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ram Parent 1" sheetId="1" r:id="rId4"/>
    <sheet state="visible" name="Buram Parent 2" sheetId="2" r:id="rId5"/>
    <sheet state="visible" name="Buram total + dll" sheetId="3" r:id="rId6"/>
    <sheet state="visible" name="No 1" sheetId="4" r:id="rId7"/>
    <sheet state="visible" name="No 2" sheetId="5" r:id="rId8"/>
    <sheet state="visible" name="No 3" sheetId="6" r:id="rId9"/>
    <sheet state="visible" name="No 4" sheetId="7" r:id="rId10"/>
    <sheet state="visible" name="No 5" sheetId="8" r:id="rId11"/>
    <sheet state="visible" name="No 6-8" sheetId="9" r:id="rId12"/>
    <sheet state="visible" name="ITERASI 2" sheetId="10" r:id="rId13"/>
    <sheet state="visible" name="ITERASI 2 cont." sheetId="11" r:id="rId14"/>
    <sheet state="visible" name="ITERASI 3" sheetId="12" r:id="rId15"/>
    <sheet state="visible" name="ITERASI 3 cont." sheetId="13" r:id="rId16"/>
  </sheets>
  <definedNames/>
  <calcPr/>
</workbook>
</file>

<file path=xl/sharedStrings.xml><?xml version="1.0" encoding="utf-8"?>
<sst xmlns="http://schemas.openxmlformats.org/spreadsheetml/2006/main" count="21207" uniqueCount="1118">
  <si>
    <t>Inisialiasi kromosom</t>
  </si>
  <si>
    <t>id/nama suster</t>
  </si>
  <si>
    <t>shift</t>
  </si>
  <si>
    <t>Hari</t>
  </si>
  <si>
    <t>bangsal</t>
  </si>
  <si>
    <t>nomer bangsal</t>
  </si>
  <si>
    <t>hari</t>
  </si>
  <si>
    <t>senin</t>
  </si>
  <si>
    <t>penyakit menular</t>
  </si>
  <si>
    <t>penyakit dalam tidak menular1</t>
  </si>
  <si>
    <t>ICU</t>
  </si>
  <si>
    <t>ibu akan/telah melahirkan</t>
  </si>
  <si>
    <t>bayi baru dilahirkan dan bayi premature</t>
  </si>
  <si>
    <t>klinik umum1</t>
  </si>
  <si>
    <t>klinik gigi1</t>
  </si>
  <si>
    <t>IGD</t>
  </si>
  <si>
    <t>ijo = pengalaman</t>
  </si>
  <si>
    <t>klinik umum2</t>
  </si>
  <si>
    <t>penyakit dalam tidak menular2</t>
  </si>
  <si>
    <t>-</t>
  </si>
  <si>
    <t>penyakit dalam tidak menular3</t>
  </si>
  <si>
    <t>penyakit dalam tidak menular</t>
  </si>
  <si>
    <t>selasa</t>
  </si>
  <si>
    <t>kuning = kepala &amp; pengalaman</t>
  </si>
  <si>
    <t>rabu</t>
  </si>
  <si>
    <t>kamis</t>
  </si>
  <si>
    <t>jumat</t>
  </si>
  <si>
    <t>sabtu</t>
  </si>
  <si>
    <t>minggu</t>
  </si>
  <si>
    <t>21, 70, 46, 30, 90, 68, 11, 64, 60, 65, 6, 49, 72, 77, 2, 78, 12, 7, 84, 79, 35, 75, 37, 31, 15, 91, 33, 39, 69, 62, 54, 8, 88, 89, 59, 16, 28, 58, 29, 61, 55, 85, 40, 4, 47, 53, 24, 83, 9, 93, 73, 57, 36, 3, 45, 41, 14, 76, 38, 92, 87, 5, 42, 20, 23, 82, 32, 51, 81, 22, 50, 27, 44, 67, 52, 25, 74, 94, 80, 86, 71, 1, 19, 26, 63, 10, 17, 48, 18, 56, 13, 66, 34, 43</t>
  </si>
  <si>
    <t>id 1 = edwin</t>
  </si>
  <si>
    <t>id 1 = nando</t>
  </si>
  <si>
    <t>id 2 = bd</t>
  </si>
  <si>
    <t>id 2 = ozora</t>
  </si>
  <si>
    <t>id 3 = nando</t>
  </si>
  <si>
    <t>id 3 = bd</t>
  </si>
  <si>
    <t>id 4 = ozora</t>
  </si>
  <si>
    <t>id 4 = edwin</t>
  </si>
  <si>
    <t>offspring2</t>
  </si>
  <si>
    <t>edwin</t>
  </si>
  <si>
    <t>ozora</t>
  </si>
  <si>
    <t>bd</t>
  </si>
  <si>
    <t>sbtu</t>
  </si>
  <si>
    <t>mnggu</t>
  </si>
  <si>
    <t>Aturan tambahan:</t>
  </si>
  <si>
    <t>Setiap suster mengambil libur 2 hari dalam seminggu</t>
  </si>
  <si>
    <t>Setiap suster tidak boleh libur secara bersamaan</t>
  </si>
  <si>
    <t>Setiap suster hanya boleh menguasai satu bangsal tidak boleh ganti bangsal</t>
  </si>
  <si>
    <t>n = 2</t>
  </si>
  <si>
    <t xml:space="preserve">melanggar </t>
  </si>
  <si>
    <t>fitness offspring</t>
  </si>
  <si>
    <t>1/1+5</t>
  </si>
  <si>
    <t>loop 1</t>
  </si>
  <si>
    <t>akurasi / looping</t>
  </si>
  <si>
    <t>fitness offspring/</t>
  </si>
  <si>
    <t>fitness terbesar (1)</t>
  </si>
  <si>
    <t>makin loop gede, a makin gede</t>
  </si>
  <si>
    <t xml:space="preserve">fitness offspring </t>
  </si>
  <si>
    <t>1/1+10</t>
  </si>
  <si>
    <t>loop 2</t>
  </si>
  <si>
    <t>n = 100</t>
  </si>
  <si>
    <t>sum yg merah merah trs dibagi jumlah looping = a</t>
  </si>
  <si>
    <t>|(true value - a)|/true value</t>
  </si>
  <si>
    <t>fitness terbesar offspring + n/n+1</t>
  </si>
  <si>
    <t>2</t>
  </si>
  <si>
    <t>P1 :</t>
  </si>
  <si>
    <t>Senin</t>
  </si>
  <si>
    <t>Selasa</t>
  </si>
  <si>
    <t>Rabu</t>
  </si>
  <si>
    <t>Kamis</t>
  </si>
  <si>
    <t>Jumat</t>
  </si>
  <si>
    <t>Sabtu</t>
  </si>
  <si>
    <t>Minggu</t>
  </si>
  <si>
    <t>P2 :</t>
  </si>
  <si>
    <t>Bangsal Penyakit Menular</t>
  </si>
  <si>
    <t xml:space="preserve"> </t>
  </si>
  <si>
    <t>Bangsal Penyakit Dalam Tidak Menular</t>
  </si>
  <si>
    <t>Bangsal ICU</t>
  </si>
  <si>
    <t>Bangsal ibu akan/telah melahirkan</t>
  </si>
  <si>
    <t>Bangsal bayi baru dilahirkan</t>
  </si>
  <si>
    <t>Klinik umum</t>
  </si>
  <si>
    <t>Klinik gigi</t>
  </si>
  <si>
    <t>Jadi, hanya beberapa yang di crossover karena kita menggunakan metode Roullete Wheel Selection</t>
  </si>
  <si>
    <t>metode crossing:</t>
  </si>
  <si>
    <t>Unifrom Crossover</t>
  </si>
  <si>
    <t>0 -&gt; p1</t>
  </si>
  <si>
    <t>1 -&gt; p2</t>
  </si>
  <si>
    <t>Dan hanya menghasilkan satu offspring dikarenakan untuk mencegah kemungkinan kromosom yang sama di generasi sebelum / sesudahnya</t>
  </si>
  <si>
    <t>Random mask vector generator</t>
  </si>
  <si>
    <t>mask-vector</t>
  </si>
  <si>
    <t>Offspring1 :</t>
  </si>
  <si>
    <t>Kita menggunakan metode mutasi switching mutation dikarenakan kita memakai direct value encoding</t>
  </si>
  <si>
    <t xml:space="preserve">Untuk mutasi yang terjadi adalah perubahan pertukaran pada id suster. Namun, hal tersebut terjadi dengan batas tertentu (ada beberapa bangsal yang tidak bisa dirubah bangsalnya). Dengan perubahan pada id suster otomatis akan terjadi perubahan pada id bangsal, jenis bangsal, dan shift pada suster tersebut. </t>
  </si>
  <si>
    <t xml:space="preserve">Mutation  </t>
  </si>
  <si>
    <t>Bangsal yang tidak bisa dirubah adalah bangsal klinik gigi, ICU, bayi baru dilahirkan (3,5, dan 7) pada indeks 1</t>
  </si>
  <si>
    <t>bila iterasi mod 3 = 0, maka yang dimutasikan adalah senin&amp;kamis, bila = 1, maka selasa&amp;jumat, bila = 3, maka rabu&amp;sabtu&amp;minggu</t>
  </si>
  <si>
    <t>Contoh Mutasi</t>
  </si>
  <si>
    <t>dengan mutation rate 2%</t>
  </si>
  <si>
    <t>Kromosom:</t>
  </si>
  <si>
    <t>Kromosom</t>
  </si>
  <si>
    <t>1-95-1-1</t>
  </si>
  <si>
    <t>1-138-2-1</t>
  </si>
  <si>
    <t>--&gt;</t>
  </si>
  <si>
    <t>1-120-1-2</t>
  </si>
  <si>
    <t>1-144-2-2</t>
  </si>
  <si>
    <t>....</t>
  </si>
  <si>
    <t>2-1-1-1</t>
  </si>
  <si>
    <t>3-5-1-1</t>
  </si>
  <si>
    <t>3-4-2-1</t>
  </si>
  <si>
    <t>3-2-1-2</t>
  </si>
  <si>
    <t>3-1-2-2</t>
  </si>
  <si>
    <t>4-4-1-1</t>
  </si>
  <si>
    <t>5-2-1-1</t>
  </si>
  <si>
    <t>5-1-2-1</t>
  </si>
  <si>
    <t>5-5-3-1</t>
  </si>
  <si>
    <t>5-3-2-1</t>
  </si>
  <si>
    <t>6-2-2-1</t>
  </si>
  <si>
    <t>7-3-1-1</t>
  </si>
  <si>
    <t>7-2-2-1</t>
  </si>
  <si>
    <t>7-1-1-1</t>
  </si>
  <si>
    <t>8-5-2-1</t>
  </si>
  <si>
    <t>Metode seleksi yang digunakan adalah roullete-wheel selection. Dikarenakan menurut kami, dengan menggunakan roullete lebih mengacu kepada nilai fitness, jadi nilai fitness makin besar</t>
  </si>
  <si>
    <t>Maka ada kemungkinan yang sangat besar juga untuk menjadi parent di crossover selanjutnya, sehingga mempercepat proses untuk mendapatkan nilai fitness. yang maksimal</t>
  </si>
  <si>
    <t xml:space="preserve">Proses 1 : </t>
  </si>
  <si>
    <t>Proses 2:</t>
  </si>
  <si>
    <t>kromosom</t>
  </si>
  <si>
    <t>fitness</t>
  </si>
  <si>
    <t>p1</t>
  </si>
  <si>
    <t>p2</t>
  </si>
  <si>
    <t>offspring</t>
  </si>
  <si>
    <t>S</t>
  </si>
  <si>
    <t>r1</t>
  </si>
  <si>
    <t>r2</t>
  </si>
  <si>
    <t>Nilai Fitness</t>
  </si>
  <si>
    <t>Fungsi nilai Fitness:</t>
  </si>
  <si>
    <t>Aturan Tambahan (dll):</t>
  </si>
  <si>
    <t>1/(1 + (SUM (Jumlah Pelanggaran * Bobot Pelanggaran)))</t>
  </si>
  <si>
    <t>Nilai Pelanggaran</t>
  </si>
  <si>
    <t>Bobot Pelanggaran</t>
  </si>
  <si>
    <t>Terjadi bentrokan shift (2x berturut-turut)</t>
  </si>
  <si>
    <t>Satu perawat lebih dari satu shift per hari</t>
  </si>
  <si>
    <t>Perawat melakukan libur lebih dari 2x dalam seminggu</t>
  </si>
  <si>
    <t>dalam 1 shift harus ada suster berpengalaman</t>
  </si>
  <si>
    <t>fitness = 1/1,35</t>
  </si>
  <si>
    <t>fitness = 1/1,28</t>
  </si>
  <si>
    <t>fitness = 1/1,31</t>
  </si>
  <si>
    <t>Kromosom 1</t>
  </si>
  <si>
    <t>Kromosom 2</t>
  </si>
  <si>
    <t>Offspring 1</t>
  </si>
  <si>
    <t>Akurasi kami hitung dengan (rata-rata fitness koloni+fitness koloni tertinggi)/2</t>
  </si>
  <si>
    <t>hal ini menyebabkan jumlah populasi dan juga jumlah iterasi memberikan pengaruh yang signifikan terhadap akurasi</t>
  </si>
  <si>
    <t>populasi awal &amp; maksimal populasi</t>
  </si>
  <si>
    <t>iterasi 20</t>
  </si>
  <si>
    <t>iterasi 50</t>
  </si>
  <si>
    <t>iterasi 100</t>
  </si>
  <si>
    <t>iterasi 200</t>
  </si>
  <si>
    <t>iterasi 500</t>
  </si>
  <si>
    <t>10</t>
  </si>
  <si>
    <t>0.00420246</t>
  </si>
  <si>
    <t>0.0042128</t>
  </si>
  <si>
    <t>0.00421666</t>
  </si>
  <si>
    <t>0.0042149</t>
  </si>
  <si>
    <t>0.00421501</t>
  </si>
  <si>
    <t>20</t>
  </si>
  <si>
    <t>0.0041907</t>
  </si>
  <si>
    <t>0.00419816</t>
  </si>
  <si>
    <t>0.00421235</t>
  </si>
  <si>
    <t>0.00421903</t>
  </si>
  <si>
    <t>0.00421982</t>
  </si>
  <si>
    <t>50</t>
  </si>
  <si>
    <t>0.0041973</t>
  </si>
  <si>
    <t>0.0042018</t>
  </si>
  <si>
    <t>0.00420903</t>
  </si>
  <si>
    <t>0.00422053</t>
  </si>
  <si>
    <t>0.00424072</t>
  </si>
  <si>
    <t>dari data ini kita bisa melihat bahwa populasi awal yang lebih besar menghasilkan akurasi yang lebih stabil kenaikannya, namun populasi awal yang lbh besar juga memakan memory lebih besar/lebih berat bobot simulasinya</t>
  </si>
  <si>
    <t>sedangkan populasi awal yang lebih kecil menghasilkan akurasi yang lebih berfluktuasi</t>
  </si>
  <si>
    <t>populasi awal yang kita pakai akhirnya adalah 50, dikarenakan dengan populasi 50, kita bisa mendapatkan kenaikan akurasi yang cukup stabil sekaligus tidak terlalu membebani kinerja komputer</t>
  </si>
  <si>
    <t>maksimal populasi yang diijinkan disamakan dengan populasi awal</t>
  </si>
  <si>
    <t>menurut kami, jumlah iterasi minimal adalah 1 iterasi, hal ini dikarenakan sistem penghitungan fitness kami adalah 1/sum(jumlah pelanggaran * bobot pelanggaran) sehingga jadwal yang optimal sudah pasti memiliki fitness 1</t>
  </si>
  <si>
    <t>maka, selalu ada kemungkinan bahwa offspring yang muncul dari setiap iterasi memiliki fitness 1</t>
  </si>
  <si>
    <t>tapi, sebaliknya juga ada kemungkinan bahwa offspring dengan fitness 1 tidak akan pernah tercapai, maka, dalam kasus ini kami juga bisa menggunakan akurasi untuk memantau pertumbuhan rata-rata dan juga nilai fitness tertinggi</t>
  </si>
  <si>
    <t>sehingga, algoritma genetika ini dapat dihentikan bila pertumbuhan akurasi setiap iterasinya sudah terlalu kecil</t>
  </si>
  <si>
    <t>fitness: 1/1.31</t>
  </si>
  <si>
    <t>fitness: 1/1.28</t>
  </si>
  <si>
    <t>Offspring</t>
  </si>
  <si>
    <t>1-1-1-1</t>
  </si>
  <si>
    <t>1-2-2-1</t>
  </si>
  <si>
    <t>1-3-3-1</t>
  </si>
  <si>
    <t>1-4-1-2</t>
  </si>
  <si>
    <t>1-5-2-2</t>
  </si>
  <si>
    <t>1-6-3-2</t>
  </si>
  <si>
    <t>1-7-1-3</t>
  </si>
  <si>
    <t>1-8-2-3</t>
  </si>
  <si>
    <t>1-9-3-3</t>
  </si>
  <si>
    <t>1-10-1-4</t>
  </si>
  <si>
    <t>1-11-2-4</t>
  </si>
  <si>
    <t>1-12-3-4</t>
  </si>
  <si>
    <t>1-13-1-5</t>
  </si>
  <si>
    <t>1-14-2-5</t>
  </si>
  <si>
    <t>1-15-3-5</t>
  </si>
  <si>
    <t>1-16-1-6</t>
  </si>
  <si>
    <t>1-17-2-6</t>
  </si>
  <si>
    <t>1-18-3-6</t>
  </si>
  <si>
    <t>1-30-1-1</t>
  </si>
  <si>
    <t>1-73-1-1</t>
  </si>
  <si>
    <t>1-88-1-1</t>
  </si>
  <si>
    <t>1-83-1-1</t>
  </si>
  <si>
    <t>1-51-2-1</t>
  </si>
  <si>
    <t>1-74-2-1</t>
  </si>
  <si>
    <t>1-19-2-1</t>
  </si>
  <si>
    <t>1-65-2-1</t>
  </si>
  <si>
    <t>1-40-3-1</t>
  </si>
  <si>
    <t>1-75-3-1</t>
  </si>
  <si>
    <t>1-80-3-1</t>
  </si>
  <si>
    <t>1-63-3-1</t>
  </si>
  <si>
    <t>1-76-1-1</t>
  </si>
  <si>
    <t>1-26-1-1</t>
  </si>
  <si>
    <t>1-79-1-1</t>
  </si>
  <si>
    <t>1-77-2-1</t>
  </si>
  <si>
    <t>1-54-2-1</t>
  </si>
  <si>
    <t>1-90-2-1</t>
  </si>
  <si>
    <t>1-78-3-1</t>
  </si>
  <si>
    <t>1-47-3-1</t>
  </si>
  <si>
    <t>1-74-3-1</t>
  </si>
  <si>
    <t>1-62-1-1</t>
  </si>
  <si>
    <t>1-70-1-1</t>
  </si>
  <si>
    <t>1-80-2-1</t>
  </si>
  <si>
    <t>1-25-2-1</t>
  </si>
  <si>
    <t>1-81-3-1</t>
  </si>
  <si>
    <t>1-43-3-1</t>
  </si>
  <si>
    <t>1-62-1-2</t>
  </si>
  <si>
    <t>1-82-1-2</t>
  </si>
  <si>
    <t>1-85-1-2</t>
  </si>
  <si>
    <t>1-25-2-2</t>
  </si>
  <si>
    <t>1-83-2-2</t>
  </si>
  <si>
    <t>1-22-2-2</t>
  </si>
  <si>
    <t>1-43-3-2</t>
  </si>
  <si>
    <t>1-30-3-2</t>
  </si>
  <si>
    <t>1-84-3-2</t>
  </si>
  <si>
    <t>1-83-3-2</t>
  </si>
  <si>
    <t>1-20-3-2</t>
  </si>
  <si>
    <t>1-31-1-2</t>
  </si>
  <si>
    <t>1-65-1-2</t>
  </si>
  <si>
    <t>1-24-1-2</t>
  </si>
  <si>
    <t>1-34-2-2</t>
  </si>
  <si>
    <t>1-32-2-2</t>
  </si>
  <si>
    <t>1-86-2-2</t>
  </si>
  <si>
    <t>1-63-2-2</t>
  </si>
  <si>
    <t>1-29-2-2</t>
  </si>
  <si>
    <t>1-78-3-2</t>
  </si>
  <si>
    <t>1-33-3-2</t>
  </si>
  <si>
    <t>1-87-3-2</t>
  </si>
  <si>
    <t>1-79-3-2</t>
  </si>
  <si>
    <t>1-21-3-2</t>
  </si>
  <si>
    <t>1-91-1-2</t>
  </si>
  <si>
    <t>1-34-1-2</t>
  </si>
  <si>
    <t>1-88-1-2</t>
  </si>
  <si>
    <t>1-90-1-2</t>
  </si>
  <si>
    <t>1-39-1-2</t>
  </si>
  <si>
    <t>1-68-1-2</t>
  </si>
  <si>
    <t>1-38-2-2</t>
  </si>
  <si>
    <t>1-35-2-2</t>
  </si>
  <si>
    <t>1-89-2-2</t>
  </si>
  <si>
    <t>1-74-2-2</t>
  </si>
  <si>
    <t>1-92-2-2</t>
  </si>
  <si>
    <t>1-57-2-2</t>
  </si>
  <si>
    <t>1-36-3-2</t>
  </si>
  <si>
    <t>1-90-3-2</t>
  </si>
  <si>
    <t>1-70-3-2</t>
  </si>
  <si>
    <t>1-86-3-2</t>
  </si>
  <si>
    <t>1-32-3-2</t>
  </si>
  <si>
    <t>1-72-1-3</t>
  </si>
  <si>
    <t>1-37-1-3</t>
  </si>
  <si>
    <t>1-91-1-3</t>
  </si>
  <si>
    <t>1-68-1-3</t>
  </si>
  <si>
    <t>1-35-1-3</t>
  </si>
  <si>
    <t>1-45-1-3</t>
  </si>
  <si>
    <t>1-60-2-3</t>
  </si>
  <si>
    <t>1-38-2-3</t>
  </si>
  <si>
    <t>1-92-2-3</t>
  </si>
  <si>
    <t>1-57-2-3</t>
  </si>
  <si>
    <t>1-71-2-3</t>
  </si>
  <si>
    <t>1-34-2-3</t>
  </si>
  <si>
    <t>1-49-3-3</t>
  </si>
  <si>
    <t>1-39-3-3</t>
  </si>
  <si>
    <t>1-93-3-3</t>
  </si>
  <si>
    <t>1-32-3-3</t>
  </si>
  <si>
    <t>1-82-3-3</t>
  </si>
  <si>
    <t>1-78-3-3</t>
  </si>
  <si>
    <t>1-53-1-3</t>
  </si>
  <si>
    <t>1-40-1-3</t>
  </si>
  <si>
    <t>1-94-1-3</t>
  </si>
  <si>
    <t>1-55-1-3</t>
  </si>
  <si>
    <t>1-86-2-3</t>
  </si>
  <si>
    <t>1-41-2-3</t>
  </si>
  <si>
    <t>1-19-2-3</t>
  </si>
  <si>
    <t>1-30-2-3</t>
  </si>
  <si>
    <t>1-35-3-3</t>
  </si>
  <si>
    <t>1-42-3-3</t>
  </si>
  <si>
    <t>1-20-3-3</t>
  </si>
  <si>
    <t>1-51-3-3</t>
  </si>
  <si>
    <t>1-71-1-3</t>
  </si>
  <si>
    <t>1-43-1-3</t>
  </si>
  <si>
    <t>1-21-1-3</t>
  </si>
  <si>
    <t>1-82-2-3</t>
  </si>
  <si>
    <t>1-44-2-3</t>
  </si>
  <si>
    <t>1-22-2-3</t>
  </si>
  <si>
    <t>1-22-3-3</t>
  </si>
  <si>
    <t>1-45-3-3</t>
  </si>
  <si>
    <t>1-23-3-3</t>
  </si>
  <si>
    <t>1-83-1-4</t>
  </si>
  <si>
    <t>1-46-1-4</t>
  </si>
  <si>
    <t>1-24-1-4</t>
  </si>
  <si>
    <t>1-67-1-4</t>
  </si>
  <si>
    <t>1-65-2-4</t>
  </si>
  <si>
    <t>1-47-2-4</t>
  </si>
  <si>
    <t>1-25-2-4</t>
  </si>
  <si>
    <t>1-75-2-4</t>
  </si>
  <si>
    <t>1-63-3-4</t>
  </si>
  <si>
    <t>1-48-3-4</t>
  </si>
  <si>
    <t>1-26-3-4</t>
  </si>
  <si>
    <t>1-42-3-4</t>
  </si>
  <si>
    <t>1-79-1-4</t>
  </si>
  <si>
    <t>1-49-1-4</t>
  </si>
  <si>
    <t>1-27-1-4</t>
  </si>
  <si>
    <t>1-66-1-4</t>
  </si>
  <si>
    <t>1-90-2-4</t>
  </si>
  <si>
    <t>1-50-2-4</t>
  </si>
  <si>
    <t>1-28-2-4</t>
  </si>
  <si>
    <t>1-73-2-4</t>
  </si>
  <si>
    <t>1-74-3-4</t>
  </si>
  <si>
    <t>1-51-3-4</t>
  </si>
  <si>
    <t>1-29-3-4</t>
  </si>
  <si>
    <t>1-70-1-4</t>
  </si>
  <si>
    <t>1-52-1-4</t>
  </si>
  <si>
    <t>1-77-1-4</t>
  </si>
  <si>
    <t>1-91-1-4</t>
  </si>
  <si>
    <t>1-41-2-4</t>
  </si>
  <si>
    <t>1-53-2-4</t>
  </si>
  <si>
    <t>1-45-2-4</t>
  </si>
  <si>
    <t>1-49-2-4</t>
  </si>
  <si>
    <t>1-38-2-4</t>
  </si>
  <si>
    <t>1-23-3-4</t>
  </si>
  <si>
    <t>1-54-3-4</t>
  </si>
  <si>
    <t>1-34-3-4</t>
  </si>
  <si>
    <t>1-53-3-4</t>
  </si>
  <si>
    <t>1-87-3-4</t>
  </si>
  <si>
    <t>1-67-1-5</t>
  </si>
  <si>
    <t>1-55-1-5</t>
  </si>
  <si>
    <t>1-78-1-5</t>
  </si>
  <si>
    <t>1-27-1-5</t>
  </si>
  <si>
    <t>1-72-1-5</t>
  </si>
  <si>
    <t>1-75-2-5</t>
  </si>
  <si>
    <t>1-56-2-5</t>
  </si>
  <si>
    <t>1-91-2-5</t>
  </si>
  <si>
    <t>1-84-2-5</t>
  </si>
  <si>
    <t>1-60-2-5</t>
  </si>
  <si>
    <t>1-42-3-5</t>
  </si>
  <si>
    <t>1-57-3-5</t>
  </si>
  <si>
    <t>1-38-3-5</t>
  </si>
  <si>
    <t>1-46-3-5</t>
  </si>
  <si>
    <t>1-56-3-5</t>
  </si>
  <si>
    <t>1-66-1-5</t>
  </si>
  <si>
    <t>1-58-1-5</t>
  </si>
  <si>
    <t>1-87-1-5</t>
  </si>
  <si>
    <t>1-50-1-5</t>
  </si>
  <si>
    <t>1-69-1-5</t>
  </si>
  <si>
    <t>1-73-2-5</t>
  </si>
  <si>
    <t>1-59-2-5</t>
  </si>
  <si>
    <t>1-72-2-5</t>
  </si>
  <si>
    <t>1-64-2-5</t>
  </si>
  <si>
    <t>1-52-2-5</t>
  </si>
  <si>
    <t>1-48-3-5</t>
  </si>
  <si>
    <t>1-60-3-5</t>
  </si>
  <si>
    <t>1-59-3-5</t>
  </si>
  <si>
    <t>1-93-3-5</t>
  </si>
  <si>
    <t>1-77-1-5</t>
  </si>
  <si>
    <t>1-61-1-5</t>
  </si>
  <si>
    <t>1-56-1-5</t>
  </si>
  <si>
    <t>1-44-1-5</t>
  </si>
  <si>
    <t>1-45-2-5</t>
  </si>
  <si>
    <t>1-62-2-5</t>
  </si>
  <si>
    <t>1-69-2-5</t>
  </si>
  <si>
    <t>1-94-2-5</t>
  </si>
  <si>
    <t>1-27-3-5</t>
  </si>
  <si>
    <t>1-63-3-5</t>
  </si>
  <si>
    <t>1-52-3-5</t>
  </si>
  <si>
    <t>1-58-3-5</t>
  </si>
  <si>
    <t>1-84-1-6</t>
  </si>
  <si>
    <t>1-64-1-6</t>
  </si>
  <si>
    <t>1-93-1-6</t>
  </si>
  <si>
    <t>1-76-1-6</t>
  </si>
  <si>
    <t>1-46-2-6</t>
  </si>
  <si>
    <t>1-65-2-6</t>
  </si>
  <si>
    <t>1-81-2-6</t>
  </si>
  <si>
    <t>1-50-3-6</t>
  </si>
  <si>
    <t>1-66-3-6</t>
  </si>
  <si>
    <t>1-28-3-6</t>
  </si>
  <si>
    <t>1-67-1-6</t>
  </si>
  <si>
    <t>1-31-1-6</t>
  </si>
  <si>
    <t>1-59-2-6</t>
  </si>
  <si>
    <t>1-68-2-6</t>
  </si>
  <si>
    <t>1-36-2-6</t>
  </si>
  <si>
    <t>1-44-3-6</t>
  </si>
  <si>
    <t>1-69-3-6</t>
  </si>
  <si>
    <t>1-37-3-6</t>
  </si>
  <si>
    <t>1-94-1-6</t>
  </si>
  <si>
    <t>1-70-1-6</t>
  </si>
  <si>
    <t>1-61-1-6</t>
  </si>
  <si>
    <t>1-58-2-6</t>
  </si>
  <si>
    <t>1-71-2-6</t>
  </si>
  <si>
    <t>1-89-2-6</t>
  </si>
  <si>
    <t>1-76-3-6</t>
  </si>
  <si>
    <t>1-72-3-6</t>
  </si>
  <si>
    <t>1-33-3-6</t>
  </si>
  <si>
    <t>1-20----</t>
  </si>
  <si>
    <t>1-19----</t>
  </si>
  <si>
    <t>1-41----</t>
  </si>
  <si>
    <t>1-83----</t>
  </si>
  <si>
    <t>1-77----</t>
  </si>
  <si>
    <t>1-24----</t>
  </si>
  <si>
    <t>1-42----</t>
  </si>
  <si>
    <t>1-65----</t>
  </si>
  <si>
    <t>1-49----</t>
  </si>
  <si>
    <t>1-29----</t>
  </si>
  <si>
    <t>1-21----</t>
  </si>
  <si>
    <t>1-43----</t>
  </si>
  <si>
    <t>1-63----</t>
  </si>
  <si>
    <t>1-53----</t>
  </si>
  <si>
    <t>1-22----</t>
  </si>
  <si>
    <t>1-44----</t>
  </si>
  <si>
    <t>1-79----</t>
  </si>
  <si>
    <t>1-27----</t>
  </si>
  <si>
    <t>1-39----</t>
  </si>
  <si>
    <t>1-23----</t>
  </si>
  <si>
    <t>1-45----</t>
  </si>
  <si>
    <t>1-90----</t>
  </si>
  <si>
    <t>1-84----</t>
  </si>
  <si>
    <t>1-92----</t>
  </si>
  <si>
    <t>1-46----</t>
  </si>
  <si>
    <t>1-74----</t>
  </si>
  <si>
    <t>1-56----</t>
  </si>
  <si>
    <t>1-25----</t>
  </si>
  <si>
    <t>1-47----</t>
  </si>
  <si>
    <t>1-86----</t>
  </si>
  <si>
    <t>1-70----</t>
  </si>
  <si>
    <t>1-50----</t>
  </si>
  <si>
    <t>1-69----</t>
  </si>
  <si>
    <t>1-26----</t>
  </si>
  <si>
    <t>1-48----</t>
  </si>
  <si>
    <t>1-35----</t>
  </si>
  <si>
    <t>1-68----</t>
  </si>
  <si>
    <t>1-64----</t>
  </si>
  <si>
    <t>1-52----</t>
  </si>
  <si>
    <t>1-71----</t>
  </si>
  <si>
    <t>1-57----</t>
  </si>
  <si>
    <t>1-59----</t>
  </si>
  <si>
    <t>1-93----</t>
  </si>
  <si>
    <t>1-28----</t>
  </si>
  <si>
    <t>1-82----</t>
  </si>
  <si>
    <t>1-32----</t>
  </si>
  <si>
    <t>1-81----</t>
  </si>
  <si>
    <t>1-51----</t>
  </si>
  <si>
    <t>1-30----</t>
  </si>
  <si>
    <t>1-34----</t>
  </si>
  <si>
    <t>1-31----</t>
  </si>
  <si>
    <t>1-85----</t>
  </si>
  <si>
    <t>1-78----</t>
  </si>
  <si>
    <t>1-36----</t>
  </si>
  <si>
    <t>1-91----</t>
  </si>
  <si>
    <t>1-37----</t>
  </si>
  <si>
    <t>1-87----</t>
  </si>
  <si>
    <t>1-33----</t>
  </si>
  <si>
    <t>1-38----</t>
  </si>
  <si>
    <t>1-61----</t>
  </si>
  <si>
    <t>1-88----</t>
  </si>
  <si>
    <t>1-89----</t>
  </si>
  <si>
    <t>1-72----</t>
  </si>
  <si>
    <t>1-60----</t>
  </si>
  <si>
    <t>1-80----</t>
  </si>
  <si>
    <t>1-94----</t>
  </si>
  <si>
    <t>1-54----</t>
  </si>
  <si>
    <t>1-58----</t>
  </si>
  <si>
    <t>1-55----</t>
  </si>
  <si>
    <t>1-40----</t>
  </si>
  <si>
    <t>1-76----</t>
  </si>
  <si>
    <t>1-62----</t>
  </si>
  <si>
    <t>2-95-1-1</t>
  </si>
  <si>
    <t>2-98-1-1</t>
  </si>
  <si>
    <t>2-96-2-1</t>
  </si>
  <si>
    <t>2-99-2-1</t>
  </si>
  <si>
    <t>2-97-3-1</t>
  </si>
  <si>
    <t>2-100-3-1</t>
  </si>
  <si>
    <t>2-98-1-2</t>
  </si>
  <si>
    <t>2-101-1-2</t>
  </si>
  <si>
    <t>2-99-2-2</t>
  </si>
  <si>
    <t>2-102-2-2</t>
  </si>
  <si>
    <t>2-100-3-2</t>
  </si>
  <si>
    <t>2-103-3-2</t>
  </si>
  <si>
    <t>2-101-1-3</t>
  </si>
  <si>
    <t>2-114-1-3</t>
  </si>
  <si>
    <t>2-106-1-3</t>
  </si>
  <si>
    <t>2-102-2-3</t>
  </si>
  <si>
    <t>2-110-2-3</t>
  </si>
  <si>
    <t>2-113-2-3</t>
  </si>
  <si>
    <t>2-103-3-3</t>
  </si>
  <si>
    <t>2-104-3-3</t>
  </si>
  <si>
    <t>2-116-3-3</t>
  </si>
  <si>
    <t>2-108-1-1</t>
  </si>
  <si>
    <t>2-107-1-1</t>
  </si>
  <si>
    <t>2-106-1-1</t>
  </si>
  <si>
    <t>2-105-1-1</t>
  </si>
  <si>
    <t>2-105-2-1</t>
  </si>
  <si>
    <t>2-109-2-1</t>
  </si>
  <si>
    <t>2-108-2-1</t>
  </si>
  <si>
    <t>2-115-2-1</t>
  </si>
  <si>
    <t>2-112-2-1</t>
  </si>
  <si>
    <t>2-112-3-1</t>
  </si>
  <si>
    <t>2-106-3-1</t>
  </si>
  <si>
    <t>2-105-3-1</t>
  </si>
  <si>
    <t>2-114-3-1</t>
  </si>
  <si>
    <t>2-111-3-1</t>
  </si>
  <si>
    <t>2-111-1-2</t>
  </si>
  <si>
    <t>2-113-1-2</t>
  </si>
  <si>
    <t>2-112-1-2</t>
  </si>
  <si>
    <t>2-110-1-2</t>
  </si>
  <si>
    <t>2-109-1-2</t>
  </si>
  <si>
    <t>2-109-2-2</t>
  </si>
  <si>
    <t>2-116-2-2</t>
  </si>
  <si>
    <t>2-111-2-2</t>
  </si>
  <si>
    <t>2-104-2-2</t>
  </si>
  <si>
    <t>2-106-3-2</t>
  </si>
  <si>
    <t>2-115-3-2</t>
  </si>
  <si>
    <t>2-109-3-2</t>
  </si>
  <si>
    <t>2-105-3-2</t>
  </si>
  <si>
    <t>2-113-3-2</t>
  </si>
  <si>
    <t>2-113-1-3</t>
  </si>
  <si>
    <t>2-108---3</t>
  </si>
  <si>
    <t>2-109---3</t>
  </si>
  <si>
    <t>2-115---3</t>
  </si>
  <si>
    <t>2-112-1-3</t>
  </si>
  <si>
    <t>2-116-1-3</t>
  </si>
  <si>
    <t>2-116-2-3</t>
  </si>
  <si>
    <t>2-105---3</t>
  </si>
  <si>
    <t>2-106---3</t>
  </si>
  <si>
    <t>2-114---3</t>
  </si>
  <si>
    <t>2-111-2-3</t>
  </si>
  <si>
    <t>2-107-2-3</t>
  </si>
  <si>
    <t>2-115-3-3</t>
  </si>
  <si>
    <t>2-112---3</t>
  </si>
  <si>
    <t>2-113---3</t>
  </si>
  <si>
    <t>2-110---3</t>
  </si>
  <si>
    <t>2-109-3-3</t>
  </si>
  <si>
    <t>2-108-3-3</t>
  </si>
  <si>
    <t>2-114----</t>
  </si>
  <si>
    <t>2-111----</t>
  </si>
  <si>
    <t>2-116----</t>
  </si>
  <si>
    <t>2-104----</t>
  </si>
  <si>
    <t>2-113----</t>
  </si>
  <si>
    <t>2-105----</t>
  </si>
  <si>
    <t>2-106----</t>
  </si>
  <si>
    <t>2-110----</t>
  </si>
  <si>
    <t>2-112----</t>
  </si>
  <si>
    <t>2-115----</t>
  </si>
  <si>
    <t>2-107----</t>
  </si>
  <si>
    <t>2-108----</t>
  </si>
  <si>
    <t>2-109----</t>
  </si>
  <si>
    <t>3-1-1-1</t>
  </si>
  <si>
    <t>3-4-1-1</t>
  </si>
  <si>
    <t>3-2-2-1</t>
  </si>
  <si>
    <t>3-5-2-1</t>
  </si>
  <si>
    <t>3-3-3-1</t>
  </si>
  <si>
    <t>3-6-3-1</t>
  </si>
  <si>
    <t>3-4-1-2</t>
  </si>
  <si>
    <t>3-7-1-2</t>
  </si>
  <si>
    <t>3-5-2-2</t>
  </si>
  <si>
    <t>3-8-2-2</t>
  </si>
  <si>
    <t>3-6-3-2</t>
  </si>
  <si>
    <t>3-9-3-2</t>
  </si>
  <si>
    <t>3-7-1-3</t>
  </si>
  <si>
    <t>3-47-1-3</t>
  </si>
  <si>
    <t>3-8-2-3</t>
  </si>
  <si>
    <t>3-29-2-3</t>
  </si>
  <si>
    <t>3-9-3-3</t>
  </si>
  <si>
    <t>3-26-3-3</t>
  </si>
  <si>
    <t>3-42-1-1</t>
  </si>
  <si>
    <t>3-44-1-1</t>
  </si>
  <si>
    <t>3-47-1-1</t>
  </si>
  <si>
    <t>3-17-1-1</t>
  </si>
  <si>
    <t>3-39-2-1</t>
  </si>
  <si>
    <t>3-32-2-1</t>
  </si>
  <si>
    <t>3-29-2-1</t>
  </si>
  <si>
    <t>3-18-2-1</t>
  </si>
  <si>
    <t>3-46-3-1</t>
  </si>
  <si>
    <t>3-12-3-1</t>
  </si>
  <si>
    <t>3-21-3-1</t>
  </si>
  <si>
    <t>3-26-3-1</t>
  </si>
  <si>
    <t>3-25-3-1</t>
  </si>
  <si>
    <t>3-22-1-1</t>
  </si>
  <si>
    <t>3-16-1-1</t>
  </si>
  <si>
    <t>3-23-1-1</t>
  </si>
  <si>
    <t>3-27-1-1</t>
  </si>
  <si>
    <t>3-40-2-1</t>
  </si>
  <si>
    <t>3-30-2-1</t>
  </si>
  <si>
    <t>3-33-2-1</t>
  </si>
  <si>
    <t>3-35-2-1</t>
  </si>
  <si>
    <t>3-19-3-1</t>
  </si>
  <si>
    <t>3-45-3-1</t>
  </si>
  <si>
    <t>3-10-3-1</t>
  </si>
  <si>
    <t>3-14-1-1</t>
  </si>
  <si>
    <t>3-34-1-1</t>
  </si>
  <si>
    <t>3-38-2-1</t>
  </si>
  <si>
    <t>3-20-2-1</t>
  </si>
  <si>
    <t>3-28-3-1</t>
  </si>
  <si>
    <t>3-42-3-1</t>
  </si>
  <si>
    <t>3-14-1-2</t>
  </si>
  <si>
    <t>3-43-1-2</t>
  </si>
  <si>
    <t>3-39-1-2</t>
  </si>
  <si>
    <t>3-34-1-2</t>
  </si>
  <si>
    <t>3-38-2-2</t>
  </si>
  <si>
    <t>3-13-2-2</t>
  </si>
  <si>
    <t>3-46-2-2</t>
  </si>
  <si>
    <t>3-20-2-2</t>
  </si>
  <si>
    <t>3-28-3-2</t>
  </si>
  <si>
    <t>3-11-3-2</t>
  </si>
  <si>
    <t>3-22-3-2</t>
  </si>
  <si>
    <t>3-42-3-2</t>
  </si>
  <si>
    <t>3-37-1-2</t>
  </si>
  <si>
    <t>3-40-1-2</t>
  </si>
  <si>
    <t>3-17-2-2</t>
  </si>
  <si>
    <t>3-18-3-2</t>
  </si>
  <si>
    <t>3-25-1-2</t>
  </si>
  <si>
    <t>3-27-2-2</t>
  </si>
  <si>
    <t>3-12-2-2</t>
  </si>
  <si>
    <t>3-35-3-2</t>
  </si>
  <si>
    <t>3-16-3-2</t>
  </si>
  <si>
    <t>3-25-1-3</t>
  </si>
  <si>
    <t>3-10-1-3</t>
  </si>
  <si>
    <t>3-30-1-3</t>
  </si>
  <si>
    <t>3-27-2-3</t>
  </si>
  <si>
    <t>3-15-2-3</t>
  </si>
  <si>
    <t>3-19-2-3</t>
  </si>
  <si>
    <t>3-35-3-3</t>
  </si>
  <si>
    <t>3-31-3-3</t>
  </si>
  <si>
    <t>3-14-3-3</t>
  </si>
  <si>
    <t>3-41-1-3</t>
  </si>
  <si>
    <t>3-38-1-3</t>
  </si>
  <si>
    <t>3-36-2-3</t>
  </si>
  <si>
    <t>3-28-2-3</t>
  </si>
  <si>
    <t>3-24-3-3</t>
  </si>
  <si>
    <t>3-43-3-3</t>
  </si>
  <si>
    <t>3-34-1-3</t>
  </si>
  <si>
    <t>3-13-1-3</t>
  </si>
  <si>
    <t>3-35-2-3</t>
  </si>
  <si>
    <t>3-11-2-3</t>
  </si>
  <si>
    <t>3-36-3-3</t>
  </si>
  <si>
    <t>3-37-3-3</t>
  </si>
  <si>
    <t>3-47----</t>
  </si>
  <si>
    <t>3-22----</t>
  </si>
  <si>
    <t>3-11----</t>
  </si>
  <si>
    <t>3-28----</t>
  </si>
  <si>
    <t>3-15----</t>
  </si>
  <si>
    <t>3-29----</t>
  </si>
  <si>
    <t>3-40----</t>
  </si>
  <si>
    <t>3-37----</t>
  </si>
  <si>
    <t>3-43----</t>
  </si>
  <si>
    <t>3-31----</t>
  </si>
  <si>
    <t>3-26----</t>
  </si>
  <si>
    <t>3-21----</t>
  </si>
  <si>
    <t>3-12----</t>
  </si>
  <si>
    <t>3-13----</t>
  </si>
  <si>
    <t>3-41----</t>
  </si>
  <si>
    <t>3-44----</t>
  </si>
  <si>
    <t>3-23----</t>
  </si>
  <si>
    <t>3-16----</t>
  </si>
  <si>
    <t>3-36----</t>
  </si>
  <si>
    <t>3-32----</t>
  </si>
  <si>
    <t>3-33----</t>
  </si>
  <si>
    <t>3-30----</t>
  </si>
  <si>
    <t>3-24----</t>
  </si>
  <si>
    <t>3-45----</t>
  </si>
  <si>
    <t>3-19----</t>
  </si>
  <si>
    <t>3-17----</t>
  </si>
  <si>
    <t>3-34----</t>
  </si>
  <si>
    <t>3-14----</t>
  </si>
  <si>
    <t>3-18----</t>
  </si>
  <si>
    <t>3-20----</t>
  </si>
  <si>
    <t>3-38----</t>
  </si>
  <si>
    <t>3-25----</t>
  </si>
  <si>
    <t>3-27----</t>
  </si>
  <si>
    <t>3-35----</t>
  </si>
  <si>
    <t>3-10----</t>
  </si>
  <si>
    <t>4-117-1-1</t>
  </si>
  <si>
    <t>4-123-1-1</t>
  </si>
  <si>
    <t>4-128-1-1</t>
  </si>
  <si>
    <t>4-118-2-1</t>
  </si>
  <si>
    <t>4-129-2-1</t>
  </si>
  <si>
    <t>4-130-2-1</t>
  </si>
  <si>
    <t>4-119-3-1</t>
  </si>
  <si>
    <t>4-122-3-1</t>
  </si>
  <si>
    <t>4-121-3-1</t>
  </si>
  <si>
    <t>4-125-1-1</t>
  </si>
  <si>
    <t>4-127-1-1</t>
  </si>
  <si>
    <t>4-124-1-1</t>
  </si>
  <si>
    <t>4-124-2-1</t>
  </si>
  <si>
    <t>4-132-2-1</t>
  </si>
  <si>
    <t>4-125-2-1</t>
  </si>
  <si>
    <t>4-126-2-1</t>
  </si>
  <si>
    <t>4-126-3-1</t>
  </si>
  <si>
    <t>4-128-3-1</t>
  </si>
  <si>
    <t>4-124-3-1</t>
  </si>
  <si>
    <t>4-131-1-1</t>
  </si>
  <si>
    <t>4-130-1-1</t>
  </si>
  <si>
    <t>4-126-1-1</t>
  </si>
  <si>
    <t>4-120-1-1</t>
  </si>
  <si>
    <t>4-121-2-1</t>
  </si>
  <si>
    <t>4-131-2-1</t>
  </si>
  <si>
    <t>4-123-2-1</t>
  </si>
  <si>
    <t>4-120-3-1</t>
  </si>
  <si>
    <t>4-132-3-1</t>
  </si>
  <si>
    <t>4-129-3-1</t>
  </si>
  <si>
    <t>4-127-3-1</t>
  </si>
  <si>
    <t>4-122-1-1</t>
  </si>
  <si>
    <t>4-127-2-1</t>
  </si>
  <si>
    <t>4-130-3-1</t>
  </si>
  <si>
    <t>4-123----</t>
  </si>
  <si>
    <t>4-131----</t>
  </si>
  <si>
    <t>4-121----</t>
  </si>
  <si>
    <t>4-122----</t>
  </si>
  <si>
    <t>4-127----</t>
  </si>
  <si>
    <t>4-129----</t>
  </si>
  <si>
    <t>4-126----</t>
  </si>
  <si>
    <t>4-117----</t>
  </si>
  <si>
    <t>4-125----</t>
  </si>
  <si>
    <t>4-118----</t>
  </si>
  <si>
    <t>4-124----</t>
  </si>
  <si>
    <t>4-128----</t>
  </si>
  <si>
    <t>4-120----</t>
  </si>
  <si>
    <t>4-119----</t>
  </si>
  <si>
    <t>4-130----</t>
  </si>
  <si>
    <t>4-132----</t>
  </si>
  <si>
    <t>5-1-1-1</t>
  </si>
  <si>
    <t>5-23-1-1</t>
  </si>
  <si>
    <t>5-2-2-1</t>
  </si>
  <si>
    <t>5-18-2-1</t>
  </si>
  <si>
    <t>5-3-3-1</t>
  </si>
  <si>
    <t>5-28-3-1</t>
  </si>
  <si>
    <t>5-33-1-1</t>
  </si>
  <si>
    <t>5-7-1-1</t>
  </si>
  <si>
    <t>5-27-1-1</t>
  </si>
  <si>
    <t>5-19-2-1</t>
  </si>
  <si>
    <t>5-11-2-1</t>
  </si>
  <si>
    <t>5-15-2-1</t>
  </si>
  <si>
    <t>5-30-2-1</t>
  </si>
  <si>
    <t>5-12-3-1</t>
  </si>
  <si>
    <t>5-25-3-1</t>
  </si>
  <si>
    <t>5-26-3-1</t>
  </si>
  <si>
    <t>5-10-3-1</t>
  </si>
  <si>
    <t>5-24-1-1</t>
  </si>
  <si>
    <t>5-21-1-1</t>
  </si>
  <si>
    <t>5-8-1-1</t>
  </si>
  <si>
    <t>5-22-1-1</t>
  </si>
  <si>
    <t>5-31-2-1</t>
  </si>
  <si>
    <t>5-20-2-1</t>
  </si>
  <si>
    <t>5-32-2-1</t>
  </si>
  <si>
    <t>5-9-3-1</t>
  </si>
  <si>
    <t>5-4-3-1</t>
  </si>
  <si>
    <t>5-13-1-1</t>
  </si>
  <si>
    <t>5-29-2-1</t>
  </si>
  <si>
    <t>5-14-3-1</t>
  </si>
  <si>
    <t>5-17-1-1</t>
  </si>
  <si>
    <t>5-16-2-1</t>
  </si>
  <si>
    <t>5-6-3-1</t>
  </si>
  <si>
    <t>5-23----</t>
  </si>
  <si>
    <t>5-24----</t>
  </si>
  <si>
    <t>5-27----</t>
  </si>
  <si>
    <t>5-13----</t>
  </si>
  <si>
    <t>5-17----</t>
  </si>
  <si>
    <t>5-18----</t>
  </si>
  <si>
    <t>5-15----</t>
  </si>
  <si>
    <t>5-11----</t>
  </si>
  <si>
    <t>5-29----</t>
  </si>
  <si>
    <t>5-16----</t>
  </si>
  <si>
    <t>5-28----</t>
  </si>
  <si>
    <t>5-26----</t>
  </si>
  <si>
    <t>5-25----</t>
  </si>
  <si>
    <t>5-14----</t>
  </si>
  <si>
    <t>5-6----</t>
  </si>
  <si>
    <t>5-7----</t>
  </si>
  <si>
    <t>5-8----</t>
  </si>
  <si>
    <t>5-21----</t>
  </si>
  <si>
    <t>5-20----</t>
  </si>
  <si>
    <t>5-31----</t>
  </si>
  <si>
    <t>5-30----</t>
  </si>
  <si>
    <t>5-4----</t>
  </si>
  <si>
    <t>5-9----</t>
  </si>
  <si>
    <t>5-10----</t>
  </si>
  <si>
    <t>5-22----</t>
  </si>
  <si>
    <t>5-32----</t>
  </si>
  <si>
    <t>5-5----</t>
  </si>
  <si>
    <t>6-133-1-1</t>
  </si>
  <si>
    <t>6-136-2-1</t>
  </si>
  <si>
    <t>6-134-2-1</t>
  </si>
  <si>
    <t>6-141-1-1</t>
  </si>
  <si>
    <t>6-138-1-1</t>
  </si>
  <si>
    <t>6-135-1-2</t>
  </si>
  <si>
    <t>6-142-2-2</t>
  </si>
  <si>
    <t>6-136-2-2</t>
  </si>
  <si>
    <t>6-138-1-2</t>
  </si>
  <si>
    <t>6-140-1-2</t>
  </si>
  <si>
    <t>6-140-1-1</t>
  </si>
  <si>
    <t>6-137-2-1</t>
  </si>
  <si>
    <t>6-139-2-1</t>
  </si>
  <si>
    <t>6-138---1</t>
  </si>
  <si>
    <t>6-141---1</t>
  </si>
  <si>
    <t>6-141-2-1</t>
  </si>
  <si>
    <t>6-138-2-1</t>
  </si>
  <si>
    <t>6-139-2-2</t>
  </si>
  <si>
    <t>6-137---2</t>
  </si>
  <si>
    <t>6-139---2</t>
  </si>
  <si>
    <t>6-139-1-2</t>
  </si>
  <si>
    <t>6-142-1-2</t>
  </si>
  <si>
    <t>6-137-2-2</t>
  </si>
  <si>
    <t>6-133-3-2</t>
  </si>
  <si>
    <t>6-141----</t>
  </si>
  <si>
    <t>6-131--</t>
  </si>
  <si>
    <t>6-142----</t>
  </si>
  <si>
    <t>6-138----</t>
  </si>
  <si>
    <t>6-132--</t>
  </si>
  <si>
    <t>6-140----</t>
  </si>
  <si>
    <t>6-139----</t>
  </si>
  <si>
    <t>6-137----</t>
  </si>
  <si>
    <t>7-3-2-1</t>
  </si>
  <si>
    <t>7-4-2-1</t>
  </si>
  <si>
    <t>7-4-1-1</t>
  </si>
  <si>
    <t>7-5-1-1</t>
  </si>
  <si>
    <t>7-5-2-1</t>
  </si>
  <si>
    <t>7-5----</t>
  </si>
  <si>
    <t>7-3----</t>
  </si>
  <si>
    <t>7-4----</t>
  </si>
  <si>
    <t>8-143-1-1</t>
  </si>
  <si>
    <t>8-157-1-1</t>
  </si>
  <si>
    <t>8-144-2-1</t>
  </si>
  <si>
    <t>8-170-2-1</t>
  </si>
  <si>
    <t>8-147-2-1</t>
  </si>
  <si>
    <t>8-145-3-1</t>
  </si>
  <si>
    <t>8-161-3-1</t>
  </si>
  <si>
    <t>8-169-3-1</t>
  </si>
  <si>
    <t>8-155-1-1</t>
  </si>
  <si>
    <t>8-174-1-1</t>
  </si>
  <si>
    <t>8-156-1-1</t>
  </si>
  <si>
    <t>8-160-2-1</t>
  </si>
  <si>
    <t>8-149-2-1</t>
  </si>
  <si>
    <t>8-166-2-1</t>
  </si>
  <si>
    <t>8-165-3-1</t>
  </si>
  <si>
    <t>8-153-3-1</t>
  </si>
  <si>
    <t>8-162-3-1</t>
  </si>
  <si>
    <t>8-170-3-1</t>
  </si>
  <si>
    <t>8-150-1-1</t>
  </si>
  <si>
    <t>8-148-1-1</t>
  </si>
  <si>
    <t>8-154-1-1</t>
  </si>
  <si>
    <t>8-161-1-1</t>
  </si>
  <si>
    <t>8-163-1-1</t>
  </si>
  <si>
    <t>8-171-2-1</t>
  </si>
  <si>
    <t>8-146-2-1</t>
  </si>
  <si>
    <t>8-174-2-1</t>
  </si>
  <si>
    <t>8-159-2-1</t>
  </si>
  <si>
    <t>8-168-3-1</t>
  </si>
  <si>
    <t>8-172-3-1</t>
  </si>
  <si>
    <t>8-149-3-1</t>
  </si>
  <si>
    <t>8-164-3-1</t>
  </si>
  <si>
    <t>8-151-1-1</t>
  </si>
  <si>
    <t>8-147-1-1</t>
  </si>
  <si>
    <t>8-152-2-1</t>
  </si>
  <si>
    <t>8-169-2-1</t>
  </si>
  <si>
    <t>8-175-3-1</t>
  </si>
  <si>
    <t>8-156-3-1</t>
  </si>
  <si>
    <t>8-166-1-1</t>
  </si>
  <si>
    <t>8-153-1-1</t>
  </si>
  <si>
    <t>8-162-2-1</t>
  </si>
  <si>
    <t>8-148-2-1</t>
  </si>
  <si>
    <t>8-154-3-1</t>
  </si>
  <si>
    <t>8-158-3-1</t>
  </si>
  <si>
    <t>8-158-1-1</t>
  </si>
  <si>
    <t>8-167-1-1</t>
  </si>
  <si>
    <t>8-167-2-1</t>
  </si>
  <si>
    <t>8-173-2-1</t>
  </si>
  <si>
    <t>8-173-3-1</t>
  </si>
  <si>
    <t>8-164-1-1</t>
  </si>
  <si>
    <t>8-165-2-1</t>
  </si>
  <si>
    <t>8-166-3-1</t>
  </si>
  <si>
    <t>8-157----</t>
  </si>
  <si>
    <t>8-150----</t>
  </si>
  <si>
    <t>8-166----</t>
  </si>
  <si>
    <t>8-149----</t>
  </si>
  <si>
    <t>8-154----</t>
  </si>
  <si>
    <t>8-161----</t>
  </si>
  <si>
    <t>8-170----</t>
  </si>
  <si>
    <t>8-171----</t>
  </si>
  <si>
    <t>8-162----</t>
  </si>
  <si>
    <t>8-153----</t>
  </si>
  <si>
    <t>8-146----</t>
  </si>
  <si>
    <t>8-174----</t>
  </si>
  <si>
    <t>8-168----</t>
  </si>
  <si>
    <t>8-148----</t>
  </si>
  <si>
    <t>8-172----</t>
  </si>
  <si>
    <t>8-151----</t>
  </si>
  <si>
    <t>8-163----</t>
  </si>
  <si>
    <t>8-158----</t>
  </si>
  <si>
    <t>8-155----</t>
  </si>
  <si>
    <t>8-152----</t>
  </si>
  <si>
    <t>8-159----</t>
  </si>
  <si>
    <t>8-167----</t>
  </si>
  <si>
    <t>8-160----</t>
  </si>
  <si>
    <t>8-175----</t>
  </si>
  <si>
    <t>8-164----</t>
  </si>
  <si>
    <t>8-173----</t>
  </si>
  <si>
    <t>8-169----</t>
  </si>
  <si>
    <t>8-165----</t>
  </si>
  <si>
    <t>8-156----</t>
  </si>
  <si>
    <t>fitness: 1/1.3</t>
  </si>
  <si>
    <t>Offspring:</t>
  </si>
  <si>
    <t>mutasi menjadi</t>
  </si>
  <si>
    <t>maka dilakukan lagi seleksi</t>
  </si>
  <si>
    <t>-&gt;</t>
  </si>
  <si>
    <t>k1</t>
  </si>
  <si>
    <t xml:space="preserve">Proses 2 : </t>
  </si>
  <si>
    <t>2-95----</t>
  </si>
  <si>
    <t>2-96----</t>
  </si>
  <si>
    <t>2-97----</t>
  </si>
  <si>
    <t>3-1----</t>
  </si>
  <si>
    <t>3-2----</t>
  </si>
  <si>
    <t>3-3----</t>
  </si>
  <si>
    <t>Fitness: 1/1.3</t>
  </si>
  <si>
    <t>P2</t>
  </si>
  <si>
    <t>1-19-1-1</t>
  </si>
  <si>
    <t>1-20-2-1</t>
  </si>
  <si>
    <t>1-21-3-1</t>
  </si>
  <si>
    <t>1-22-1-1</t>
  </si>
  <si>
    <t>1-23-2-1</t>
  </si>
  <si>
    <t>1-24-3-1</t>
  </si>
  <si>
    <t>1-25-1-1</t>
  </si>
  <si>
    <t>1-26-2-1</t>
  </si>
  <si>
    <t>1-27-3-1</t>
  </si>
  <si>
    <t>1-28-1-2</t>
  </si>
  <si>
    <t>1-30-1-4</t>
  </si>
  <si>
    <t>1-31-2-4</t>
  </si>
  <si>
    <t>1-32-3-4</t>
  </si>
  <si>
    <t>1-33-1-5</t>
  </si>
  <si>
    <t>1-34-2-5</t>
  </si>
  <si>
    <t>1-35-3-5</t>
  </si>
  <si>
    <t>1-36-1-5</t>
  </si>
  <si>
    <t>1-37-2-5</t>
  </si>
  <si>
    <t>1-39-1-5</t>
  </si>
  <si>
    <t>1-40-2-5</t>
  </si>
  <si>
    <t>1-73----</t>
  </si>
  <si>
    <t>1-75----</t>
  </si>
  <si>
    <t>2-108-1-3</t>
  </si>
  <si>
    <t>2-105-1-3</t>
  </si>
  <si>
    <t>2-105-2-3</t>
  </si>
  <si>
    <t>2-115-2-3</t>
  </si>
  <si>
    <t>2-112-2-3</t>
  </si>
  <si>
    <t>2-112-3-3</t>
  </si>
  <si>
    <t>2-114-3-3</t>
  </si>
  <si>
    <t>2-111-3-3</t>
  </si>
  <si>
    <t>2-111-1-1</t>
  </si>
  <si>
    <t>2-113-1-1</t>
  </si>
  <si>
    <t>2-110-1-1</t>
  </si>
  <si>
    <t>2-109-1-1</t>
  </si>
  <si>
    <t>2-114-2-1</t>
  </si>
  <si>
    <t>2-104-2-1</t>
  </si>
  <si>
    <t>2-115-3-1</t>
  </si>
  <si>
    <t>2-113-3-1</t>
  </si>
  <si>
    <t>2-107-1-2</t>
  </si>
  <si>
    <t>2-116-1-2</t>
  </si>
  <si>
    <t>2-108-2-2</t>
  </si>
  <si>
    <t>2-107-2-2</t>
  </si>
  <si>
    <t>2-108-3-2</t>
  </si>
  <si>
    <t>2-110-1-3</t>
  </si>
  <si>
    <t>2-116---3</t>
  </si>
  <si>
    <t>2-104---3</t>
  </si>
  <si>
    <t>2-107---3</t>
  </si>
  <si>
    <t>2-111---3</t>
  </si>
  <si>
    <t>3-37-1-1</t>
  </si>
  <si>
    <t>3-39-3-1</t>
  </si>
  <si>
    <t>3-40-1-1</t>
  </si>
  <si>
    <t>3-41-2-1</t>
  </si>
  <si>
    <t>3-15-3-1</t>
  </si>
  <si>
    <t>3-43-1-1</t>
  </si>
  <si>
    <t>3-17-2-1</t>
  </si>
  <si>
    <t>3-44-2-1</t>
  </si>
  <si>
    <t>3-18-3-1</t>
  </si>
  <si>
    <t>3-19-1-2</t>
  </si>
  <si>
    <t>3-46-1-2</t>
  </si>
  <si>
    <t>3-47-2-2</t>
  </si>
  <si>
    <t>3-21-3-2</t>
  </si>
  <si>
    <t>3-10-3-2</t>
  </si>
  <si>
    <t>3-22-1-2</t>
  </si>
  <si>
    <t>3-11-1-2</t>
  </si>
  <si>
    <t>3-23-2-2</t>
  </si>
  <si>
    <t>3-24-3-2</t>
  </si>
  <si>
    <t>3-13-3-2</t>
  </si>
  <si>
    <t>3-26-2-2</t>
  </si>
  <si>
    <t>3-27-3-2</t>
  </si>
  <si>
    <t>3-28-1-3</t>
  </si>
  <si>
    <t>3-30-3-3</t>
  </si>
  <si>
    <t>3-31-1-3</t>
  </si>
  <si>
    <t>3-32-2-3</t>
  </si>
  <si>
    <t>3-33-3-3</t>
  </si>
  <si>
    <t>3-42---3</t>
  </si>
  <si>
    <t>3-28---3</t>
  </si>
  <si>
    <t>3-39---3</t>
  </si>
  <si>
    <t>3-43---3</t>
  </si>
  <si>
    <t>3-46---3</t>
  </si>
  <si>
    <t>3-13---3</t>
  </si>
  <si>
    <t>3-42----</t>
  </si>
  <si>
    <t>3-46----</t>
  </si>
  <si>
    <t>4-118-2-2</t>
  </si>
  <si>
    <t>4-119-3-3</t>
  </si>
  <si>
    <t>4-129-1-1</t>
  </si>
  <si>
    <t>4-129-2-2</t>
  </si>
  <si>
    <t>4-131-3-1</t>
  </si>
  <si>
    <t>4-122-3-3</t>
  </si>
  <si>
    <t>4-132-1-1</t>
  </si>
  <si>
    <t>4-120-2-1</t>
  </si>
  <si>
    <t>4-123-2-2</t>
  </si>
  <si>
    <t>4-125-3-1</t>
  </si>
  <si>
    <t>4-127-3-3</t>
  </si>
  <si>
    <t>4-125---1</t>
  </si>
  <si>
    <t>4-132---1</t>
  </si>
  <si>
    <t>4-120---1</t>
  </si>
  <si>
    <t>4-131-2-2</t>
  </si>
  <si>
    <t>4-124---1</t>
  </si>
  <si>
    <t>4-128---1</t>
  </si>
  <si>
    <t>4-123---1</t>
  </si>
  <si>
    <t>4-130-3-3</t>
  </si>
  <si>
    <t>4-126---1</t>
  </si>
  <si>
    <t>4-130---1</t>
  </si>
  <si>
    <t>4-129---1</t>
  </si>
  <si>
    <t>5-25-1-1</t>
  </si>
  <si>
    <t>5-26-2-1</t>
  </si>
  <si>
    <t>5-27-3-1</t>
  </si>
  <si>
    <t>5-28-1-1</t>
  </si>
  <si>
    <t>5-8-2-1</t>
  </si>
  <si>
    <t>5-30-3-1</t>
  </si>
  <si>
    <t>5-10-1-1</t>
  </si>
  <si>
    <t>5-31-1-1</t>
  </si>
  <si>
    <t>5-33-3-1</t>
  </si>
  <si>
    <t>5-4-1-1</t>
  </si>
  <si>
    <t>5-14-2-1</t>
  </si>
  <si>
    <t>5-5-2-1</t>
  </si>
  <si>
    <t>5-15-3-1</t>
  </si>
  <si>
    <t>5-16-1-1</t>
  </si>
  <si>
    <t>5-17-2-1</t>
  </si>
  <si>
    <t>5-18-3-1</t>
  </si>
  <si>
    <t>5-19-1-1</t>
  </si>
  <si>
    <t>5-21-3-1</t>
  </si>
  <si>
    <t>5-33---1</t>
  </si>
  <si>
    <t>5-13---1</t>
  </si>
  <si>
    <t>5-23-2-1</t>
  </si>
  <si>
    <t>5-19---1</t>
  </si>
  <si>
    <t>5-29---1</t>
  </si>
  <si>
    <t>5-24-3-1</t>
  </si>
  <si>
    <t>5-12---1</t>
  </si>
  <si>
    <t>5-14---1</t>
  </si>
  <si>
    <t>5-33----</t>
  </si>
  <si>
    <t>5-12----</t>
  </si>
  <si>
    <t>6-135-3-2</t>
  </si>
  <si>
    <t>6-136-1-2</t>
  </si>
  <si>
    <t>6-138-3-1</t>
  </si>
  <si>
    <t>6-142-2-1</t>
  </si>
  <si>
    <t>6-140---1</t>
  </si>
  <si>
    <t>6-137-1-2</t>
  </si>
  <si>
    <t>6-140-2-2</t>
  </si>
  <si>
    <t>6-137-3--</t>
  </si>
  <si>
    <t>6-142-1--</t>
  </si>
  <si>
    <t>8-168-2-1</t>
  </si>
  <si>
    <t>8-170-1-1</t>
  </si>
  <si>
    <t>8-150-2-1</t>
  </si>
  <si>
    <t>8-151-3-1</t>
  </si>
  <si>
    <t>8-152-1-1</t>
  </si>
  <si>
    <t>8-173-1-1</t>
  </si>
  <si>
    <t>8-153-2-1</t>
  </si>
  <si>
    <t>8-146-1-1</t>
  </si>
  <si>
    <t>8-156-2-1</t>
  </si>
  <si>
    <t>8-157-3-1</t>
  </si>
  <si>
    <t>8-148-3-1</t>
  </si>
  <si>
    <t>8-149-1-1</t>
  </si>
  <si>
    <t>8-160-3-1</t>
  </si>
  <si>
    <t>8-163-3-1</t>
  </si>
  <si>
    <t>8-155---1</t>
  </si>
  <si>
    <t>8-147---1</t>
  </si>
  <si>
    <t>8-170---1</t>
  </si>
  <si>
    <t>8-160---1</t>
  </si>
  <si>
    <t>8-169---1</t>
  </si>
  <si>
    <t>8-161---1</t>
  </si>
  <si>
    <t>8-165---1</t>
  </si>
  <si>
    <t>8-156---1</t>
  </si>
  <si>
    <t>8-174---1</t>
  </si>
  <si>
    <t>8-147----</t>
  </si>
  <si>
    <t>fitness: 1/1.26</t>
  </si>
  <si>
    <t>k2</t>
  </si>
  <si>
    <t>2-95---</t>
  </si>
  <si>
    <t>2-96---</t>
  </si>
  <si>
    <t>2-97---</t>
  </si>
  <si>
    <t>3----</t>
  </si>
  <si>
    <t>4----</t>
  </si>
  <si>
    <t>5-19----</t>
  </si>
  <si>
    <t>5----</t>
  </si>
  <si>
    <t>6---2</t>
  </si>
  <si>
    <t>6----</t>
  </si>
  <si>
    <t>7-4---1</t>
  </si>
  <si>
    <t>7-3---1</t>
  </si>
  <si>
    <t>7-5---1</t>
  </si>
  <si>
    <t>7---1</t>
  </si>
  <si>
    <t>7----</t>
  </si>
  <si>
    <t>8----</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</si>
</sst>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d-yyyy"/>
  </numFmts>
  <fonts count="18">
    <font>
      <sz val="10.0"/>
      <color rgb="FF000000"/>
      <name val="Arial"/>
      <scheme val="minor"/>
    </font>
    <font>
      <sz val="11.0"/>
      <color rgb="FF000000"/>
      <name val="Calibri"/>
    </font>
    <font>
      <sz val="11.0"/>
      <color rgb="FFFF0000"/>
      <name val="Calibri"/>
    </font>
    <font>
      <sz val="11.0"/>
      <color theme="1"/>
      <name val="Calibri"/>
    </font>
    <font>
      <color theme="1"/>
      <name val="Arial"/>
      <scheme val="minor"/>
    </font>
    <font>
      <color theme="1"/>
      <name val="Arial"/>
    </font>
    <font>
      <sz val="11.0"/>
      <color rgb="FF000000"/>
      <name val="Docs-Calibri"/>
    </font>
    <font>
      <color rgb="FF000000"/>
      <name val="Arial"/>
      <scheme val="minor"/>
    </font>
    <font>
      <b/>
      <color rgb="FF000000"/>
      <name val="Arial"/>
      <scheme val="minor"/>
    </font>
    <font>
      <sz val="9.0"/>
      <color rgb="FF000000"/>
      <name val="Arial"/>
      <scheme val="minor"/>
    </font>
    <font>
      <b/>
      <color rgb="FFFF0000"/>
      <name val="Arial"/>
      <scheme val="minor"/>
    </font>
    <font>
      <sz val="9.0"/>
      <color theme="1"/>
      <name val="Arial"/>
      <scheme val="minor"/>
    </font>
    <font>
      <sz val="11.0"/>
      <color rgb="FF1F1F1F"/>
      <name val="&quot;Google Sans&quot;"/>
    </font>
    <font>
      <sz val="10.0"/>
      <color theme="1"/>
      <name val="Arial"/>
      <scheme val="minor"/>
    </font>
    <font>
      <i/>
      <color theme="1"/>
      <name val="Arial"/>
      <scheme val="minor"/>
    </font>
    <font>
      <b/>
      <color theme="1"/>
      <name val="Arial"/>
      <scheme val="minor"/>
    </font>
    <font>
      <b/>
      <i/>
      <color theme="1"/>
      <name val="Arial"/>
      <scheme val="minor"/>
    </font>
    <font>
      <sz val="10.0"/>
      <color rgb="FF333333"/>
      <name val="Arial"/>
    </font>
  </fonts>
  <fills count="19">
    <fill>
      <patternFill patternType="none"/>
    </fill>
    <fill>
      <patternFill patternType="lightGray"/>
    </fill>
    <fill>
      <patternFill patternType="solid">
        <fgColor rgb="FFFFFF00"/>
        <bgColor rgb="FFFFFF00"/>
      </patternFill>
    </fill>
    <fill>
      <patternFill patternType="solid">
        <fgColor rgb="FF92D050"/>
        <bgColor rgb="FF92D050"/>
      </patternFill>
    </fill>
    <fill>
      <patternFill patternType="solid">
        <fgColor rgb="FF93C47D"/>
        <bgColor rgb="FF93C47D"/>
      </patternFill>
    </fill>
    <fill>
      <patternFill patternType="solid">
        <fgColor rgb="FFFFFFFF"/>
        <bgColor rgb="FFFFFFFF"/>
      </patternFill>
    </fill>
    <fill>
      <patternFill patternType="solid">
        <fgColor theme="0"/>
        <bgColor theme="0"/>
      </patternFill>
    </fill>
    <fill>
      <patternFill patternType="solid">
        <fgColor rgb="FFB6D7A8"/>
        <bgColor rgb="FFB6D7A8"/>
      </patternFill>
    </fill>
    <fill>
      <patternFill patternType="solid">
        <fgColor rgb="FFF4CCCC"/>
        <bgColor rgb="FFF4CCCC"/>
      </patternFill>
    </fill>
    <fill>
      <patternFill patternType="solid">
        <fgColor rgb="FFFCE5CD"/>
        <bgColor rgb="FFFCE5CD"/>
      </patternFill>
    </fill>
    <fill>
      <patternFill patternType="solid">
        <fgColor rgb="FFD9EAD3"/>
        <bgColor rgb="FFD9EAD3"/>
      </patternFill>
    </fill>
    <fill>
      <patternFill patternType="solid">
        <fgColor rgb="FFD0E0E3"/>
        <bgColor rgb="FFD0E0E3"/>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
      <patternFill patternType="solid">
        <fgColor rgb="FFD5A6BD"/>
        <bgColor rgb="FFD5A6BD"/>
      </patternFill>
    </fill>
    <fill>
      <patternFill patternType="solid">
        <fgColor rgb="FFEA9999"/>
        <bgColor rgb="FFEA9999"/>
      </patternFill>
    </fill>
    <fill>
      <patternFill patternType="solid">
        <fgColor rgb="FF00FF00"/>
        <bgColor rgb="FF00FF00"/>
      </patternFill>
    </fill>
    <fill>
      <patternFill patternType="solid">
        <fgColor rgb="FFFFE599"/>
        <bgColor rgb="FFFFE59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2" fontId="1" numFmtId="0" xfId="0" applyAlignment="1" applyFill="1" applyFont="1">
      <alignment horizontal="right" readingOrder="0" shrinkToFit="0" vertical="bottom" wrapText="0"/>
    </xf>
    <xf borderId="0" fillId="2" fontId="1" numFmtId="0" xfId="0" applyAlignment="1" applyFont="1">
      <alignment readingOrder="0" shrinkToFit="0" vertical="bottom" wrapText="0"/>
    </xf>
    <xf borderId="0" fillId="3" fontId="1" numFmtId="0" xfId="0" applyAlignment="1" applyFill="1" applyFont="1">
      <alignment horizontal="right" readingOrder="0" shrinkToFit="0" vertical="bottom" wrapText="0"/>
    </xf>
    <xf borderId="0" fillId="3" fontId="1" numFmtId="0" xfId="0" applyAlignment="1" applyFont="1">
      <alignment readingOrder="0" shrinkToFit="0" vertical="bottom" wrapText="0"/>
    </xf>
    <xf borderId="0" fillId="4" fontId="1" numFmtId="0" xfId="0" applyAlignment="1" applyFill="1" applyFont="1">
      <alignment horizontal="right" readingOrder="0" shrinkToFit="0" vertical="bottom" wrapText="0"/>
    </xf>
    <xf borderId="0" fillId="4" fontId="1" numFmtId="0" xfId="0" applyAlignment="1" applyFont="1">
      <alignment readingOrder="0" shrinkToFit="0" vertical="bottom" wrapText="0"/>
    </xf>
    <xf borderId="0" fillId="0" fontId="1" numFmtId="0" xfId="0" applyAlignment="1" applyFont="1">
      <alignment horizontal="right" readingOrder="0" shrinkToFit="0" vertical="bottom" wrapText="0"/>
    </xf>
    <xf borderId="0" fillId="5" fontId="1" numFmtId="0" xfId="0" applyAlignment="1" applyFill="1" applyFont="1">
      <alignment horizontal="right" readingOrder="0" shrinkToFit="0" vertical="bottom" wrapText="0"/>
    </xf>
    <xf borderId="0" fillId="5" fontId="1" numFmtId="0" xfId="0" applyAlignment="1" applyFont="1">
      <alignment readingOrder="0" shrinkToFit="0" vertical="bottom" wrapText="0"/>
    </xf>
    <xf borderId="0" fillId="6" fontId="1" numFmtId="0" xfId="0" applyAlignment="1" applyFill="1" applyFont="1">
      <alignment horizontal="right" readingOrder="0" shrinkToFit="0" vertical="bottom" wrapText="0"/>
    </xf>
    <xf borderId="0" fillId="6" fontId="1"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2" numFmtId="0" xfId="0" applyAlignment="1" applyFont="1">
      <alignment shrinkToFit="0" vertical="bottom" wrapText="0"/>
    </xf>
    <xf borderId="0" fillId="2" fontId="3" numFmtId="0" xfId="0" applyAlignment="1" applyFont="1">
      <alignment horizontal="right" vertical="bottom"/>
    </xf>
    <xf borderId="0" fillId="3" fontId="3" numFmtId="0" xfId="0" applyAlignment="1" applyFont="1">
      <alignment horizontal="right" vertical="bottom"/>
    </xf>
    <xf borderId="0" fillId="0" fontId="3" numFmtId="0" xfId="0" applyAlignment="1" applyFont="1">
      <alignment horizontal="right" vertical="bottom"/>
    </xf>
    <xf borderId="0" fillId="2" fontId="3" numFmtId="0" xfId="0" applyAlignment="1" applyFont="1">
      <alignment vertical="bottom"/>
    </xf>
    <xf borderId="0" fillId="4" fontId="3" numFmtId="0" xfId="0" applyAlignment="1" applyFont="1">
      <alignment vertical="bottom"/>
    </xf>
    <xf borderId="0" fillId="7" fontId="3" numFmtId="0" xfId="0" applyAlignment="1" applyFill="1" applyFont="1">
      <alignment vertical="bottom"/>
    </xf>
    <xf borderId="0" fillId="7" fontId="1" numFmtId="0" xfId="0" applyAlignment="1" applyFont="1">
      <alignment readingOrder="0" shrinkToFit="0" vertical="bottom" wrapText="0"/>
    </xf>
    <xf borderId="0" fillId="0" fontId="4" numFmtId="0" xfId="0" applyAlignment="1" applyFont="1">
      <alignment readingOrder="0"/>
    </xf>
    <xf borderId="0" fillId="2" fontId="3" numFmtId="0" xfId="0" applyAlignment="1" applyFont="1">
      <alignment readingOrder="0" vertical="bottom"/>
    </xf>
    <xf borderId="0" fillId="4" fontId="3" numFmtId="0" xfId="0" applyAlignment="1" applyFont="1">
      <alignment readingOrder="0" vertical="bottom"/>
    </xf>
    <xf borderId="0" fillId="7" fontId="3" numFmtId="0" xfId="0" applyAlignment="1" applyFont="1">
      <alignment readingOrder="0" vertical="bottom"/>
    </xf>
    <xf borderId="0" fillId="5" fontId="3" numFmtId="0" xfId="0" applyAlignment="1" applyFont="1">
      <alignment horizontal="right" vertical="bottom"/>
    </xf>
    <xf borderId="0" fillId="0" fontId="5" numFmtId="0" xfId="0" applyAlignment="1" applyFont="1">
      <alignment vertical="bottom"/>
    </xf>
    <xf borderId="0" fillId="0" fontId="3" numFmtId="0" xfId="0" applyAlignment="1" applyFont="1">
      <alignment vertical="bottom"/>
    </xf>
    <xf borderId="0" fillId="2" fontId="3" numFmtId="0" xfId="0" applyAlignment="1" applyFont="1">
      <alignment horizontal="right" vertical="bottom"/>
    </xf>
    <xf borderId="0" fillId="2" fontId="3" numFmtId="0" xfId="0" applyAlignment="1" applyFont="1">
      <alignment shrinkToFit="0" vertical="bottom" wrapText="0"/>
    </xf>
    <xf borderId="0" fillId="3" fontId="3" numFmtId="0" xfId="0" applyAlignment="1" applyFont="1">
      <alignment horizontal="right" vertical="bottom"/>
    </xf>
    <xf borderId="0" fillId="3" fontId="3" numFmtId="0" xfId="0" applyAlignment="1" applyFont="1">
      <alignment readingOrder="0" vertical="bottom"/>
    </xf>
    <xf borderId="0" fillId="3" fontId="3" numFmtId="0" xfId="0" applyAlignment="1" applyFont="1">
      <alignment shrinkToFit="0" vertical="bottom" wrapText="0"/>
    </xf>
    <xf borderId="0" fillId="0" fontId="3" numFmtId="0" xfId="0" applyAlignment="1" applyFont="1">
      <alignment horizontal="right" vertical="bottom"/>
    </xf>
    <xf borderId="0" fillId="0" fontId="3" numFmtId="0" xfId="0" applyAlignment="1" applyFont="1">
      <alignment readingOrder="0" vertical="bottom"/>
    </xf>
    <xf borderId="0" fillId="0" fontId="3" numFmtId="0" xfId="0" applyAlignment="1" applyFont="1">
      <alignment shrinkToFit="0" vertical="bottom" wrapText="0"/>
    </xf>
    <xf borderId="0" fillId="0" fontId="5" numFmtId="0" xfId="0" applyAlignment="1" applyFont="1">
      <alignment readingOrder="0" vertical="bottom"/>
    </xf>
    <xf borderId="0" fillId="0" fontId="3" numFmtId="0" xfId="0" applyAlignment="1" applyFont="1">
      <alignment horizontal="right" readingOrder="0" vertical="bottom"/>
    </xf>
    <xf borderId="0" fillId="5" fontId="6" numFmtId="0" xfId="0" applyAlignment="1" applyFont="1">
      <alignment horizontal="right" readingOrder="0"/>
    </xf>
    <xf borderId="0" fillId="0" fontId="3" numFmtId="0" xfId="0" applyAlignment="1" applyFont="1">
      <alignment vertical="bottom"/>
    </xf>
    <xf borderId="0" fillId="2" fontId="3" numFmtId="0" xfId="0" applyAlignment="1" applyFont="1">
      <alignment vertical="bottom"/>
    </xf>
    <xf borderId="0" fillId="4" fontId="3" numFmtId="0" xfId="0" applyAlignment="1" applyFont="1">
      <alignment horizontal="right" vertical="bottom"/>
    </xf>
    <xf borderId="0" fillId="4" fontId="3" numFmtId="0" xfId="0" applyAlignment="1" applyFont="1">
      <alignment vertical="bottom"/>
    </xf>
    <xf borderId="0" fillId="5" fontId="3" numFmtId="0" xfId="0" applyAlignment="1" applyFont="1">
      <alignment readingOrder="0" vertical="bottom"/>
    </xf>
    <xf borderId="0" fillId="5" fontId="3" numFmtId="0" xfId="0" applyAlignment="1" applyFont="1">
      <alignment vertical="bottom"/>
    </xf>
    <xf borderId="0" fillId="0" fontId="1" numFmtId="0" xfId="0" applyAlignment="1" applyFont="1">
      <alignment horizontal="left" shrinkToFit="0" vertical="bottom" wrapText="0"/>
    </xf>
    <xf borderId="0" fillId="0" fontId="2" numFmtId="0" xfId="0" applyAlignment="1" applyFont="1">
      <alignment readingOrder="0" shrinkToFit="0" vertical="bottom" wrapText="0"/>
    </xf>
    <xf borderId="0" fillId="0" fontId="7" numFmtId="0" xfId="0" applyAlignment="1" applyFont="1">
      <alignment readingOrder="0"/>
    </xf>
    <xf borderId="0" fillId="0" fontId="7" numFmtId="0" xfId="0" applyFont="1"/>
    <xf quotePrefix="1" borderId="0" fillId="0" fontId="7" numFmtId="0" xfId="0" applyAlignment="1" applyFont="1">
      <alignment readingOrder="0"/>
    </xf>
    <xf borderId="0" fillId="0" fontId="7" numFmtId="164" xfId="0" applyAlignment="1" applyFont="1" applyNumberFormat="1">
      <alignment readingOrder="0"/>
    </xf>
    <xf borderId="0" fillId="0" fontId="8" numFmtId="0" xfId="0" applyAlignment="1" applyFont="1">
      <alignment readingOrder="0"/>
    </xf>
    <xf borderId="0" fillId="0" fontId="4" numFmtId="0" xfId="0" applyFont="1"/>
    <xf borderId="0" fillId="0" fontId="4" numFmtId="0" xfId="0" applyAlignment="1" applyFont="1">
      <alignment horizontal="center" readingOrder="0"/>
    </xf>
    <xf borderId="0" fillId="0" fontId="4" numFmtId="49" xfId="0" applyAlignment="1" applyFont="1" applyNumberFormat="1">
      <alignment horizontal="center" readingOrder="0"/>
    </xf>
    <xf borderId="0" fillId="0" fontId="7" numFmtId="0" xfId="0" applyAlignment="1" applyFont="1">
      <alignment horizontal="center" readingOrder="0"/>
    </xf>
    <xf borderId="0" fillId="0" fontId="7" numFmtId="49" xfId="0" applyAlignment="1" applyFont="1" applyNumberFormat="1">
      <alignment horizontal="center" readingOrder="0"/>
    </xf>
    <xf borderId="0" fillId="8" fontId="4" numFmtId="0" xfId="0" applyAlignment="1" applyFill="1" applyFont="1">
      <alignment readingOrder="0"/>
    </xf>
    <xf borderId="0" fillId="9" fontId="4" numFmtId="49" xfId="0" applyAlignment="1" applyFill="1" applyFont="1" applyNumberFormat="1">
      <alignment readingOrder="0"/>
    </xf>
    <xf borderId="0" fillId="10" fontId="4" numFmtId="0" xfId="0" applyAlignment="1" applyFill="1" applyFont="1">
      <alignment readingOrder="0"/>
    </xf>
    <xf borderId="0" fillId="11" fontId="4" numFmtId="0" xfId="0" applyAlignment="1" applyFill="1" applyFont="1">
      <alignment readingOrder="0"/>
    </xf>
    <xf borderId="0" fillId="12" fontId="4" numFmtId="0" xfId="0" applyAlignment="1" applyFill="1" applyFont="1">
      <alignment readingOrder="0"/>
    </xf>
    <xf borderId="0" fillId="13" fontId="4" numFmtId="0" xfId="0" applyAlignment="1" applyFill="1" applyFont="1">
      <alignment readingOrder="0"/>
    </xf>
    <xf borderId="0" fillId="14" fontId="4" numFmtId="0" xfId="0" applyAlignment="1" applyFill="1" applyFont="1">
      <alignment readingOrder="0"/>
    </xf>
    <xf borderId="0" fillId="8" fontId="7" numFmtId="0" xfId="0" applyAlignment="1" applyFont="1">
      <alignment readingOrder="0"/>
    </xf>
    <xf borderId="0" fillId="9" fontId="7" numFmtId="49" xfId="0" applyAlignment="1" applyFont="1" applyNumberFormat="1">
      <alignment readingOrder="0"/>
    </xf>
    <xf borderId="0" fillId="10" fontId="7" numFmtId="0" xfId="0" applyAlignment="1" applyFont="1">
      <alignment readingOrder="0"/>
    </xf>
    <xf borderId="0" fillId="11" fontId="7" numFmtId="0" xfId="0" applyAlignment="1" applyFont="1">
      <alignment readingOrder="0"/>
    </xf>
    <xf borderId="0" fillId="12" fontId="7" numFmtId="0" xfId="0" applyAlignment="1" applyFont="1">
      <alignment readingOrder="0"/>
    </xf>
    <xf borderId="0" fillId="13" fontId="7" numFmtId="0" xfId="0" applyAlignment="1" applyFont="1">
      <alignment readingOrder="0"/>
    </xf>
    <xf borderId="0" fillId="14" fontId="7" numFmtId="0" xfId="0" applyAlignment="1" applyFont="1">
      <alignment readingOrder="0"/>
    </xf>
    <xf borderId="0" fillId="15" fontId="4" numFmtId="0" xfId="0" applyAlignment="1" applyFill="1" applyFont="1">
      <alignment horizontal="center" readingOrder="0" vertical="center"/>
    </xf>
    <xf borderId="0" fillId="0" fontId="9" numFmtId="0" xfId="0" applyFont="1"/>
    <xf borderId="0" fillId="0" fontId="9" numFmtId="165" xfId="0" applyFont="1" applyNumberFormat="1"/>
    <xf borderId="0" fillId="0" fontId="10" numFmtId="0" xfId="0" applyAlignment="1" applyFont="1">
      <alignment readingOrder="0"/>
    </xf>
    <xf borderId="0" fillId="9" fontId="4" numFmtId="0" xfId="0" applyAlignment="1" applyFont="1">
      <alignment horizontal="center" readingOrder="0" vertical="center"/>
    </xf>
    <xf borderId="0" fillId="0" fontId="11" numFmtId="0" xfId="0" applyFont="1"/>
    <xf borderId="0" fillId="16" fontId="4" numFmtId="0" xfId="0" applyAlignment="1" applyFill="1" applyFont="1">
      <alignment horizontal="center" readingOrder="0" vertical="center"/>
    </xf>
    <xf borderId="0" fillId="7" fontId="4" numFmtId="0" xfId="0" applyAlignment="1" applyFont="1">
      <alignment horizontal="center" readingOrder="0" vertical="center"/>
    </xf>
    <xf borderId="0" fillId="14" fontId="4" numFmtId="0" xfId="0" applyAlignment="1" applyFont="1">
      <alignment horizontal="center" readingOrder="0" vertical="center"/>
    </xf>
    <xf borderId="0" fillId="12" fontId="4" numFmtId="0" xfId="0" applyAlignment="1" applyFont="1">
      <alignment horizontal="center" readingOrder="0" vertical="center"/>
    </xf>
    <xf borderId="0" fillId="17" fontId="4" numFmtId="0" xfId="0" applyAlignment="1" applyFill="1" applyFont="1">
      <alignment horizontal="center" readingOrder="0" vertical="center"/>
    </xf>
    <xf borderId="0" fillId="18" fontId="4" numFmtId="0" xfId="0" applyAlignment="1" applyFill="1" applyFont="1">
      <alignment horizontal="center" readingOrder="0" vertical="center"/>
    </xf>
    <xf borderId="0" fillId="0" fontId="4" numFmtId="49" xfId="0" applyFont="1" applyNumberFormat="1"/>
    <xf borderId="0" fillId="0" fontId="7" numFmtId="49" xfId="0" applyFont="1" applyNumberFormat="1"/>
    <xf borderId="0" fillId="0" fontId="5" numFmtId="0" xfId="0" applyAlignment="1" applyFont="1">
      <alignment horizontal="right" vertical="bottom"/>
    </xf>
    <xf borderId="0" fillId="5" fontId="12" numFmtId="0" xfId="0" applyAlignment="1" applyFont="1">
      <alignment readingOrder="0"/>
    </xf>
    <xf borderId="0" fillId="8" fontId="4" numFmtId="49" xfId="0" applyAlignment="1" applyFont="1" applyNumberFormat="1">
      <alignment readingOrder="0"/>
    </xf>
    <xf borderId="0" fillId="0" fontId="0" numFmtId="0" xfId="0" applyFont="1"/>
    <xf borderId="0" fillId="0" fontId="4" numFmtId="49" xfId="0" applyAlignment="1" applyFont="1" applyNumberFormat="1">
      <alignment readingOrder="0"/>
    </xf>
    <xf borderId="0" fillId="0" fontId="13" numFmtId="0" xfId="0" applyAlignment="1" applyFont="1">
      <alignment readingOrder="0"/>
    </xf>
    <xf borderId="0" fillId="0" fontId="0" numFmtId="0" xfId="0" applyAlignment="1" applyFont="1">
      <alignment readingOrder="0"/>
    </xf>
    <xf borderId="0" fillId="0" fontId="13" numFmtId="49" xfId="0" applyAlignment="1" applyFont="1" applyNumberFormat="1">
      <alignment readingOrder="0"/>
    </xf>
    <xf borderId="0" fillId="5" fontId="0" numFmtId="49" xfId="0" applyAlignment="1" applyFont="1" applyNumberFormat="1">
      <alignment readingOrder="0"/>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15" numFmtId="0" xfId="0" applyFont="1"/>
    <xf borderId="1" fillId="16" fontId="4" numFmtId="0" xfId="0" applyAlignment="1" applyBorder="1" applyFont="1">
      <alignment readingOrder="0"/>
    </xf>
    <xf borderId="1" fillId="0" fontId="4" numFmtId="0" xfId="0" applyAlignment="1" applyBorder="1" applyFont="1">
      <alignment readingOrder="0"/>
    </xf>
    <xf borderId="1" fillId="0" fontId="17" numFmtId="0" xfId="0" applyAlignment="1" applyBorder="1" applyFont="1">
      <alignment readingOrder="0"/>
    </xf>
    <xf borderId="0" fillId="8" fontId="5" numFmtId="0" xfId="0" applyAlignment="1" applyFont="1">
      <alignment vertical="bottom"/>
    </xf>
    <xf borderId="0" fillId="9" fontId="5" numFmtId="49" xfId="0" applyAlignment="1" applyFont="1" applyNumberFormat="1">
      <alignment vertical="bottom"/>
    </xf>
    <xf borderId="0" fillId="10" fontId="5" numFmtId="0" xfId="0" applyAlignment="1" applyFont="1">
      <alignment vertical="bottom"/>
    </xf>
    <xf borderId="0" fillId="11" fontId="5" numFmtId="0" xfId="0" applyAlignment="1" applyFont="1">
      <alignment vertical="bottom"/>
    </xf>
    <xf borderId="0" fillId="12" fontId="5" numFmtId="0" xfId="0" applyAlignment="1" applyFont="1">
      <alignment vertical="bottom"/>
    </xf>
    <xf borderId="0" fillId="13" fontId="5" numFmtId="0" xfId="0" applyAlignment="1" applyFont="1">
      <alignment vertical="bottom"/>
    </xf>
    <xf borderId="0" fillId="14" fontId="5" numFmtId="0" xfId="0" applyAlignment="1" applyFont="1">
      <alignment vertical="bottom"/>
    </xf>
    <xf borderId="0" fillId="15" fontId="5" numFmtId="0" xfId="0" applyAlignment="1" applyFont="1">
      <alignment horizontal="center"/>
    </xf>
    <xf borderId="0" fillId="9" fontId="5" numFmtId="0" xfId="0" applyAlignment="1" applyFont="1">
      <alignment horizontal="center"/>
    </xf>
    <xf borderId="0" fillId="16" fontId="5" numFmtId="0" xfId="0" applyAlignment="1" applyFont="1">
      <alignment horizontal="center"/>
    </xf>
    <xf borderId="0" fillId="7" fontId="5" numFmtId="0" xfId="0" applyAlignment="1" applyFont="1">
      <alignment horizontal="center"/>
    </xf>
    <xf borderId="0" fillId="14" fontId="5" numFmtId="0" xfId="0" applyAlignment="1" applyFont="1">
      <alignment horizontal="center"/>
    </xf>
    <xf borderId="0" fillId="12" fontId="5" numFmtId="0" xfId="0" applyAlignment="1" applyFont="1">
      <alignment horizontal="center"/>
    </xf>
    <xf borderId="0" fillId="17" fontId="5" numFmtId="0" xfId="0" applyAlignment="1" applyFont="1">
      <alignment horizontal="center"/>
    </xf>
    <xf borderId="0" fillId="18" fontId="5" numFmtId="0" xfId="0" applyAlignment="1" applyFont="1">
      <alignment horizontal="center"/>
    </xf>
    <xf borderId="0" fillId="9" fontId="12" numFmtId="0" xfId="0" applyAlignment="1" applyFont="1">
      <alignment horizontal="center" readingOrder="0" vertical="center"/>
    </xf>
    <xf borderId="0" fillId="0" fontId="9" numFmtId="0" xfId="0" applyAlignment="1" applyFont="1">
      <alignment readingOrder="0"/>
    </xf>
    <xf borderId="0" fillId="0" fontId="7" numFmtId="49"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6.75"/>
    <col customWidth="1" min="14" max="14" width="26.13"/>
    <col customWidth="1" min="26" max="26" width="23.38"/>
    <col customWidth="1" min="31" max="31" width="32.38"/>
    <col customWidth="1" min="32" max="32" width="22.25"/>
    <col customWidth="1" min="46" max="48" width="17.38"/>
  </cols>
  <sheetData>
    <row r="1">
      <c r="A1" s="1" t="s">
        <v>0</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row>
    <row r="2">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row>
    <row r="3">
      <c r="A3" s="2"/>
      <c r="B3" s="1" t="s">
        <v>1</v>
      </c>
      <c r="C3" s="1" t="s">
        <v>2</v>
      </c>
      <c r="D3" s="1" t="s">
        <v>3</v>
      </c>
      <c r="E3" s="1" t="s">
        <v>4</v>
      </c>
      <c r="F3" s="1" t="s">
        <v>5</v>
      </c>
      <c r="G3" s="2"/>
      <c r="H3" s="2"/>
      <c r="I3" s="2"/>
      <c r="J3" s="2"/>
      <c r="K3" s="1" t="s">
        <v>1</v>
      </c>
      <c r="L3" s="1" t="s">
        <v>2</v>
      </c>
      <c r="M3" s="1" t="s">
        <v>3</v>
      </c>
      <c r="N3" s="1" t="s">
        <v>4</v>
      </c>
      <c r="O3" s="1" t="s">
        <v>5</v>
      </c>
      <c r="P3" s="2"/>
      <c r="Q3" s="2"/>
      <c r="R3" s="1" t="s">
        <v>1</v>
      </c>
      <c r="S3" s="1" t="s">
        <v>2</v>
      </c>
      <c r="T3" s="1" t="s">
        <v>3</v>
      </c>
      <c r="U3" s="1" t="s">
        <v>4</v>
      </c>
      <c r="V3" s="1" t="s">
        <v>5</v>
      </c>
      <c r="W3" s="1" t="s">
        <v>1</v>
      </c>
      <c r="X3" s="1" t="s">
        <v>2</v>
      </c>
      <c r="Y3" s="1" t="s">
        <v>3</v>
      </c>
      <c r="Z3" s="1" t="s">
        <v>4</v>
      </c>
      <c r="AA3" s="1" t="s">
        <v>5</v>
      </c>
      <c r="AB3" s="1" t="s">
        <v>1</v>
      </c>
      <c r="AC3" s="1" t="s">
        <v>2</v>
      </c>
      <c r="AD3" s="1" t="s">
        <v>3</v>
      </c>
      <c r="AE3" s="1" t="s">
        <v>4</v>
      </c>
      <c r="AF3" s="1" t="s">
        <v>5</v>
      </c>
      <c r="AG3" s="1" t="s">
        <v>1</v>
      </c>
      <c r="AH3" s="1" t="s">
        <v>2</v>
      </c>
      <c r="AI3" s="1" t="s">
        <v>3</v>
      </c>
      <c r="AJ3" s="1" t="s">
        <v>4</v>
      </c>
      <c r="AK3" s="1" t="s">
        <v>5</v>
      </c>
      <c r="AL3" s="1" t="s">
        <v>1</v>
      </c>
      <c r="AM3" s="1" t="s">
        <v>2</v>
      </c>
      <c r="AN3" s="1" t="s">
        <v>3</v>
      </c>
      <c r="AO3" s="1" t="s">
        <v>4</v>
      </c>
      <c r="AP3" s="1" t="s">
        <v>5</v>
      </c>
      <c r="AQ3" s="1" t="s">
        <v>1</v>
      </c>
      <c r="AR3" s="1" t="s">
        <v>2</v>
      </c>
      <c r="AS3" s="1" t="s">
        <v>6</v>
      </c>
      <c r="AT3" s="1" t="s">
        <v>4</v>
      </c>
      <c r="AU3" s="1" t="s">
        <v>5</v>
      </c>
      <c r="AV3" s="1"/>
    </row>
    <row r="4">
      <c r="A4" s="2"/>
      <c r="B4" s="3">
        <v>1.0</v>
      </c>
      <c r="C4" s="3">
        <v>1.0</v>
      </c>
      <c r="D4" s="4" t="s">
        <v>7</v>
      </c>
      <c r="E4" s="4" t="s">
        <v>8</v>
      </c>
      <c r="F4" s="1">
        <v>1.0</v>
      </c>
      <c r="G4" s="2"/>
      <c r="H4" s="2"/>
      <c r="I4" s="2"/>
      <c r="J4" s="2"/>
      <c r="K4" s="3">
        <v>95.0</v>
      </c>
      <c r="L4" s="3">
        <v>1.0</v>
      </c>
      <c r="M4" s="4" t="s">
        <v>7</v>
      </c>
      <c r="N4" s="4" t="s">
        <v>9</v>
      </c>
      <c r="O4" s="1">
        <v>1.0</v>
      </c>
      <c r="P4" s="2"/>
      <c r="Q4" s="2"/>
      <c r="R4" s="3">
        <v>1.0</v>
      </c>
      <c r="S4" s="3">
        <v>1.0</v>
      </c>
      <c r="T4" s="4" t="s">
        <v>7</v>
      </c>
      <c r="U4" s="4" t="s">
        <v>10</v>
      </c>
      <c r="V4" s="1">
        <v>1.0</v>
      </c>
      <c r="W4" s="3">
        <v>117.0</v>
      </c>
      <c r="X4" s="3">
        <v>1.0</v>
      </c>
      <c r="Y4" s="4" t="s">
        <v>7</v>
      </c>
      <c r="Z4" s="4" t="s">
        <v>11</v>
      </c>
      <c r="AA4" s="1">
        <v>1.0</v>
      </c>
      <c r="AB4" s="3">
        <v>1.0</v>
      </c>
      <c r="AC4" s="3">
        <v>1.0</v>
      </c>
      <c r="AD4" s="4" t="s">
        <v>7</v>
      </c>
      <c r="AE4" s="4" t="s">
        <v>12</v>
      </c>
      <c r="AF4" s="1">
        <v>1.0</v>
      </c>
      <c r="AG4" s="3">
        <v>133.0</v>
      </c>
      <c r="AH4" s="3">
        <v>1.0</v>
      </c>
      <c r="AI4" s="4" t="s">
        <v>7</v>
      </c>
      <c r="AJ4" s="4" t="s">
        <v>13</v>
      </c>
      <c r="AK4" s="1">
        <v>1.0</v>
      </c>
      <c r="AL4" s="3">
        <v>1.0</v>
      </c>
      <c r="AM4" s="3">
        <v>1.0</v>
      </c>
      <c r="AN4" s="4" t="s">
        <v>7</v>
      </c>
      <c r="AO4" s="4" t="s">
        <v>14</v>
      </c>
      <c r="AP4" s="1">
        <v>1.0</v>
      </c>
      <c r="AQ4" s="3">
        <v>143.0</v>
      </c>
      <c r="AR4" s="3">
        <v>1.0</v>
      </c>
      <c r="AS4" s="4" t="s">
        <v>7</v>
      </c>
      <c r="AT4" s="4" t="s">
        <v>15</v>
      </c>
      <c r="AU4" s="1">
        <v>1.0</v>
      </c>
      <c r="AV4" s="1"/>
    </row>
    <row r="5">
      <c r="A5" s="2"/>
      <c r="B5" s="5">
        <v>2.0</v>
      </c>
      <c r="C5" s="5">
        <v>2.0</v>
      </c>
      <c r="D5" s="6" t="s">
        <v>7</v>
      </c>
      <c r="E5" s="6" t="s">
        <v>8</v>
      </c>
      <c r="F5" s="1">
        <v>1.0</v>
      </c>
      <c r="G5" s="1" t="s">
        <v>16</v>
      </c>
      <c r="I5" s="2"/>
      <c r="J5" s="2"/>
      <c r="K5" s="5">
        <v>96.0</v>
      </c>
      <c r="L5" s="5">
        <v>2.0</v>
      </c>
      <c r="M5" s="6" t="s">
        <v>7</v>
      </c>
      <c r="N5" s="6" t="s">
        <v>9</v>
      </c>
      <c r="O5" s="1">
        <v>1.0</v>
      </c>
      <c r="P5" s="2"/>
      <c r="Q5" s="2"/>
      <c r="R5" s="5">
        <v>2.0</v>
      </c>
      <c r="S5" s="5">
        <v>2.0</v>
      </c>
      <c r="T5" s="6" t="s">
        <v>7</v>
      </c>
      <c r="U5" s="6" t="s">
        <v>10</v>
      </c>
      <c r="V5" s="1">
        <v>1.0</v>
      </c>
      <c r="W5" s="5">
        <v>118.0</v>
      </c>
      <c r="X5" s="5">
        <v>2.0</v>
      </c>
      <c r="Y5" s="6" t="s">
        <v>7</v>
      </c>
      <c r="Z5" s="6" t="s">
        <v>11</v>
      </c>
      <c r="AA5" s="1">
        <v>1.0</v>
      </c>
      <c r="AB5" s="5">
        <v>2.0</v>
      </c>
      <c r="AC5" s="5">
        <v>2.0</v>
      </c>
      <c r="AD5" s="6" t="s">
        <v>7</v>
      </c>
      <c r="AE5" s="6" t="s">
        <v>12</v>
      </c>
      <c r="AF5" s="1">
        <v>1.0</v>
      </c>
      <c r="AG5" s="7">
        <v>134.0</v>
      </c>
      <c r="AH5" s="7">
        <v>2.0</v>
      </c>
      <c r="AI5" s="8" t="s">
        <v>7</v>
      </c>
      <c r="AJ5" s="8" t="s">
        <v>13</v>
      </c>
      <c r="AK5" s="1">
        <v>1.0</v>
      </c>
      <c r="AL5" s="5">
        <v>2.0</v>
      </c>
      <c r="AM5" s="5">
        <v>2.0</v>
      </c>
      <c r="AN5" s="6" t="s">
        <v>7</v>
      </c>
      <c r="AO5" s="6" t="s">
        <v>14</v>
      </c>
      <c r="AP5" s="1">
        <v>1.0</v>
      </c>
      <c r="AQ5" s="5">
        <v>144.0</v>
      </c>
      <c r="AR5" s="5">
        <v>2.0</v>
      </c>
      <c r="AS5" s="6" t="s">
        <v>7</v>
      </c>
      <c r="AT5" s="6" t="s">
        <v>15</v>
      </c>
      <c r="AU5" s="1">
        <v>1.0</v>
      </c>
      <c r="AV5" s="1"/>
    </row>
    <row r="6">
      <c r="A6" s="2"/>
      <c r="B6" s="5">
        <v>3.0</v>
      </c>
      <c r="C6" s="5">
        <v>3.0</v>
      </c>
      <c r="D6" s="6" t="s">
        <v>7</v>
      </c>
      <c r="E6" s="6" t="s">
        <v>8</v>
      </c>
      <c r="F6" s="1">
        <v>1.0</v>
      </c>
      <c r="G6" s="2"/>
      <c r="H6" s="2"/>
      <c r="I6" s="2"/>
      <c r="J6" s="2"/>
      <c r="K6" s="5">
        <v>97.0</v>
      </c>
      <c r="L6" s="5">
        <v>3.0</v>
      </c>
      <c r="M6" s="6" t="s">
        <v>7</v>
      </c>
      <c r="N6" s="6" t="s">
        <v>9</v>
      </c>
      <c r="O6" s="1">
        <v>1.0</v>
      </c>
      <c r="P6" s="2"/>
      <c r="Q6" s="2"/>
      <c r="R6" s="5">
        <v>3.0</v>
      </c>
      <c r="S6" s="5">
        <v>3.0</v>
      </c>
      <c r="T6" s="6" t="s">
        <v>7</v>
      </c>
      <c r="U6" s="6" t="s">
        <v>10</v>
      </c>
      <c r="V6" s="1">
        <v>1.0</v>
      </c>
      <c r="W6" s="5">
        <v>119.0</v>
      </c>
      <c r="X6" s="5">
        <v>3.0</v>
      </c>
      <c r="Y6" s="6" t="s">
        <v>7</v>
      </c>
      <c r="Z6" s="6" t="s">
        <v>11</v>
      </c>
      <c r="AA6" s="1">
        <v>1.0</v>
      </c>
      <c r="AB6" s="5">
        <v>3.0</v>
      </c>
      <c r="AC6" s="5">
        <v>3.0</v>
      </c>
      <c r="AD6" s="6" t="s">
        <v>7</v>
      </c>
      <c r="AE6" s="6" t="s">
        <v>12</v>
      </c>
      <c r="AF6" s="1">
        <v>1.0</v>
      </c>
      <c r="AG6" s="3">
        <v>135.0</v>
      </c>
      <c r="AH6" s="3">
        <v>1.0</v>
      </c>
      <c r="AI6" s="4" t="s">
        <v>7</v>
      </c>
      <c r="AJ6" s="4" t="s">
        <v>17</v>
      </c>
      <c r="AK6" s="1">
        <v>2.0</v>
      </c>
      <c r="AL6" s="9">
        <v>3.0</v>
      </c>
      <c r="AM6" s="9">
        <v>1.0</v>
      </c>
      <c r="AN6" s="1" t="s">
        <v>7</v>
      </c>
      <c r="AO6" s="1" t="s">
        <v>14</v>
      </c>
      <c r="AP6" s="1">
        <v>1.0</v>
      </c>
      <c r="AQ6" s="5">
        <v>145.0</v>
      </c>
      <c r="AR6" s="5">
        <v>3.0</v>
      </c>
      <c r="AS6" s="6" t="s">
        <v>7</v>
      </c>
      <c r="AT6" s="6" t="s">
        <v>15</v>
      </c>
      <c r="AU6" s="1">
        <v>1.0</v>
      </c>
      <c r="AV6" s="1"/>
    </row>
    <row r="7">
      <c r="A7" s="2"/>
      <c r="B7" s="3">
        <v>4.0</v>
      </c>
      <c r="C7" s="3">
        <v>1.0</v>
      </c>
      <c r="D7" s="4" t="s">
        <v>7</v>
      </c>
      <c r="E7" s="4" t="s">
        <v>8</v>
      </c>
      <c r="F7" s="1">
        <v>2.0</v>
      </c>
      <c r="G7" s="2"/>
      <c r="H7" s="2"/>
      <c r="I7" s="2"/>
      <c r="J7" s="2"/>
      <c r="K7" s="3">
        <v>98.0</v>
      </c>
      <c r="L7" s="3">
        <v>1.0</v>
      </c>
      <c r="M7" s="4" t="s">
        <v>7</v>
      </c>
      <c r="N7" s="4" t="s">
        <v>18</v>
      </c>
      <c r="O7" s="1">
        <v>2.0</v>
      </c>
      <c r="P7" s="2"/>
      <c r="Q7" s="2"/>
      <c r="R7" s="3">
        <v>4.0</v>
      </c>
      <c r="S7" s="3">
        <v>1.0</v>
      </c>
      <c r="T7" s="4" t="s">
        <v>7</v>
      </c>
      <c r="U7" s="4" t="s">
        <v>10</v>
      </c>
      <c r="V7" s="1">
        <v>2.0</v>
      </c>
      <c r="W7" s="9">
        <v>120.0</v>
      </c>
      <c r="X7" s="9">
        <v>1.0</v>
      </c>
      <c r="Y7" s="1" t="s">
        <v>7</v>
      </c>
      <c r="Z7" s="1" t="s">
        <v>11</v>
      </c>
      <c r="AA7" s="1">
        <v>1.0</v>
      </c>
      <c r="AB7" s="9">
        <v>4.0</v>
      </c>
      <c r="AC7" s="9">
        <v>1.0</v>
      </c>
      <c r="AD7" s="1" t="s">
        <v>7</v>
      </c>
      <c r="AE7" s="1" t="s">
        <v>12</v>
      </c>
      <c r="AF7" s="1">
        <v>1.0</v>
      </c>
      <c r="AG7" s="7">
        <v>136.0</v>
      </c>
      <c r="AH7" s="7">
        <v>2.0</v>
      </c>
      <c r="AI7" s="8" t="s">
        <v>7</v>
      </c>
      <c r="AJ7" s="8" t="s">
        <v>17</v>
      </c>
      <c r="AK7" s="1">
        <v>2.0</v>
      </c>
      <c r="AL7" s="9">
        <v>4.0</v>
      </c>
      <c r="AM7" s="9">
        <v>2.0</v>
      </c>
      <c r="AN7" s="1" t="s">
        <v>7</v>
      </c>
      <c r="AO7" s="1" t="s">
        <v>14</v>
      </c>
      <c r="AP7" s="1">
        <v>1.0</v>
      </c>
      <c r="AQ7" s="9">
        <v>146.0</v>
      </c>
      <c r="AR7" s="9">
        <v>1.0</v>
      </c>
      <c r="AS7" s="1" t="s">
        <v>7</v>
      </c>
      <c r="AT7" s="1" t="s">
        <v>15</v>
      </c>
      <c r="AU7" s="1">
        <v>1.0</v>
      </c>
      <c r="AV7" s="1"/>
    </row>
    <row r="8">
      <c r="A8" s="2"/>
      <c r="B8" s="5">
        <v>5.0</v>
      </c>
      <c r="C8" s="5">
        <v>2.0</v>
      </c>
      <c r="D8" s="6" t="s">
        <v>7</v>
      </c>
      <c r="E8" s="6" t="s">
        <v>8</v>
      </c>
      <c r="F8" s="1">
        <v>2.0</v>
      </c>
      <c r="G8" s="2"/>
      <c r="H8" s="2"/>
      <c r="I8" s="2"/>
      <c r="J8" s="2"/>
      <c r="K8" s="5">
        <v>99.0</v>
      </c>
      <c r="L8" s="5">
        <v>2.0</v>
      </c>
      <c r="M8" s="6" t="s">
        <v>7</v>
      </c>
      <c r="N8" s="6" t="s">
        <v>18</v>
      </c>
      <c r="O8" s="1">
        <v>2.0</v>
      </c>
      <c r="P8" s="2"/>
      <c r="Q8" s="2"/>
      <c r="R8" s="5">
        <v>5.0</v>
      </c>
      <c r="S8" s="5">
        <v>2.0</v>
      </c>
      <c r="T8" s="6" t="s">
        <v>7</v>
      </c>
      <c r="U8" s="6" t="s">
        <v>10</v>
      </c>
      <c r="V8" s="1">
        <v>2.0</v>
      </c>
      <c r="W8" s="9">
        <v>121.0</v>
      </c>
      <c r="X8" s="9">
        <v>2.0</v>
      </c>
      <c r="Y8" s="1" t="s">
        <v>7</v>
      </c>
      <c r="Z8" s="1" t="s">
        <v>11</v>
      </c>
      <c r="AA8" s="1">
        <v>1.0</v>
      </c>
      <c r="AB8" s="9">
        <v>5.0</v>
      </c>
      <c r="AC8" s="9">
        <v>2.0</v>
      </c>
      <c r="AD8" s="1" t="s">
        <v>7</v>
      </c>
      <c r="AE8" s="1" t="s">
        <v>12</v>
      </c>
      <c r="AF8" s="1">
        <v>1.0</v>
      </c>
      <c r="AG8" s="10">
        <v>137.0</v>
      </c>
      <c r="AH8" s="10">
        <v>1.0</v>
      </c>
      <c r="AI8" s="11" t="s">
        <v>7</v>
      </c>
      <c r="AJ8" s="11" t="s">
        <v>13</v>
      </c>
      <c r="AK8" s="1">
        <v>1.0</v>
      </c>
      <c r="AL8" s="9">
        <v>5.0</v>
      </c>
      <c r="AM8" s="1" t="s">
        <v>19</v>
      </c>
      <c r="AN8" s="1" t="s">
        <v>7</v>
      </c>
      <c r="AO8" s="1" t="s">
        <v>14</v>
      </c>
      <c r="AP8" s="1" t="s">
        <v>19</v>
      </c>
      <c r="AQ8" s="9">
        <v>147.0</v>
      </c>
      <c r="AR8" s="9">
        <v>2.0</v>
      </c>
      <c r="AS8" s="1" t="s">
        <v>7</v>
      </c>
      <c r="AT8" s="1" t="s">
        <v>15</v>
      </c>
      <c r="AU8" s="1">
        <v>1.0</v>
      </c>
      <c r="AV8" s="1"/>
    </row>
    <row r="9">
      <c r="A9" s="2"/>
      <c r="B9" s="5">
        <v>6.0</v>
      </c>
      <c r="C9" s="5">
        <v>3.0</v>
      </c>
      <c r="D9" s="6" t="s">
        <v>7</v>
      </c>
      <c r="E9" s="6" t="s">
        <v>8</v>
      </c>
      <c r="F9" s="1">
        <v>2.0</v>
      </c>
      <c r="G9" s="2"/>
      <c r="H9" s="2"/>
      <c r="I9" s="2"/>
      <c r="J9" s="2"/>
      <c r="K9" s="5">
        <v>100.0</v>
      </c>
      <c r="L9" s="5">
        <v>3.0</v>
      </c>
      <c r="M9" s="6" t="s">
        <v>7</v>
      </c>
      <c r="N9" s="6" t="s">
        <v>18</v>
      </c>
      <c r="O9" s="1">
        <v>2.0</v>
      </c>
      <c r="P9" s="2"/>
      <c r="Q9" s="2"/>
      <c r="R9" s="5">
        <v>6.0</v>
      </c>
      <c r="S9" s="5">
        <v>3.0</v>
      </c>
      <c r="T9" s="6" t="s">
        <v>7</v>
      </c>
      <c r="U9" s="6" t="s">
        <v>10</v>
      </c>
      <c r="V9" s="1">
        <v>2.0</v>
      </c>
      <c r="W9" s="9">
        <v>122.0</v>
      </c>
      <c r="X9" s="9">
        <v>3.0</v>
      </c>
      <c r="Y9" s="1" t="s">
        <v>7</v>
      </c>
      <c r="Z9" s="1" t="s">
        <v>11</v>
      </c>
      <c r="AA9" s="1">
        <v>1.0</v>
      </c>
      <c r="AB9" s="9">
        <v>6.0</v>
      </c>
      <c r="AC9" s="9">
        <v>3.0</v>
      </c>
      <c r="AD9" s="1" t="s">
        <v>7</v>
      </c>
      <c r="AE9" s="1" t="s">
        <v>12</v>
      </c>
      <c r="AF9" s="1">
        <v>1.0</v>
      </c>
      <c r="AG9" s="12">
        <v>138.0</v>
      </c>
      <c r="AH9" s="12">
        <v>2.0</v>
      </c>
      <c r="AI9" s="13" t="s">
        <v>7</v>
      </c>
      <c r="AJ9" s="13" t="s">
        <v>13</v>
      </c>
      <c r="AK9" s="1">
        <v>1.0</v>
      </c>
      <c r="AL9" s="9"/>
      <c r="AM9" s="1"/>
      <c r="AN9" s="1"/>
      <c r="AO9" s="1"/>
      <c r="AP9" s="2"/>
      <c r="AQ9" s="9">
        <v>148.0</v>
      </c>
      <c r="AR9" s="9">
        <v>3.0</v>
      </c>
      <c r="AS9" s="1" t="s">
        <v>7</v>
      </c>
      <c r="AT9" s="1" t="s">
        <v>15</v>
      </c>
      <c r="AU9" s="1">
        <v>1.0</v>
      </c>
      <c r="AV9" s="1"/>
    </row>
    <row r="10">
      <c r="A10" s="2"/>
      <c r="B10" s="3">
        <v>7.0</v>
      </c>
      <c r="C10" s="3">
        <v>1.0</v>
      </c>
      <c r="D10" s="4" t="s">
        <v>7</v>
      </c>
      <c r="E10" s="4" t="s">
        <v>8</v>
      </c>
      <c r="F10" s="1">
        <v>3.0</v>
      </c>
      <c r="G10" s="2"/>
      <c r="H10" s="2"/>
      <c r="I10" s="2"/>
      <c r="J10" s="2"/>
      <c r="K10" s="3">
        <v>101.0</v>
      </c>
      <c r="L10" s="3">
        <v>1.0</v>
      </c>
      <c r="M10" s="4" t="s">
        <v>7</v>
      </c>
      <c r="N10" s="4" t="s">
        <v>20</v>
      </c>
      <c r="O10" s="1">
        <v>3.0</v>
      </c>
      <c r="P10" s="2"/>
      <c r="Q10" s="2"/>
      <c r="R10" s="3">
        <v>7.0</v>
      </c>
      <c r="S10" s="3">
        <v>1.0</v>
      </c>
      <c r="T10" s="4" t="s">
        <v>7</v>
      </c>
      <c r="U10" s="4" t="s">
        <v>10</v>
      </c>
      <c r="V10" s="1">
        <v>3.0</v>
      </c>
      <c r="W10" s="9">
        <v>123.0</v>
      </c>
      <c r="X10" s="9">
        <v>1.0</v>
      </c>
      <c r="Y10" s="1" t="s">
        <v>7</v>
      </c>
      <c r="Z10" s="1" t="s">
        <v>11</v>
      </c>
      <c r="AA10" s="1">
        <v>1.0</v>
      </c>
      <c r="AB10" s="9">
        <v>7.0</v>
      </c>
      <c r="AC10" s="9">
        <v>1.0</v>
      </c>
      <c r="AD10" s="1" t="s">
        <v>7</v>
      </c>
      <c r="AE10" s="1" t="s">
        <v>12</v>
      </c>
      <c r="AF10" s="1">
        <v>1.0</v>
      </c>
      <c r="AG10" s="9">
        <v>139.0</v>
      </c>
      <c r="AH10" s="9">
        <v>1.0</v>
      </c>
      <c r="AI10" s="1" t="s">
        <v>7</v>
      </c>
      <c r="AJ10" s="1" t="s">
        <v>17</v>
      </c>
      <c r="AK10" s="1">
        <v>2.0</v>
      </c>
      <c r="AP10" s="2"/>
      <c r="AQ10" s="9">
        <v>149.0</v>
      </c>
      <c r="AR10" s="9">
        <v>1.0</v>
      </c>
      <c r="AS10" s="1" t="s">
        <v>7</v>
      </c>
      <c r="AT10" s="1" t="s">
        <v>15</v>
      </c>
      <c r="AU10" s="1">
        <v>1.0</v>
      </c>
      <c r="AV10" s="1"/>
    </row>
    <row r="11">
      <c r="A11" s="2"/>
      <c r="B11" s="5">
        <v>8.0</v>
      </c>
      <c r="C11" s="5">
        <v>2.0</v>
      </c>
      <c r="D11" s="6" t="s">
        <v>7</v>
      </c>
      <c r="E11" s="6" t="s">
        <v>8</v>
      </c>
      <c r="F11" s="1">
        <v>3.0</v>
      </c>
      <c r="G11" s="2"/>
      <c r="H11" s="2"/>
      <c r="I11" s="2"/>
      <c r="J11" s="2"/>
      <c r="K11" s="5">
        <v>102.0</v>
      </c>
      <c r="L11" s="5">
        <v>2.0</v>
      </c>
      <c r="M11" s="6" t="s">
        <v>7</v>
      </c>
      <c r="N11" s="6" t="s">
        <v>20</v>
      </c>
      <c r="O11" s="1">
        <v>3.0</v>
      </c>
      <c r="P11" s="2"/>
      <c r="Q11" s="2"/>
      <c r="R11" s="5">
        <v>8.0</v>
      </c>
      <c r="S11" s="5">
        <v>2.0</v>
      </c>
      <c r="T11" s="6" t="s">
        <v>7</v>
      </c>
      <c r="U11" s="6" t="s">
        <v>10</v>
      </c>
      <c r="V11" s="1">
        <v>3.0</v>
      </c>
      <c r="W11" s="9">
        <v>124.0</v>
      </c>
      <c r="X11" s="9">
        <v>2.0</v>
      </c>
      <c r="Y11" s="1" t="s">
        <v>7</v>
      </c>
      <c r="Z11" s="1" t="s">
        <v>11</v>
      </c>
      <c r="AA11" s="1">
        <v>1.0</v>
      </c>
      <c r="AB11" s="9">
        <v>8.0</v>
      </c>
      <c r="AC11" s="9">
        <v>2.0</v>
      </c>
      <c r="AD11" s="1" t="s">
        <v>7</v>
      </c>
      <c r="AE11" s="1" t="s">
        <v>12</v>
      </c>
      <c r="AF11" s="1">
        <v>1.0</v>
      </c>
      <c r="AG11" s="9">
        <v>140.0</v>
      </c>
      <c r="AH11" s="9">
        <v>2.0</v>
      </c>
      <c r="AI11" s="1" t="s">
        <v>7</v>
      </c>
      <c r="AJ11" s="1" t="s">
        <v>17</v>
      </c>
      <c r="AK11" s="1">
        <v>2.0</v>
      </c>
      <c r="AP11" s="2"/>
      <c r="AQ11" s="9">
        <v>150.0</v>
      </c>
      <c r="AR11" s="9">
        <v>2.0</v>
      </c>
      <c r="AS11" s="1" t="s">
        <v>7</v>
      </c>
      <c r="AT11" s="1" t="s">
        <v>15</v>
      </c>
      <c r="AU11" s="1">
        <v>1.0</v>
      </c>
      <c r="AV11" s="1"/>
    </row>
    <row r="12">
      <c r="A12" s="2"/>
      <c r="B12" s="5">
        <v>9.0</v>
      </c>
      <c r="C12" s="5">
        <v>3.0</v>
      </c>
      <c r="D12" s="6" t="s">
        <v>7</v>
      </c>
      <c r="E12" s="6" t="s">
        <v>8</v>
      </c>
      <c r="F12" s="1">
        <v>3.0</v>
      </c>
      <c r="G12" s="2"/>
      <c r="H12" s="2"/>
      <c r="I12" s="2"/>
      <c r="J12" s="2"/>
      <c r="K12" s="5">
        <v>103.0</v>
      </c>
      <c r="L12" s="5">
        <v>3.0</v>
      </c>
      <c r="M12" s="6" t="s">
        <v>7</v>
      </c>
      <c r="N12" s="6" t="s">
        <v>20</v>
      </c>
      <c r="O12" s="1">
        <v>3.0</v>
      </c>
      <c r="P12" s="2"/>
      <c r="Q12" s="2"/>
      <c r="R12" s="5">
        <v>9.0</v>
      </c>
      <c r="S12" s="5">
        <v>3.0</v>
      </c>
      <c r="T12" s="6" t="s">
        <v>7</v>
      </c>
      <c r="U12" s="6" t="s">
        <v>10</v>
      </c>
      <c r="V12" s="1">
        <v>3.0</v>
      </c>
      <c r="W12" s="9">
        <v>125.0</v>
      </c>
      <c r="X12" s="9">
        <v>3.0</v>
      </c>
      <c r="Y12" s="1" t="s">
        <v>7</v>
      </c>
      <c r="Z12" s="1" t="s">
        <v>11</v>
      </c>
      <c r="AA12" s="1">
        <v>1.0</v>
      </c>
      <c r="AB12" s="9">
        <v>9.0</v>
      </c>
      <c r="AC12" s="9">
        <v>3.0</v>
      </c>
      <c r="AD12" s="1" t="s">
        <v>7</v>
      </c>
      <c r="AE12" s="1" t="s">
        <v>12</v>
      </c>
      <c r="AF12" s="1">
        <v>1.0</v>
      </c>
      <c r="AG12" s="9">
        <v>141.0</v>
      </c>
      <c r="AH12" s="14" t="s">
        <v>19</v>
      </c>
      <c r="AI12" s="1" t="s">
        <v>7</v>
      </c>
      <c r="AJ12" s="1" t="s">
        <v>13</v>
      </c>
      <c r="AK12" s="1" t="s">
        <v>19</v>
      </c>
      <c r="AL12" s="2"/>
      <c r="AM12" s="2"/>
      <c r="AN12" s="2"/>
      <c r="AO12" s="2"/>
      <c r="AP12" s="2"/>
      <c r="AQ12" s="9">
        <v>151.0</v>
      </c>
      <c r="AR12" s="9">
        <v>3.0</v>
      </c>
      <c r="AS12" s="1" t="s">
        <v>7</v>
      </c>
      <c r="AT12" s="1" t="s">
        <v>15</v>
      </c>
      <c r="AU12" s="1">
        <v>1.0</v>
      </c>
      <c r="AV12" s="1"/>
    </row>
    <row r="13">
      <c r="A13" s="2"/>
      <c r="B13" s="3">
        <v>10.0</v>
      </c>
      <c r="C13" s="3">
        <v>1.0</v>
      </c>
      <c r="D13" s="4" t="s">
        <v>7</v>
      </c>
      <c r="E13" s="4" t="s">
        <v>8</v>
      </c>
      <c r="F13" s="1">
        <v>4.0</v>
      </c>
      <c r="G13" s="2"/>
      <c r="H13" s="2"/>
      <c r="I13" s="2"/>
      <c r="J13" s="2"/>
      <c r="K13" s="9">
        <v>104.0</v>
      </c>
      <c r="L13" s="9">
        <v>1.0</v>
      </c>
      <c r="M13" s="1" t="s">
        <v>7</v>
      </c>
      <c r="N13" s="1" t="s">
        <v>9</v>
      </c>
      <c r="O13" s="1">
        <v>1.0</v>
      </c>
      <c r="P13" s="1"/>
      <c r="Q13" s="2"/>
      <c r="R13" s="9">
        <v>10.0</v>
      </c>
      <c r="S13" s="9">
        <v>1.0</v>
      </c>
      <c r="T13" s="1" t="s">
        <v>7</v>
      </c>
      <c r="U13" s="1" t="s">
        <v>10</v>
      </c>
      <c r="V13" s="1">
        <v>1.0</v>
      </c>
      <c r="W13" s="9">
        <v>126.0</v>
      </c>
      <c r="X13" s="9">
        <v>1.0</v>
      </c>
      <c r="Y13" s="1" t="s">
        <v>7</v>
      </c>
      <c r="Z13" s="1" t="s">
        <v>11</v>
      </c>
      <c r="AA13" s="1">
        <v>1.0</v>
      </c>
      <c r="AB13" s="9">
        <v>10.0</v>
      </c>
      <c r="AC13" s="9">
        <v>1.0</v>
      </c>
      <c r="AD13" s="1" t="s">
        <v>7</v>
      </c>
      <c r="AE13" s="1" t="s">
        <v>12</v>
      </c>
      <c r="AF13" s="1">
        <v>1.0</v>
      </c>
      <c r="AG13" s="9">
        <v>142.0</v>
      </c>
      <c r="AH13" s="14" t="s">
        <v>19</v>
      </c>
      <c r="AI13" s="1" t="s">
        <v>7</v>
      </c>
      <c r="AJ13" s="1" t="s">
        <v>17</v>
      </c>
      <c r="AK13" s="1" t="s">
        <v>19</v>
      </c>
      <c r="AL13" s="2"/>
      <c r="AM13" s="2"/>
      <c r="AN13" s="2"/>
      <c r="AO13" s="2"/>
      <c r="AP13" s="2"/>
      <c r="AQ13" s="9">
        <v>152.0</v>
      </c>
      <c r="AR13" s="9">
        <v>1.0</v>
      </c>
      <c r="AS13" s="1" t="s">
        <v>7</v>
      </c>
      <c r="AT13" s="1" t="s">
        <v>15</v>
      </c>
      <c r="AU13" s="1">
        <v>1.0</v>
      </c>
      <c r="AV13" s="1"/>
    </row>
    <row r="14">
      <c r="A14" s="2"/>
      <c r="B14" s="5">
        <v>11.0</v>
      </c>
      <c r="C14" s="5">
        <v>2.0</v>
      </c>
      <c r="D14" s="6" t="s">
        <v>7</v>
      </c>
      <c r="E14" s="6" t="s">
        <v>8</v>
      </c>
      <c r="F14" s="1">
        <v>4.0</v>
      </c>
      <c r="G14" s="2"/>
      <c r="H14" s="2"/>
      <c r="I14" s="2"/>
      <c r="J14" s="2"/>
      <c r="K14" s="9">
        <v>105.0</v>
      </c>
      <c r="L14" s="9">
        <v>2.0</v>
      </c>
      <c r="M14" s="1" t="s">
        <v>7</v>
      </c>
      <c r="N14" s="1" t="s">
        <v>9</v>
      </c>
      <c r="O14" s="1">
        <v>1.0</v>
      </c>
      <c r="P14" s="1"/>
      <c r="Q14" s="2"/>
      <c r="R14" s="9">
        <v>11.0</v>
      </c>
      <c r="S14" s="9">
        <v>2.0</v>
      </c>
      <c r="T14" s="1" t="s">
        <v>7</v>
      </c>
      <c r="U14" s="1" t="s">
        <v>10</v>
      </c>
      <c r="V14" s="1">
        <v>1.0</v>
      </c>
      <c r="W14" s="9">
        <v>127.0</v>
      </c>
      <c r="X14" s="9">
        <v>2.0</v>
      </c>
      <c r="Y14" s="1" t="s">
        <v>7</v>
      </c>
      <c r="Z14" s="1" t="s">
        <v>11</v>
      </c>
      <c r="AA14" s="1">
        <v>1.0</v>
      </c>
      <c r="AB14" s="9">
        <v>11.0</v>
      </c>
      <c r="AC14" s="9">
        <v>2.0</v>
      </c>
      <c r="AD14" s="1" t="s">
        <v>7</v>
      </c>
      <c r="AE14" s="1" t="s">
        <v>12</v>
      </c>
      <c r="AF14" s="1">
        <v>1.0</v>
      </c>
      <c r="AG14" s="9"/>
      <c r="AH14" s="1"/>
      <c r="AI14" s="1"/>
      <c r="AJ14" s="1"/>
      <c r="AK14" s="1"/>
      <c r="AL14" s="2"/>
      <c r="AM14" s="2"/>
      <c r="AN14" s="2"/>
      <c r="AO14" s="2"/>
      <c r="AP14" s="2"/>
      <c r="AQ14" s="9">
        <v>153.0</v>
      </c>
      <c r="AR14" s="9">
        <v>2.0</v>
      </c>
      <c r="AS14" s="1" t="s">
        <v>7</v>
      </c>
      <c r="AT14" s="1" t="s">
        <v>15</v>
      </c>
      <c r="AU14" s="1">
        <v>1.0</v>
      </c>
      <c r="AV14" s="1"/>
    </row>
    <row r="15">
      <c r="A15" s="2"/>
      <c r="B15" s="5">
        <v>12.0</v>
      </c>
      <c r="C15" s="5">
        <v>3.0</v>
      </c>
      <c r="D15" s="6" t="s">
        <v>7</v>
      </c>
      <c r="E15" s="6" t="s">
        <v>8</v>
      </c>
      <c r="F15" s="1">
        <v>4.0</v>
      </c>
      <c r="G15" s="2"/>
      <c r="H15" s="2"/>
      <c r="I15" s="2"/>
      <c r="J15" s="2"/>
      <c r="K15" s="9">
        <v>106.0</v>
      </c>
      <c r="L15" s="9">
        <v>3.0</v>
      </c>
      <c r="M15" s="1" t="s">
        <v>7</v>
      </c>
      <c r="N15" s="1" t="s">
        <v>9</v>
      </c>
      <c r="O15" s="1">
        <v>1.0</v>
      </c>
      <c r="P15" s="1"/>
      <c r="Q15" s="2"/>
      <c r="R15" s="9">
        <v>12.0</v>
      </c>
      <c r="S15" s="9">
        <v>3.0</v>
      </c>
      <c r="T15" s="1" t="s">
        <v>7</v>
      </c>
      <c r="U15" s="1" t="s">
        <v>10</v>
      </c>
      <c r="V15" s="1">
        <v>1.0</v>
      </c>
      <c r="W15" s="9">
        <v>128.0</v>
      </c>
      <c r="X15" s="9">
        <v>3.0</v>
      </c>
      <c r="Y15" s="1" t="s">
        <v>7</v>
      </c>
      <c r="Z15" s="1" t="s">
        <v>11</v>
      </c>
      <c r="AA15" s="1">
        <v>1.0</v>
      </c>
      <c r="AB15" s="9">
        <v>12.0</v>
      </c>
      <c r="AC15" s="9">
        <v>3.0</v>
      </c>
      <c r="AD15" s="1" t="s">
        <v>7</v>
      </c>
      <c r="AE15" s="1" t="s">
        <v>12</v>
      </c>
      <c r="AF15" s="1">
        <v>1.0</v>
      </c>
      <c r="AG15" s="9"/>
      <c r="AH15" s="1"/>
      <c r="AI15" s="1"/>
      <c r="AJ15" s="1"/>
      <c r="AK15" s="1"/>
      <c r="AL15" s="2"/>
      <c r="AM15" s="2"/>
      <c r="AN15" s="2"/>
      <c r="AO15" s="2"/>
      <c r="AP15" s="2"/>
      <c r="AQ15" s="9">
        <v>154.0</v>
      </c>
      <c r="AR15" s="9">
        <v>3.0</v>
      </c>
      <c r="AS15" s="1" t="s">
        <v>7</v>
      </c>
      <c r="AT15" s="1" t="s">
        <v>15</v>
      </c>
      <c r="AU15" s="1">
        <v>1.0</v>
      </c>
      <c r="AV15" s="1"/>
    </row>
    <row r="16">
      <c r="A16" s="2"/>
      <c r="B16" s="3">
        <v>13.0</v>
      </c>
      <c r="C16" s="3">
        <v>1.0</v>
      </c>
      <c r="D16" s="4" t="s">
        <v>7</v>
      </c>
      <c r="E16" s="4" t="s">
        <v>8</v>
      </c>
      <c r="F16" s="1">
        <v>5.0</v>
      </c>
      <c r="G16" s="2"/>
      <c r="H16" s="2"/>
      <c r="I16" s="2"/>
      <c r="J16" s="2"/>
      <c r="K16" s="9">
        <v>107.0</v>
      </c>
      <c r="L16" s="9">
        <v>1.0</v>
      </c>
      <c r="M16" s="1" t="s">
        <v>7</v>
      </c>
      <c r="N16" s="1" t="s">
        <v>18</v>
      </c>
      <c r="O16" s="1">
        <v>2.0</v>
      </c>
      <c r="P16" s="1"/>
      <c r="Q16" s="2"/>
      <c r="R16" s="9">
        <v>13.0</v>
      </c>
      <c r="S16" s="9">
        <v>1.0</v>
      </c>
      <c r="T16" s="1" t="s">
        <v>7</v>
      </c>
      <c r="U16" s="1" t="s">
        <v>10</v>
      </c>
      <c r="V16" s="1">
        <v>1.0</v>
      </c>
      <c r="W16" s="9">
        <v>129.0</v>
      </c>
      <c r="X16" s="1" t="s">
        <v>19</v>
      </c>
      <c r="Y16" s="1" t="s">
        <v>7</v>
      </c>
      <c r="Z16" s="1" t="s">
        <v>11</v>
      </c>
      <c r="AA16" s="1" t="s">
        <v>19</v>
      </c>
      <c r="AB16" s="9">
        <v>13.0</v>
      </c>
      <c r="AC16" s="9">
        <v>1.0</v>
      </c>
      <c r="AD16" s="1" t="s">
        <v>7</v>
      </c>
      <c r="AE16" s="1" t="s">
        <v>12</v>
      </c>
      <c r="AF16" s="1">
        <v>1.0</v>
      </c>
      <c r="AG16" s="9"/>
      <c r="AH16" s="1"/>
      <c r="AI16" s="1"/>
      <c r="AJ16" s="1"/>
      <c r="AK16" s="1"/>
      <c r="AL16" s="2"/>
      <c r="AM16" s="2"/>
      <c r="AN16" s="2"/>
      <c r="AO16" s="2"/>
      <c r="AP16" s="2"/>
      <c r="AQ16" s="9">
        <v>155.0</v>
      </c>
      <c r="AR16" s="9">
        <v>1.0</v>
      </c>
      <c r="AS16" s="1" t="s">
        <v>7</v>
      </c>
      <c r="AT16" s="1" t="s">
        <v>15</v>
      </c>
      <c r="AU16" s="1">
        <v>1.0</v>
      </c>
      <c r="AV16" s="1"/>
    </row>
    <row r="17">
      <c r="A17" s="2"/>
      <c r="B17" s="5">
        <v>14.0</v>
      </c>
      <c r="C17" s="5">
        <v>2.0</v>
      </c>
      <c r="D17" s="6" t="s">
        <v>7</v>
      </c>
      <c r="E17" s="6" t="s">
        <v>8</v>
      </c>
      <c r="F17" s="1">
        <v>5.0</v>
      </c>
      <c r="G17" s="2"/>
      <c r="H17" s="2"/>
      <c r="I17" s="2"/>
      <c r="J17" s="2"/>
      <c r="K17" s="9">
        <v>108.0</v>
      </c>
      <c r="L17" s="9">
        <v>2.0</v>
      </c>
      <c r="M17" s="1" t="s">
        <v>7</v>
      </c>
      <c r="N17" s="1" t="s">
        <v>18</v>
      </c>
      <c r="O17" s="1">
        <v>2.0</v>
      </c>
      <c r="P17" s="1"/>
      <c r="Q17" s="2"/>
      <c r="R17" s="9">
        <v>14.0</v>
      </c>
      <c r="S17" s="9">
        <v>2.0</v>
      </c>
      <c r="T17" s="1" t="s">
        <v>7</v>
      </c>
      <c r="U17" s="1" t="s">
        <v>10</v>
      </c>
      <c r="V17" s="1">
        <v>1.0</v>
      </c>
      <c r="W17" s="9">
        <v>130.0</v>
      </c>
      <c r="X17" s="1" t="s">
        <v>19</v>
      </c>
      <c r="Y17" s="1" t="s">
        <v>7</v>
      </c>
      <c r="Z17" s="1" t="s">
        <v>11</v>
      </c>
      <c r="AA17" s="1" t="s">
        <v>19</v>
      </c>
      <c r="AB17" s="9">
        <v>14.0</v>
      </c>
      <c r="AC17" s="9">
        <v>2.0</v>
      </c>
      <c r="AD17" s="1" t="s">
        <v>7</v>
      </c>
      <c r="AE17" s="1" t="s">
        <v>12</v>
      </c>
      <c r="AF17" s="1">
        <v>1.0</v>
      </c>
      <c r="AG17" s="9"/>
      <c r="AH17" s="2"/>
      <c r="AI17" s="2"/>
      <c r="AJ17" s="2"/>
      <c r="AK17" s="2"/>
      <c r="AL17" s="2"/>
      <c r="AM17" s="2"/>
      <c r="AN17" s="2"/>
      <c r="AO17" s="2"/>
      <c r="AP17" s="2"/>
      <c r="AQ17" s="9">
        <v>156.0</v>
      </c>
      <c r="AR17" s="9">
        <v>2.0</v>
      </c>
      <c r="AS17" s="1" t="s">
        <v>7</v>
      </c>
      <c r="AT17" s="1" t="s">
        <v>15</v>
      </c>
      <c r="AU17" s="1">
        <v>1.0</v>
      </c>
      <c r="AV17" s="1"/>
    </row>
    <row r="18">
      <c r="A18" s="2"/>
      <c r="B18" s="5">
        <v>15.0</v>
      </c>
      <c r="C18" s="5">
        <v>3.0</v>
      </c>
      <c r="D18" s="6" t="s">
        <v>7</v>
      </c>
      <c r="E18" s="6" t="s">
        <v>8</v>
      </c>
      <c r="F18" s="1">
        <v>5.0</v>
      </c>
      <c r="G18" s="2"/>
      <c r="H18" s="2"/>
      <c r="I18" s="2"/>
      <c r="J18" s="2"/>
      <c r="K18" s="9">
        <v>109.0</v>
      </c>
      <c r="L18" s="9">
        <v>3.0</v>
      </c>
      <c r="M18" s="1" t="s">
        <v>7</v>
      </c>
      <c r="N18" s="1" t="s">
        <v>18</v>
      </c>
      <c r="O18" s="1">
        <v>2.0</v>
      </c>
      <c r="P18" s="1"/>
      <c r="Q18" s="2"/>
      <c r="R18" s="9">
        <v>15.0</v>
      </c>
      <c r="S18" s="9">
        <v>3.0</v>
      </c>
      <c r="T18" s="1" t="s">
        <v>7</v>
      </c>
      <c r="U18" s="1" t="s">
        <v>10</v>
      </c>
      <c r="V18" s="1">
        <v>1.0</v>
      </c>
      <c r="W18" s="9">
        <v>131.0</v>
      </c>
      <c r="X18" s="1" t="s">
        <v>19</v>
      </c>
      <c r="Y18" s="1" t="s">
        <v>7</v>
      </c>
      <c r="Z18" s="1" t="s">
        <v>11</v>
      </c>
      <c r="AA18" s="1" t="s">
        <v>19</v>
      </c>
      <c r="AB18" s="9">
        <v>15.0</v>
      </c>
      <c r="AC18" s="9">
        <v>3.0</v>
      </c>
      <c r="AD18" s="1" t="s">
        <v>7</v>
      </c>
      <c r="AE18" s="1" t="s">
        <v>12</v>
      </c>
      <c r="AF18" s="1">
        <v>1.0</v>
      </c>
      <c r="AG18" s="9"/>
      <c r="AL18" s="2"/>
      <c r="AM18" s="2"/>
      <c r="AN18" s="2"/>
      <c r="AO18" s="2"/>
      <c r="AP18" s="2"/>
      <c r="AQ18" s="9">
        <v>157.0</v>
      </c>
      <c r="AR18" s="9">
        <v>3.0</v>
      </c>
      <c r="AS18" s="1" t="s">
        <v>7</v>
      </c>
      <c r="AT18" s="1" t="s">
        <v>15</v>
      </c>
      <c r="AU18" s="1">
        <v>1.0</v>
      </c>
      <c r="AV18" s="1"/>
    </row>
    <row r="19">
      <c r="A19" s="2"/>
      <c r="B19" s="3">
        <v>16.0</v>
      </c>
      <c r="C19" s="3">
        <v>1.0</v>
      </c>
      <c r="D19" s="4" t="s">
        <v>7</v>
      </c>
      <c r="E19" s="4" t="s">
        <v>8</v>
      </c>
      <c r="F19" s="1">
        <v>6.0</v>
      </c>
      <c r="G19" s="2"/>
      <c r="H19" s="2"/>
      <c r="I19" s="2"/>
      <c r="J19" s="2"/>
      <c r="K19" s="9">
        <v>110.0</v>
      </c>
      <c r="L19" s="9">
        <v>1.0</v>
      </c>
      <c r="M19" s="1" t="s">
        <v>7</v>
      </c>
      <c r="N19" s="1" t="s">
        <v>20</v>
      </c>
      <c r="O19" s="1">
        <v>3.0</v>
      </c>
      <c r="P19" s="1"/>
      <c r="Q19" s="2"/>
      <c r="R19" s="9">
        <v>16.0</v>
      </c>
      <c r="S19" s="9">
        <v>1.0</v>
      </c>
      <c r="T19" s="1" t="s">
        <v>7</v>
      </c>
      <c r="U19" s="1" t="s">
        <v>10</v>
      </c>
      <c r="V19" s="1">
        <v>1.0</v>
      </c>
      <c r="W19" s="9">
        <v>132.0</v>
      </c>
      <c r="X19" s="1" t="s">
        <v>19</v>
      </c>
      <c r="Y19" s="1" t="s">
        <v>7</v>
      </c>
      <c r="Z19" s="1" t="s">
        <v>11</v>
      </c>
      <c r="AA19" s="1" t="s">
        <v>19</v>
      </c>
      <c r="AB19" s="9">
        <v>16.0</v>
      </c>
      <c r="AC19" s="9">
        <v>1.0</v>
      </c>
      <c r="AD19" s="1" t="s">
        <v>7</v>
      </c>
      <c r="AE19" s="1" t="s">
        <v>12</v>
      </c>
      <c r="AF19" s="1">
        <v>1.0</v>
      </c>
      <c r="AG19" s="1"/>
      <c r="AL19" s="2"/>
      <c r="AM19" s="2"/>
      <c r="AN19" s="2"/>
      <c r="AO19" s="2"/>
      <c r="AP19" s="2"/>
      <c r="AQ19" s="9">
        <v>158.0</v>
      </c>
      <c r="AR19" s="9">
        <v>1.0</v>
      </c>
      <c r="AS19" s="1" t="s">
        <v>7</v>
      </c>
      <c r="AT19" s="1" t="s">
        <v>15</v>
      </c>
      <c r="AU19" s="1">
        <v>1.0</v>
      </c>
      <c r="AV19" s="1"/>
    </row>
    <row r="20">
      <c r="A20" s="2"/>
      <c r="B20" s="5">
        <v>17.0</v>
      </c>
      <c r="C20" s="5">
        <v>2.0</v>
      </c>
      <c r="D20" s="6" t="s">
        <v>7</v>
      </c>
      <c r="E20" s="6" t="s">
        <v>8</v>
      </c>
      <c r="F20" s="1">
        <v>6.0</v>
      </c>
      <c r="G20" s="2"/>
      <c r="H20" s="2"/>
      <c r="I20" s="2"/>
      <c r="J20" s="2"/>
      <c r="K20" s="9">
        <v>111.0</v>
      </c>
      <c r="L20" s="9">
        <v>2.0</v>
      </c>
      <c r="M20" s="1" t="s">
        <v>7</v>
      </c>
      <c r="N20" s="1" t="s">
        <v>20</v>
      </c>
      <c r="O20" s="1">
        <v>3.0</v>
      </c>
      <c r="P20" s="1"/>
      <c r="Q20" s="2"/>
      <c r="R20" s="9">
        <v>17.0</v>
      </c>
      <c r="S20" s="9">
        <v>2.0</v>
      </c>
      <c r="T20" s="1" t="s">
        <v>7</v>
      </c>
      <c r="U20" s="1" t="s">
        <v>10</v>
      </c>
      <c r="V20" s="1">
        <v>1.0</v>
      </c>
      <c r="W20" s="2"/>
      <c r="X20" s="2"/>
      <c r="Y20" s="2"/>
      <c r="Z20" s="2"/>
      <c r="AA20" s="2"/>
      <c r="AB20" s="9">
        <v>17.0</v>
      </c>
      <c r="AC20" s="9">
        <v>2.0</v>
      </c>
      <c r="AD20" s="1" t="s">
        <v>7</v>
      </c>
      <c r="AE20" s="1" t="s">
        <v>12</v>
      </c>
      <c r="AF20" s="1">
        <v>1.0</v>
      </c>
      <c r="AG20" s="1"/>
      <c r="AH20" s="2"/>
      <c r="AI20" s="2"/>
      <c r="AJ20" s="2"/>
      <c r="AK20" s="2"/>
      <c r="AL20" s="2"/>
      <c r="AM20" s="2"/>
      <c r="AN20" s="2"/>
      <c r="AO20" s="2"/>
      <c r="AP20" s="2"/>
      <c r="AQ20" s="9">
        <v>159.0</v>
      </c>
      <c r="AR20" s="9">
        <v>2.0</v>
      </c>
      <c r="AS20" s="1" t="s">
        <v>7</v>
      </c>
      <c r="AT20" s="1" t="s">
        <v>15</v>
      </c>
      <c r="AU20" s="1">
        <v>1.0</v>
      </c>
      <c r="AV20" s="1"/>
    </row>
    <row r="21">
      <c r="A21" s="2"/>
      <c r="B21" s="5">
        <v>18.0</v>
      </c>
      <c r="C21" s="5">
        <v>3.0</v>
      </c>
      <c r="D21" s="6" t="s">
        <v>7</v>
      </c>
      <c r="E21" s="6" t="s">
        <v>8</v>
      </c>
      <c r="F21" s="1">
        <v>6.0</v>
      </c>
      <c r="G21" s="2"/>
      <c r="H21" s="2"/>
      <c r="I21" s="2"/>
      <c r="J21" s="2"/>
      <c r="K21" s="9">
        <v>112.0</v>
      </c>
      <c r="L21" s="9">
        <v>3.0</v>
      </c>
      <c r="M21" s="1" t="s">
        <v>7</v>
      </c>
      <c r="N21" s="1" t="s">
        <v>20</v>
      </c>
      <c r="O21" s="1">
        <v>3.0</v>
      </c>
      <c r="P21" s="1"/>
      <c r="Q21" s="2"/>
      <c r="R21" s="9">
        <v>18.0</v>
      </c>
      <c r="S21" s="9">
        <v>3.0</v>
      </c>
      <c r="T21" s="1" t="s">
        <v>7</v>
      </c>
      <c r="U21" s="1" t="s">
        <v>10</v>
      </c>
      <c r="V21" s="1">
        <v>1.0</v>
      </c>
      <c r="W21" s="2"/>
      <c r="X21" s="2"/>
      <c r="Y21" s="2"/>
      <c r="Z21" s="2"/>
      <c r="AA21" s="2"/>
      <c r="AB21" s="9">
        <v>18.0</v>
      </c>
      <c r="AC21" s="9">
        <v>3.0</v>
      </c>
      <c r="AD21" s="1" t="s">
        <v>7</v>
      </c>
      <c r="AE21" s="1" t="s">
        <v>12</v>
      </c>
      <c r="AF21" s="1">
        <v>1.0</v>
      </c>
      <c r="AG21" s="2"/>
      <c r="AH21" s="2"/>
      <c r="AI21" s="2"/>
      <c r="AJ21" s="2"/>
      <c r="AK21" s="2"/>
      <c r="AL21" s="2"/>
      <c r="AM21" s="2"/>
      <c r="AN21" s="2"/>
      <c r="AO21" s="2"/>
      <c r="AP21" s="2"/>
      <c r="AQ21" s="9">
        <v>160.0</v>
      </c>
      <c r="AR21" s="9">
        <v>3.0</v>
      </c>
      <c r="AS21" s="1" t="s">
        <v>7</v>
      </c>
      <c r="AT21" s="1" t="s">
        <v>15</v>
      </c>
      <c r="AU21" s="1">
        <v>1.0</v>
      </c>
      <c r="AV21" s="1"/>
    </row>
    <row r="22">
      <c r="A22" s="2"/>
      <c r="B22" s="9">
        <v>19.0</v>
      </c>
      <c r="C22" s="9">
        <v>1.0</v>
      </c>
      <c r="D22" s="1" t="s">
        <v>7</v>
      </c>
      <c r="E22" s="1" t="s">
        <v>8</v>
      </c>
      <c r="F22" s="1">
        <v>1.0</v>
      </c>
      <c r="G22" s="2"/>
      <c r="H22" s="2"/>
      <c r="I22" s="2"/>
      <c r="J22" s="2"/>
      <c r="K22" s="9">
        <v>113.0</v>
      </c>
      <c r="L22" s="1" t="s">
        <v>19</v>
      </c>
      <c r="M22" s="1" t="s">
        <v>7</v>
      </c>
      <c r="N22" s="1" t="s">
        <v>21</v>
      </c>
      <c r="O22" s="1" t="s">
        <v>19</v>
      </c>
      <c r="P22" s="1"/>
      <c r="Q22" s="2"/>
      <c r="R22" s="9">
        <v>19.0</v>
      </c>
      <c r="S22" s="9">
        <v>1.0</v>
      </c>
      <c r="T22" s="1" t="s">
        <v>7</v>
      </c>
      <c r="U22" s="1" t="s">
        <v>10</v>
      </c>
      <c r="V22" s="1">
        <v>2.0</v>
      </c>
      <c r="W22" s="2"/>
      <c r="X22" s="2"/>
      <c r="Y22" s="2"/>
      <c r="Z22" s="2"/>
      <c r="AA22" s="2"/>
      <c r="AB22" s="9">
        <v>19.0</v>
      </c>
      <c r="AC22" s="9">
        <v>1.0</v>
      </c>
      <c r="AD22" s="1" t="s">
        <v>7</v>
      </c>
      <c r="AE22" s="1" t="s">
        <v>12</v>
      </c>
      <c r="AF22" s="1">
        <v>1.0</v>
      </c>
      <c r="AG22" s="2"/>
      <c r="AH22" s="2"/>
      <c r="AI22" s="2"/>
      <c r="AJ22" s="2"/>
      <c r="AK22" s="2"/>
      <c r="AL22" s="2"/>
      <c r="AM22" s="2"/>
      <c r="AN22" s="2"/>
      <c r="AO22" s="2"/>
      <c r="AP22" s="2"/>
      <c r="AQ22" s="9">
        <v>161.0</v>
      </c>
      <c r="AR22" s="9">
        <v>1.0</v>
      </c>
      <c r="AS22" s="1" t="s">
        <v>7</v>
      </c>
      <c r="AT22" s="1" t="s">
        <v>15</v>
      </c>
      <c r="AU22" s="1">
        <v>1.0</v>
      </c>
      <c r="AV22" s="1"/>
    </row>
    <row r="23">
      <c r="A23" s="2"/>
      <c r="B23" s="9">
        <v>20.0</v>
      </c>
      <c r="C23" s="9">
        <v>2.0</v>
      </c>
      <c r="D23" s="1" t="s">
        <v>7</v>
      </c>
      <c r="E23" s="1" t="s">
        <v>8</v>
      </c>
      <c r="F23" s="1">
        <v>1.0</v>
      </c>
      <c r="G23" s="2"/>
      <c r="H23" s="2"/>
      <c r="I23" s="2"/>
      <c r="J23" s="2"/>
      <c r="K23" s="9">
        <v>114.0</v>
      </c>
      <c r="L23" s="1" t="s">
        <v>19</v>
      </c>
      <c r="M23" s="1" t="s">
        <v>7</v>
      </c>
      <c r="N23" s="1" t="s">
        <v>21</v>
      </c>
      <c r="O23" s="1" t="s">
        <v>19</v>
      </c>
      <c r="P23" s="1"/>
      <c r="Q23" s="2"/>
      <c r="R23" s="9">
        <v>20.0</v>
      </c>
      <c r="S23" s="9">
        <v>2.0</v>
      </c>
      <c r="T23" s="1" t="s">
        <v>7</v>
      </c>
      <c r="U23" s="1" t="s">
        <v>10</v>
      </c>
      <c r="V23" s="1">
        <v>2.0</v>
      </c>
      <c r="W23" s="2"/>
      <c r="X23" s="2"/>
      <c r="Y23" s="2"/>
      <c r="Z23" s="2"/>
      <c r="AA23" s="2"/>
      <c r="AB23" s="9">
        <v>20.0</v>
      </c>
      <c r="AC23" s="9">
        <v>2.0</v>
      </c>
      <c r="AD23" s="1" t="s">
        <v>7</v>
      </c>
      <c r="AE23" s="1" t="s">
        <v>12</v>
      </c>
      <c r="AF23" s="1">
        <v>1.0</v>
      </c>
      <c r="AG23" s="2"/>
      <c r="AH23" s="2"/>
      <c r="AI23" s="2"/>
      <c r="AJ23" s="2"/>
      <c r="AK23" s="2"/>
      <c r="AL23" s="2"/>
      <c r="AM23" s="2"/>
      <c r="AN23" s="2"/>
      <c r="AO23" s="2"/>
      <c r="AP23" s="2"/>
      <c r="AQ23" s="9">
        <v>162.0</v>
      </c>
      <c r="AR23" s="9">
        <v>2.0</v>
      </c>
      <c r="AS23" s="1" t="s">
        <v>7</v>
      </c>
      <c r="AT23" s="1" t="s">
        <v>15</v>
      </c>
      <c r="AU23" s="1">
        <v>1.0</v>
      </c>
      <c r="AV23" s="1"/>
    </row>
    <row r="24">
      <c r="A24" s="2"/>
      <c r="B24" s="9">
        <v>21.0</v>
      </c>
      <c r="C24" s="9">
        <v>3.0</v>
      </c>
      <c r="D24" s="1" t="s">
        <v>7</v>
      </c>
      <c r="E24" s="1" t="s">
        <v>8</v>
      </c>
      <c r="F24" s="1">
        <v>1.0</v>
      </c>
      <c r="G24" s="2"/>
      <c r="H24" s="2"/>
      <c r="I24" s="2"/>
      <c r="J24" s="2"/>
      <c r="K24" s="9">
        <v>115.0</v>
      </c>
      <c r="L24" s="1" t="s">
        <v>19</v>
      </c>
      <c r="M24" s="1" t="s">
        <v>7</v>
      </c>
      <c r="N24" s="1" t="s">
        <v>21</v>
      </c>
      <c r="O24" s="1" t="s">
        <v>19</v>
      </c>
      <c r="P24" s="1"/>
      <c r="Q24" s="2"/>
      <c r="R24" s="9">
        <v>21.0</v>
      </c>
      <c r="S24" s="9">
        <v>3.0</v>
      </c>
      <c r="T24" s="1" t="s">
        <v>7</v>
      </c>
      <c r="U24" s="1" t="s">
        <v>10</v>
      </c>
      <c r="V24" s="1">
        <v>2.0</v>
      </c>
      <c r="W24" s="2"/>
      <c r="X24" s="2"/>
      <c r="Y24" s="2"/>
      <c r="Z24" s="2"/>
      <c r="AA24" s="2"/>
      <c r="AB24" s="9">
        <v>21.0</v>
      </c>
      <c r="AC24" s="9">
        <v>3.0</v>
      </c>
      <c r="AD24" s="1" t="s">
        <v>7</v>
      </c>
      <c r="AE24" s="1" t="s">
        <v>12</v>
      </c>
      <c r="AF24" s="1">
        <v>1.0</v>
      </c>
      <c r="AG24" s="2"/>
      <c r="AH24" s="2"/>
      <c r="AI24" s="2"/>
      <c r="AJ24" s="2"/>
      <c r="AK24" s="2"/>
      <c r="AL24" s="2"/>
      <c r="AM24" s="2"/>
      <c r="AN24" s="2"/>
      <c r="AO24" s="2"/>
      <c r="AP24" s="2"/>
      <c r="AQ24" s="9">
        <v>163.0</v>
      </c>
      <c r="AR24" s="9">
        <v>3.0</v>
      </c>
      <c r="AS24" s="1" t="s">
        <v>7</v>
      </c>
      <c r="AT24" s="1" t="s">
        <v>15</v>
      </c>
      <c r="AU24" s="1">
        <v>1.0</v>
      </c>
      <c r="AV24" s="1"/>
    </row>
    <row r="25">
      <c r="A25" s="2"/>
      <c r="B25" s="9">
        <v>22.0</v>
      </c>
      <c r="C25" s="9">
        <v>1.0</v>
      </c>
      <c r="D25" s="1" t="s">
        <v>7</v>
      </c>
      <c r="E25" s="1" t="s">
        <v>8</v>
      </c>
      <c r="F25" s="1">
        <v>1.0</v>
      </c>
      <c r="G25" s="2"/>
      <c r="H25" s="2"/>
      <c r="I25" s="2"/>
      <c r="J25" s="2"/>
      <c r="K25" s="9">
        <v>116.0</v>
      </c>
      <c r="L25" s="1" t="s">
        <v>19</v>
      </c>
      <c r="M25" s="1" t="s">
        <v>7</v>
      </c>
      <c r="N25" s="1" t="s">
        <v>21</v>
      </c>
      <c r="O25" s="1" t="s">
        <v>19</v>
      </c>
      <c r="P25" s="1"/>
      <c r="Q25" s="2"/>
      <c r="R25" s="9">
        <v>22.0</v>
      </c>
      <c r="S25" s="9">
        <v>1.0</v>
      </c>
      <c r="T25" s="1" t="s">
        <v>7</v>
      </c>
      <c r="U25" s="1" t="s">
        <v>10</v>
      </c>
      <c r="V25" s="1">
        <v>2.0</v>
      </c>
      <c r="W25" s="2"/>
      <c r="X25" s="2"/>
      <c r="Y25" s="2"/>
      <c r="Z25" s="2"/>
      <c r="AA25" s="2"/>
      <c r="AB25" s="9">
        <v>22.0</v>
      </c>
      <c r="AC25" s="9">
        <v>1.0</v>
      </c>
      <c r="AD25" s="1" t="s">
        <v>7</v>
      </c>
      <c r="AE25" s="1" t="s">
        <v>12</v>
      </c>
      <c r="AF25" s="1">
        <v>1.0</v>
      </c>
      <c r="AG25" s="2"/>
      <c r="AH25" s="2"/>
      <c r="AI25" s="2"/>
      <c r="AJ25" s="2"/>
      <c r="AK25" s="2"/>
      <c r="AL25" s="2"/>
      <c r="AM25" s="2"/>
      <c r="AN25" s="2"/>
      <c r="AO25" s="2"/>
      <c r="AP25" s="2"/>
      <c r="AQ25" s="9">
        <v>164.0</v>
      </c>
      <c r="AR25" s="9">
        <v>1.0</v>
      </c>
      <c r="AS25" s="1" t="s">
        <v>7</v>
      </c>
      <c r="AT25" s="1" t="s">
        <v>15</v>
      </c>
      <c r="AU25" s="1">
        <v>1.0</v>
      </c>
      <c r="AV25" s="1"/>
    </row>
    <row r="26">
      <c r="A26" s="2"/>
      <c r="B26" s="9">
        <v>23.0</v>
      </c>
      <c r="C26" s="9">
        <v>2.0</v>
      </c>
      <c r="D26" s="1" t="s">
        <v>7</v>
      </c>
      <c r="E26" s="1" t="s">
        <v>8</v>
      </c>
      <c r="F26" s="1">
        <v>1.0</v>
      </c>
      <c r="G26" s="2"/>
      <c r="H26" s="2"/>
      <c r="I26" s="2"/>
      <c r="J26" s="2"/>
      <c r="K26" s="2"/>
      <c r="L26" s="2"/>
      <c r="M26" s="2"/>
      <c r="N26" s="2"/>
      <c r="O26" s="2"/>
      <c r="P26" s="2"/>
      <c r="Q26" s="2"/>
      <c r="R26" s="9">
        <v>23.0</v>
      </c>
      <c r="S26" s="9">
        <v>2.0</v>
      </c>
      <c r="T26" s="1" t="s">
        <v>7</v>
      </c>
      <c r="U26" s="1" t="s">
        <v>10</v>
      </c>
      <c r="V26" s="1">
        <v>2.0</v>
      </c>
      <c r="W26" s="2"/>
      <c r="X26" s="2"/>
      <c r="Y26" s="2"/>
      <c r="Z26" s="2"/>
      <c r="AA26" s="2"/>
      <c r="AB26" s="9">
        <v>23.0</v>
      </c>
      <c r="AC26" s="9">
        <v>2.0</v>
      </c>
      <c r="AD26" s="1" t="s">
        <v>7</v>
      </c>
      <c r="AE26" s="1" t="s">
        <v>12</v>
      </c>
      <c r="AF26" s="1">
        <v>1.0</v>
      </c>
      <c r="AG26" s="2"/>
      <c r="AH26" s="2"/>
      <c r="AI26" s="2"/>
      <c r="AJ26" s="2"/>
      <c r="AK26" s="2"/>
      <c r="AL26" s="2"/>
      <c r="AM26" s="2"/>
      <c r="AN26" s="2"/>
      <c r="AO26" s="2"/>
      <c r="AP26" s="2"/>
      <c r="AQ26" s="9">
        <v>165.0</v>
      </c>
      <c r="AR26" s="9">
        <v>2.0</v>
      </c>
      <c r="AS26" s="1" t="s">
        <v>7</v>
      </c>
      <c r="AT26" s="1" t="s">
        <v>15</v>
      </c>
      <c r="AU26" s="1">
        <v>1.0</v>
      </c>
      <c r="AV26" s="1"/>
    </row>
    <row r="27">
      <c r="A27" s="2"/>
      <c r="B27" s="9">
        <v>24.0</v>
      </c>
      <c r="C27" s="9">
        <v>3.0</v>
      </c>
      <c r="D27" s="1" t="s">
        <v>7</v>
      </c>
      <c r="E27" s="1" t="s">
        <v>8</v>
      </c>
      <c r="F27" s="1">
        <v>1.0</v>
      </c>
      <c r="G27" s="2"/>
      <c r="H27" s="2"/>
      <c r="I27" s="2"/>
      <c r="J27" s="2"/>
      <c r="K27" s="2"/>
      <c r="L27" s="2"/>
      <c r="M27" s="2"/>
      <c r="N27" s="2"/>
      <c r="O27" s="2"/>
      <c r="P27" s="2"/>
      <c r="Q27" s="2"/>
      <c r="R27" s="9">
        <v>24.0</v>
      </c>
      <c r="S27" s="9">
        <v>3.0</v>
      </c>
      <c r="T27" s="1" t="s">
        <v>7</v>
      </c>
      <c r="U27" s="1" t="s">
        <v>10</v>
      </c>
      <c r="V27" s="1">
        <v>2.0</v>
      </c>
      <c r="W27" s="2"/>
      <c r="X27" s="2"/>
      <c r="Y27" s="2"/>
      <c r="Z27" s="2"/>
      <c r="AA27" s="2"/>
      <c r="AB27" s="9">
        <v>24.0</v>
      </c>
      <c r="AC27" s="9">
        <v>3.0</v>
      </c>
      <c r="AD27" s="1" t="s">
        <v>7</v>
      </c>
      <c r="AE27" s="1" t="s">
        <v>12</v>
      </c>
      <c r="AF27" s="1">
        <v>1.0</v>
      </c>
      <c r="AG27" s="2"/>
      <c r="AH27" s="2"/>
      <c r="AI27" s="2"/>
      <c r="AJ27" s="2"/>
      <c r="AK27" s="2"/>
      <c r="AL27" s="2"/>
      <c r="AM27" s="2"/>
      <c r="AN27" s="2"/>
      <c r="AO27" s="2"/>
      <c r="AP27" s="2"/>
      <c r="AQ27" s="9">
        <v>166.0</v>
      </c>
      <c r="AR27" s="9">
        <v>3.0</v>
      </c>
      <c r="AS27" s="1" t="s">
        <v>7</v>
      </c>
      <c r="AT27" s="1" t="s">
        <v>15</v>
      </c>
      <c r="AU27" s="1">
        <v>1.0</v>
      </c>
      <c r="AV27" s="1"/>
    </row>
    <row r="28">
      <c r="A28" s="2"/>
      <c r="B28" s="9">
        <v>25.0</v>
      </c>
      <c r="C28" s="9">
        <v>1.0</v>
      </c>
      <c r="D28" s="1" t="s">
        <v>7</v>
      </c>
      <c r="E28" s="1" t="s">
        <v>8</v>
      </c>
      <c r="F28" s="1">
        <v>1.0</v>
      </c>
      <c r="G28" s="2"/>
      <c r="H28" s="2"/>
      <c r="I28" s="2"/>
      <c r="J28" s="2"/>
      <c r="K28" s="2"/>
      <c r="L28" s="2"/>
      <c r="M28" s="2"/>
      <c r="N28" s="2"/>
      <c r="O28" s="2"/>
      <c r="P28" s="2"/>
      <c r="Q28" s="2"/>
      <c r="R28" s="9">
        <v>25.0</v>
      </c>
      <c r="S28" s="9">
        <v>1.0</v>
      </c>
      <c r="T28" s="1" t="s">
        <v>7</v>
      </c>
      <c r="U28" s="1" t="s">
        <v>10</v>
      </c>
      <c r="V28" s="1">
        <v>2.0</v>
      </c>
      <c r="W28" s="2"/>
      <c r="X28" s="2"/>
      <c r="Y28" s="2"/>
      <c r="Z28" s="2"/>
      <c r="AA28" s="2"/>
      <c r="AB28" s="9">
        <v>25.0</v>
      </c>
      <c r="AC28" s="1" t="s">
        <v>19</v>
      </c>
      <c r="AD28" s="1" t="s">
        <v>7</v>
      </c>
      <c r="AE28" s="1" t="s">
        <v>12</v>
      </c>
      <c r="AF28" s="1" t="s">
        <v>19</v>
      </c>
      <c r="AG28" s="2"/>
      <c r="AH28" s="2"/>
      <c r="AI28" s="2"/>
      <c r="AJ28" s="2"/>
      <c r="AK28" s="2"/>
      <c r="AL28" s="2"/>
      <c r="AM28" s="2"/>
      <c r="AN28" s="2"/>
      <c r="AO28" s="2"/>
      <c r="AP28" s="2"/>
      <c r="AQ28" s="9">
        <v>167.0</v>
      </c>
      <c r="AR28" s="1" t="s">
        <v>19</v>
      </c>
      <c r="AS28" s="1" t="s">
        <v>7</v>
      </c>
      <c r="AT28" s="1" t="s">
        <v>15</v>
      </c>
      <c r="AU28" s="1" t="s">
        <v>19</v>
      </c>
      <c r="AV28" s="1"/>
    </row>
    <row r="29">
      <c r="A29" s="2"/>
      <c r="B29" s="9">
        <v>26.0</v>
      </c>
      <c r="C29" s="9">
        <v>2.0</v>
      </c>
      <c r="D29" s="1" t="s">
        <v>7</v>
      </c>
      <c r="E29" s="1" t="s">
        <v>8</v>
      </c>
      <c r="F29" s="1">
        <v>1.0</v>
      </c>
      <c r="G29" s="2"/>
      <c r="H29" s="2"/>
      <c r="I29" s="2"/>
      <c r="J29" s="2"/>
      <c r="K29" s="2"/>
      <c r="L29" s="2"/>
      <c r="M29" s="2"/>
      <c r="N29" s="2"/>
      <c r="O29" s="2"/>
      <c r="P29" s="2"/>
      <c r="Q29" s="2"/>
      <c r="R29" s="9">
        <v>26.0</v>
      </c>
      <c r="S29" s="9">
        <v>2.0</v>
      </c>
      <c r="T29" s="1" t="s">
        <v>7</v>
      </c>
      <c r="U29" s="1" t="s">
        <v>10</v>
      </c>
      <c r="V29" s="1">
        <v>2.0</v>
      </c>
      <c r="W29" s="2"/>
      <c r="X29" s="2"/>
      <c r="Y29" s="2"/>
      <c r="Z29" s="2"/>
      <c r="AA29" s="2"/>
      <c r="AB29" s="9">
        <v>26.0</v>
      </c>
      <c r="AC29" s="1" t="s">
        <v>19</v>
      </c>
      <c r="AD29" s="1" t="s">
        <v>7</v>
      </c>
      <c r="AE29" s="1" t="s">
        <v>12</v>
      </c>
      <c r="AF29" s="1" t="s">
        <v>19</v>
      </c>
      <c r="AG29" s="2"/>
      <c r="AH29" s="2"/>
      <c r="AI29" s="2"/>
      <c r="AJ29" s="2"/>
      <c r="AK29" s="2"/>
      <c r="AL29" s="2"/>
      <c r="AM29" s="2"/>
      <c r="AN29" s="2"/>
      <c r="AO29" s="2"/>
      <c r="AP29" s="2"/>
      <c r="AQ29" s="9">
        <v>168.0</v>
      </c>
      <c r="AR29" s="1" t="s">
        <v>19</v>
      </c>
      <c r="AS29" s="1" t="s">
        <v>7</v>
      </c>
      <c r="AT29" s="1" t="s">
        <v>15</v>
      </c>
      <c r="AU29" s="1" t="s">
        <v>19</v>
      </c>
      <c r="AV29" s="1"/>
    </row>
    <row r="30">
      <c r="A30" s="2"/>
      <c r="B30" s="9">
        <v>27.0</v>
      </c>
      <c r="C30" s="9">
        <v>3.0</v>
      </c>
      <c r="D30" s="1" t="s">
        <v>7</v>
      </c>
      <c r="E30" s="1" t="s">
        <v>8</v>
      </c>
      <c r="F30" s="1">
        <v>1.0</v>
      </c>
      <c r="G30" s="2"/>
      <c r="H30" s="2"/>
      <c r="I30" s="2"/>
      <c r="J30" s="2"/>
      <c r="K30" s="2"/>
      <c r="L30" s="2"/>
      <c r="M30" s="2"/>
      <c r="N30" s="2"/>
      <c r="O30" s="2"/>
      <c r="P30" s="2"/>
      <c r="Q30" s="2"/>
      <c r="R30" s="9">
        <v>27.0</v>
      </c>
      <c r="S30" s="9">
        <v>3.0</v>
      </c>
      <c r="T30" s="1" t="s">
        <v>7</v>
      </c>
      <c r="U30" s="1" t="s">
        <v>10</v>
      </c>
      <c r="V30" s="1">
        <v>2.0</v>
      </c>
      <c r="W30" s="2"/>
      <c r="X30" s="2"/>
      <c r="Y30" s="2"/>
      <c r="Z30" s="2"/>
      <c r="AA30" s="2"/>
      <c r="AB30" s="9">
        <v>27.0</v>
      </c>
      <c r="AC30" s="1" t="s">
        <v>19</v>
      </c>
      <c r="AD30" s="1" t="s">
        <v>7</v>
      </c>
      <c r="AE30" s="1" t="s">
        <v>12</v>
      </c>
      <c r="AF30" s="1" t="s">
        <v>19</v>
      </c>
      <c r="AG30" s="2"/>
      <c r="AH30" s="2"/>
      <c r="AI30" s="2"/>
      <c r="AJ30" s="2"/>
      <c r="AK30" s="2"/>
      <c r="AL30" s="2"/>
      <c r="AM30" s="2"/>
      <c r="AN30" s="2"/>
      <c r="AO30" s="2"/>
      <c r="AP30" s="2"/>
      <c r="AQ30" s="9">
        <v>169.0</v>
      </c>
      <c r="AR30" s="1" t="s">
        <v>19</v>
      </c>
      <c r="AS30" s="1" t="s">
        <v>7</v>
      </c>
      <c r="AT30" s="1" t="s">
        <v>15</v>
      </c>
      <c r="AU30" s="1" t="s">
        <v>19</v>
      </c>
      <c r="AV30" s="1"/>
    </row>
    <row r="31">
      <c r="A31" s="2"/>
      <c r="B31" s="9">
        <v>28.0</v>
      </c>
      <c r="C31" s="9">
        <v>1.0</v>
      </c>
      <c r="D31" s="1" t="s">
        <v>7</v>
      </c>
      <c r="E31" s="1" t="s">
        <v>8</v>
      </c>
      <c r="F31" s="1">
        <v>2.0</v>
      </c>
      <c r="G31" s="2"/>
      <c r="H31" s="2"/>
      <c r="I31" s="2"/>
      <c r="J31" s="2"/>
      <c r="K31" s="2"/>
      <c r="L31" s="2"/>
      <c r="M31" s="2"/>
      <c r="N31" s="2"/>
      <c r="O31" s="2"/>
      <c r="P31" s="2"/>
      <c r="Q31" s="2"/>
      <c r="R31" s="9">
        <v>28.0</v>
      </c>
      <c r="S31" s="9">
        <v>1.0</v>
      </c>
      <c r="T31" s="1" t="s">
        <v>7</v>
      </c>
      <c r="U31" s="1" t="s">
        <v>10</v>
      </c>
      <c r="V31" s="1">
        <v>3.0</v>
      </c>
      <c r="W31" s="2"/>
      <c r="X31" s="2"/>
      <c r="Y31" s="2"/>
      <c r="Z31" s="2"/>
      <c r="AA31" s="2"/>
      <c r="AB31" s="9">
        <v>28.0</v>
      </c>
      <c r="AC31" s="1" t="s">
        <v>19</v>
      </c>
      <c r="AD31" s="1" t="s">
        <v>7</v>
      </c>
      <c r="AE31" s="1" t="s">
        <v>12</v>
      </c>
      <c r="AF31" s="1" t="s">
        <v>19</v>
      </c>
      <c r="AG31" s="2"/>
      <c r="AH31" s="2"/>
      <c r="AI31" s="2"/>
      <c r="AJ31" s="2"/>
      <c r="AK31" s="2"/>
      <c r="AL31" s="2"/>
      <c r="AM31" s="2"/>
      <c r="AN31" s="2"/>
      <c r="AO31" s="2"/>
      <c r="AP31" s="2"/>
      <c r="AQ31" s="9">
        <v>170.0</v>
      </c>
      <c r="AR31" s="1" t="s">
        <v>19</v>
      </c>
      <c r="AS31" s="1" t="s">
        <v>7</v>
      </c>
      <c r="AT31" s="1" t="s">
        <v>15</v>
      </c>
      <c r="AU31" s="1" t="s">
        <v>19</v>
      </c>
      <c r="AV31" s="1"/>
    </row>
    <row r="32">
      <c r="A32" s="2"/>
      <c r="B32" s="9">
        <v>29.0</v>
      </c>
      <c r="C32" s="9">
        <v>2.0</v>
      </c>
      <c r="D32" s="1" t="s">
        <v>7</v>
      </c>
      <c r="E32" s="1" t="s">
        <v>8</v>
      </c>
      <c r="F32" s="1">
        <v>2.0</v>
      </c>
      <c r="G32" s="2"/>
      <c r="H32" s="2"/>
      <c r="I32" s="2"/>
      <c r="J32" s="2"/>
      <c r="K32" s="2"/>
      <c r="L32" s="2"/>
      <c r="M32" s="2"/>
      <c r="N32" s="2"/>
      <c r="O32" s="2"/>
      <c r="P32" s="2"/>
      <c r="Q32" s="2"/>
      <c r="R32" s="9">
        <v>29.0</v>
      </c>
      <c r="S32" s="9">
        <v>2.0</v>
      </c>
      <c r="T32" s="1" t="s">
        <v>7</v>
      </c>
      <c r="U32" s="1" t="s">
        <v>10</v>
      </c>
      <c r="V32" s="1">
        <v>3.0</v>
      </c>
      <c r="W32" s="2"/>
      <c r="X32" s="2"/>
      <c r="Y32" s="2"/>
      <c r="Z32" s="2"/>
      <c r="AA32" s="2"/>
      <c r="AB32" s="9">
        <v>29.0</v>
      </c>
      <c r="AC32" s="1" t="s">
        <v>19</v>
      </c>
      <c r="AD32" s="1" t="s">
        <v>7</v>
      </c>
      <c r="AE32" s="1" t="s">
        <v>12</v>
      </c>
      <c r="AF32" s="1" t="s">
        <v>19</v>
      </c>
      <c r="AG32" s="2"/>
      <c r="AH32" s="2"/>
      <c r="AI32" s="2"/>
      <c r="AJ32" s="2"/>
      <c r="AK32" s="2"/>
      <c r="AL32" s="2"/>
      <c r="AM32" s="2"/>
      <c r="AN32" s="2"/>
      <c r="AO32" s="2"/>
      <c r="AP32" s="2"/>
      <c r="AQ32" s="9">
        <v>171.0</v>
      </c>
      <c r="AR32" s="1" t="s">
        <v>19</v>
      </c>
      <c r="AS32" s="1" t="s">
        <v>7</v>
      </c>
      <c r="AT32" s="1" t="s">
        <v>15</v>
      </c>
      <c r="AU32" s="1" t="s">
        <v>19</v>
      </c>
      <c r="AV32" s="1"/>
    </row>
    <row r="33">
      <c r="A33" s="2"/>
      <c r="B33" s="9">
        <v>30.0</v>
      </c>
      <c r="C33" s="9">
        <v>3.0</v>
      </c>
      <c r="D33" s="1" t="s">
        <v>7</v>
      </c>
      <c r="E33" s="1" t="s">
        <v>8</v>
      </c>
      <c r="F33" s="1">
        <v>2.0</v>
      </c>
      <c r="G33" s="2"/>
      <c r="H33" s="2"/>
      <c r="I33" s="2"/>
      <c r="J33" s="2"/>
      <c r="K33" s="2"/>
      <c r="L33" s="2"/>
      <c r="M33" s="2"/>
      <c r="N33" s="2"/>
      <c r="O33" s="2"/>
      <c r="P33" s="2"/>
      <c r="Q33" s="2"/>
      <c r="R33" s="9">
        <v>30.0</v>
      </c>
      <c r="S33" s="9">
        <v>3.0</v>
      </c>
      <c r="T33" s="1" t="s">
        <v>7</v>
      </c>
      <c r="U33" s="1" t="s">
        <v>10</v>
      </c>
      <c r="V33" s="1">
        <v>3.0</v>
      </c>
      <c r="W33" s="2"/>
      <c r="X33" s="2"/>
      <c r="Y33" s="2"/>
      <c r="Z33" s="2"/>
      <c r="AA33" s="2"/>
      <c r="AB33" s="9">
        <v>30.0</v>
      </c>
      <c r="AC33" s="1" t="s">
        <v>19</v>
      </c>
      <c r="AD33" s="1" t="s">
        <v>7</v>
      </c>
      <c r="AE33" s="1" t="s">
        <v>12</v>
      </c>
      <c r="AF33" s="1" t="s">
        <v>19</v>
      </c>
      <c r="AG33" s="2"/>
      <c r="AH33" s="2"/>
      <c r="AI33" s="2"/>
      <c r="AJ33" s="2"/>
      <c r="AK33" s="2"/>
      <c r="AL33" s="2"/>
      <c r="AM33" s="2"/>
      <c r="AN33" s="2"/>
      <c r="AO33" s="2"/>
      <c r="AP33" s="2"/>
      <c r="AQ33" s="9">
        <v>172.0</v>
      </c>
      <c r="AR33" s="1" t="s">
        <v>19</v>
      </c>
      <c r="AS33" s="1" t="s">
        <v>7</v>
      </c>
      <c r="AT33" s="1" t="s">
        <v>15</v>
      </c>
      <c r="AU33" s="1" t="s">
        <v>19</v>
      </c>
      <c r="AV33" s="1"/>
    </row>
    <row r="34">
      <c r="A34" s="2"/>
      <c r="B34" s="9">
        <v>31.0</v>
      </c>
      <c r="C34" s="9">
        <v>1.0</v>
      </c>
      <c r="D34" s="1" t="s">
        <v>7</v>
      </c>
      <c r="E34" s="1" t="s">
        <v>8</v>
      </c>
      <c r="F34" s="1">
        <v>2.0</v>
      </c>
      <c r="G34" s="2"/>
      <c r="H34" s="2"/>
      <c r="I34" s="2"/>
      <c r="J34" s="2"/>
      <c r="K34" s="2"/>
      <c r="L34" s="2"/>
      <c r="M34" s="2"/>
      <c r="N34" s="2"/>
      <c r="O34" s="2"/>
      <c r="P34" s="2"/>
      <c r="Q34" s="2"/>
      <c r="R34" s="9">
        <v>31.0</v>
      </c>
      <c r="S34" s="9">
        <v>1.0</v>
      </c>
      <c r="T34" s="1" t="s">
        <v>7</v>
      </c>
      <c r="U34" s="1" t="s">
        <v>10</v>
      </c>
      <c r="V34" s="1">
        <v>3.0</v>
      </c>
      <c r="W34" s="2"/>
      <c r="X34" s="2"/>
      <c r="Y34" s="2"/>
      <c r="Z34" s="2"/>
      <c r="AA34" s="2"/>
      <c r="AB34" s="9">
        <v>31.0</v>
      </c>
      <c r="AC34" s="1" t="s">
        <v>19</v>
      </c>
      <c r="AD34" s="1" t="s">
        <v>7</v>
      </c>
      <c r="AE34" s="1" t="s">
        <v>12</v>
      </c>
      <c r="AF34" s="1" t="s">
        <v>19</v>
      </c>
      <c r="AG34" s="2"/>
      <c r="AH34" s="2"/>
      <c r="AI34" s="2"/>
      <c r="AJ34" s="2"/>
      <c r="AK34" s="2"/>
      <c r="AL34" s="2"/>
      <c r="AM34" s="2"/>
      <c r="AN34" s="2"/>
      <c r="AO34" s="2"/>
      <c r="AP34" s="2"/>
      <c r="AQ34" s="9">
        <v>173.0</v>
      </c>
      <c r="AR34" s="1" t="s">
        <v>19</v>
      </c>
      <c r="AS34" s="1" t="s">
        <v>7</v>
      </c>
      <c r="AT34" s="1" t="s">
        <v>15</v>
      </c>
      <c r="AU34" s="1" t="s">
        <v>19</v>
      </c>
      <c r="AV34" s="1"/>
    </row>
    <row r="35">
      <c r="A35" s="2"/>
      <c r="B35" s="9">
        <v>32.0</v>
      </c>
      <c r="C35" s="9">
        <v>2.0</v>
      </c>
      <c r="D35" s="1" t="s">
        <v>7</v>
      </c>
      <c r="E35" s="1" t="s">
        <v>8</v>
      </c>
      <c r="F35" s="1">
        <v>2.0</v>
      </c>
      <c r="G35" s="2"/>
      <c r="H35" s="2"/>
      <c r="I35" s="2"/>
      <c r="J35" s="2"/>
      <c r="K35" s="2"/>
      <c r="L35" s="2"/>
      <c r="M35" s="2"/>
      <c r="N35" s="2"/>
      <c r="O35" s="2"/>
      <c r="P35" s="2"/>
      <c r="Q35" s="2"/>
      <c r="R35" s="9">
        <v>32.0</v>
      </c>
      <c r="S35" s="9">
        <v>2.0</v>
      </c>
      <c r="T35" s="1" t="s">
        <v>7</v>
      </c>
      <c r="U35" s="1" t="s">
        <v>10</v>
      </c>
      <c r="V35" s="1">
        <v>3.0</v>
      </c>
      <c r="W35" s="2"/>
      <c r="X35" s="2"/>
      <c r="Y35" s="2"/>
      <c r="Z35" s="2"/>
      <c r="AA35" s="2"/>
      <c r="AB35" s="9">
        <v>32.0</v>
      </c>
      <c r="AC35" s="1" t="s">
        <v>19</v>
      </c>
      <c r="AD35" s="1" t="s">
        <v>7</v>
      </c>
      <c r="AE35" s="1" t="s">
        <v>12</v>
      </c>
      <c r="AF35" s="1" t="s">
        <v>19</v>
      </c>
      <c r="AG35" s="2"/>
      <c r="AH35" s="2"/>
      <c r="AI35" s="2"/>
      <c r="AJ35" s="2"/>
      <c r="AK35" s="2"/>
      <c r="AL35" s="2"/>
      <c r="AM35" s="2"/>
      <c r="AN35" s="2"/>
      <c r="AO35" s="2"/>
      <c r="AP35" s="2"/>
      <c r="AQ35" s="9">
        <v>174.0</v>
      </c>
      <c r="AR35" s="1" t="s">
        <v>19</v>
      </c>
      <c r="AS35" s="1" t="s">
        <v>7</v>
      </c>
      <c r="AT35" s="1" t="s">
        <v>15</v>
      </c>
      <c r="AU35" s="1" t="s">
        <v>19</v>
      </c>
      <c r="AV35" s="1"/>
    </row>
    <row r="36">
      <c r="A36" s="2"/>
      <c r="B36" s="9">
        <v>33.0</v>
      </c>
      <c r="C36" s="9">
        <v>3.0</v>
      </c>
      <c r="D36" s="1" t="s">
        <v>7</v>
      </c>
      <c r="E36" s="1" t="s">
        <v>8</v>
      </c>
      <c r="F36" s="1">
        <v>2.0</v>
      </c>
      <c r="G36" s="2"/>
      <c r="H36" s="2"/>
      <c r="I36" s="2"/>
      <c r="J36" s="2"/>
      <c r="K36" s="2"/>
      <c r="L36" s="2"/>
      <c r="M36" s="2"/>
      <c r="N36" s="2"/>
      <c r="O36" s="2"/>
      <c r="P36" s="2"/>
      <c r="Q36" s="2"/>
      <c r="R36" s="9">
        <v>33.0</v>
      </c>
      <c r="S36" s="9">
        <v>3.0</v>
      </c>
      <c r="T36" s="1" t="s">
        <v>7</v>
      </c>
      <c r="U36" s="1" t="s">
        <v>10</v>
      </c>
      <c r="V36" s="1">
        <v>3.0</v>
      </c>
      <c r="W36" s="2"/>
      <c r="X36" s="2"/>
      <c r="Y36" s="2"/>
      <c r="Z36" s="2"/>
      <c r="AA36" s="2"/>
      <c r="AB36" s="9">
        <v>33.0</v>
      </c>
      <c r="AC36" s="1" t="s">
        <v>19</v>
      </c>
      <c r="AD36" s="1" t="s">
        <v>7</v>
      </c>
      <c r="AE36" s="1" t="s">
        <v>12</v>
      </c>
      <c r="AF36" s="1" t="s">
        <v>19</v>
      </c>
      <c r="AG36" s="2"/>
      <c r="AH36" s="2"/>
      <c r="AI36" s="2"/>
      <c r="AJ36" s="2"/>
      <c r="AK36" s="2"/>
      <c r="AL36" s="2"/>
      <c r="AM36" s="2"/>
      <c r="AN36" s="2"/>
      <c r="AO36" s="2"/>
      <c r="AP36" s="2"/>
      <c r="AQ36" s="9">
        <v>175.0</v>
      </c>
      <c r="AR36" s="1" t="s">
        <v>19</v>
      </c>
      <c r="AS36" s="1" t="s">
        <v>7</v>
      </c>
      <c r="AT36" s="1" t="s">
        <v>15</v>
      </c>
      <c r="AU36" s="1" t="s">
        <v>19</v>
      </c>
      <c r="AV36" s="1"/>
    </row>
    <row r="37">
      <c r="A37" s="2"/>
      <c r="B37" s="9">
        <v>34.0</v>
      </c>
      <c r="C37" s="9">
        <v>1.0</v>
      </c>
      <c r="D37" s="1" t="s">
        <v>7</v>
      </c>
      <c r="E37" s="1" t="s">
        <v>8</v>
      </c>
      <c r="F37" s="1">
        <v>2.0</v>
      </c>
      <c r="G37" s="2"/>
      <c r="H37" s="2"/>
      <c r="I37" s="2"/>
      <c r="J37" s="2"/>
      <c r="K37" s="2"/>
      <c r="L37" s="2"/>
      <c r="M37" s="2"/>
      <c r="N37" s="2"/>
      <c r="O37" s="2"/>
      <c r="P37" s="2"/>
      <c r="Q37" s="2"/>
      <c r="R37" s="9">
        <v>34.0</v>
      </c>
      <c r="S37" s="9">
        <v>1.0</v>
      </c>
      <c r="T37" s="1" t="s">
        <v>7</v>
      </c>
      <c r="U37" s="1" t="s">
        <v>10</v>
      </c>
      <c r="V37" s="1">
        <v>3.0</v>
      </c>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row>
    <row r="38">
      <c r="A38" s="2"/>
      <c r="B38" s="9">
        <v>35.0</v>
      </c>
      <c r="C38" s="9">
        <v>2.0</v>
      </c>
      <c r="D38" s="1" t="s">
        <v>7</v>
      </c>
      <c r="E38" s="1" t="s">
        <v>8</v>
      </c>
      <c r="F38" s="1">
        <v>2.0</v>
      </c>
      <c r="G38" s="2"/>
      <c r="H38" s="2"/>
      <c r="I38" s="2"/>
      <c r="J38" s="2"/>
      <c r="K38" s="2"/>
      <c r="L38" s="2"/>
      <c r="M38" s="2"/>
      <c r="N38" s="2"/>
      <c r="O38" s="2"/>
      <c r="P38" s="2"/>
      <c r="Q38" s="2"/>
      <c r="R38" s="9">
        <v>35.0</v>
      </c>
      <c r="S38" s="9">
        <v>2.0</v>
      </c>
      <c r="T38" s="1" t="s">
        <v>7</v>
      </c>
      <c r="U38" s="1" t="s">
        <v>10</v>
      </c>
      <c r="V38" s="1">
        <v>3.0</v>
      </c>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row>
    <row r="39">
      <c r="A39" s="2"/>
      <c r="B39" s="9">
        <v>36.0</v>
      </c>
      <c r="C39" s="9">
        <v>3.0</v>
      </c>
      <c r="D39" s="1" t="s">
        <v>7</v>
      </c>
      <c r="E39" s="1" t="s">
        <v>8</v>
      </c>
      <c r="F39" s="1">
        <v>2.0</v>
      </c>
      <c r="G39" s="2"/>
      <c r="H39" s="2"/>
      <c r="I39" s="2"/>
      <c r="J39" s="2"/>
      <c r="K39" s="2"/>
      <c r="L39" s="2"/>
      <c r="M39" s="2"/>
      <c r="N39" s="2"/>
      <c r="O39" s="2"/>
      <c r="P39" s="2"/>
      <c r="Q39" s="2"/>
      <c r="R39" s="9">
        <v>36.0</v>
      </c>
      <c r="S39" s="9">
        <v>3.0</v>
      </c>
      <c r="T39" s="1" t="s">
        <v>7</v>
      </c>
      <c r="U39" s="1" t="s">
        <v>10</v>
      </c>
      <c r="V39" s="1">
        <v>3.0</v>
      </c>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row>
    <row r="40">
      <c r="A40" s="2"/>
      <c r="B40" s="9">
        <v>37.0</v>
      </c>
      <c r="C40" s="9">
        <v>1.0</v>
      </c>
      <c r="D40" s="1" t="s">
        <v>7</v>
      </c>
      <c r="E40" s="1" t="s">
        <v>8</v>
      </c>
      <c r="F40" s="1">
        <v>3.0</v>
      </c>
      <c r="G40" s="2"/>
      <c r="H40" s="2"/>
      <c r="I40" s="2"/>
      <c r="J40" s="2"/>
      <c r="K40" s="2"/>
      <c r="L40" s="2"/>
      <c r="M40" s="2"/>
      <c r="N40" s="2"/>
      <c r="O40" s="2"/>
      <c r="P40" s="2"/>
      <c r="Q40" s="2"/>
      <c r="R40" s="9">
        <v>37.0</v>
      </c>
      <c r="S40" s="1" t="s">
        <v>19</v>
      </c>
      <c r="T40" s="1" t="s">
        <v>7</v>
      </c>
      <c r="U40" s="1" t="s">
        <v>10</v>
      </c>
      <c r="V40" s="1" t="s">
        <v>19</v>
      </c>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row>
    <row r="41">
      <c r="A41" s="2"/>
      <c r="B41" s="9">
        <v>38.0</v>
      </c>
      <c r="C41" s="9">
        <v>2.0</v>
      </c>
      <c r="D41" s="1" t="s">
        <v>7</v>
      </c>
      <c r="E41" s="1" t="s">
        <v>8</v>
      </c>
      <c r="F41" s="1">
        <v>3.0</v>
      </c>
      <c r="G41" s="2"/>
      <c r="H41" s="2"/>
      <c r="I41" s="2"/>
      <c r="J41" s="2"/>
      <c r="K41" s="2"/>
      <c r="L41" s="2"/>
      <c r="M41" s="2"/>
      <c r="N41" s="2"/>
      <c r="O41" s="2"/>
      <c r="P41" s="2"/>
      <c r="Q41" s="2"/>
      <c r="R41" s="9">
        <v>38.0</v>
      </c>
      <c r="S41" s="1" t="s">
        <v>19</v>
      </c>
      <c r="T41" s="1" t="s">
        <v>7</v>
      </c>
      <c r="U41" s="1" t="s">
        <v>10</v>
      </c>
      <c r="V41" s="1" t="s">
        <v>19</v>
      </c>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row>
    <row r="42">
      <c r="A42" s="2"/>
      <c r="B42" s="9">
        <v>39.0</v>
      </c>
      <c r="C42" s="9">
        <v>3.0</v>
      </c>
      <c r="D42" s="1" t="s">
        <v>7</v>
      </c>
      <c r="E42" s="1" t="s">
        <v>8</v>
      </c>
      <c r="F42" s="1">
        <v>3.0</v>
      </c>
      <c r="G42" s="2"/>
      <c r="H42" s="2"/>
      <c r="I42" s="2"/>
      <c r="J42" s="2"/>
      <c r="K42" s="2"/>
      <c r="L42" s="2"/>
      <c r="M42" s="2"/>
      <c r="N42" s="2"/>
      <c r="O42" s="2"/>
      <c r="P42" s="2"/>
      <c r="Q42" s="2"/>
      <c r="R42" s="9">
        <v>39.0</v>
      </c>
      <c r="S42" s="1" t="s">
        <v>19</v>
      </c>
      <c r="T42" s="1" t="s">
        <v>7</v>
      </c>
      <c r="U42" s="1" t="s">
        <v>10</v>
      </c>
      <c r="V42" s="1" t="s">
        <v>19</v>
      </c>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row>
    <row r="43">
      <c r="A43" s="2"/>
      <c r="B43" s="9">
        <v>40.0</v>
      </c>
      <c r="C43" s="9">
        <v>1.0</v>
      </c>
      <c r="D43" s="1" t="s">
        <v>7</v>
      </c>
      <c r="E43" s="1" t="s">
        <v>8</v>
      </c>
      <c r="F43" s="1">
        <v>3.0</v>
      </c>
      <c r="G43" s="2"/>
      <c r="H43" s="2"/>
      <c r="I43" s="2"/>
      <c r="J43" s="2"/>
      <c r="K43" s="2"/>
      <c r="L43" s="2"/>
      <c r="M43" s="2"/>
      <c r="N43" s="2"/>
      <c r="O43" s="2"/>
      <c r="P43" s="2"/>
      <c r="Q43" s="2"/>
      <c r="R43" s="9">
        <v>40.0</v>
      </c>
      <c r="S43" s="1" t="s">
        <v>19</v>
      </c>
      <c r="T43" s="1" t="s">
        <v>7</v>
      </c>
      <c r="U43" s="1" t="s">
        <v>10</v>
      </c>
      <c r="V43" s="1" t="s">
        <v>19</v>
      </c>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row>
    <row r="44">
      <c r="A44" s="2"/>
      <c r="B44" s="9">
        <v>41.0</v>
      </c>
      <c r="C44" s="9">
        <v>2.0</v>
      </c>
      <c r="D44" s="1" t="s">
        <v>7</v>
      </c>
      <c r="E44" s="1" t="s">
        <v>8</v>
      </c>
      <c r="F44" s="1">
        <v>3.0</v>
      </c>
      <c r="G44" s="2"/>
      <c r="H44" s="2"/>
      <c r="I44" s="2"/>
      <c r="J44" s="2"/>
      <c r="K44" s="2"/>
      <c r="L44" s="2"/>
      <c r="M44" s="2"/>
      <c r="N44" s="2"/>
      <c r="O44" s="2"/>
      <c r="P44" s="2"/>
      <c r="Q44" s="2"/>
      <c r="R44" s="9">
        <v>41.0</v>
      </c>
      <c r="S44" s="1" t="s">
        <v>19</v>
      </c>
      <c r="T44" s="1" t="s">
        <v>7</v>
      </c>
      <c r="U44" s="1" t="s">
        <v>10</v>
      </c>
      <c r="V44" s="1" t="s">
        <v>19</v>
      </c>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row>
    <row r="45">
      <c r="A45" s="2"/>
      <c r="B45" s="9">
        <v>42.0</v>
      </c>
      <c r="C45" s="9">
        <v>3.0</v>
      </c>
      <c r="D45" s="1" t="s">
        <v>7</v>
      </c>
      <c r="E45" s="1" t="s">
        <v>8</v>
      </c>
      <c r="F45" s="1">
        <v>3.0</v>
      </c>
      <c r="G45" s="2"/>
      <c r="H45" s="2"/>
      <c r="I45" s="2"/>
      <c r="J45" s="2"/>
      <c r="K45" s="2"/>
      <c r="L45" s="2"/>
      <c r="M45" s="2"/>
      <c r="N45" s="2"/>
      <c r="O45" s="2"/>
      <c r="P45" s="2"/>
      <c r="Q45" s="2"/>
      <c r="R45" s="9">
        <v>42.0</v>
      </c>
      <c r="S45" s="1" t="s">
        <v>19</v>
      </c>
      <c r="T45" s="1" t="s">
        <v>7</v>
      </c>
      <c r="U45" s="1" t="s">
        <v>10</v>
      </c>
      <c r="V45" s="1" t="s">
        <v>19</v>
      </c>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row>
    <row r="46">
      <c r="A46" s="2"/>
      <c r="B46" s="9">
        <v>43.0</v>
      </c>
      <c r="C46" s="9">
        <v>1.0</v>
      </c>
      <c r="D46" s="1" t="s">
        <v>7</v>
      </c>
      <c r="E46" s="1" t="s">
        <v>8</v>
      </c>
      <c r="F46" s="1">
        <v>3.0</v>
      </c>
      <c r="G46" s="2"/>
      <c r="H46" s="2"/>
      <c r="I46" s="2"/>
      <c r="J46" s="2"/>
      <c r="K46" s="2"/>
      <c r="L46" s="2"/>
      <c r="M46" s="2"/>
      <c r="N46" s="2"/>
      <c r="O46" s="2"/>
      <c r="P46" s="2"/>
      <c r="Q46" s="2"/>
      <c r="R46" s="9">
        <v>43.0</v>
      </c>
      <c r="S46" s="1" t="s">
        <v>19</v>
      </c>
      <c r="T46" s="1" t="s">
        <v>7</v>
      </c>
      <c r="U46" s="1" t="s">
        <v>10</v>
      </c>
      <c r="V46" s="1" t="s">
        <v>19</v>
      </c>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row>
    <row r="47">
      <c r="A47" s="2"/>
      <c r="B47" s="9">
        <v>44.0</v>
      </c>
      <c r="C47" s="9">
        <v>2.0</v>
      </c>
      <c r="D47" s="1" t="s">
        <v>7</v>
      </c>
      <c r="E47" s="1" t="s">
        <v>8</v>
      </c>
      <c r="F47" s="1">
        <v>3.0</v>
      </c>
      <c r="G47" s="2"/>
      <c r="H47" s="2"/>
      <c r="I47" s="2"/>
      <c r="J47" s="2"/>
      <c r="K47" s="2"/>
      <c r="L47" s="2"/>
      <c r="M47" s="2"/>
      <c r="N47" s="2"/>
      <c r="O47" s="2"/>
      <c r="P47" s="2"/>
      <c r="Q47" s="2"/>
      <c r="R47" s="9">
        <v>44.0</v>
      </c>
      <c r="S47" s="1" t="s">
        <v>19</v>
      </c>
      <c r="T47" s="1" t="s">
        <v>7</v>
      </c>
      <c r="U47" s="1" t="s">
        <v>10</v>
      </c>
      <c r="V47" s="1" t="s">
        <v>19</v>
      </c>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row>
    <row r="48">
      <c r="A48" s="2"/>
      <c r="B48" s="9">
        <v>45.0</v>
      </c>
      <c r="C48" s="9">
        <v>3.0</v>
      </c>
      <c r="D48" s="1" t="s">
        <v>7</v>
      </c>
      <c r="E48" s="1" t="s">
        <v>8</v>
      </c>
      <c r="F48" s="1">
        <v>3.0</v>
      </c>
      <c r="G48" s="2"/>
      <c r="H48" s="2"/>
      <c r="I48" s="2"/>
      <c r="J48" s="2"/>
      <c r="K48" s="2"/>
      <c r="L48" s="2"/>
      <c r="M48" s="2"/>
      <c r="N48" s="2"/>
      <c r="O48" s="2"/>
      <c r="P48" s="2"/>
      <c r="Q48" s="2"/>
      <c r="R48" s="9">
        <v>45.0</v>
      </c>
      <c r="S48" s="1" t="s">
        <v>19</v>
      </c>
      <c r="T48" s="1" t="s">
        <v>7</v>
      </c>
      <c r="U48" s="1" t="s">
        <v>10</v>
      </c>
      <c r="V48" s="1" t="s">
        <v>19</v>
      </c>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row>
    <row r="49">
      <c r="A49" s="2"/>
      <c r="B49" s="9">
        <v>46.0</v>
      </c>
      <c r="C49" s="9">
        <v>1.0</v>
      </c>
      <c r="D49" s="1" t="s">
        <v>7</v>
      </c>
      <c r="E49" s="1" t="s">
        <v>8</v>
      </c>
      <c r="F49" s="1">
        <v>4.0</v>
      </c>
      <c r="G49" s="2"/>
      <c r="H49" s="2"/>
      <c r="I49" s="2"/>
      <c r="J49" s="2"/>
      <c r="K49" s="2"/>
      <c r="L49" s="2"/>
      <c r="M49" s="2"/>
      <c r="N49" s="2"/>
      <c r="O49" s="2"/>
      <c r="P49" s="2"/>
      <c r="Q49" s="2"/>
      <c r="R49" s="9">
        <v>46.0</v>
      </c>
      <c r="S49" s="1" t="s">
        <v>19</v>
      </c>
      <c r="T49" s="1" t="s">
        <v>7</v>
      </c>
      <c r="U49" s="1" t="s">
        <v>10</v>
      </c>
      <c r="V49" s="1" t="s">
        <v>19</v>
      </c>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row>
    <row r="50">
      <c r="A50" s="2"/>
      <c r="B50" s="9">
        <v>47.0</v>
      </c>
      <c r="C50" s="9">
        <v>2.0</v>
      </c>
      <c r="D50" s="1" t="s">
        <v>7</v>
      </c>
      <c r="E50" s="1" t="s">
        <v>8</v>
      </c>
      <c r="F50" s="1">
        <v>4.0</v>
      </c>
      <c r="G50" s="2"/>
      <c r="H50" s="2"/>
      <c r="I50" s="2"/>
      <c r="J50" s="2"/>
      <c r="K50" s="2"/>
      <c r="L50" s="2"/>
      <c r="M50" s="2"/>
      <c r="N50" s="2"/>
      <c r="O50" s="2"/>
      <c r="P50" s="2"/>
      <c r="Q50" s="2"/>
      <c r="R50" s="9">
        <v>47.0</v>
      </c>
      <c r="S50" s="1" t="s">
        <v>19</v>
      </c>
      <c r="T50" s="1" t="s">
        <v>7</v>
      </c>
      <c r="U50" s="1" t="s">
        <v>10</v>
      </c>
      <c r="V50" s="1" t="s">
        <v>19</v>
      </c>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row>
    <row r="51">
      <c r="A51" s="2"/>
      <c r="B51" s="9">
        <v>48.0</v>
      </c>
      <c r="C51" s="9">
        <v>3.0</v>
      </c>
      <c r="D51" s="1" t="s">
        <v>7</v>
      </c>
      <c r="E51" s="1" t="s">
        <v>8</v>
      </c>
      <c r="F51" s="1">
        <v>4.0</v>
      </c>
      <c r="G51" s="2"/>
      <c r="H51" s="2"/>
      <c r="I51" s="15"/>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row>
    <row r="52">
      <c r="A52" s="2"/>
      <c r="B52" s="9">
        <v>49.0</v>
      </c>
      <c r="C52" s="9">
        <v>1.0</v>
      </c>
      <c r="D52" s="1" t="s">
        <v>7</v>
      </c>
      <c r="E52" s="1" t="s">
        <v>8</v>
      </c>
      <c r="F52" s="1">
        <v>4.0</v>
      </c>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row>
    <row r="53">
      <c r="A53" s="2"/>
      <c r="B53" s="9">
        <v>50.0</v>
      </c>
      <c r="C53" s="9">
        <v>2.0</v>
      </c>
      <c r="D53" s="1" t="s">
        <v>7</v>
      </c>
      <c r="E53" s="1" t="s">
        <v>8</v>
      </c>
      <c r="F53" s="1">
        <v>4.0</v>
      </c>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row>
    <row r="54">
      <c r="A54" s="2"/>
      <c r="B54" s="9">
        <v>51.0</v>
      </c>
      <c r="C54" s="9">
        <v>3.0</v>
      </c>
      <c r="D54" s="1" t="s">
        <v>7</v>
      </c>
      <c r="E54" s="1" t="s">
        <v>8</v>
      </c>
      <c r="F54" s="1">
        <v>4.0</v>
      </c>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row>
    <row r="55">
      <c r="A55" s="2"/>
      <c r="B55" s="9">
        <v>52.0</v>
      </c>
      <c r="C55" s="9">
        <v>1.0</v>
      </c>
      <c r="D55" s="1" t="s">
        <v>7</v>
      </c>
      <c r="E55" s="1" t="s">
        <v>8</v>
      </c>
      <c r="F55" s="1">
        <v>4.0</v>
      </c>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row>
    <row r="56">
      <c r="A56" s="2"/>
      <c r="B56" s="9">
        <v>53.0</v>
      </c>
      <c r="C56" s="9">
        <v>2.0</v>
      </c>
      <c r="D56" s="1" t="s">
        <v>7</v>
      </c>
      <c r="E56" s="1" t="s">
        <v>8</v>
      </c>
      <c r="F56" s="1">
        <v>4.0</v>
      </c>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row>
    <row r="57">
      <c r="A57" s="2"/>
      <c r="B57" s="9">
        <v>54.0</v>
      </c>
      <c r="C57" s="9">
        <v>3.0</v>
      </c>
      <c r="D57" s="1" t="s">
        <v>7</v>
      </c>
      <c r="E57" s="1" t="s">
        <v>8</v>
      </c>
      <c r="F57" s="1">
        <v>4.0</v>
      </c>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row>
    <row r="58">
      <c r="A58" s="2"/>
      <c r="B58" s="9">
        <v>55.0</v>
      </c>
      <c r="C58" s="9">
        <v>1.0</v>
      </c>
      <c r="D58" s="1" t="s">
        <v>7</v>
      </c>
      <c r="E58" s="1" t="s">
        <v>8</v>
      </c>
      <c r="F58" s="1">
        <v>5.0</v>
      </c>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row>
    <row r="59">
      <c r="A59" s="2"/>
      <c r="B59" s="9">
        <v>56.0</v>
      </c>
      <c r="C59" s="9">
        <v>2.0</v>
      </c>
      <c r="D59" s="1" t="s">
        <v>7</v>
      </c>
      <c r="E59" s="1" t="s">
        <v>8</v>
      </c>
      <c r="F59" s="1">
        <v>5.0</v>
      </c>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row>
    <row r="60">
      <c r="A60" s="2"/>
      <c r="B60" s="9">
        <v>57.0</v>
      </c>
      <c r="C60" s="9">
        <v>3.0</v>
      </c>
      <c r="D60" s="1" t="s">
        <v>7</v>
      </c>
      <c r="E60" s="1" t="s">
        <v>8</v>
      </c>
      <c r="F60" s="1">
        <v>5.0</v>
      </c>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row>
    <row r="61">
      <c r="A61" s="2"/>
      <c r="B61" s="9">
        <v>58.0</v>
      </c>
      <c r="C61" s="9">
        <v>1.0</v>
      </c>
      <c r="D61" s="1" t="s">
        <v>7</v>
      </c>
      <c r="E61" s="1" t="s">
        <v>8</v>
      </c>
      <c r="F61" s="1">
        <v>5.0</v>
      </c>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row>
    <row r="62">
      <c r="A62" s="2"/>
      <c r="B62" s="9">
        <v>59.0</v>
      </c>
      <c r="C62" s="9">
        <v>2.0</v>
      </c>
      <c r="D62" s="1" t="s">
        <v>7</v>
      </c>
      <c r="E62" s="1" t="s">
        <v>8</v>
      </c>
      <c r="F62" s="1">
        <v>5.0</v>
      </c>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row>
    <row r="63">
      <c r="A63" s="2"/>
      <c r="B63" s="9">
        <v>60.0</v>
      </c>
      <c r="C63" s="9">
        <v>3.0</v>
      </c>
      <c r="D63" s="1" t="s">
        <v>7</v>
      </c>
      <c r="E63" s="1" t="s">
        <v>8</v>
      </c>
      <c r="F63" s="1">
        <v>5.0</v>
      </c>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row>
    <row r="64">
      <c r="A64" s="2"/>
      <c r="B64" s="9">
        <v>61.0</v>
      </c>
      <c r="C64" s="9">
        <v>1.0</v>
      </c>
      <c r="D64" s="1" t="s">
        <v>7</v>
      </c>
      <c r="E64" s="1" t="s">
        <v>8</v>
      </c>
      <c r="F64" s="1">
        <v>5.0</v>
      </c>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row>
    <row r="65">
      <c r="A65" s="2"/>
      <c r="B65" s="9">
        <v>62.0</v>
      </c>
      <c r="C65" s="9">
        <v>2.0</v>
      </c>
      <c r="D65" s="1" t="s">
        <v>7</v>
      </c>
      <c r="E65" s="1" t="s">
        <v>8</v>
      </c>
      <c r="F65" s="1">
        <v>5.0</v>
      </c>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row>
    <row r="66">
      <c r="A66" s="2"/>
      <c r="B66" s="9">
        <v>63.0</v>
      </c>
      <c r="C66" s="9">
        <v>3.0</v>
      </c>
      <c r="D66" s="1" t="s">
        <v>7</v>
      </c>
      <c r="E66" s="1" t="s">
        <v>8</v>
      </c>
      <c r="F66" s="1">
        <v>5.0</v>
      </c>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row>
    <row r="67">
      <c r="A67" s="2"/>
      <c r="B67" s="9">
        <v>64.0</v>
      </c>
      <c r="C67" s="9">
        <v>1.0</v>
      </c>
      <c r="D67" s="1" t="s">
        <v>7</v>
      </c>
      <c r="E67" s="1" t="s">
        <v>8</v>
      </c>
      <c r="F67" s="1">
        <v>6.0</v>
      </c>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row>
    <row r="68">
      <c r="A68" s="2"/>
      <c r="B68" s="9">
        <v>65.0</v>
      </c>
      <c r="C68" s="9">
        <v>2.0</v>
      </c>
      <c r="D68" s="1" t="s">
        <v>7</v>
      </c>
      <c r="E68" s="1" t="s">
        <v>8</v>
      </c>
      <c r="F68" s="1">
        <v>6.0</v>
      </c>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row>
    <row r="69">
      <c r="A69" s="2"/>
      <c r="B69" s="9">
        <v>66.0</v>
      </c>
      <c r="C69" s="9">
        <v>3.0</v>
      </c>
      <c r="D69" s="1" t="s">
        <v>7</v>
      </c>
      <c r="E69" s="1" t="s">
        <v>8</v>
      </c>
      <c r="F69" s="1">
        <v>6.0</v>
      </c>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row>
    <row r="70">
      <c r="A70" s="2"/>
      <c r="B70" s="9">
        <v>67.0</v>
      </c>
      <c r="C70" s="9">
        <v>1.0</v>
      </c>
      <c r="D70" s="1" t="s">
        <v>7</v>
      </c>
      <c r="E70" s="1" t="s">
        <v>8</v>
      </c>
      <c r="F70" s="1">
        <v>6.0</v>
      </c>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row>
    <row r="71">
      <c r="A71" s="2"/>
      <c r="B71" s="9">
        <v>68.0</v>
      </c>
      <c r="C71" s="9">
        <v>2.0</v>
      </c>
      <c r="D71" s="1" t="s">
        <v>7</v>
      </c>
      <c r="E71" s="1" t="s">
        <v>8</v>
      </c>
      <c r="F71" s="1">
        <v>6.0</v>
      </c>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row>
    <row r="72">
      <c r="A72" s="2"/>
      <c r="B72" s="9">
        <v>69.0</v>
      </c>
      <c r="C72" s="9">
        <v>3.0</v>
      </c>
      <c r="D72" s="1" t="s">
        <v>7</v>
      </c>
      <c r="E72" s="1" t="s">
        <v>8</v>
      </c>
      <c r="F72" s="1">
        <v>6.0</v>
      </c>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row>
    <row r="73">
      <c r="A73" s="2"/>
      <c r="B73" s="9">
        <v>70.0</v>
      </c>
      <c r="C73" s="9">
        <v>1.0</v>
      </c>
      <c r="D73" s="1" t="s">
        <v>7</v>
      </c>
      <c r="E73" s="1" t="s">
        <v>8</v>
      </c>
      <c r="F73" s="1">
        <v>6.0</v>
      </c>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row>
    <row r="74">
      <c r="A74" s="2"/>
      <c r="B74" s="9">
        <v>71.0</v>
      </c>
      <c r="C74" s="9">
        <v>2.0</v>
      </c>
      <c r="D74" s="1" t="s">
        <v>7</v>
      </c>
      <c r="E74" s="1" t="s">
        <v>8</v>
      </c>
      <c r="F74" s="1">
        <v>6.0</v>
      </c>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row>
    <row r="75">
      <c r="A75" s="2"/>
      <c r="B75" s="9">
        <v>72.0</v>
      </c>
      <c r="C75" s="9">
        <v>3.0</v>
      </c>
      <c r="D75" s="1" t="s">
        <v>7</v>
      </c>
      <c r="E75" s="1" t="s">
        <v>8</v>
      </c>
      <c r="F75" s="1">
        <v>6.0</v>
      </c>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row>
    <row r="76">
      <c r="A76" s="2"/>
      <c r="B76" s="9">
        <v>73.0</v>
      </c>
      <c r="C76" s="1" t="s">
        <v>19</v>
      </c>
      <c r="D76" s="1" t="s">
        <v>7</v>
      </c>
      <c r="E76" s="1" t="s">
        <v>8</v>
      </c>
      <c r="F76" s="1" t="s">
        <v>19</v>
      </c>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row>
    <row r="77">
      <c r="A77" s="2"/>
      <c r="B77" s="9">
        <v>74.0</v>
      </c>
      <c r="C77" s="1" t="s">
        <v>19</v>
      </c>
      <c r="D77" s="1" t="s">
        <v>7</v>
      </c>
      <c r="E77" s="1" t="s">
        <v>8</v>
      </c>
      <c r="F77" s="1" t="s">
        <v>19</v>
      </c>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row>
    <row r="78">
      <c r="A78" s="2"/>
      <c r="B78" s="9">
        <v>75.0</v>
      </c>
      <c r="C78" s="1" t="s">
        <v>19</v>
      </c>
      <c r="D78" s="1" t="s">
        <v>7</v>
      </c>
      <c r="E78" s="1" t="s">
        <v>8</v>
      </c>
      <c r="F78" s="1" t="s">
        <v>19</v>
      </c>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row>
    <row r="79">
      <c r="A79" s="2"/>
      <c r="B79" s="9">
        <v>76.0</v>
      </c>
      <c r="C79" s="1" t="s">
        <v>19</v>
      </c>
      <c r="D79" s="1" t="s">
        <v>7</v>
      </c>
      <c r="E79" s="1" t="s">
        <v>8</v>
      </c>
      <c r="F79" s="1" t="s">
        <v>19</v>
      </c>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row>
    <row r="80">
      <c r="A80" s="2"/>
      <c r="B80" s="9">
        <v>77.0</v>
      </c>
      <c r="C80" s="1" t="s">
        <v>19</v>
      </c>
      <c r="D80" s="1" t="s">
        <v>7</v>
      </c>
      <c r="E80" s="1" t="s">
        <v>8</v>
      </c>
      <c r="F80" s="1" t="s">
        <v>19</v>
      </c>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row>
    <row r="81">
      <c r="A81" s="2"/>
      <c r="B81" s="9">
        <v>78.0</v>
      </c>
      <c r="C81" s="1" t="s">
        <v>19</v>
      </c>
      <c r="D81" s="1" t="s">
        <v>7</v>
      </c>
      <c r="E81" s="1" t="s">
        <v>8</v>
      </c>
      <c r="F81" s="1" t="s">
        <v>19</v>
      </c>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row>
    <row r="82">
      <c r="A82" s="2"/>
      <c r="B82" s="9">
        <v>79.0</v>
      </c>
      <c r="C82" s="1" t="s">
        <v>19</v>
      </c>
      <c r="D82" s="1" t="s">
        <v>7</v>
      </c>
      <c r="E82" s="1" t="s">
        <v>8</v>
      </c>
      <c r="F82" s="1" t="s">
        <v>19</v>
      </c>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row>
    <row r="83">
      <c r="A83" s="2"/>
      <c r="B83" s="9">
        <v>80.0</v>
      </c>
      <c r="C83" s="1" t="s">
        <v>19</v>
      </c>
      <c r="D83" s="1" t="s">
        <v>7</v>
      </c>
      <c r="E83" s="1" t="s">
        <v>8</v>
      </c>
      <c r="F83" s="1" t="s">
        <v>19</v>
      </c>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row>
    <row r="84">
      <c r="A84" s="2"/>
      <c r="B84" s="9">
        <v>81.0</v>
      </c>
      <c r="C84" s="1" t="s">
        <v>19</v>
      </c>
      <c r="D84" s="1" t="s">
        <v>7</v>
      </c>
      <c r="E84" s="1" t="s">
        <v>8</v>
      </c>
      <c r="F84" s="1" t="s">
        <v>19</v>
      </c>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row>
    <row r="85">
      <c r="A85" s="2"/>
      <c r="B85" s="9">
        <v>82.0</v>
      </c>
      <c r="C85" s="1" t="s">
        <v>19</v>
      </c>
      <c r="D85" s="1" t="s">
        <v>7</v>
      </c>
      <c r="E85" s="1" t="s">
        <v>8</v>
      </c>
      <c r="F85" s="1" t="s">
        <v>19</v>
      </c>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row>
    <row r="86">
      <c r="A86" s="2"/>
      <c r="B86" s="9">
        <v>83.0</v>
      </c>
      <c r="C86" s="1" t="s">
        <v>19</v>
      </c>
      <c r="D86" s="1" t="s">
        <v>7</v>
      </c>
      <c r="E86" s="1" t="s">
        <v>8</v>
      </c>
      <c r="F86" s="1" t="s">
        <v>19</v>
      </c>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row>
    <row r="87">
      <c r="A87" s="2"/>
      <c r="B87" s="9">
        <v>84.0</v>
      </c>
      <c r="C87" s="1" t="s">
        <v>19</v>
      </c>
      <c r="D87" s="1" t="s">
        <v>7</v>
      </c>
      <c r="E87" s="1" t="s">
        <v>8</v>
      </c>
      <c r="F87" s="1" t="s">
        <v>19</v>
      </c>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row>
    <row r="88">
      <c r="A88" s="2"/>
      <c r="B88" s="9">
        <v>85.0</v>
      </c>
      <c r="C88" s="1" t="s">
        <v>19</v>
      </c>
      <c r="D88" s="1" t="s">
        <v>7</v>
      </c>
      <c r="E88" s="1" t="s">
        <v>8</v>
      </c>
      <c r="F88" s="1" t="s">
        <v>19</v>
      </c>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row>
    <row r="89">
      <c r="A89" s="2"/>
      <c r="B89" s="9">
        <v>86.0</v>
      </c>
      <c r="C89" s="1" t="s">
        <v>19</v>
      </c>
      <c r="D89" s="1" t="s">
        <v>7</v>
      </c>
      <c r="E89" s="1" t="s">
        <v>8</v>
      </c>
      <c r="F89" s="1" t="s">
        <v>19</v>
      </c>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row>
    <row r="90">
      <c r="A90" s="2"/>
      <c r="B90" s="9">
        <v>87.0</v>
      </c>
      <c r="C90" s="1" t="s">
        <v>19</v>
      </c>
      <c r="D90" s="1" t="s">
        <v>7</v>
      </c>
      <c r="E90" s="1" t="s">
        <v>8</v>
      </c>
      <c r="F90" s="1" t="s">
        <v>19</v>
      </c>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row>
    <row r="91">
      <c r="A91" s="2"/>
      <c r="B91" s="9">
        <v>88.0</v>
      </c>
      <c r="C91" s="1" t="s">
        <v>19</v>
      </c>
      <c r="D91" s="1" t="s">
        <v>7</v>
      </c>
      <c r="E91" s="1" t="s">
        <v>8</v>
      </c>
      <c r="F91" s="1" t="s">
        <v>19</v>
      </c>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row>
    <row r="92">
      <c r="A92" s="2"/>
      <c r="B92" s="9">
        <v>89.0</v>
      </c>
      <c r="C92" s="1" t="s">
        <v>19</v>
      </c>
      <c r="D92" s="1" t="s">
        <v>7</v>
      </c>
      <c r="E92" s="1" t="s">
        <v>8</v>
      </c>
      <c r="F92" s="1" t="s">
        <v>19</v>
      </c>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row>
    <row r="93">
      <c r="A93" s="2"/>
      <c r="B93" s="9">
        <v>90.0</v>
      </c>
      <c r="C93" s="1" t="s">
        <v>19</v>
      </c>
      <c r="D93" s="1" t="s">
        <v>7</v>
      </c>
      <c r="E93" s="1" t="s">
        <v>8</v>
      </c>
      <c r="F93" s="1" t="s">
        <v>19</v>
      </c>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row>
    <row r="94">
      <c r="A94" s="2"/>
      <c r="B94" s="9">
        <v>91.0</v>
      </c>
      <c r="C94" s="1" t="s">
        <v>19</v>
      </c>
      <c r="D94" s="1" t="s">
        <v>7</v>
      </c>
      <c r="E94" s="1" t="s">
        <v>8</v>
      </c>
      <c r="F94" s="1" t="s">
        <v>19</v>
      </c>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row>
    <row r="95">
      <c r="A95" s="2"/>
      <c r="B95" s="9">
        <v>92.0</v>
      </c>
      <c r="C95" s="1" t="s">
        <v>19</v>
      </c>
      <c r="D95" s="1" t="s">
        <v>7</v>
      </c>
      <c r="E95" s="1" t="s">
        <v>8</v>
      </c>
      <c r="F95" s="1" t="s">
        <v>19</v>
      </c>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row>
    <row r="96">
      <c r="A96" s="2"/>
      <c r="B96" s="9">
        <v>93.0</v>
      </c>
      <c r="C96" s="1" t="s">
        <v>19</v>
      </c>
      <c r="D96" s="1" t="s">
        <v>7</v>
      </c>
      <c r="E96" s="1" t="s">
        <v>8</v>
      </c>
      <c r="F96" s="1" t="s">
        <v>19</v>
      </c>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row>
    <row r="97">
      <c r="A97" s="2"/>
      <c r="B97" s="9">
        <v>94.0</v>
      </c>
      <c r="C97" s="1" t="s">
        <v>19</v>
      </c>
      <c r="D97" s="1" t="s">
        <v>7</v>
      </c>
      <c r="E97" s="1" t="s">
        <v>8</v>
      </c>
      <c r="F97" s="1" t="s">
        <v>19</v>
      </c>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1"/>
      <c r="AU106" s="1"/>
      <c r="AV106" s="1"/>
    </row>
    <row r="107">
      <c r="A107" s="2"/>
      <c r="B107" s="1" t="s">
        <v>1</v>
      </c>
      <c r="C107" s="1" t="s">
        <v>2</v>
      </c>
      <c r="D107" s="1" t="s">
        <v>3</v>
      </c>
      <c r="E107" s="1" t="s">
        <v>4</v>
      </c>
      <c r="F107" s="1" t="s">
        <v>5</v>
      </c>
      <c r="G107" s="2"/>
      <c r="H107" s="2"/>
      <c r="I107" s="2"/>
      <c r="J107" s="2"/>
      <c r="K107" s="1" t="s">
        <v>1</v>
      </c>
      <c r="L107" s="1" t="s">
        <v>2</v>
      </c>
      <c r="M107" s="1" t="s">
        <v>3</v>
      </c>
      <c r="N107" s="1" t="s">
        <v>4</v>
      </c>
      <c r="O107" s="1" t="s">
        <v>5</v>
      </c>
      <c r="P107" s="2"/>
      <c r="Q107" s="2"/>
      <c r="R107" s="1" t="s">
        <v>1</v>
      </c>
      <c r="S107" s="1" t="s">
        <v>2</v>
      </c>
      <c r="T107" s="1" t="s">
        <v>3</v>
      </c>
      <c r="U107" s="1" t="s">
        <v>4</v>
      </c>
      <c r="V107" s="1" t="s">
        <v>5</v>
      </c>
      <c r="W107" s="1" t="s">
        <v>1</v>
      </c>
      <c r="X107" s="1" t="s">
        <v>2</v>
      </c>
      <c r="Y107" s="1" t="s">
        <v>3</v>
      </c>
      <c r="Z107" s="1" t="s">
        <v>4</v>
      </c>
      <c r="AA107" s="1" t="s">
        <v>5</v>
      </c>
      <c r="AB107" s="1" t="s">
        <v>1</v>
      </c>
      <c r="AC107" s="1" t="s">
        <v>2</v>
      </c>
      <c r="AD107" s="1" t="s">
        <v>3</v>
      </c>
      <c r="AE107" s="1" t="s">
        <v>4</v>
      </c>
      <c r="AF107" s="1" t="s">
        <v>5</v>
      </c>
      <c r="AG107" s="1" t="s">
        <v>1</v>
      </c>
      <c r="AH107" s="1" t="s">
        <v>2</v>
      </c>
      <c r="AI107" s="1" t="s">
        <v>3</v>
      </c>
      <c r="AJ107" s="1" t="s">
        <v>4</v>
      </c>
      <c r="AK107" s="1" t="s">
        <v>5</v>
      </c>
      <c r="AL107" s="1" t="s">
        <v>1</v>
      </c>
      <c r="AM107" s="1" t="s">
        <v>2</v>
      </c>
      <c r="AN107" s="1" t="s">
        <v>3</v>
      </c>
      <c r="AO107" s="1" t="s">
        <v>4</v>
      </c>
      <c r="AP107" s="1" t="s">
        <v>5</v>
      </c>
      <c r="AQ107" s="1" t="s">
        <v>1</v>
      </c>
      <c r="AR107" s="1" t="s">
        <v>2</v>
      </c>
      <c r="AS107" s="1" t="s">
        <v>6</v>
      </c>
      <c r="AT107" s="1" t="s">
        <v>4</v>
      </c>
      <c r="AU107" s="1" t="s">
        <v>5</v>
      </c>
      <c r="AV107" s="1"/>
    </row>
    <row r="108">
      <c r="A108" s="2"/>
      <c r="B108" s="3">
        <v>1.0</v>
      </c>
      <c r="C108" s="3">
        <v>1.0</v>
      </c>
      <c r="D108" s="4" t="s">
        <v>22</v>
      </c>
      <c r="E108" s="4" t="s">
        <v>8</v>
      </c>
      <c r="F108" s="1">
        <v>1.0</v>
      </c>
      <c r="G108" s="1" t="s">
        <v>23</v>
      </c>
      <c r="J108" s="2"/>
      <c r="K108" s="3">
        <v>95.0</v>
      </c>
      <c r="L108" s="3">
        <v>1.0</v>
      </c>
      <c r="M108" s="4" t="s">
        <v>22</v>
      </c>
      <c r="N108" s="4" t="s">
        <v>21</v>
      </c>
      <c r="O108" s="1">
        <v>1.0</v>
      </c>
      <c r="P108" s="2"/>
      <c r="Q108" s="2"/>
      <c r="R108" s="3">
        <v>1.0</v>
      </c>
      <c r="S108" s="3">
        <v>1.0</v>
      </c>
      <c r="T108" s="4" t="s">
        <v>22</v>
      </c>
      <c r="U108" s="4" t="s">
        <v>10</v>
      </c>
      <c r="V108" s="1">
        <v>1.0</v>
      </c>
      <c r="W108" s="16">
        <v>117.0</v>
      </c>
      <c r="X108" s="3">
        <v>1.0</v>
      </c>
      <c r="Y108" s="4" t="s">
        <v>22</v>
      </c>
      <c r="Z108" s="4" t="s">
        <v>11</v>
      </c>
      <c r="AA108" s="1">
        <v>1.0</v>
      </c>
      <c r="AB108" s="3">
        <v>1.0</v>
      </c>
      <c r="AC108" s="3">
        <v>1.0</v>
      </c>
      <c r="AD108" s="4" t="s">
        <v>22</v>
      </c>
      <c r="AE108" s="4" t="s">
        <v>12</v>
      </c>
      <c r="AF108" s="1">
        <v>1.0</v>
      </c>
      <c r="AG108" s="3">
        <v>133.0</v>
      </c>
      <c r="AH108" s="3">
        <v>1.0</v>
      </c>
      <c r="AI108" s="4" t="s">
        <v>22</v>
      </c>
      <c r="AJ108" s="4" t="s">
        <v>13</v>
      </c>
      <c r="AK108" s="1">
        <v>1.0</v>
      </c>
      <c r="AL108" s="3">
        <v>1.0</v>
      </c>
      <c r="AM108" s="3">
        <v>1.0</v>
      </c>
      <c r="AN108" s="4" t="s">
        <v>22</v>
      </c>
      <c r="AO108" s="4" t="s">
        <v>14</v>
      </c>
      <c r="AP108" s="1">
        <v>1.0</v>
      </c>
      <c r="AQ108" s="3">
        <v>143.0</v>
      </c>
      <c r="AR108" s="3">
        <v>1.0</v>
      </c>
      <c r="AS108" s="4" t="s">
        <v>22</v>
      </c>
      <c r="AT108" s="4" t="s">
        <v>15</v>
      </c>
      <c r="AU108" s="1">
        <v>1.0</v>
      </c>
      <c r="AV108" s="1"/>
    </row>
    <row r="109">
      <c r="A109" s="2"/>
      <c r="B109" s="5">
        <v>2.0</v>
      </c>
      <c r="C109" s="5">
        <v>2.0</v>
      </c>
      <c r="D109" s="6" t="s">
        <v>22</v>
      </c>
      <c r="E109" s="6" t="s">
        <v>8</v>
      </c>
      <c r="F109" s="1">
        <v>1.0</v>
      </c>
      <c r="G109" s="1" t="s">
        <v>16</v>
      </c>
      <c r="I109" s="2"/>
      <c r="J109" s="2"/>
      <c r="K109" s="5">
        <v>96.0</v>
      </c>
      <c r="L109" s="5">
        <v>2.0</v>
      </c>
      <c r="M109" s="6" t="s">
        <v>22</v>
      </c>
      <c r="N109" s="6" t="s">
        <v>21</v>
      </c>
      <c r="O109" s="1">
        <v>1.0</v>
      </c>
      <c r="P109" s="2"/>
      <c r="Q109" s="2"/>
      <c r="R109" s="5">
        <v>2.0</v>
      </c>
      <c r="S109" s="5">
        <v>2.0</v>
      </c>
      <c r="T109" s="6" t="s">
        <v>22</v>
      </c>
      <c r="U109" s="6" t="s">
        <v>10</v>
      </c>
      <c r="V109" s="1">
        <v>1.0</v>
      </c>
      <c r="W109" s="17">
        <v>118.0</v>
      </c>
      <c r="X109" s="5">
        <v>2.0</v>
      </c>
      <c r="Y109" s="6" t="s">
        <v>22</v>
      </c>
      <c r="Z109" s="6" t="s">
        <v>11</v>
      </c>
      <c r="AA109" s="1">
        <v>1.0</v>
      </c>
      <c r="AB109" s="5">
        <v>2.0</v>
      </c>
      <c r="AC109" s="5">
        <v>2.0</v>
      </c>
      <c r="AD109" s="6" t="s">
        <v>22</v>
      </c>
      <c r="AE109" s="6" t="s">
        <v>12</v>
      </c>
      <c r="AF109" s="1">
        <v>1.0</v>
      </c>
      <c r="AG109" s="7">
        <v>134.0</v>
      </c>
      <c r="AH109" s="7">
        <v>2.0</v>
      </c>
      <c r="AI109" s="8" t="s">
        <v>22</v>
      </c>
      <c r="AJ109" s="8" t="s">
        <v>13</v>
      </c>
      <c r="AK109" s="1">
        <v>1.0</v>
      </c>
      <c r="AL109" s="5">
        <v>2.0</v>
      </c>
      <c r="AM109" s="5">
        <v>2.0</v>
      </c>
      <c r="AN109" s="6" t="s">
        <v>22</v>
      </c>
      <c r="AO109" s="6" t="s">
        <v>14</v>
      </c>
      <c r="AP109" s="1">
        <v>1.0</v>
      </c>
      <c r="AQ109" s="5">
        <v>144.0</v>
      </c>
      <c r="AR109" s="5">
        <v>2.0</v>
      </c>
      <c r="AS109" s="6" t="s">
        <v>22</v>
      </c>
      <c r="AT109" s="6" t="s">
        <v>15</v>
      </c>
      <c r="AU109" s="1">
        <v>1.0</v>
      </c>
      <c r="AV109" s="1"/>
    </row>
    <row r="110">
      <c r="A110" s="2"/>
      <c r="B110" s="5">
        <v>3.0</v>
      </c>
      <c r="C110" s="5">
        <v>3.0</v>
      </c>
      <c r="D110" s="6" t="s">
        <v>22</v>
      </c>
      <c r="E110" s="6" t="s">
        <v>8</v>
      </c>
      <c r="F110" s="1">
        <v>1.0</v>
      </c>
      <c r="G110" s="2"/>
      <c r="H110" s="2"/>
      <c r="I110" s="2"/>
      <c r="J110" s="2"/>
      <c r="K110" s="5">
        <v>97.0</v>
      </c>
      <c r="L110" s="5">
        <v>3.0</v>
      </c>
      <c r="M110" s="6" t="s">
        <v>22</v>
      </c>
      <c r="N110" s="6" t="s">
        <v>21</v>
      </c>
      <c r="O110" s="1">
        <v>1.0</v>
      </c>
      <c r="P110" s="2"/>
      <c r="Q110" s="2"/>
      <c r="R110" s="5">
        <v>3.0</v>
      </c>
      <c r="S110" s="5">
        <v>3.0</v>
      </c>
      <c r="T110" s="6" t="s">
        <v>22</v>
      </c>
      <c r="U110" s="6" t="s">
        <v>10</v>
      </c>
      <c r="V110" s="1">
        <v>1.0</v>
      </c>
      <c r="W110" s="17">
        <v>119.0</v>
      </c>
      <c r="X110" s="5">
        <v>3.0</v>
      </c>
      <c r="Y110" s="6" t="s">
        <v>22</v>
      </c>
      <c r="Z110" s="6" t="s">
        <v>11</v>
      </c>
      <c r="AA110" s="1">
        <v>1.0</v>
      </c>
      <c r="AB110" s="5">
        <v>3.0</v>
      </c>
      <c r="AC110" s="5">
        <v>3.0</v>
      </c>
      <c r="AD110" s="6" t="s">
        <v>22</v>
      </c>
      <c r="AE110" s="6" t="s">
        <v>12</v>
      </c>
      <c r="AF110" s="1">
        <v>1.0</v>
      </c>
      <c r="AG110" s="3">
        <v>135.0</v>
      </c>
      <c r="AH110" s="3">
        <v>1.0</v>
      </c>
      <c r="AI110" s="4" t="s">
        <v>22</v>
      </c>
      <c r="AJ110" s="4" t="s">
        <v>17</v>
      </c>
      <c r="AK110" s="1">
        <v>2.0</v>
      </c>
      <c r="AL110" s="9">
        <v>5.0</v>
      </c>
      <c r="AM110" s="9">
        <v>1.0</v>
      </c>
      <c r="AN110" s="11" t="s">
        <v>22</v>
      </c>
      <c r="AO110" s="1" t="s">
        <v>14</v>
      </c>
      <c r="AP110" s="1">
        <v>1.0</v>
      </c>
      <c r="AQ110" s="5">
        <v>145.0</v>
      </c>
      <c r="AR110" s="5">
        <v>3.0</v>
      </c>
      <c r="AS110" s="6" t="s">
        <v>22</v>
      </c>
      <c r="AT110" s="6" t="s">
        <v>15</v>
      </c>
      <c r="AU110" s="1">
        <v>1.0</v>
      </c>
      <c r="AV110" s="1"/>
    </row>
    <row r="111">
      <c r="A111" s="2"/>
      <c r="B111" s="3">
        <v>4.0</v>
      </c>
      <c r="C111" s="3">
        <v>1.0</v>
      </c>
      <c r="D111" s="4" t="s">
        <v>22</v>
      </c>
      <c r="E111" s="4" t="s">
        <v>8</v>
      </c>
      <c r="F111" s="1">
        <v>2.0</v>
      </c>
      <c r="G111" s="2"/>
      <c r="H111" s="2"/>
      <c r="I111" s="2"/>
      <c r="J111" s="2"/>
      <c r="K111" s="3">
        <v>98.0</v>
      </c>
      <c r="L111" s="3">
        <v>1.0</v>
      </c>
      <c r="M111" s="4" t="s">
        <v>22</v>
      </c>
      <c r="N111" s="4" t="s">
        <v>21</v>
      </c>
      <c r="O111" s="1">
        <v>2.0</v>
      </c>
      <c r="P111" s="2"/>
      <c r="Q111" s="2"/>
      <c r="R111" s="3">
        <v>4.0</v>
      </c>
      <c r="S111" s="3">
        <v>1.0</v>
      </c>
      <c r="T111" s="4" t="s">
        <v>22</v>
      </c>
      <c r="U111" s="4" t="s">
        <v>10</v>
      </c>
      <c r="V111" s="1">
        <v>2.0</v>
      </c>
      <c r="W111" s="18">
        <v>129.0</v>
      </c>
      <c r="X111" s="9">
        <v>1.0</v>
      </c>
      <c r="Y111" s="1" t="s">
        <v>22</v>
      </c>
      <c r="Z111" s="1" t="s">
        <v>11</v>
      </c>
      <c r="AA111" s="9">
        <v>1.0</v>
      </c>
      <c r="AB111" s="9">
        <v>25.0</v>
      </c>
      <c r="AC111" s="9">
        <v>1.0</v>
      </c>
      <c r="AD111" s="1" t="s">
        <v>22</v>
      </c>
      <c r="AE111" s="1" t="s">
        <v>12</v>
      </c>
      <c r="AF111" s="1">
        <v>1.0</v>
      </c>
      <c r="AG111" s="7">
        <v>136.0</v>
      </c>
      <c r="AH111" s="7">
        <v>2.0</v>
      </c>
      <c r="AI111" s="8" t="s">
        <v>22</v>
      </c>
      <c r="AJ111" s="8" t="s">
        <v>17</v>
      </c>
      <c r="AK111" s="1">
        <v>2.0</v>
      </c>
      <c r="AL111" s="9">
        <v>4.0</v>
      </c>
      <c r="AM111" s="9">
        <v>2.0</v>
      </c>
      <c r="AN111" s="11" t="s">
        <v>22</v>
      </c>
      <c r="AO111" s="1" t="s">
        <v>14</v>
      </c>
      <c r="AP111" s="1">
        <v>1.0</v>
      </c>
      <c r="AQ111" s="9">
        <v>167.0</v>
      </c>
      <c r="AR111" s="9">
        <v>1.0</v>
      </c>
      <c r="AS111" s="1" t="s">
        <v>22</v>
      </c>
      <c r="AT111" s="1" t="s">
        <v>15</v>
      </c>
      <c r="AU111" s="1">
        <v>1.0</v>
      </c>
      <c r="AV111" s="1"/>
    </row>
    <row r="112">
      <c r="A112" s="2"/>
      <c r="B112" s="5">
        <v>5.0</v>
      </c>
      <c r="C112" s="5">
        <v>2.0</v>
      </c>
      <c r="D112" s="6" t="s">
        <v>22</v>
      </c>
      <c r="E112" s="6" t="s">
        <v>8</v>
      </c>
      <c r="F112" s="1">
        <v>2.0</v>
      </c>
      <c r="G112" s="2"/>
      <c r="H112" s="2"/>
      <c r="I112" s="2"/>
      <c r="J112" s="2"/>
      <c r="K112" s="5">
        <v>99.0</v>
      </c>
      <c r="L112" s="5">
        <v>2.0</v>
      </c>
      <c r="M112" s="6" t="s">
        <v>22</v>
      </c>
      <c r="N112" s="6" t="s">
        <v>21</v>
      </c>
      <c r="O112" s="1">
        <v>2.0</v>
      </c>
      <c r="P112" s="2"/>
      <c r="Q112" s="2"/>
      <c r="R112" s="5">
        <v>5.0</v>
      </c>
      <c r="S112" s="5">
        <v>2.0</v>
      </c>
      <c r="T112" s="6" t="s">
        <v>22</v>
      </c>
      <c r="U112" s="6" t="s">
        <v>10</v>
      </c>
      <c r="V112" s="1">
        <v>2.0</v>
      </c>
      <c r="W112" s="18">
        <v>130.0</v>
      </c>
      <c r="X112" s="9">
        <v>2.0</v>
      </c>
      <c r="Y112" s="1" t="s">
        <v>22</v>
      </c>
      <c r="Z112" s="1" t="s">
        <v>11</v>
      </c>
      <c r="AA112" s="9">
        <v>1.0</v>
      </c>
      <c r="AB112" s="9">
        <v>26.0</v>
      </c>
      <c r="AC112" s="9">
        <v>2.0</v>
      </c>
      <c r="AD112" s="1" t="s">
        <v>22</v>
      </c>
      <c r="AE112" s="1" t="s">
        <v>12</v>
      </c>
      <c r="AF112" s="1">
        <v>1.0</v>
      </c>
      <c r="AG112" s="10">
        <v>141.0</v>
      </c>
      <c r="AH112" s="10">
        <v>1.0</v>
      </c>
      <c r="AI112" s="11" t="s">
        <v>22</v>
      </c>
      <c r="AJ112" s="11" t="s">
        <v>13</v>
      </c>
      <c r="AK112" s="1">
        <v>1.0</v>
      </c>
      <c r="AL112" s="9">
        <v>3.0</v>
      </c>
      <c r="AM112" s="1" t="s">
        <v>19</v>
      </c>
      <c r="AN112" s="11" t="s">
        <v>22</v>
      </c>
      <c r="AO112" s="1" t="s">
        <v>14</v>
      </c>
      <c r="AP112" s="1" t="s">
        <v>19</v>
      </c>
      <c r="AQ112" s="9">
        <v>168.0</v>
      </c>
      <c r="AR112" s="9">
        <v>2.0</v>
      </c>
      <c r="AS112" s="1" t="s">
        <v>22</v>
      </c>
      <c r="AT112" s="1" t="s">
        <v>15</v>
      </c>
      <c r="AU112" s="1">
        <v>1.0</v>
      </c>
      <c r="AV112" s="1"/>
    </row>
    <row r="113">
      <c r="A113" s="2"/>
      <c r="B113" s="5">
        <v>6.0</v>
      </c>
      <c r="C113" s="5">
        <v>3.0</v>
      </c>
      <c r="D113" s="6" t="s">
        <v>22</v>
      </c>
      <c r="E113" s="6" t="s">
        <v>8</v>
      </c>
      <c r="F113" s="1">
        <v>2.0</v>
      </c>
      <c r="G113" s="2"/>
      <c r="H113" s="2"/>
      <c r="I113" s="2"/>
      <c r="J113" s="2"/>
      <c r="K113" s="5">
        <v>100.0</v>
      </c>
      <c r="L113" s="5">
        <v>3.0</v>
      </c>
      <c r="M113" s="6" t="s">
        <v>22</v>
      </c>
      <c r="N113" s="6" t="s">
        <v>21</v>
      </c>
      <c r="O113" s="1">
        <v>2.0</v>
      </c>
      <c r="P113" s="2"/>
      <c r="Q113" s="2"/>
      <c r="R113" s="5">
        <v>6.0</v>
      </c>
      <c r="S113" s="5">
        <v>3.0</v>
      </c>
      <c r="T113" s="6" t="s">
        <v>22</v>
      </c>
      <c r="U113" s="6" t="s">
        <v>10</v>
      </c>
      <c r="V113" s="1">
        <v>2.0</v>
      </c>
      <c r="W113" s="18">
        <v>122.0</v>
      </c>
      <c r="X113" s="9">
        <v>3.0</v>
      </c>
      <c r="Y113" s="1" t="s">
        <v>22</v>
      </c>
      <c r="Z113" s="1" t="s">
        <v>11</v>
      </c>
      <c r="AA113" s="9">
        <v>1.0</v>
      </c>
      <c r="AB113" s="9">
        <v>27.0</v>
      </c>
      <c r="AC113" s="9">
        <v>3.0</v>
      </c>
      <c r="AD113" s="1" t="s">
        <v>22</v>
      </c>
      <c r="AE113" s="1" t="s">
        <v>12</v>
      </c>
      <c r="AF113" s="1">
        <v>1.0</v>
      </c>
      <c r="AG113" s="12">
        <v>138.0</v>
      </c>
      <c r="AH113" s="12">
        <v>2.0</v>
      </c>
      <c r="AI113" s="11" t="s">
        <v>22</v>
      </c>
      <c r="AJ113" s="13" t="s">
        <v>13</v>
      </c>
      <c r="AK113" s="1">
        <v>1.0</v>
      </c>
      <c r="AL113" s="9"/>
      <c r="AM113" s="1"/>
      <c r="AN113" s="1"/>
      <c r="AO113" s="1"/>
      <c r="AP113" s="9"/>
      <c r="AQ113" s="9">
        <v>169.0</v>
      </c>
      <c r="AR113" s="9">
        <v>3.0</v>
      </c>
      <c r="AS113" s="1" t="s">
        <v>22</v>
      </c>
      <c r="AT113" s="1" t="s">
        <v>15</v>
      </c>
      <c r="AU113" s="1">
        <v>1.0</v>
      </c>
      <c r="AV113" s="1"/>
    </row>
    <row r="114">
      <c r="A114" s="2"/>
      <c r="B114" s="3">
        <v>7.0</v>
      </c>
      <c r="C114" s="3">
        <v>1.0</v>
      </c>
      <c r="D114" s="4" t="s">
        <v>22</v>
      </c>
      <c r="E114" s="4" t="s">
        <v>8</v>
      </c>
      <c r="F114" s="1">
        <v>3.0</v>
      </c>
      <c r="G114" s="2"/>
      <c r="H114" s="2"/>
      <c r="I114" s="2"/>
      <c r="J114" s="2"/>
      <c r="K114" s="3">
        <v>101.0</v>
      </c>
      <c r="L114" s="3">
        <v>1.0</v>
      </c>
      <c r="M114" s="4" t="s">
        <v>22</v>
      </c>
      <c r="N114" s="4" t="s">
        <v>21</v>
      </c>
      <c r="O114" s="1">
        <v>3.0</v>
      </c>
      <c r="P114" s="2"/>
      <c r="Q114" s="2"/>
      <c r="R114" s="3">
        <v>7.0</v>
      </c>
      <c r="S114" s="3">
        <v>1.0</v>
      </c>
      <c r="T114" s="4" t="s">
        <v>22</v>
      </c>
      <c r="U114" s="4" t="s">
        <v>10</v>
      </c>
      <c r="V114" s="1">
        <v>3.0</v>
      </c>
      <c r="W114" s="18">
        <v>123.0</v>
      </c>
      <c r="X114" s="9">
        <v>1.0</v>
      </c>
      <c r="Y114" s="1" t="s">
        <v>22</v>
      </c>
      <c r="Z114" s="1" t="s">
        <v>11</v>
      </c>
      <c r="AA114" s="9">
        <v>1.0</v>
      </c>
      <c r="AB114" s="9">
        <v>28.0</v>
      </c>
      <c r="AC114" s="9">
        <v>1.0</v>
      </c>
      <c r="AD114" s="1" t="s">
        <v>22</v>
      </c>
      <c r="AE114" s="1" t="s">
        <v>12</v>
      </c>
      <c r="AF114" s="1">
        <v>1.0</v>
      </c>
      <c r="AG114" s="9">
        <v>139.0</v>
      </c>
      <c r="AH114" s="9">
        <v>1.0</v>
      </c>
      <c r="AI114" s="11" t="s">
        <v>22</v>
      </c>
      <c r="AJ114" s="1" t="s">
        <v>17</v>
      </c>
      <c r="AK114" s="1">
        <v>2.0</v>
      </c>
      <c r="AP114" s="9"/>
      <c r="AQ114" s="9">
        <v>170.0</v>
      </c>
      <c r="AR114" s="9">
        <v>1.0</v>
      </c>
      <c r="AS114" s="1" t="s">
        <v>22</v>
      </c>
      <c r="AT114" s="1" t="s">
        <v>15</v>
      </c>
      <c r="AU114" s="1">
        <v>1.0</v>
      </c>
      <c r="AV114" s="1"/>
    </row>
    <row r="115">
      <c r="A115" s="2"/>
      <c r="B115" s="5">
        <v>8.0</v>
      </c>
      <c r="C115" s="5">
        <v>2.0</v>
      </c>
      <c r="D115" s="6" t="s">
        <v>22</v>
      </c>
      <c r="E115" s="6" t="s">
        <v>8</v>
      </c>
      <c r="F115" s="1">
        <v>3.0</v>
      </c>
      <c r="G115" s="2"/>
      <c r="H115" s="2"/>
      <c r="I115" s="2"/>
      <c r="J115" s="2"/>
      <c r="K115" s="5">
        <v>102.0</v>
      </c>
      <c r="L115" s="5">
        <v>2.0</v>
      </c>
      <c r="M115" s="6" t="s">
        <v>22</v>
      </c>
      <c r="N115" s="6" t="s">
        <v>21</v>
      </c>
      <c r="O115" s="1">
        <v>3.0</v>
      </c>
      <c r="P115" s="2"/>
      <c r="Q115" s="2"/>
      <c r="R115" s="5">
        <v>8.0</v>
      </c>
      <c r="S115" s="5">
        <v>2.0</v>
      </c>
      <c r="T115" s="6" t="s">
        <v>22</v>
      </c>
      <c r="U115" s="6" t="s">
        <v>10</v>
      </c>
      <c r="V115" s="1">
        <v>3.0</v>
      </c>
      <c r="W115" s="18">
        <v>124.0</v>
      </c>
      <c r="X115" s="9">
        <v>2.0</v>
      </c>
      <c r="Y115" s="1" t="s">
        <v>22</v>
      </c>
      <c r="Z115" s="1" t="s">
        <v>11</v>
      </c>
      <c r="AA115" s="1">
        <v>1.0</v>
      </c>
      <c r="AB115" s="9">
        <v>8.0</v>
      </c>
      <c r="AC115" s="9">
        <v>2.0</v>
      </c>
      <c r="AD115" s="1" t="s">
        <v>22</v>
      </c>
      <c r="AE115" s="1" t="s">
        <v>12</v>
      </c>
      <c r="AF115" s="1">
        <v>1.0</v>
      </c>
      <c r="AG115" s="9">
        <v>140.0</v>
      </c>
      <c r="AH115" s="9">
        <v>2.0</v>
      </c>
      <c r="AI115" s="11" t="s">
        <v>22</v>
      </c>
      <c r="AJ115" s="1" t="s">
        <v>17</v>
      </c>
      <c r="AK115" s="1">
        <v>2.0</v>
      </c>
      <c r="AP115" s="1" t="s">
        <v>19</v>
      </c>
      <c r="AQ115" s="9">
        <v>150.0</v>
      </c>
      <c r="AR115" s="9">
        <v>2.0</v>
      </c>
      <c r="AS115" s="1" t="s">
        <v>22</v>
      </c>
      <c r="AT115" s="1" t="s">
        <v>15</v>
      </c>
      <c r="AU115" s="1">
        <v>1.0</v>
      </c>
      <c r="AV115" s="1"/>
    </row>
    <row r="116">
      <c r="A116" s="2"/>
      <c r="B116" s="5">
        <v>9.0</v>
      </c>
      <c r="C116" s="5">
        <v>3.0</v>
      </c>
      <c r="D116" s="6" t="s">
        <v>22</v>
      </c>
      <c r="E116" s="6" t="s">
        <v>8</v>
      </c>
      <c r="F116" s="1">
        <v>3.0</v>
      </c>
      <c r="G116" s="2"/>
      <c r="H116" s="2"/>
      <c r="I116" s="2"/>
      <c r="J116" s="2"/>
      <c r="K116" s="5">
        <v>103.0</v>
      </c>
      <c r="L116" s="5">
        <v>3.0</v>
      </c>
      <c r="M116" s="6" t="s">
        <v>22</v>
      </c>
      <c r="N116" s="6" t="s">
        <v>21</v>
      </c>
      <c r="O116" s="1">
        <v>3.0</v>
      </c>
      <c r="P116" s="2"/>
      <c r="Q116" s="2"/>
      <c r="R116" s="5">
        <v>9.0</v>
      </c>
      <c r="S116" s="5">
        <v>3.0</v>
      </c>
      <c r="T116" s="6" t="s">
        <v>22</v>
      </c>
      <c r="U116" s="6" t="s">
        <v>10</v>
      </c>
      <c r="V116" s="1">
        <v>3.0</v>
      </c>
      <c r="W116" s="18">
        <v>125.0</v>
      </c>
      <c r="X116" s="9">
        <v>3.0</v>
      </c>
      <c r="Y116" s="1" t="s">
        <v>22</v>
      </c>
      <c r="Z116" s="1" t="s">
        <v>11</v>
      </c>
      <c r="AA116" s="1">
        <v>1.0</v>
      </c>
      <c r="AB116" s="9">
        <v>9.0</v>
      </c>
      <c r="AC116" s="9">
        <v>3.0</v>
      </c>
      <c r="AD116" s="1" t="s">
        <v>22</v>
      </c>
      <c r="AE116" s="1" t="s">
        <v>12</v>
      </c>
      <c r="AF116" s="1">
        <v>1.0</v>
      </c>
      <c r="AG116" s="10">
        <v>137.0</v>
      </c>
      <c r="AH116" s="14" t="s">
        <v>19</v>
      </c>
      <c r="AI116" s="11" t="s">
        <v>22</v>
      </c>
      <c r="AJ116" s="1" t="s">
        <v>13</v>
      </c>
      <c r="AK116" s="1" t="s">
        <v>19</v>
      </c>
      <c r="AL116" s="2"/>
      <c r="AM116" s="2"/>
      <c r="AN116" s="2"/>
      <c r="AO116" s="2"/>
      <c r="AP116" s="2"/>
      <c r="AQ116" s="9">
        <v>151.0</v>
      </c>
      <c r="AR116" s="9">
        <v>3.0</v>
      </c>
      <c r="AS116" s="1" t="s">
        <v>22</v>
      </c>
      <c r="AT116" s="1" t="s">
        <v>15</v>
      </c>
      <c r="AU116" s="1">
        <v>1.0</v>
      </c>
      <c r="AV116" s="1"/>
    </row>
    <row r="117">
      <c r="A117" s="2"/>
      <c r="B117" s="3">
        <v>10.0</v>
      </c>
      <c r="C117" s="3">
        <v>1.0</v>
      </c>
      <c r="D117" s="4" t="s">
        <v>22</v>
      </c>
      <c r="E117" s="4" t="s">
        <v>8</v>
      </c>
      <c r="F117" s="1">
        <v>4.0</v>
      </c>
      <c r="G117" s="2"/>
      <c r="H117" s="2"/>
      <c r="I117" s="2"/>
      <c r="J117" s="9"/>
      <c r="K117" s="9">
        <v>113.0</v>
      </c>
      <c r="L117" s="9">
        <v>1.0</v>
      </c>
      <c r="M117" s="1" t="s">
        <v>22</v>
      </c>
      <c r="N117" s="1" t="s">
        <v>21</v>
      </c>
      <c r="O117" s="1">
        <v>1.0</v>
      </c>
      <c r="P117" s="1"/>
      <c r="Q117" s="9">
        <v>37.0</v>
      </c>
      <c r="R117" s="9">
        <v>37.0</v>
      </c>
      <c r="S117" s="9">
        <v>1.0</v>
      </c>
      <c r="T117" s="1" t="s">
        <v>22</v>
      </c>
      <c r="U117" s="1" t="s">
        <v>10</v>
      </c>
      <c r="V117" s="1">
        <v>1.0</v>
      </c>
      <c r="W117" s="18">
        <v>126.0</v>
      </c>
      <c r="X117" s="9">
        <v>1.0</v>
      </c>
      <c r="Y117" s="1" t="s">
        <v>22</v>
      </c>
      <c r="Z117" s="1" t="s">
        <v>11</v>
      </c>
      <c r="AA117" s="1">
        <v>1.0</v>
      </c>
      <c r="AB117" s="9">
        <v>10.0</v>
      </c>
      <c r="AC117" s="9">
        <v>1.0</v>
      </c>
      <c r="AD117" s="1" t="s">
        <v>22</v>
      </c>
      <c r="AE117" s="1" t="s">
        <v>12</v>
      </c>
      <c r="AF117" s="1">
        <v>1.0</v>
      </c>
      <c r="AG117" s="9">
        <v>142.0</v>
      </c>
      <c r="AH117" s="14" t="s">
        <v>19</v>
      </c>
      <c r="AI117" s="11" t="s">
        <v>22</v>
      </c>
      <c r="AJ117" s="1" t="s">
        <v>17</v>
      </c>
      <c r="AK117" s="1" t="s">
        <v>19</v>
      </c>
      <c r="AL117" s="2"/>
      <c r="AM117" s="2"/>
      <c r="AN117" s="2"/>
      <c r="AO117" s="2"/>
      <c r="AP117" s="2"/>
      <c r="AQ117" s="9">
        <v>152.0</v>
      </c>
      <c r="AR117" s="9">
        <v>1.0</v>
      </c>
      <c r="AS117" s="1" t="s">
        <v>22</v>
      </c>
      <c r="AT117" s="1" t="s">
        <v>15</v>
      </c>
      <c r="AU117" s="1">
        <v>1.0</v>
      </c>
      <c r="AV117" s="1"/>
    </row>
    <row r="118">
      <c r="A118" s="2"/>
      <c r="B118" s="5">
        <v>11.0</v>
      </c>
      <c r="C118" s="5">
        <v>2.0</v>
      </c>
      <c r="D118" s="6" t="s">
        <v>22</v>
      </c>
      <c r="E118" s="6" t="s">
        <v>8</v>
      </c>
      <c r="F118" s="1">
        <v>4.0</v>
      </c>
      <c r="G118" s="2"/>
      <c r="H118" s="2"/>
      <c r="I118" s="2"/>
      <c r="J118" s="9"/>
      <c r="K118" s="9">
        <v>114.0</v>
      </c>
      <c r="L118" s="9">
        <v>2.0</v>
      </c>
      <c r="M118" s="1" t="s">
        <v>22</v>
      </c>
      <c r="N118" s="1" t="s">
        <v>21</v>
      </c>
      <c r="O118" s="1">
        <v>1.0</v>
      </c>
      <c r="P118" s="1"/>
      <c r="Q118" s="9">
        <v>38.0</v>
      </c>
      <c r="R118" s="9">
        <v>38.0</v>
      </c>
      <c r="S118" s="9">
        <v>2.0</v>
      </c>
      <c r="T118" s="1" t="s">
        <v>22</v>
      </c>
      <c r="U118" s="1" t="s">
        <v>10</v>
      </c>
      <c r="V118" s="1">
        <v>1.0</v>
      </c>
      <c r="W118" s="18">
        <v>127.0</v>
      </c>
      <c r="X118" s="9">
        <v>2.0</v>
      </c>
      <c r="Y118" s="1" t="s">
        <v>22</v>
      </c>
      <c r="Z118" s="1" t="s">
        <v>11</v>
      </c>
      <c r="AA118" s="1">
        <v>1.0</v>
      </c>
      <c r="AB118" s="9">
        <v>11.0</v>
      </c>
      <c r="AC118" s="9">
        <v>2.0</v>
      </c>
      <c r="AD118" s="1" t="s">
        <v>22</v>
      </c>
      <c r="AE118" s="1" t="s">
        <v>12</v>
      </c>
      <c r="AF118" s="1">
        <v>1.0</v>
      </c>
      <c r="AG118" s="9"/>
      <c r="AH118" s="1"/>
      <c r="AI118" s="1"/>
      <c r="AJ118" s="1"/>
      <c r="AK118" s="1"/>
      <c r="AL118" s="2"/>
      <c r="AM118" s="2"/>
      <c r="AN118" s="2"/>
      <c r="AO118" s="2"/>
      <c r="AP118" s="2"/>
      <c r="AQ118" s="9">
        <v>153.0</v>
      </c>
      <c r="AR118" s="9">
        <v>2.0</v>
      </c>
      <c r="AS118" s="1" t="s">
        <v>22</v>
      </c>
      <c r="AT118" s="1" t="s">
        <v>15</v>
      </c>
      <c r="AU118" s="1">
        <v>1.0</v>
      </c>
      <c r="AV118" s="1"/>
    </row>
    <row r="119">
      <c r="A119" s="2"/>
      <c r="B119" s="5">
        <v>12.0</v>
      </c>
      <c r="C119" s="5">
        <v>3.0</v>
      </c>
      <c r="D119" s="6" t="s">
        <v>22</v>
      </c>
      <c r="E119" s="6" t="s">
        <v>8</v>
      </c>
      <c r="F119" s="1">
        <v>4.0</v>
      </c>
      <c r="G119" s="2"/>
      <c r="H119" s="2"/>
      <c r="I119" s="2"/>
      <c r="J119" s="1" t="s">
        <v>19</v>
      </c>
      <c r="K119" s="9">
        <v>106.0</v>
      </c>
      <c r="L119" s="9">
        <v>3.0</v>
      </c>
      <c r="M119" s="1" t="s">
        <v>22</v>
      </c>
      <c r="N119" s="1" t="s">
        <v>21</v>
      </c>
      <c r="O119" s="1">
        <v>1.0</v>
      </c>
      <c r="P119" s="1"/>
      <c r="Q119" s="9">
        <v>39.0</v>
      </c>
      <c r="R119" s="9">
        <v>39.0</v>
      </c>
      <c r="S119" s="9">
        <v>3.0</v>
      </c>
      <c r="T119" s="1" t="s">
        <v>22</v>
      </c>
      <c r="U119" s="1" t="s">
        <v>10</v>
      </c>
      <c r="V119" s="1">
        <v>1.0</v>
      </c>
      <c r="W119" s="18">
        <v>128.0</v>
      </c>
      <c r="X119" s="9">
        <v>3.0</v>
      </c>
      <c r="Y119" s="1" t="s">
        <v>22</v>
      </c>
      <c r="Z119" s="1" t="s">
        <v>11</v>
      </c>
      <c r="AA119" s="1">
        <v>1.0</v>
      </c>
      <c r="AB119" s="9">
        <v>12.0</v>
      </c>
      <c r="AC119" s="9">
        <v>3.0</v>
      </c>
      <c r="AD119" s="1" t="s">
        <v>22</v>
      </c>
      <c r="AE119" s="1" t="s">
        <v>12</v>
      </c>
      <c r="AF119" s="1">
        <v>1.0</v>
      </c>
      <c r="AG119" s="9"/>
      <c r="AH119" s="1"/>
      <c r="AI119" s="1"/>
      <c r="AJ119" s="1"/>
      <c r="AK119" s="1"/>
      <c r="AL119" s="2"/>
      <c r="AM119" s="2"/>
      <c r="AN119" s="2"/>
      <c r="AO119" s="2"/>
      <c r="AP119" s="1" t="s">
        <v>19</v>
      </c>
      <c r="AQ119" s="9">
        <v>154.0</v>
      </c>
      <c r="AR119" s="9">
        <v>3.0</v>
      </c>
      <c r="AS119" s="1" t="s">
        <v>22</v>
      </c>
      <c r="AT119" s="1" t="s">
        <v>15</v>
      </c>
      <c r="AU119" s="1">
        <v>1.0</v>
      </c>
      <c r="AV119" s="1"/>
    </row>
    <row r="120">
      <c r="A120" s="2"/>
      <c r="B120" s="3">
        <v>13.0</v>
      </c>
      <c r="C120" s="3">
        <v>1.0</v>
      </c>
      <c r="D120" s="4" t="s">
        <v>22</v>
      </c>
      <c r="E120" s="4" t="s">
        <v>8</v>
      </c>
      <c r="F120" s="1">
        <v>5.0</v>
      </c>
      <c r="G120" s="2"/>
      <c r="H120" s="2"/>
      <c r="I120" s="2"/>
      <c r="J120" s="1" t="s">
        <v>19</v>
      </c>
      <c r="K120" s="9">
        <v>107.0</v>
      </c>
      <c r="L120" s="9">
        <v>1.0</v>
      </c>
      <c r="M120" s="1" t="s">
        <v>22</v>
      </c>
      <c r="N120" s="1" t="s">
        <v>21</v>
      </c>
      <c r="O120" s="1">
        <v>2.0</v>
      </c>
      <c r="P120" s="1"/>
      <c r="Q120" s="9">
        <v>40.0</v>
      </c>
      <c r="R120" s="9">
        <v>40.0</v>
      </c>
      <c r="S120" s="9">
        <v>1.0</v>
      </c>
      <c r="T120" s="1" t="s">
        <v>22</v>
      </c>
      <c r="U120" s="1" t="s">
        <v>10</v>
      </c>
      <c r="V120" s="1">
        <v>1.0</v>
      </c>
      <c r="W120" s="18">
        <v>120.0</v>
      </c>
      <c r="X120" s="1" t="s">
        <v>19</v>
      </c>
      <c r="Y120" s="1" t="s">
        <v>22</v>
      </c>
      <c r="Z120" s="1" t="s">
        <v>11</v>
      </c>
      <c r="AA120" s="1" t="s">
        <v>19</v>
      </c>
      <c r="AB120" s="9">
        <v>13.0</v>
      </c>
      <c r="AC120" s="9">
        <v>1.0</v>
      </c>
      <c r="AD120" s="1" t="s">
        <v>22</v>
      </c>
      <c r="AE120" s="1" t="s">
        <v>12</v>
      </c>
      <c r="AF120" s="1">
        <v>1.0</v>
      </c>
      <c r="AG120" s="9"/>
      <c r="AH120" s="1"/>
      <c r="AI120" s="1"/>
      <c r="AJ120" s="1"/>
      <c r="AK120" s="1"/>
      <c r="AL120" s="2"/>
      <c r="AM120" s="2"/>
      <c r="AN120" s="2"/>
      <c r="AO120" s="2"/>
      <c r="AP120" s="2"/>
      <c r="AQ120" s="9">
        <v>155.0</v>
      </c>
      <c r="AR120" s="9">
        <v>1.0</v>
      </c>
      <c r="AS120" s="1" t="s">
        <v>22</v>
      </c>
      <c r="AT120" s="1" t="s">
        <v>15</v>
      </c>
      <c r="AU120" s="1">
        <v>1.0</v>
      </c>
      <c r="AV120" s="1"/>
    </row>
    <row r="121">
      <c r="A121" s="2"/>
      <c r="B121" s="5">
        <v>14.0</v>
      </c>
      <c r="C121" s="5">
        <v>2.0</v>
      </c>
      <c r="D121" s="6" t="s">
        <v>22</v>
      </c>
      <c r="E121" s="6" t="s">
        <v>8</v>
      </c>
      <c r="F121" s="1">
        <v>5.0</v>
      </c>
      <c r="G121" s="2"/>
      <c r="H121" s="2"/>
      <c r="I121" s="2"/>
      <c r="J121" s="2"/>
      <c r="K121" s="9">
        <v>108.0</v>
      </c>
      <c r="L121" s="9">
        <v>2.0</v>
      </c>
      <c r="M121" s="1" t="s">
        <v>22</v>
      </c>
      <c r="N121" s="1" t="s">
        <v>21</v>
      </c>
      <c r="O121" s="1">
        <v>2.0</v>
      </c>
      <c r="P121" s="1"/>
      <c r="Q121" s="9">
        <v>41.0</v>
      </c>
      <c r="R121" s="9">
        <v>41.0</v>
      </c>
      <c r="S121" s="9">
        <v>2.0</v>
      </c>
      <c r="T121" s="1" t="s">
        <v>22</v>
      </c>
      <c r="U121" s="1" t="s">
        <v>10</v>
      </c>
      <c r="V121" s="1">
        <v>1.0</v>
      </c>
      <c r="W121" s="18">
        <v>121.0</v>
      </c>
      <c r="X121" s="1" t="s">
        <v>19</v>
      </c>
      <c r="Y121" s="1" t="s">
        <v>22</v>
      </c>
      <c r="Z121" s="1" t="s">
        <v>11</v>
      </c>
      <c r="AA121" s="1" t="s">
        <v>19</v>
      </c>
      <c r="AB121" s="9">
        <v>14.0</v>
      </c>
      <c r="AC121" s="9">
        <v>2.0</v>
      </c>
      <c r="AD121" s="1" t="s">
        <v>22</v>
      </c>
      <c r="AE121" s="1" t="s">
        <v>12</v>
      </c>
      <c r="AF121" s="1">
        <v>1.0</v>
      </c>
      <c r="AG121" s="9"/>
      <c r="AH121" s="1"/>
      <c r="AI121" s="1"/>
      <c r="AJ121" s="1"/>
      <c r="AK121" s="1"/>
      <c r="AL121" s="2"/>
      <c r="AM121" s="2"/>
      <c r="AN121" s="2"/>
      <c r="AO121" s="2"/>
      <c r="AP121" s="2"/>
      <c r="AQ121" s="9">
        <v>156.0</v>
      </c>
      <c r="AR121" s="9">
        <v>2.0</v>
      </c>
      <c r="AS121" s="1" t="s">
        <v>22</v>
      </c>
      <c r="AT121" s="1" t="s">
        <v>15</v>
      </c>
      <c r="AU121" s="1">
        <v>1.0</v>
      </c>
      <c r="AV121" s="1"/>
    </row>
    <row r="122">
      <c r="A122" s="2"/>
      <c r="B122" s="5">
        <v>15.0</v>
      </c>
      <c r="C122" s="5">
        <v>3.0</v>
      </c>
      <c r="D122" s="6" t="s">
        <v>22</v>
      </c>
      <c r="E122" s="6" t="s">
        <v>8</v>
      </c>
      <c r="F122" s="1">
        <v>5.0</v>
      </c>
      <c r="G122" s="2"/>
      <c r="H122" s="2"/>
      <c r="I122" s="2"/>
      <c r="J122" s="2"/>
      <c r="K122" s="9">
        <v>109.0</v>
      </c>
      <c r="L122" s="9">
        <v>3.0</v>
      </c>
      <c r="M122" s="1" t="s">
        <v>22</v>
      </c>
      <c r="N122" s="1" t="s">
        <v>21</v>
      </c>
      <c r="O122" s="1">
        <v>2.0</v>
      </c>
      <c r="P122" s="1"/>
      <c r="Q122" s="2"/>
      <c r="R122" s="9">
        <v>15.0</v>
      </c>
      <c r="S122" s="9">
        <v>3.0</v>
      </c>
      <c r="T122" s="1" t="s">
        <v>22</v>
      </c>
      <c r="U122" s="1" t="s">
        <v>10</v>
      </c>
      <c r="V122" s="1">
        <v>1.0</v>
      </c>
      <c r="W122" s="18">
        <v>131.0</v>
      </c>
      <c r="X122" s="1" t="s">
        <v>19</v>
      </c>
      <c r="Y122" s="1" t="s">
        <v>22</v>
      </c>
      <c r="Z122" s="1" t="s">
        <v>11</v>
      </c>
      <c r="AA122" s="1" t="s">
        <v>19</v>
      </c>
      <c r="AB122" s="9">
        <v>15.0</v>
      </c>
      <c r="AC122" s="9">
        <v>3.0</v>
      </c>
      <c r="AD122" s="1" t="s">
        <v>22</v>
      </c>
      <c r="AE122" s="1" t="s">
        <v>12</v>
      </c>
      <c r="AF122" s="1">
        <v>1.0</v>
      </c>
      <c r="AG122" s="9"/>
      <c r="AH122" s="1"/>
      <c r="AI122" s="1"/>
      <c r="AJ122" s="1"/>
      <c r="AK122" s="1"/>
      <c r="AL122" s="2"/>
      <c r="AM122" s="2"/>
      <c r="AN122" s="2"/>
      <c r="AO122" s="2"/>
      <c r="AP122" s="2"/>
      <c r="AQ122" s="9">
        <v>157.0</v>
      </c>
      <c r="AR122" s="9">
        <v>3.0</v>
      </c>
      <c r="AS122" s="1" t="s">
        <v>22</v>
      </c>
      <c r="AT122" s="1" t="s">
        <v>15</v>
      </c>
      <c r="AU122" s="1">
        <v>1.0</v>
      </c>
      <c r="AV122" s="1"/>
    </row>
    <row r="123">
      <c r="A123" s="2"/>
      <c r="B123" s="3">
        <v>16.0</v>
      </c>
      <c r="C123" s="3">
        <v>1.0</v>
      </c>
      <c r="D123" s="4" t="s">
        <v>22</v>
      </c>
      <c r="E123" s="4" t="s">
        <v>8</v>
      </c>
      <c r="F123" s="1">
        <v>6.0</v>
      </c>
      <c r="G123" s="2"/>
      <c r="H123" s="2"/>
      <c r="I123" s="2"/>
      <c r="J123" s="2"/>
      <c r="K123" s="9">
        <v>110.0</v>
      </c>
      <c r="L123" s="9">
        <v>1.0</v>
      </c>
      <c r="M123" s="1" t="s">
        <v>22</v>
      </c>
      <c r="N123" s="1" t="s">
        <v>21</v>
      </c>
      <c r="O123" s="1">
        <v>3.0</v>
      </c>
      <c r="P123" s="1"/>
      <c r="Q123" s="2"/>
      <c r="R123" s="9">
        <v>16.0</v>
      </c>
      <c r="S123" s="9">
        <v>1.0</v>
      </c>
      <c r="T123" s="1" t="s">
        <v>22</v>
      </c>
      <c r="U123" s="1" t="s">
        <v>10</v>
      </c>
      <c r="V123" s="1">
        <v>1.0</v>
      </c>
      <c r="W123" s="18">
        <v>132.0</v>
      </c>
      <c r="X123" s="1" t="s">
        <v>19</v>
      </c>
      <c r="Y123" s="1" t="s">
        <v>22</v>
      </c>
      <c r="Z123" s="1" t="s">
        <v>11</v>
      </c>
      <c r="AA123" s="1" t="s">
        <v>19</v>
      </c>
      <c r="AB123" s="9">
        <v>16.0</v>
      </c>
      <c r="AC123" s="9">
        <v>1.0</v>
      </c>
      <c r="AD123" s="1" t="s">
        <v>22</v>
      </c>
      <c r="AE123" s="1" t="s">
        <v>12</v>
      </c>
      <c r="AF123" s="1">
        <v>1.0</v>
      </c>
      <c r="AG123" s="2"/>
      <c r="AH123" s="2"/>
      <c r="AI123" s="2"/>
      <c r="AJ123" s="2"/>
      <c r="AK123" s="2"/>
      <c r="AL123" s="2"/>
      <c r="AM123" s="2"/>
      <c r="AN123" s="2"/>
      <c r="AO123" s="2"/>
      <c r="AP123" s="2"/>
      <c r="AQ123" s="9">
        <v>158.0</v>
      </c>
      <c r="AR123" s="9">
        <v>1.0</v>
      </c>
      <c r="AS123" s="1" t="s">
        <v>22</v>
      </c>
      <c r="AT123" s="1" t="s">
        <v>15</v>
      </c>
      <c r="AU123" s="1">
        <v>1.0</v>
      </c>
      <c r="AV123" s="1"/>
    </row>
    <row r="124">
      <c r="A124" s="2"/>
      <c r="B124" s="5">
        <v>17.0</v>
      </c>
      <c r="C124" s="5">
        <v>2.0</v>
      </c>
      <c r="D124" s="6" t="s">
        <v>22</v>
      </c>
      <c r="E124" s="6" t="s">
        <v>8</v>
      </c>
      <c r="F124" s="1">
        <v>6.0</v>
      </c>
      <c r="G124" s="2"/>
      <c r="H124" s="2"/>
      <c r="I124" s="2"/>
      <c r="J124" s="2"/>
      <c r="K124" s="9">
        <v>111.0</v>
      </c>
      <c r="L124" s="9">
        <v>2.0</v>
      </c>
      <c r="M124" s="1" t="s">
        <v>22</v>
      </c>
      <c r="N124" s="1" t="s">
        <v>21</v>
      </c>
      <c r="O124" s="1">
        <v>3.0</v>
      </c>
      <c r="P124" s="1"/>
      <c r="Q124" s="2"/>
      <c r="R124" s="9">
        <v>17.0</v>
      </c>
      <c r="S124" s="9">
        <v>2.0</v>
      </c>
      <c r="T124" s="1" t="s">
        <v>22</v>
      </c>
      <c r="U124" s="1" t="s">
        <v>10</v>
      </c>
      <c r="V124" s="1">
        <v>1.0</v>
      </c>
      <c r="W124" s="2"/>
      <c r="X124" s="2"/>
      <c r="Y124" s="2"/>
      <c r="Z124" s="2"/>
      <c r="AA124" s="2"/>
      <c r="AB124" s="9">
        <v>17.0</v>
      </c>
      <c r="AC124" s="9">
        <v>2.0</v>
      </c>
      <c r="AD124" s="1" t="s">
        <v>22</v>
      </c>
      <c r="AE124" s="1" t="s">
        <v>12</v>
      </c>
      <c r="AF124" s="1">
        <v>1.0</v>
      </c>
      <c r="AG124" s="2"/>
      <c r="AH124" s="2"/>
      <c r="AI124" s="2"/>
      <c r="AJ124" s="2"/>
      <c r="AK124" s="2"/>
      <c r="AL124" s="2"/>
      <c r="AM124" s="2"/>
      <c r="AN124" s="2"/>
      <c r="AO124" s="2"/>
      <c r="AP124" s="2"/>
      <c r="AQ124" s="9">
        <v>159.0</v>
      </c>
      <c r="AR124" s="9">
        <v>2.0</v>
      </c>
      <c r="AS124" s="1" t="s">
        <v>22</v>
      </c>
      <c r="AT124" s="1" t="s">
        <v>15</v>
      </c>
      <c r="AU124" s="1">
        <v>1.0</v>
      </c>
      <c r="AV124" s="1"/>
    </row>
    <row r="125">
      <c r="A125" s="2"/>
      <c r="B125" s="5">
        <v>18.0</v>
      </c>
      <c r="C125" s="5">
        <v>3.0</v>
      </c>
      <c r="D125" s="6" t="s">
        <v>22</v>
      </c>
      <c r="E125" s="6" t="s">
        <v>8</v>
      </c>
      <c r="F125" s="1">
        <v>6.0</v>
      </c>
      <c r="G125" s="2"/>
      <c r="H125" s="2"/>
      <c r="I125" s="2"/>
      <c r="J125" s="2"/>
      <c r="K125" s="9">
        <v>112.0</v>
      </c>
      <c r="L125" s="9">
        <v>3.0</v>
      </c>
      <c r="M125" s="1" t="s">
        <v>22</v>
      </c>
      <c r="N125" s="1" t="s">
        <v>21</v>
      </c>
      <c r="O125" s="1">
        <v>3.0</v>
      </c>
      <c r="P125" s="1"/>
      <c r="Q125" s="2"/>
      <c r="R125" s="9">
        <v>18.0</v>
      </c>
      <c r="S125" s="9">
        <v>3.0</v>
      </c>
      <c r="T125" s="1" t="s">
        <v>22</v>
      </c>
      <c r="U125" s="1" t="s">
        <v>10</v>
      </c>
      <c r="V125" s="1">
        <v>1.0</v>
      </c>
      <c r="W125" s="2"/>
      <c r="X125" s="2"/>
      <c r="Y125" s="2"/>
      <c r="Z125" s="2"/>
      <c r="AA125" s="2"/>
      <c r="AB125" s="9">
        <v>18.0</v>
      </c>
      <c r="AC125" s="9">
        <v>3.0</v>
      </c>
      <c r="AD125" s="1" t="s">
        <v>22</v>
      </c>
      <c r="AE125" s="1" t="s">
        <v>12</v>
      </c>
      <c r="AF125" s="1">
        <v>1.0</v>
      </c>
      <c r="AG125" s="2"/>
      <c r="AH125" s="2"/>
      <c r="AI125" s="2"/>
      <c r="AJ125" s="2"/>
      <c r="AK125" s="2"/>
      <c r="AL125" s="2"/>
      <c r="AM125" s="2"/>
      <c r="AN125" s="2"/>
      <c r="AO125" s="2"/>
      <c r="AP125" s="2"/>
      <c r="AQ125" s="9">
        <v>160.0</v>
      </c>
      <c r="AR125" s="9">
        <v>3.0</v>
      </c>
      <c r="AS125" s="1" t="s">
        <v>22</v>
      </c>
      <c r="AT125" s="1" t="s">
        <v>15</v>
      </c>
      <c r="AU125" s="1">
        <v>1.0</v>
      </c>
      <c r="AV125" s="1"/>
    </row>
    <row r="126">
      <c r="A126" s="2"/>
      <c r="B126" s="9">
        <v>73.0</v>
      </c>
      <c r="C126" s="9">
        <v>1.0</v>
      </c>
      <c r="D126" s="1" t="s">
        <v>22</v>
      </c>
      <c r="E126" s="1" t="s">
        <v>8</v>
      </c>
      <c r="F126" s="1">
        <v>1.0</v>
      </c>
      <c r="G126" s="9">
        <v>19.0</v>
      </c>
      <c r="H126" s="2"/>
      <c r="I126" s="2"/>
      <c r="K126" s="9">
        <v>104.0</v>
      </c>
      <c r="L126" s="1" t="s">
        <v>19</v>
      </c>
      <c r="M126" s="1" t="s">
        <v>22</v>
      </c>
      <c r="N126" s="1" t="s">
        <v>21</v>
      </c>
      <c r="O126" s="1" t="s">
        <v>19</v>
      </c>
      <c r="P126" s="1"/>
      <c r="Q126" s="2"/>
      <c r="R126" s="9">
        <v>19.0</v>
      </c>
      <c r="S126" s="9">
        <v>1.0</v>
      </c>
      <c r="T126" s="1" t="s">
        <v>22</v>
      </c>
      <c r="U126" s="1" t="s">
        <v>10</v>
      </c>
      <c r="V126" s="1">
        <v>2.0</v>
      </c>
      <c r="W126" s="2"/>
      <c r="X126" s="2"/>
      <c r="Y126" s="2"/>
      <c r="Z126" s="2"/>
      <c r="AA126" s="2"/>
      <c r="AB126" s="9">
        <v>19.0</v>
      </c>
      <c r="AC126" s="9">
        <v>1.0</v>
      </c>
      <c r="AD126" s="1" t="s">
        <v>22</v>
      </c>
      <c r="AE126" s="1" t="s">
        <v>12</v>
      </c>
      <c r="AF126" s="1">
        <v>1.0</v>
      </c>
      <c r="AG126" s="2"/>
      <c r="AH126" s="2"/>
      <c r="AI126" s="2"/>
      <c r="AJ126" s="2"/>
      <c r="AK126" s="2"/>
      <c r="AL126" s="2"/>
      <c r="AM126" s="2"/>
      <c r="AN126" s="2"/>
      <c r="AO126" s="2"/>
      <c r="AP126" s="2"/>
      <c r="AQ126" s="9">
        <v>161.0</v>
      </c>
      <c r="AR126" s="9">
        <v>1.0</v>
      </c>
      <c r="AS126" s="1" t="s">
        <v>22</v>
      </c>
      <c r="AT126" s="1" t="s">
        <v>15</v>
      </c>
      <c r="AU126" s="1">
        <v>1.0</v>
      </c>
      <c r="AV126" s="1"/>
    </row>
    <row r="127">
      <c r="A127" s="2"/>
      <c r="B127" s="9">
        <v>74.0</v>
      </c>
      <c r="C127" s="9">
        <v>2.0</v>
      </c>
      <c r="D127" s="1" t="s">
        <v>22</v>
      </c>
      <c r="E127" s="1" t="s">
        <v>8</v>
      </c>
      <c r="F127" s="1">
        <v>1.0</v>
      </c>
      <c r="G127" s="9">
        <v>20.0</v>
      </c>
      <c r="H127" s="2"/>
      <c r="I127" s="2"/>
      <c r="K127" s="9">
        <v>105.0</v>
      </c>
      <c r="L127" s="1" t="s">
        <v>19</v>
      </c>
      <c r="M127" s="1" t="s">
        <v>22</v>
      </c>
      <c r="N127" s="1" t="s">
        <v>21</v>
      </c>
      <c r="O127" s="1" t="s">
        <v>19</v>
      </c>
      <c r="P127" s="1"/>
      <c r="Q127" s="2"/>
      <c r="R127" s="9">
        <v>20.0</v>
      </c>
      <c r="S127" s="9">
        <v>2.0</v>
      </c>
      <c r="T127" s="1" t="s">
        <v>22</v>
      </c>
      <c r="U127" s="1" t="s">
        <v>10</v>
      </c>
      <c r="V127" s="1">
        <v>2.0</v>
      </c>
      <c r="W127" s="2"/>
      <c r="X127" s="2"/>
      <c r="Y127" s="2"/>
      <c r="Z127" s="2"/>
      <c r="AA127" s="2"/>
      <c r="AB127" s="9">
        <v>20.0</v>
      </c>
      <c r="AC127" s="9">
        <v>2.0</v>
      </c>
      <c r="AD127" s="1" t="s">
        <v>22</v>
      </c>
      <c r="AE127" s="1" t="s">
        <v>12</v>
      </c>
      <c r="AF127" s="1">
        <v>1.0</v>
      </c>
      <c r="AG127" s="2"/>
      <c r="AH127" s="2"/>
      <c r="AI127" s="2"/>
      <c r="AJ127" s="2"/>
      <c r="AK127" s="2"/>
      <c r="AL127" s="2"/>
      <c r="AM127" s="2"/>
      <c r="AN127" s="2"/>
      <c r="AO127" s="2"/>
      <c r="AP127" s="2"/>
      <c r="AQ127" s="9">
        <v>162.0</v>
      </c>
      <c r="AR127" s="9">
        <v>2.0</v>
      </c>
      <c r="AS127" s="1" t="s">
        <v>22</v>
      </c>
      <c r="AT127" s="1" t="s">
        <v>15</v>
      </c>
      <c r="AU127" s="1">
        <v>1.0</v>
      </c>
      <c r="AV127" s="1"/>
    </row>
    <row r="128">
      <c r="A128" s="2"/>
      <c r="B128" s="9">
        <v>75.0</v>
      </c>
      <c r="C128" s="9">
        <v>3.0</v>
      </c>
      <c r="D128" s="1" t="s">
        <v>22</v>
      </c>
      <c r="E128" s="1" t="s">
        <v>8</v>
      </c>
      <c r="F128" s="1">
        <v>1.0</v>
      </c>
      <c r="G128" s="9">
        <v>21.0</v>
      </c>
      <c r="H128" s="2"/>
      <c r="I128" s="2"/>
      <c r="J128" s="1" t="s">
        <v>19</v>
      </c>
      <c r="K128" s="9">
        <v>115.0</v>
      </c>
      <c r="L128" s="1" t="s">
        <v>19</v>
      </c>
      <c r="M128" s="1" t="s">
        <v>22</v>
      </c>
      <c r="N128" s="1" t="s">
        <v>21</v>
      </c>
      <c r="O128" s="1" t="s">
        <v>19</v>
      </c>
      <c r="P128" s="1"/>
      <c r="Q128" s="2"/>
      <c r="R128" s="9">
        <v>21.0</v>
      </c>
      <c r="S128" s="9">
        <v>3.0</v>
      </c>
      <c r="T128" s="1" t="s">
        <v>22</v>
      </c>
      <c r="U128" s="1" t="s">
        <v>10</v>
      </c>
      <c r="V128" s="1">
        <v>2.0</v>
      </c>
      <c r="W128" s="2"/>
      <c r="X128" s="2"/>
      <c r="Y128" s="2"/>
      <c r="Z128" s="2"/>
      <c r="AA128" s="2"/>
      <c r="AB128" s="9">
        <v>21.0</v>
      </c>
      <c r="AC128" s="9">
        <v>3.0</v>
      </c>
      <c r="AD128" s="1" t="s">
        <v>22</v>
      </c>
      <c r="AE128" s="1" t="s">
        <v>12</v>
      </c>
      <c r="AF128" s="1">
        <v>1.0</v>
      </c>
      <c r="AG128" s="2"/>
      <c r="AH128" s="2"/>
      <c r="AI128" s="2"/>
      <c r="AJ128" s="2"/>
      <c r="AK128" s="2"/>
      <c r="AL128" s="2"/>
      <c r="AM128" s="2"/>
      <c r="AN128" s="2"/>
      <c r="AO128" s="2"/>
      <c r="AP128" s="2"/>
      <c r="AQ128" s="9">
        <v>163.0</v>
      </c>
      <c r="AR128" s="9">
        <v>3.0</v>
      </c>
      <c r="AS128" s="1" t="s">
        <v>22</v>
      </c>
      <c r="AT128" s="1" t="s">
        <v>15</v>
      </c>
      <c r="AU128" s="1">
        <v>1.0</v>
      </c>
      <c r="AV128" s="1"/>
    </row>
    <row r="129">
      <c r="A129" s="2"/>
      <c r="B129" s="9">
        <v>76.0</v>
      </c>
      <c r="C129" s="9">
        <v>1.0</v>
      </c>
      <c r="D129" s="1" t="s">
        <v>22</v>
      </c>
      <c r="E129" s="1" t="s">
        <v>8</v>
      </c>
      <c r="F129" s="1">
        <v>1.0</v>
      </c>
      <c r="G129" s="9">
        <v>22.0</v>
      </c>
      <c r="H129" s="2"/>
      <c r="I129" s="2"/>
      <c r="J129" s="1" t="s">
        <v>19</v>
      </c>
      <c r="K129" s="9">
        <v>116.0</v>
      </c>
      <c r="L129" s="1" t="s">
        <v>19</v>
      </c>
      <c r="M129" s="1" t="s">
        <v>22</v>
      </c>
      <c r="N129" s="1" t="s">
        <v>21</v>
      </c>
      <c r="O129" s="1" t="s">
        <v>19</v>
      </c>
      <c r="P129" s="1"/>
      <c r="Q129" s="2"/>
      <c r="R129" s="9">
        <v>22.0</v>
      </c>
      <c r="S129" s="9">
        <v>1.0</v>
      </c>
      <c r="T129" s="1" t="s">
        <v>22</v>
      </c>
      <c r="U129" s="1" t="s">
        <v>10</v>
      </c>
      <c r="V129" s="1">
        <v>2.0</v>
      </c>
      <c r="W129" s="2"/>
      <c r="X129" s="2"/>
      <c r="Y129" s="2"/>
      <c r="Z129" s="2"/>
      <c r="AA129" s="2"/>
      <c r="AB129" s="9">
        <v>22.0</v>
      </c>
      <c r="AC129" s="9">
        <v>1.0</v>
      </c>
      <c r="AD129" s="1" t="s">
        <v>22</v>
      </c>
      <c r="AE129" s="1" t="s">
        <v>12</v>
      </c>
      <c r="AF129" s="1">
        <v>1.0</v>
      </c>
      <c r="AG129" s="2"/>
      <c r="AH129" s="2"/>
      <c r="AI129" s="2"/>
      <c r="AJ129" s="2"/>
      <c r="AK129" s="2"/>
      <c r="AL129" s="2"/>
      <c r="AM129" s="2"/>
      <c r="AN129" s="2"/>
      <c r="AO129" s="2"/>
      <c r="AP129" s="2"/>
      <c r="AQ129" s="9">
        <v>164.0</v>
      </c>
      <c r="AR129" s="9">
        <v>1.0</v>
      </c>
      <c r="AS129" s="1" t="s">
        <v>22</v>
      </c>
      <c r="AT129" s="1" t="s">
        <v>15</v>
      </c>
      <c r="AU129" s="1">
        <v>1.0</v>
      </c>
      <c r="AV129" s="1"/>
    </row>
    <row r="130">
      <c r="A130" s="2"/>
      <c r="B130" s="9">
        <v>77.0</v>
      </c>
      <c r="C130" s="9">
        <v>2.0</v>
      </c>
      <c r="D130" s="1" t="s">
        <v>22</v>
      </c>
      <c r="E130" s="1" t="s">
        <v>8</v>
      </c>
      <c r="F130" s="1">
        <v>1.0</v>
      </c>
      <c r="G130" s="9">
        <v>23.0</v>
      </c>
      <c r="H130" s="2"/>
      <c r="I130" s="2"/>
      <c r="J130" s="2"/>
      <c r="K130" s="2"/>
      <c r="L130" s="2"/>
      <c r="M130" s="2"/>
      <c r="N130" s="2"/>
      <c r="O130" s="2"/>
      <c r="P130" s="2"/>
      <c r="Q130" s="2"/>
      <c r="R130" s="9">
        <v>23.0</v>
      </c>
      <c r="S130" s="9">
        <v>2.0</v>
      </c>
      <c r="T130" s="1" t="s">
        <v>22</v>
      </c>
      <c r="U130" s="1" t="s">
        <v>10</v>
      </c>
      <c r="V130" s="1">
        <v>2.0</v>
      </c>
      <c r="W130" s="2"/>
      <c r="X130" s="2"/>
      <c r="Y130" s="2"/>
      <c r="Z130" s="2"/>
      <c r="AA130" s="2"/>
      <c r="AB130" s="9">
        <v>23.0</v>
      </c>
      <c r="AC130" s="9">
        <v>2.0</v>
      </c>
      <c r="AD130" s="1" t="s">
        <v>22</v>
      </c>
      <c r="AE130" s="1" t="s">
        <v>12</v>
      </c>
      <c r="AF130" s="1">
        <v>1.0</v>
      </c>
      <c r="AG130" s="2"/>
      <c r="AH130" s="2"/>
      <c r="AI130" s="2"/>
      <c r="AJ130" s="2"/>
      <c r="AK130" s="2"/>
      <c r="AL130" s="2"/>
      <c r="AM130" s="2"/>
      <c r="AN130" s="2"/>
      <c r="AO130" s="2"/>
      <c r="AP130" s="2"/>
      <c r="AQ130" s="9">
        <v>165.0</v>
      </c>
      <c r="AR130" s="9">
        <v>2.0</v>
      </c>
      <c r="AS130" s="1" t="s">
        <v>22</v>
      </c>
      <c r="AT130" s="1" t="s">
        <v>15</v>
      </c>
      <c r="AU130" s="1">
        <v>1.0</v>
      </c>
      <c r="AV130" s="1"/>
    </row>
    <row r="131">
      <c r="A131" s="2"/>
      <c r="B131" s="9">
        <v>78.0</v>
      </c>
      <c r="C131" s="9">
        <v>3.0</v>
      </c>
      <c r="D131" s="1" t="s">
        <v>22</v>
      </c>
      <c r="E131" s="1" t="s">
        <v>8</v>
      </c>
      <c r="F131" s="1">
        <v>1.0</v>
      </c>
      <c r="G131" s="9">
        <v>24.0</v>
      </c>
      <c r="H131" s="2"/>
      <c r="I131" s="2"/>
      <c r="J131" s="2"/>
      <c r="K131" s="2"/>
      <c r="L131" s="2"/>
      <c r="M131" s="2"/>
      <c r="N131" s="2"/>
      <c r="O131" s="2"/>
      <c r="P131" s="2"/>
      <c r="Q131" s="2"/>
      <c r="R131" s="9">
        <v>24.0</v>
      </c>
      <c r="S131" s="9">
        <v>3.0</v>
      </c>
      <c r="T131" s="1" t="s">
        <v>22</v>
      </c>
      <c r="U131" s="1" t="s">
        <v>10</v>
      </c>
      <c r="V131" s="1">
        <v>2.0</v>
      </c>
      <c r="W131" s="2"/>
      <c r="X131" s="2"/>
      <c r="Y131" s="2"/>
      <c r="Z131" s="2"/>
      <c r="AA131" s="2"/>
      <c r="AB131" s="9">
        <v>24.0</v>
      </c>
      <c r="AC131" s="9">
        <v>3.0</v>
      </c>
      <c r="AD131" s="1" t="s">
        <v>22</v>
      </c>
      <c r="AE131" s="1" t="s">
        <v>12</v>
      </c>
      <c r="AF131" s="1">
        <v>1.0</v>
      </c>
      <c r="AG131" s="2"/>
      <c r="AH131" s="2"/>
      <c r="AI131" s="2"/>
      <c r="AJ131" s="2"/>
      <c r="AK131" s="2"/>
      <c r="AL131" s="2"/>
      <c r="AM131" s="2"/>
      <c r="AN131" s="2"/>
      <c r="AO131" s="2"/>
      <c r="AP131" s="2"/>
      <c r="AQ131" s="9">
        <v>166.0</v>
      </c>
      <c r="AR131" s="9">
        <v>3.0</v>
      </c>
      <c r="AS131" s="1" t="s">
        <v>22</v>
      </c>
      <c r="AT131" s="1" t="s">
        <v>15</v>
      </c>
      <c r="AU131" s="1">
        <v>1.0</v>
      </c>
      <c r="AV131" s="1"/>
    </row>
    <row r="132">
      <c r="A132" s="2"/>
      <c r="B132" s="9">
        <v>79.0</v>
      </c>
      <c r="C132" s="9">
        <v>1.0</v>
      </c>
      <c r="D132" s="1" t="s">
        <v>22</v>
      </c>
      <c r="E132" s="1" t="s">
        <v>8</v>
      </c>
      <c r="F132" s="1">
        <v>1.0</v>
      </c>
      <c r="G132" s="9">
        <v>25.0</v>
      </c>
      <c r="H132" s="2"/>
      <c r="I132" s="2"/>
      <c r="J132" s="2"/>
      <c r="K132" s="2"/>
      <c r="L132" s="2"/>
      <c r="M132" s="2"/>
      <c r="N132" s="2"/>
      <c r="O132" s="2"/>
      <c r="P132" s="2"/>
      <c r="Q132" s="2"/>
      <c r="R132" s="9">
        <v>25.0</v>
      </c>
      <c r="S132" s="9">
        <v>1.0</v>
      </c>
      <c r="T132" s="1" t="s">
        <v>22</v>
      </c>
      <c r="U132" s="1" t="s">
        <v>10</v>
      </c>
      <c r="V132" s="1">
        <v>2.0</v>
      </c>
      <c r="W132" s="2"/>
      <c r="X132" s="2"/>
      <c r="Y132" s="2"/>
      <c r="Z132" s="2"/>
      <c r="AA132" s="2"/>
      <c r="AB132" s="9">
        <v>4.0</v>
      </c>
      <c r="AC132" s="1" t="s">
        <v>19</v>
      </c>
      <c r="AD132" s="1" t="s">
        <v>22</v>
      </c>
      <c r="AE132" s="1" t="s">
        <v>12</v>
      </c>
      <c r="AF132" s="1" t="s">
        <v>19</v>
      </c>
      <c r="AG132" s="2"/>
      <c r="AH132" s="2"/>
      <c r="AI132" s="2"/>
      <c r="AJ132" s="2"/>
      <c r="AK132" s="2"/>
      <c r="AL132" s="2"/>
      <c r="AM132" s="2"/>
      <c r="AN132" s="2"/>
      <c r="AO132" s="2"/>
      <c r="AQ132" s="9">
        <v>146.0</v>
      </c>
      <c r="AR132" s="1" t="s">
        <v>19</v>
      </c>
      <c r="AS132" s="1" t="s">
        <v>22</v>
      </c>
      <c r="AT132" s="1" t="s">
        <v>15</v>
      </c>
      <c r="AU132" s="1" t="s">
        <v>19</v>
      </c>
      <c r="AV132" s="1"/>
    </row>
    <row r="133">
      <c r="A133" s="2"/>
      <c r="B133" s="9">
        <v>80.0</v>
      </c>
      <c r="C133" s="9">
        <v>2.0</v>
      </c>
      <c r="D133" s="1" t="s">
        <v>22</v>
      </c>
      <c r="E133" s="1" t="s">
        <v>8</v>
      </c>
      <c r="F133" s="1">
        <v>1.0</v>
      </c>
      <c r="G133" s="9">
        <v>26.0</v>
      </c>
      <c r="H133" s="2"/>
      <c r="I133" s="2"/>
      <c r="J133" s="2"/>
      <c r="K133" s="2"/>
      <c r="L133" s="2"/>
      <c r="M133" s="2"/>
      <c r="N133" s="2"/>
      <c r="O133" s="2"/>
      <c r="P133" s="2"/>
      <c r="Q133" s="2"/>
      <c r="R133" s="9">
        <v>26.0</v>
      </c>
      <c r="S133" s="9">
        <v>2.0</v>
      </c>
      <c r="T133" s="1" t="s">
        <v>22</v>
      </c>
      <c r="U133" s="1" t="s">
        <v>10</v>
      </c>
      <c r="V133" s="1">
        <v>2.0</v>
      </c>
      <c r="W133" s="2"/>
      <c r="X133" s="2"/>
      <c r="Y133" s="2"/>
      <c r="Z133" s="2"/>
      <c r="AA133" s="2"/>
      <c r="AB133" s="9">
        <v>5.0</v>
      </c>
      <c r="AC133" s="1" t="s">
        <v>19</v>
      </c>
      <c r="AD133" s="1" t="s">
        <v>22</v>
      </c>
      <c r="AE133" s="1" t="s">
        <v>12</v>
      </c>
      <c r="AF133" s="1" t="s">
        <v>19</v>
      </c>
      <c r="AG133" s="2"/>
      <c r="AH133" s="2"/>
      <c r="AI133" s="2"/>
      <c r="AJ133" s="2"/>
      <c r="AK133" s="2"/>
      <c r="AL133" s="2"/>
      <c r="AM133" s="2"/>
      <c r="AN133" s="2"/>
      <c r="AO133" s="2"/>
      <c r="AQ133" s="9">
        <v>147.0</v>
      </c>
      <c r="AR133" s="1" t="s">
        <v>19</v>
      </c>
      <c r="AS133" s="1" t="s">
        <v>22</v>
      </c>
      <c r="AT133" s="1" t="s">
        <v>15</v>
      </c>
      <c r="AU133" s="1" t="s">
        <v>19</v>
      </c>
      <c r="AV133" s="1"/>
    </row>
    <row r="134">
      <c r="A134" s="2"/>
      <c r="B134" s="9">
        <v>81.0</v>
      </c>
      <c r="C134" s="9">
        <v>3.0</v>
      </c>
      <c r="D134" s="1" t="s">
        <v>22</v>
      </c>
      <c r="E134" s="1" t="s">
        <v>8</v>
      </c>
      <c r="F134" s="1">
        <v>1.0</v>
      </c>
      <c r="G134" s="9">
        <v>27.0</v>
      </c>
      <c r="H134" s="2"/>
      <c r="I134" s="2"/>
      <c r="J134" s="2"/>
      <c r="K134" s="2"/>
      <c r="L134" s="2"/>
      <c r="M134" s="2"/>
      <c r="N134" s="2"/>
      <c r="O134" s="2"/>
      <c r="P134" s="2"/>
      <c r="Q134" s="2"/>
      <c r="R134" s="9">
        <v>27.0</v>
      </c>
      <c r="S134" s="9">
        <v>3.0</v>
      </c>
      <c r="T134" s="1" t="s">
        <v>22</v>
      </c>
      <c r="U134" s="1" t="s">
        <v>10</v>
      </c>
      <c r="V134" s="1">
        <v>2.0</v>
      </c>
      <c r="W134" s="2"/>
      <c r="X134" s="2"/>
      <c r="Y134" s="2"/>
      <c r="Z134" s="2"/>
      <c r="AA134" s="2"/>
      <c r="AB134" s="9">
        <v>6.0</v>
      </c>
      <c r="AC134" s="1" t="s">
        <v>19</v>
      </c>
      <c r="AD134" s="1" t="s">
        <v>22</v>
      </c>
      <c r="AE134" s="1" t="s">
        <v>12</v>
      </c>
      <c r="AF134" s="1" t="s">
        <v>19</v>
      </c>
      <c r="AG134" s="2"/>
      <c r="AH134" s="2"/>
      <c r="AI134" s="2"/>
      <c r="AJ134" s="2"/>
      <c r="AK134" s="2"/>
      <c r="AL134" s="2"/>
      <c r="AM134" s="2"/>
      <c r="AN134" s="2"/>
      <c r="AO134" s="2"/>
      <c r="AQ134" s="9">
        <v>148.0</v>
      </c>
      <c r="AR134" s="1" t="s">
        <v>19</v>
      </c>
      <c r="AS134" s="1" t="s">
        <v>22</v>
      </c>
      <c r="AT134" s="1" t="s">
        <v>15</v>
      </c>
      <c r="AU134" s="1" t="s">
        <v>19</v>
      </c>
      <c r="AV134" s="1"/>
    </row>
    <row r="135">
      <c r="A135" s="2"/>
      <c r="B135" s="9">
        <v>82.0</v>
      </c>
      <c r="C135" s="9">
        <v>1.0</v>
      </c>
      <c r="D135" s="1" t="s">
        <v>22</v>
      </c>
      <c r="E135" s="1" t="s">
        <v>8</v>
      </c>
      <c r="F135" s="1">
        <v>2.0</v>
      </c>
      <c r="G135" s="9">
        <v>28.0</v>
      </c>
      <c r="H135" s="2"/>
      <c r="I135" s="2"/>
      <c r="J135" s="2"/>
      <c r="K135" s="2"/>
      <c r="L135" s="2"/>
      <c r="M135" s="2"/>
      <c r="N135" s="2"/>
      <c r="O135" s="2"/>
      <c r="P135" s="2"/>
      <c r="Q135" s="2"/>
      <c r="R135" s="9">
        <v>28.0</v>
      </c>
      <c r="S135" s="9">
        <v>1.0</v>
      </c>
      <c r="T135" s="1" t="s">
        <v>22</v>
      </c>
      <c r="U135" s="1" t="s">
        <v>10</v>
      </c>
      <c r="V135" s="1">
        <v>3.0</v>
      </c>
      <c r="W135" s="2"/>
      <c r="X135" s="2"/>
      <c r="Y135" s="2"/>
      <c r="Z135" s="2"/>
      <c r="AA135" s="2"/>
      <c r="AB135" s="9">
        <v>7.0</v>
      </c>
      <c r="AC135" s="1" t="s">
        <v>19</v>
      </c>
      <c r="AD135" s="1" t="s">
        <v>22</v>
      </c>
      <c r="AE135" s="1" t="s">
        <v>12</v>
      </c>
      <c r="AF135" s="1" t="s">
        <v>19</v>
      </c>
      <c r="AG135" s="2"/>
      <c r="AH135" s="2"/>
      <c r="AI135" s="2"/>
      <c r="AJ135" s="2"/>
      <c r="AK135" s="2"/>
      <c r="AL135" s="2"/>
      <c r="AM135" s="2"/>
      <c r="AN135" s="2"/>
      <c r="AO135" s="2"/>
      <c r="AQ135" s="9">
        <v>149.0</v>
      </c>
      <c r="AR135" s="1" t="s">
        <v>19</v>
      </c>
      <c r="AS135" s="1" t="s">
        <v>22</v>
      </c>
      <c r="AT135" s="1" t="s">
        <v>15</v>
      </c>
      <c r="AU135" s="1" t="s">
        <v>19</v>
      </c>
      <c r="AV135" s="1"/>
    </row>
    <row r="136">
      <c r="A136" s="2"/>
      <c r="B136" s="9">
        <v>83.0</v>
      </c>
      <c r="C136" s="9">
        <v>2.0</v>
      </c>
      <c r="D136" s="1" t="s">
        <v>22</v>
      </c>
      <c r="E136" s="1" t="s">
        <v>8</v>
      </c>
      <c r="F136" s="1">
        <v>2.0</v>
      </c>
      <c r="G136" s="9">
        <v>29.0</v>
      </c>
      <c r="H136" s="2"/>
      <c r="I136" s="2"/>
      <c r="J136" s="2"/>
      <c r="K136" s="2"/>
      <c r="L136" s="2"/>
      <c r="M136" s="2"/>
      <c r="N136" s="2"/>
      <c r="O136" s="2"/>
      <c r="P136" s="2"/>
      <c r="Q136" s="2"/>
      <c r="R136" s="9">
        <v>29.0</v>
      </c>
      <c r="S136" s="9">
        <v>2.0</v>
      </c>
      <c r="T136" s="1" t="s">
        <v>22</v>
      </c>
      <c r="U136" s="1" t="s">
        <v>10</v>
      </c>
      <c r="V136" s="1">
        <v>3.0</v>
      </c>
      <c r="W136" s="2"/>
      <c r="X136" s="2"/>
      <c r="Y136" s="2"/>
      <c r="Z136" s="2"/>
      <c r="AA136" s="2"/>
      <c r="AB136" s="9">
        <v>29.0</v>
      </c>
      <c r="AC136" s="1" t="s">
        <v>19</v>
      </c>
      <c r="AD136" s="1" t="s">
        <v>22</v>
      </c>
      <c r="AE136" s="1" t="s">
        <v>12</v>
      </c>
      <c r="AF136" s="1" t="s">
        <v>19</v>
      </c>
      <c r="AG136" s="2"/>
      <c r="AH136" s="2"/>
      <c r="AI136" s="2"/>
      <c r="AJ136" s="2"/>
      <c r="AK136" s="2"/>
      <c r="AL136" s="2"/>
      <c r="AM136" s="2"/>
      <c r="AN136" s="2"/>
      <c r="AO136" s="2"/>
      <c r="AP136" s="2"/>
      <c r="AQ136" s="9">
        <v>171.0</v>
      </c>
      <c r="AR136" s="1" t="s">
        <v>19</v>
      </c>
      <c r="AS136" s="1" t="s">
        <v>22</v>
      </c>
      <c r="AT136" s="1" t="s">
        <v>15</v>
      </c>
      <c r="AU136" s="1" t="s">
        <v>19</v>
      </c>
      <c r="AV136" s="1"/>
    </row>
    <row r="137">
      <c r="A137" s="2"/>
      <c r="B137" s="9">
        <v>30.0</v>
      </c>
      <c r="C137" s="9">
        <v>3.0</v>
      </c>
      <c r="D137" s="1" t="s">
        <v>22</v>
      </c>
      <c r="E137" s="1" t="s">
        <v>8</v>
      </c>
      <c r="F137" s="1">
        <v>2.0</v>
      </c>
      <c r="G137" s="2"/>
      <c r="H137" s="2"/>
      <c r="I137" s="2"/>
      <c r="J137" s="2"/>
      <c r="K137" s="2"/>
      <c r="L137" s="2"/>
      <c r="M137" s="2"/>
      <c r="N137" s="2"/>
      <c r="O137" s="2"/>
      <c r="P137" s="2"/>
      <c r="Q137" s="2"/>
      <c r="R137" s="9">
        <v>30.0</v>
      </c>
      <c r="S137" s="9">
        <v>3.0</v>
      </c>
      <c r="T137" s="1" t="s">
        <v>22</v>
      </c>
      <c r="U137" s="1" t="s">
        <v>10</v>
      </c>
      <c r="V137" s="1">
        <v>3.0</v>
      </c>
      <c r="W137" s="2"/>
      <c r="X137" s="2"/>
      <c r="Y137" s="2"/>
      <c r="Z137" s="2"/>
      <c r="AA137" s="2"/>
      <c r="AB137" s="9">
        <v>30.0</v>
      </c>
      <c r="AC137" s="1" t="s">
        <v>19</v>
      </c>
      <c r="AD137" s="1" t="s">
        <v>22</v>
      </c>
      <c r="AE137" s="1" t="s">
        <v>12</v>
      </c>
      <c r="AF137" s="1" t="s">
        <v>19</v>
      </c>
      <c r="AG137" s="2"/>
      <c r="AH137" s="2"/>
      <c r="AI137" s="2"/>
      <c r="AJ137" s="2"/>
      <c r="AK137" s="2"/>
      <c r="AL137" s="2"/>
      <c r="AM137" s="2"/>
      <c r="AN137" s="2"/>
      <c r="AO137" s="2"/>
      <c r="AP137" s="2"/>
      <c r="AQ137" s="9">
        <v>172.0</v>
      </c>
      <c r="AR137" s="1" t="s">
        <v>19</v>
      </c>
      <c r="AS137" s="1" t="s">
        <v>22</v>
      </c>
      <c r="AT137" s="1" t="s">
        <v>15</v>
      </c>
      <c r="AU137" s="1" t="s">
        <v>19</v>
      </c>
      <c r="AV137" s="1"/>
    </row>
    <row r="138">
      <c r="A138" s="2"/>
      <c r="B138" s="9">
        <v>31.0</v>
      </c>
      <c r="C138" s="9">
        <v>1.0</v>
      </c>
      <c r="D138" s="1" t="s">
        <v>22</v>
      </c>
      <c r="E138" s="1" t="s">
        <v>8</v>
      </c>
      <c r="F138" s="1">
        <v>2.0</v>
      </c>
      <c r="G138" s="2"/>
      <c r="H138" s="2"/>
      <c r="I138" s="2"/>
      <c r="J138" s="2"/>
      <c r="K138" s="2"/>
      <c r="L138" s="2"/>
      <c r="M138" s="2"/>
      <c r="N138" s="2"/>
      <c r="O138" s="2"/>
      <c r="P138" s="2"/>
      <c r="Q138" s="2"/>
      <c r="R138" s="9">
        <v>31.0</v>
      </c>
      <c r="S138" s="9">
        <v>1.0</v>
      </c>
      <c r="T138" s="1" t="s">
        <v>22</v>
      </c>
      <c r="U138" s="1" t="s">
        <v>10</v>
      </c>
      <c r="V138" s="1">
        <v>3.0</v>
      </c>
      <c r="W138" s="2"/>
      <c r="X138" s="2"/>
      <c r="Y138" s="2"/>
      <c r="Z138" s="2"/>
      <c r="AA138" s="2"/>
      <c r="AB138" s="9">
        <v>31.0</v>
      </c>
      <c r="AC138" s="1" t="s">
        <v>19</v>
      </c>
      <c r="AD138" s="1" t="s">
        <v>22</v>
      </c>
      <c r="AE138" s="1" t="s">
        <v>12</v>
      </c>
      <c r="AF138" s="1" t="s">
        <v>19</v>
      </c>
      <c r="AG138" s="2"/>
      <c r="AH138" s="2"/>
      <c r="AI138" s="2"/>
      <c r="AJ138" s="2"/>
      <c r="AK138" s="2"/>
      <c r="AL138" s="2"/>
      <c r="AM138" s="2"/>
      <c r="AN138" s="2"/>
      <c r="AO138" s="2"/>
      <c r="AP138" s="2"/>
      <c r="AQ138" s="9">
        <v>173.0</v>
      </c>
      <c r="AR138" s="1" t="s">
        <v>19</v>
      </c>
      <c r="AS138" s="1" t="s">
        <v>22</v>
      </c>
      <c r="AT138" s="1" t="s">
        <v>15</v>
      </c>
      <c r="AU138" s="1" t="s">
        <v>19</v>
      </c>
      <c r="AV138" s="1"/>
    </row>
    <row r="139">
      <c r="A139" s="2"/>
      <c r="B139" s="9">
        <v>32.0</v>
      </c>
      <c r="C139" s="9">
        <v>2.0</v>
      </c>
      <c r="D139" s="1" t="s">
        <v>22</v>
      </c>
      <c r="E139" s="1" t="s">
        <v>8</v>
      </c>
      <c r="F139" s="1">
        <v>2.0</v>
      </c>
      <c r="G139" s="2"/>
      <c r="H139" s="2"/>
      <c r="I139" s="2"/>
      <c r="J139" s="2"/>
      <c r="K139" s="2"/>
      <c r="L139" s="2"/>
      <c r="M139" s="2"/>
      <c r="N139" s="2"/>
      <c r="O139" s="2"/>
      <c r="P139" s="2"/>
      <c r="Q139" s="2"/>
      <c r="R139" s="9">
        <v>32.0</v>
      </c>
      <c r="S139" s="9">
        <v>2.0</v>
      </c>
      <c r="T139" s="1" t="s">
        <v>22</v>
      </c>
      <c r="U139" s="1" t="s">
        <v>10</v>
      </c>
      <c r="V139" s="1">
        <v>3.0</v>
      </c>
      <c r="W139" s="2"/>
      <c r="X139" s="2"/>
      <c r="Y139" s="2"/>
      <c r="Z139" s="2"/>
      <c r="AA139" s="2"/>
      <c r="AB139" s="9">
        <v>32.0</v>
      </c>
      <c r="AC139" s="1" t="s">
        <v>19</v>
      </c>
      <c r="AD139" s="1" t="s">
        <v>22</v>
      </c>
      <c r="AE139" s="1" t="s">
        <v>12</v>
      </c>
      <c r="AF139" s="1" t="s">
        <v>19</v>
      </c>
      <c r="AG139" s="2"/>
      <c r="AH139" s="2"/>
      <c r="AI139" s="2"/>
      <c r="AJ139" s="2"/>
      <c r="AK139" s="2"/>
      <c r="AL139" s="2"/>
      <c r="AM139" s="2"/>
      <c r="AN139" s="2"/>
      <c r="AO139" s="2"/>
      <c r="AP139" s="2"/>
      <c r="AQ139" s="9">
        <v>174.0</v>
      </c>
      <c r="AR139" s="1" t="s">
        <v>19</v>
      </c>
      <c r="AS139" s="1" t="s">
        <v>22</v>
      </c>
      <c r="AT139" s="1" t="s">
        <v>15</v>
      </c>
      <c r="AU139" s="1" t="s">
        <v>19</v>
      </c>
      <c r="AV139" s="1"/>
    </row>
    <row r="140">
      <c r="A140" s="2"/>
      <c r="B140" s="9">
        <v>33.0</v>
      </c>
      <c r="C140" s="9">
        <v>3.0</v>
      </c>
      <c r="D140" s="1" t="s">
        <v>22</v>
      </c>
      <c r="E140" s="1" t="s">
        <v>8</v>
      </c>
      <c r="F140" s="1">
        <v>2.0</v>
      </c>
      <c r="G140" s="2"/>
      <c r="H140" s="2"/>
      <c r="I140" s="2"/>
      <c r="J140" s="2"/>
      <c r="K140" s="2"/>
      <c r="L140" s="2"/>
      <c r="M140" s="2"/>
      <c r="N140" s="2"/>
      <c r="O140" s="2"/>
      <c r="P140" s="2"/>
      <c r="Q140" s="2"/>
      <c r="R140" s="9">
        <v>33.0</v>
      </c>
      <c r="S140" s="9">
        <v>3.0</v>
      </c>
      <c r="T140" s="1" t="s">
        <v>22</v>
      </c>
      <c r="U140" s="1" t="s">
        <v>10</v>
      </c>
      <c r="V140" s="1">
        <v>3.0</v>
      </c>
      <c r="W140" s="2"/>
      <c r="X140" s="2"/>
      <c r="Y140" s="2"/>
      <c r="Z140" s="2"/>
      <c r="AA140" s="2"/>
      <c r="AB140" s="9">
        <v>33.0</v>
      </c>
      <c r="AC140" s="1" t="s">
        <v>19</v>
      </c>
      <c r="AD140" s="1" t="s">
        <v>22</v>
      </c>
      <c r="AE140" s="1" t="s">
        <v>12</v>
      </c>
      <c r="AF140" s="1" t="s">
        <v>19</v>
      </c>
      <c r="AG140" s="2"/>
      <c r="AH140" s="2"/>
      <c r="AI140" s="2"/>
      <c r="AJ140" s="2"/>
      <c r="AK140" s="2"/>
      <c r="AL140" s="2"/>
      <c r="AM140" s="2"/>
      <c r="AN140" s="2"/>
      <c r="AO140" s="2"/>
      <c r="AP140" s="2"/>
      <c r="AQ140" s="9">
        <v>175.0</v>
      </c>
      <c r="AR140" s="1" t="s">
        <v>19</v>
      </c>
      <c r="AS140" s="1" t="s">
        <v>22</v>
      </c>
      <c r="AT140" s="1" t="s">
        <v>15</v>
      </c>
      <c r="AU140" s="1" t="s">
        <v>19</v>
      </c>
      <c r="AV140" s="1"/>
    </row>
    <row r="141">
      <c r="A141" s="2"/>
      <c r="B141" s="9">
        <v>34.0</v>
      </c>
      <c r="C141" s="9">
        <v>1.0</v>
      </c>
      <c r="D141" s="1" t="s">
        <v>22</v>
      </c>
      <c r="E141" s="1" t="s">
        <v>8</v>
      </c>
      <c r="F141" s="1">
        <v>2.0</v>
      </c>
      <c r="G141" s="2"/>
      <c r="H141" s="2"/>
      <c r="I141" s="2"/>
      <c r="J141" s="2"/>
      <c r="K141" s="2"/>
      <c r="L141" s="2"/>
      <c r="M141" s="2"/>
      <c r="N141" s="2"/>
      <c r="O141" s="2"/>
      <c r="P141" s="2"/>
      <c r="Q141" s="2"/>
      <c r="R141" s="9">
        <v>34.0</v>
      </c>
      <c r="S141" s="9">
        <v>1.0</v>
      </c>
      <c r="T141" s="1" t="s">
        <v>22</v>
      </c>
      <c r="U141" s="1" t="s">
        <v>10</v>
      </c>
      <c r="V141" s="1">
        <v>3.0</v>
      </c>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row>
    <row r="142">
      <c r="A142" s="2"/>
      <c r="B142" s="9">
        <v>35.0</v>
      </c>
      <c r="C142" s="9">
        <v>2.0</v>
      </c>
      <c r="D142" s="1" t="s">
        <v>22</v>
      </c>
      <c r="E142" s="1" t="s">
        <v>8</v>
      </c>
      <c r="F142" s="1">
        <v>2.0</v>
      </c>
      <c r="G142" s="2"/>
      <c r="H142" s="2"/>
      <c r="I142" s="2"/>
      <c r="J142" s="2"/>
      <c r="K142" s="2"/>
      <c r="L142" s="2"/>
      <c r="M142" s="2"/>
      <c r="N142" s="2"/>
      <c r="O142" s="2"/>
      <c r="P142" s="2"/>
      <c r="Q142" s="2"/>
      <c r="R142" s="9">
        <v>35.0</v>
      </c>
      <c r="S142" s="9">
        <v>2.0</v>
      </c>
      <c r="T142" s="1" t="s">
        <v>22</v>
      </c>
      <c r="U142" s="1" t="s">
        <v>10</v>
      </c>
      <c r="V142" s="1">
        <v>3.0</v>
      </c>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row>
    <row r="143">
      <c r="A143" s="2"/>
      <c r="B143" s="9">
        <v>36.0</v>
      </c>
      <c r="C143" s="9">
        <v>3.0</v>
      </c>
      <c r="D143" s="1" t="s">
        <v>22</v>
      </c>
      <c r="E143" s="1" t="s">
        <v>8</v>
      </c>
      <c r="F143" s="1">
        <v>2.0</v>
      </c>
      <c r="G143" s="2"/>
      <c r="H143" s="2"/>
      <c r="I143" s="2"/>
      <c r="J143" s="2"/>
      <c r="K143" s="2"/>
      <c r="L143" s="2"/>
      <c r="M143" s="2"/>
      <c r="N143" s="2"/>
      <c r="O143" s="2"/>
      <c r="P143" s="2"/>
      <c r="Q143" s="2"/>
      <c r="R143" s="9">
        <v>36.0</v>
      </c>
      <c r="S143" s="9">
        <v>3.0</v>
      </c>
      <c r="T143" s="1" t="s">
        <v>22</v>
      </c>
      <c r="U143" s="1" t="s">
        <v>10</v>
      </c>
      <c r="V143" s="1">
        <v>3.0</v>
      </c>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row>
    <row r="144">
      <c r="A144" s="2"/>
      <c r="B144" s="9">
        <v>37.0</v>
      </c>
      <c r="C144" s="9">
        <v>1.0</v>
      </c>
      <c r="D144" s="1" t="s">
        <v>22</v>
      </c>
      <c r="E144" s="1" t="s">
        <v>8</v>
      </c>
      <c r="F144" s="1">
        <v>3.0</v>
      </c>
      <c r="G144" s="2"/>
      <c r="H144" s="2"/>
      <c r="I144" s="2"/>
      <c r="J144" s="2"/>
      <c r="K144" s="2"/>
      <c r="L144" s="2"/>
      <c r="M144" s="2"/>
      <c r="N144" s="2"/>
      <c r="O144" s="2"/>
      <c r="P144" s="2"/>
      <c r="Q144" s="2"/>
      <c r="R144" s="9">
        <v>10.0</v>
      </c>
      <c r="S144" s="1" t="s">
        <v>19</v>
      </c>
      <c r="T144" s="1" t="s">
        <v>22</v>
      </c>
      <c r="U144" s="1" t="s">
        <v>10</v>
      </c>
      <c r="V144" s="1" t="s">
        <v>19</v>
      </c>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row>
    <row r="145">
      <c r="A145" s="2"/>
      <c r="B145" s="9">
        <v>38.0</v>
      </c>
      <c r="C145" s="9">
        <v>2.0</v>
      </c>
      <c r="D145" s="1" t="s">
        <v>22</v>
      </c>
      <c r="E145" s="1" t="s">
        <v>8</v>
      </c>
      <c r="F145" s="1">
        <v>3.0</v>
      </c>
      <c r="G145" s="2"/>
      <c r="H145" s="2"/>
      <c r="I145" s="2"/>
      <c r="J145" s="2"/>
      <c r="K145" s="2"/>
      <c r="L145" s="2"/>
      <c r="M145" s="2"/>
      <c r="N145" s="2"/>
      <c r="O145" s="2"/>
      <c r="P145" s="2"/>
      <c r="Q145" s="2"/>
      <c r="R145" s="9">
        <v>11.0</v>
      </c>
      <c r="S145" s="1" t="s">
        <v>19</v>
      </c>
      <c r="T145" s="1" t="s">
        <v>22</v>
      </c>
      <c r="U145" s="1" t="s">
        <v>10</v>
      </c>
      <c r="V145" s="1" t="s">
        <v>19</v>
      </c>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row>
    <row r="146">
      <c r="A146" s="2"/>
      <c r="B146" s="9">
        <v>39.0</v>
      </c>
      <c r="C146" s="9">
        <v>3.0</v>
      </c>
      <c r="D146" s="1" t="s">
        <v>22</v>
      </c>
      <c r="E146" s="1" t="s">
        <v>8</v>
      </c>
      <c r="F146" s="1">
        <v>3.0</v>
      </c>
      <c r="G146" s="2"/>
      <c r="H146" s="2"/>
      <c r="I146" s="2"/>
      <c r="J146" s="2"/>
      <c r="K146" s="2"/>
      <c r="L146" s="2"/>
      <c r="M146" s="2"/>
      <c r="N146" s="2"/>
      <c r="O146" s="2"/>
      <c r="P146" s="2"/>
      <c r="Q146" s="2"/>
      <c r="R146" s="9">
        <v>12.0</v>
      </c>
      <c r="S146" s="1" t="s">
        <v>19</v>
      </c>
      <c r="T146" s="1" t="s">
        <v>22</v>
      </c>
      <c r="U146" s="1" t="s">
        <v>10</v>
      </c>
      <c r="V146" s="1" t="s">
        <v>19</v>
      </c>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row>
    <row r="147">
      <c r="A147" s="2"/>
      <c r="B147" s="9">
        <v>40.0</v>
      </c>
      <c r="C147" s="9">
        <v>1.0</v>
      </c>
      <c r="D147" s="1" t="s">
        <v>22</v>
      </c>
      <c r="E147" s="1" t="s">
        <v>8</v>
      </c>
      <c r="F147" s="1">
        <v>3.0</v>
      </c>
      <c r="G147" s="2"/>
      <c r="H147" s="2"/>
      <c r="I147" s="2"/>
      <c r="J147" s="2"/>
      <c r="K147" s="2"/>
      <c r="L147" s="2"/>
      <c r="M147" s="2"/>
      <c r="N147" s="2"/>
      <c r="O147" s="2"/>
      <c r="P147" s="2"/>
      <c r="Q147" s="2"/>
      <c r="R147" s="9">
        <v>13.0</v>
      </c>
      <c r="S147" s="1" t="s">
        <v>19</v>
      </c>
      <c r="T147" s="1" t="s">
        <v>22</v>
      </c>
      <c r="U147" s="1" t="s">
        <v>10</v>
      </c>
      <c r="V147" s="1" t="s">
        <v>19</v>
      </c>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row>
    <row r="148">
      <c r="A148" s="2"/>
      <c r="B148" s="9">
        <v>41.0</v>
      </c>
      <c r="C148" s="9">
        <v>2.0</v>
      </c>
      <c r="D148" s="1" t="s">
        <v>22</v>
      </c>
      <c r="E148" s="1" t="s">
        <v>8</v>
      </c>
      <c r="F148" s="1">
        <v>3.0</v>
      </c>
      <c r="G148" s="2"/>
      <c r="H148" s="2"/>
      <c r="I148" s="2"/>
      <c r="J148" s="2"/>
      <c r="K148" s="2"/>
      <c r="L148" s="2"/>
      <c r="M148" s="2"/>
      <c r="N148" s="2"/>
      <c r="O148" s="2"/>
      <c r="P148" s="2"/>
      <c r="Q148" s="2"/>
      <c r="R148" s="9">
        <v>14.0</v>
      </c>
      <c r="S148" s="1" t="s">
        <v>19</v>
      </c>
      <c r="T148" s="1" t="s">
        <v>22</v>
      </c>
      <c r="U148" s="1" t="s">
        <v>10</v>
      </c>
      <c r="V148" s="1" t="s">
        <v>19</v>
      </c>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row>
    <row r="149">
      <c r="A149" s="2"/>
      <c r="B149" s="9">
        <v>42.0</v>
      </c>
      <c r="C149" s="9">
        <v>3.0</v>
      </c>
      <c r="D149" s="1" t="s">
        <v>22</v>
      </c>
      <c r="E149" s="1" t="s">
        <v>8</v>
      </c>
      <c r="F149" s="1">
        <v>3.0</v>
      </c>
      <c r="G149" s="2"/>
      <c r="H149" s="2"/>
      <c r="I149" s="2"/>
      <c r="J149" s="2"/>
      <c r="K149" s="2"/>
      <c r="L149" s="2"/>
      <c r="M149" s="2"/>
      <c r="N149" s="2"/>
      <c r="O149" s="2"/>
      <c r="P149" s="2"/>
      <c r="Q149" s="2"/>
      <c r="R149" s="9">
        <v>42.0</v>
      </c>
      <c r="S149" s="1" t="s">
        <v>19</v>
      </c>
      <c r="T149" s="1" t="s">
        <v>22</v>
      </c>
      <c r="U149" s="1" t="s">
        <v>10</v>
      </c>
      <c r="V149" s="1" t="s">
        <v>19</v>
      </c>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row>
    <row r="150">
      <c r="A150" s="2"/>
      <c r="B150" s="9">
        <v>43.0</v>
      </c>
      <c r="C150" s="9">
        <v>1.0</v>
      </c>
      <c r="D150" s="1" t="s">
        <v>22</v>
      </c>
      <c r="E150" s="1" t="s">
        <v>8</v>
      </c>
      <c r="F150" s="1">
        <v>3.0</v>
      </c>
      <c r="G150" s="2"/>
      <c r="H150" s="2"/>
      <c r="I150" s="2"/>
      <c r="J150" s="2"/>
      <c r="K150" s="2"/>
      <c r="L150" s="2"/>
      <c r="M150" s="2"/>
      <c r="N150" s="2"/>
      <c r="O150" s="2"/>
      <c r="P150" s="2"/>
      <c r="Q150" s="2"/>
      <c r="R150" s="9">
        <v>43.0</v>
      </c>
      <c r="S150" s="1" t="s">
        <v>19</v>
      </c>
      <c r="T150" s="1" t="s">
        <v>22</v>
      </c>
      <c r="U150" s="1" t="s">
        <v>10</v>
      </c>
      <c r="V150" s="1" t="s">
        <v>19</v>
      </c>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row>
    <row r="151">
      <c r="A151" s="2"/>
      <c r="B151" s="9">
        <v>44.0</v>
      </c>
      <c r="C151" s="9">
        <v>2.0</v>
      </c>
      <c r="D151" s="1" t="s">
        <v>22</v>
      </c>
      <c r="E151" s="1" t="s">
        <v>8</v>
      </c>
      <c r="F151" s="1">
        <v>3.0</v>
      </c>
      <c r="G151" s="2"/>
      <c r="H151" s="2"/>
      <c r="I151" s="2"/>
      <c r="J151" s="2"/>
      <c r="K151" s="2"/>
      <c r="L151" s="2"/>
      <c r="M151" s="2"/>
      <c r="N151" s="2"/>
      <c r="O151" s="2"/>
      <c r="P151" s="2"/>
      <c r="Q151" s="2"/>
      <c r="R151" s="9">
        <v>44.0</v>
      </c>
      <c r="S151" s="1" t="s">
        <v>19</v>
      </c>
      <c r="T151" s="1" t="s">
        <v>22</v>
      </c>
      <c r="U151" s="1" t="s">
        <v>10</v>
      </c>
      <c r="V151" s="1" t="s">
        <v>19</v>
      </c>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row>
    <row r="152">
      <c r="A152" s="2"/>
      <c r="B152" s="9">
        <v>45.0</v>
      </c>
      <c r="C152" s="9">
        <v>3.0</v>
      </c>
      <c r="D152" s="1" t="s">
        <v>22</v>
      </c>
      <c r="E152" s="1" t="s">
        <v>8</v>
      </c>
      <c r="F152" s="1">
        <v>3.0</v>
      </c>
      <c r="G152" s="2"/>
      <c r="H152" s="2"/>
      <c r="I152" s="2"/>
      <c r="J152" s="2"/>
      <c r="K152" s="2"/>
      <c r="L152" s="2"/>
      <c r="M152" s="2"/>
      <c r="N152" s="2"/>
      <c r="O152" s="2"/>
      <c r="P152" s="2"/>
      <c r="Q152" s="2"/>
      <c r="R152" s="9">
        <v>45.0</v>
      </c>
      <c r="S152" s="1" t="s">
        <v>19</v>
      </c>
      <c r="T152" s="1" t="s">
        <v>22</v>
      </c>
      <c r="U152" s="1" t="s">
        <v>10</v>
      </c>
      <c r="V152" s="1" t="s">
        <v>19</v>
      </c>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row>
    <row r="153">
      <c r="A153" s="2"/>
      <c r="B153" s="9">
        <v>46.0</v>
      </c>
      <c r="C153" s="9">
        <v>1.0</v>
      </c>
      <c r="D153" s="1" t="s">
        <v>22</v>
      </c>
      <c r="E153" s="1" t="s">
        <v>8</v>
      </c>
      <c r="F153" s="1">
        <v>4.0</v>
      </c>
      <c r="G153" s="2"/>
      <c r="H153" s="2"/>
      <c r="I153" s="2"/>
      <c r="J153" s="2"/>
      <c r="K153" s="2"/>
      <c r="L153" s="2"/>
      <c r="M153" s="2"/>
      <c r="N153" s="2"/>
      <c r="O153" s="2"/>
      <c r="P153" s="2"/>
      <c r="Q153" s="2"/>
      <c r="R153" s="9">
        <v>46.0</v>
      </c>
      <c r="S153" s="1" t="s">
        <v>19</v>
      </c>
      <c r="T153" s="1" t="s">
        <v>22</v>
      </c>
      <c r="U153" s="1" t="s">
        <v>10</v>
      </c>
      <c r="V153" s="1" t="s">
        <v>19</v>
      </c>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row>
    <row r="154">
      <c r="A154" s="2"/>
      <c r="B154" s="9">
        <v>47.0</v>
      </c>
      <c r="C154" s="9">
        <v>2.0</v>
      </c>
      <c r="D154" s="1" t="s">
        <v>22</v>
      </c>
      <c r="E154" s="1" t="s">
        <v>8</v>
      </c>
      <c r="F154" s="1">
        <v>4.0</v>
      </c>
      <c r="G154" s="2"/>
      <c r="H154" s="2"/>
      <c r="I154" s="2"/>
      <c r="J154" s="2"/>
      <c r="K154" s="2"/>
      <c r="L154" s="2"/>
      <c r="M154" s="2"/>
      <c r="N154" s="2"/>
      <c r="O154" s="2"/>
      <c r="P154" s="2"/>
      <c r="Q154" s="2"/>
      <c r="R154" s="9">
        <v>47.0</v>
      </c>
      <c r="S154" s="1" t="s">
        <v>19</v>
      </c>
      <c r="T154" s="1" t="s">
        <v>22</v>
      </c>
      <c r="U154" s="1" t="s">
        <v>10</v>
      </c>
      <c r="V154" s="1" t="s">
        <v>19</v>
      </c>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row>
    <row r="155">
      <c r="A155" s="2"/>
      <c r="B155" s="9">
        <v>48.0</v>
      </c>
      <c r="C155" s="9">
        <v>3.0</v>
      </c>
      <c r="D155" s="1" t="s">
        <v>22</v>
      </c>
      <c r="E155" s="1" t="s">
        <v>8</v>
      </c>
      <c r="F155" s="1">
        <v>4.0</v>
      </c>
      <c r="G155" s="2"/>
      <c r="H155" s="2"/>
      <c r="I155" s="15"/>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row>
    <row r="156">
      <c r="A156" s="2"/>
      <c r="B156" s="9">
        <v>49.0</v>
      </c>
      <c r="C156" s="9">
        <v>1.0</v>
      </c>
      <c r="D156" s="1" t="s">
        <v>22</v>
      </c>
      <c r="E156" s="1" t="s">
        <v>8</v>
      </c>
      <c r="F156" s="1">
        <v>4.0</v>
      </c>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row>
    <row r="157">
      <c r="A157" s="2"/>
      <c r="B157" s="9">
        <v>50.0</v>
      </c>
      <c r="C157" s="9">
        <v>2.0</v>
      </c>
      <c r="D157" s="1" t="s">
        <v>22</v>
      </c>
      <c r="E157" s="1" t="s">
        <v>8</v>
      </c>
      <c r="F157" s="1">
        <v>4.0</v>
      </c>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row>
    <row r="158">
      <c r="A158" s="2"/>
      <c r="B158" s="9">
        <v>51.0</v>
      </c>
      <c r="C158" s="9">
        <v>3.0</v>
      </c>
      <c r="D158" s="1" t="s">
        <v>22</v>
      </c>
      <c r="E158" s="1" t="s">
        <v>8</v>
      </c>
      <c r="F158" s="1">
        <v>4.0</v>
      </c>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row>
    <row r="159">
      <c r="A159" s="2"/>
      <c r="B159" s="9">
        <v>52.0</v>
      </c>
      <c r="C159" s="9">
        <v>1.0</v>
      </c>
      <c r="D159" s="1" t="s">
        <v>22</v>
      </c>
      <c r="E159" s="1" t="s">
        <v>8</v>
      </c>
      <c r="F159" s="1">
        <v>4.0</v>
      </c>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row>
    <row r="160">
      <c r="A160" s="2"/>
      <c r="B160" s="9">
        <v>53.0</v>
      </c>
      <c r="C160" s="9">
        <v>2.0</v>
      </c>
      <c r="D160" s="1" t="s">
        <v>22</v>
      </c>
      <c r="E160" s="1" t="s">
        <v>8</v>
      </c>
      <c r="F160" s="1">
        <v>4.0</v>
      </c>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row>
    <row r="161">
      <c r="A161" s="2"/>
      <c r="B161" s="9">
        <v>54.0</v>
      </c>
      <c r="C161" s="9">
        <v>3.0</v>
      </c>
      <c r="D161" s="1" t="s">
        <v>22</v>
      </c>
      <c r="E161" s="1" t="s">
        <v>8</v>
      </c>
      <c r="F161" s="1">
        <v>4.0</v>
      </c>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row>
    <row r="162">
      <c r="A162" s="2"/>
      <c r="B162" s="9">
        <v>55.0</v>
      </c>
      <c r="C162" s="9">
        <v>1.0</v>
      </c>
      <c r="D162" s="1" t="s">
        <v>22</v>
      </c>
      <c r="E162" s="1" t="s">
        <v>8</v>
      </c>
      <c r="F162" s="1">
        <v>5.0</v>
      </c>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row>
    <row r="163">
      <c r="A163" s="2"/>
      <c r="B163" s="9">
        <v>56.0</v>
      </c>
      <c r="C163" s="9">
        <v>2.0</v>
      </c>
      <c r="D163" s="1" t="s">
        <v>22</v>
      </c>
      <c r="E163" s="1" t="s">
        <v>8</v>
      </c>
      <c r="F163" s="1">
        <v>5.0</v>
      </c>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row>
    <row r="164">
      <c r="A164" s="2"/>
      <c r="B164" s="9">
        <v>57.0</v>
      </c>
      <c r="C164" s="9">
        <v>3.0</v>
      </c>
      <c r="D164" s="1" t="s">
        <v>22</v>
      </c>
      <c r="E164" s="1" t="s">
        <v>8</v>
      </c>
      <c r="F164" s="1">
        <v>5.0</v>
      </c>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row>
    <row r="165">
      <c r="A165" s="2"/>
      <c r="B165" s="9">
        <v>58.0</v>
      </c>
      <c r="C165" s="9">
        <v>1.0</v>
      </c>
      <c r="D165" s="1" t="s">
        <v>22</v>
      </c>
      <c r="E165" s="1" t="s">
        <v>8</v>
      </c>
      <c r="F165" s="1">
        <v>5.0</v>
      </c>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row>
    <row r="166">
      <c r="A166" s="2"/>
      <c r="B166" s="9">
        <v>59.0</v>
      </c>
      <c r="C166" s="9">
        <v>2.0</v>
      </c>
      <c r="D166" s="1" t="s">
        <v>22</v>
      </c>
      <c r="E166" s="1" t="s">
        <v>8</v>
      </c>
      <c r="F166" s="1">
        <v>5.0</v>
      </c>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row>
    <row r="167">
      <c r="A167" s="2"/>
      <c r="B167" s="9">
        <v>60.0</v>
      </c>
      <c r="C167" s="9">
        <v>3.0</v>
      </c>
      <c r="D167" s="1" t="s">
        <v>22</v>
      </c>
      <c r="E167" s="1" t="s">
        <v>8</v>
      </c>
      <c r="F167" s="1">
        <v>5.0</v>
      </c>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row>
    <row r="168">
      <c r="A168" s="2"/>
      <c r="B168" s="9">
        <v>61.0</v>
      </c>
      <c r="C168" s="9">
        <v>1.0</v>
      </c>
      <c r="D168" s="1" t="s">
        <v>22</v>
      </c>
      <c r="E168" s="1" t="s">
        <v>8</v>
      </c>
      <c r="F168" s="1">
        <v>5.0</v>
      </c>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row>
    <row r="169">
      <c r="A169" s="2"/>
      <c r="B169" s="9">
        <v>62.0</v>
      </c>
      <c r="C169" s="9">
        <v>2.0</v>
      </c>
      <c r="D169" s="1" t="s">
        <v>22</v>
      </c>
      <c r="E169" s="1" t="s">
        <v>8</v>
      </c>
      <c r="F169" s="1">
        <v>5.0</v>
      </c>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row>
    <row r="170">
      <c r="A170" s="2"/>
      <c r="B170" s="9">
        <v>63.0</v>
      </c>
      <c r="C170" s="9">
        <v>3.0</v>
      </c>
      <c r="D170" s="1" t="s">
        <v>22</v>
      </c>
      <c r="E170" s="1" t="s">
        <v>8</v>
      </c>
      <c r="F170" s="1">
        <v>5.0</v>
      </c>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row>
    <row r="171">
      <c r="A171" s="2"/>
      <c r="B171" s="9">
        <v>64.0</v>
      </c>
      <c r="C171" s="9">
        <v>1.0</v>
      </c>
      <c r="D171" s="1" t="s">
        <v>22</v>
      </c>
      <c r="E171" s="1" t="s">
        <v>8</v>
      </c>
      <c r="F171" s="1">
        <v>6.0</v>
      </c>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row>
    <row r="172">
      <c r="A172" s="2"/>
      <c r="B172" s="9">
        <v>65.0</v>
      </c>
      <c r="C172" s="9">
        <v>2.0</v>
      </c>
      <c r="D172" s="1" t="s">
        <v>22</v>
      </c>
      <c r="E172" s="1" t="s">
        <v>8</v>
      </c>
      <c r="F172" s="1">
        <v>6.0</v>
      </c>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row>
    <row r="173">
      <c r="A173" s="2"/>
      <c r="B173" s="9">
        <v>66.0</v>
      </c>
      <c r="C173" s="9">
        <v>3.0</v>
      </c>
      <c r="D173" s="1" t="s">
        <v>22</v>
      </c>
      <c r="E173" s="1" t="s">
        <v>8</v>
      </c>
      <c r="F173" s="1">
        <v>6.0</v>
      </c>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row>
    <row r="174">
      <c r="A174" s="2"/>
      <c r="B174" s="9">
        <v>67.0</v>
      </c>
      <c r="C174" s="9">
        <v>1.0</v>
      </c>
      <c r="D174" s="1" t="s">
        <v>22</v>
      </c>
      <c r="E174" s="1" t="s">
        <v>8</v>
      </c>
      <c r="F174" s="1">
        <v>6.0</v>
      </c>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row>
    <row r="175">
      <c r="A175" s="2"/>
      <c r="B175" s="9">
        <v>68.0</v>
      </c>
      <c r="C175" s="9">
        <v>2.0</v>
      </c>
      <c r="D175" s="1" t="s">
        <v>22</v>
      </c>
      <c r="E175" s="1" t="s">
        <v>8</v>
      </c>
      <c r="F175" s="1">
        <v>6.0</v>
      </c>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row>
    <row r="176">
      <c r="A176" s="2"/>
      <c r="B176" s="9">
        <v>69.0</v>
      </c>
      <c r="C176" s="9">
        <v>3.0</v>
      </c>
      <c r="D176" s="1" t="s">
        <v>22</v>
      </c>
      <c r="E176" s="1" t="s">
        <v>8</v>
      </c>
      <c r="F176" s="1">
        <v>6.0</v>
      </c>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row>
    <row r="177">
      <c r="A177" s="2"/>
      <c r="B177" s="9">
        <v>70.0</v>
      </c>
      <c r="C177" s="9">
        <v>1.0</v>
      </c>
      <c r="D177" s="1" t="s">
        <v>22</v>
      </c>
      <c r="E177" s="1" t="s">
        <v>8</v>
      </c>
      <c r="F177" s="1">
        <v>6.0</v>
      </c>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row>
    <row r="178">
      <c r="A178" s="2"/>
      <c r="B178" s="9">
        <v>71.0</v>
      </c>
      <c r="C178" s="9">
        <v>2.0</v>
      </c>
      <c r="D178" s="1" t="s">
        <v>22</v>
      </c>
      <c r="E178" s="1" t="s">
        <v>8</v>
      </c>
      <c r="F178" s="1">
        <v>6.0</v>
      </c>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row>
    <row r="179">
      <c r="A179" s="2"/>
      <c r="B179" s="9">
        <v>72.0</v>
      </c>
      <c r="C179" s="9">
        <v>3.0</v>
      </c>
      <c r="D179" s="1" t="s">
        <v>22</v>
      </c>
      <c r="E179" s="1" t="s">
        <v>8</v>
      </c>
      <c r="F179" s="1">
        <v>6.0</v>
      </c>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row>
    <row r="180">
      <c r="A180" s="2"/>
      <c r="B180" s="9">
        <v>19.0</v>
      </c>
      <c r="C180" s="1" t="s">
        <v>19</v>
      </c>
      <c r="D180" s="1" t="s">
        <v>22</v>
      </c>
      <c r="E180" s="1" t="s">
        <v>8</v>
      </c>
      <c r="F180" s="1" t="s">
        <v>19</v>
      </c>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row>
    <row r="181">
      <c r="A181" s="2"/>
      <c r="B181" s="9">
        <v>20.0</v>
      </c>
      <c r="C181" s="1" t="s">
        <v>19</v>
      </c>
      <c r="D181" s="1" t="s">
        <v>22</v>
      </c>
      <c r="E181" s="1" t="s">
        <v>8</v>
      </c>
      <c r="F181" s="1" t="s">
        <v>19</v>
      </c>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row>
    <row r="182">
      <c r="A182" s="2"/>
      <c r="B182" s="9">
        <v>21.0</v>
      </c>
      <c r="C182" s="1" t="s">
        <v>19</v>
      </c>
      <c r="D182" s="1" t="s">
        <v>22</v>
      </c>
      <c r="E182" s="1" t="s">
        <v>8</v>
      </c>
      <c r="F182" s="1" t="s">
        <v>19</v>
      </c>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row>
    <row r="183">
      <c r="A183" s="2"/>
      <c r="B183" s="9">
        <v>22.0</v>
      </c>
      <c r="C183" s="1" t="s">
        <v>19</v>
      </c>
      <c r="D183" s="1" t="s">
        <v>22</v>
      </c>
      <c r="E183" s="1" t="s">
        <v>8</v>
      </c>
      <c r="F183" s="1" t="s">
        <v>19</v>
      </c>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row>
    <row r="184">
      <c r="A184" s="2"/>
      <c r="B184" s="9">
        <v>23.0</v>
      </c>
      <c r="C184" s="1" t="s">
        <v>19</v>
      </c>
      <c r="D184" s="1" t="s">
        <v>22</v>
      </c>
      <c r="E184" s="1" t="s">
        <v>8</v>
      </c>
      <c r="F184" s="1" t="s">
        <v>19</v>
      </c>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row>
    <row r="185">
      <c r="A185" s="2"/>
      <c r="B185" s="9">
        <v>24.0</v>
      </c>
      <c r="C185" s="1" t="s">
        <v>19</v>
      </c>
      <c r="D185" s="1" t="s">
        <v>22</v>
      </c>
      <c r="E185" s="1" t="s">
        <v>8</v>
      </c>
      <c r="F185" s="1" t="s">
        <v>19</v>
      </c>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row>
    <row r="186">
      <c r="A186" s="2"/>
      <c r="B186" s="9">
        <v>25.0</v>
      </c>
      <c r="C186" s="1" t="s">
        <v>19</v>
      </c>
      <c r="D186" s="1" t="s">
        <v>22</v>
      </c>
      <c r="E186" s="1" t="s">
        <v>8</v>
      </c>
      <c r="F186" s="1" t="s">
        <v>19</v>
      </c>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row>
    <row r="187">
      <c r="A187" s="2"/>
      <c r="B187" s="9">
        <v>26.0</v>
      </c>
      <c r="C187" s="1" t="s">
        <v>19</v>
      </c>
      <c r="D187" s="1" t="s">
        <v>22</v>
      </c>
      <c r="E187" s="1" t="s">
        <v>8</v>
      </c>
      <c r="F187" s="1" t="s">
        <v>19</v>
      </c>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row>
    <row r="188">
      <c r="A188" s="2"/>
      <c r="B188" s="9">
        <v>27.0</v>
      </c>
      <c r="C188" s="1" t="s">
        <v>19</v>
      </c>
      <c r="D188" s="1" t="s">
        <v>22</v>
      </c>
      <c r="E188" s="1" t="s">
        <v>8</v>
      </c>
      <c r="F188" s="1" t="s">
        <v>19</v>
      </c>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row>
    <row r="189">
      <c r="A189" s="2"/>
      <c r="B189" s="9">
        <v>28.0</v>
      </c>
      <c r="C189" s="1" t="s">
        <v>19</v>
      </c>
      <c r="D189" s="1" t="s">
        <v>22</v>
      </c>
      <c r="E189" s="1" t="s">
        <v>8</v>
      </c>
      <c r="F189" s="1" t="s">
        <v>19</v>
      </c>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row>
    <row r="190">
      <c r="A190" s="2"/>
      <c r="B190" s="9">
        <v>29.0</v>
      </c>
      <c r="C190" s="1" t="s">
        <v>19</v>
      </c>
      <c r="D190" s="1" t="s">
        <v>22</v>
      </c>
      <c r="E190" s="1" t="s">
        <v>8</v>
      </c>
      <c r="F190" s="1" t="s">
        <v>19</v>
      </c>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row>
    <row r="191">
      <c r="A191" s="2"/>
      <c r="B191" s="9">
        <v>84.0</v>
      </c>
      <c r="C191" s="1" t="s">
        <v>19</v>
      </c>
      <c r="D191" s="1" t="s">
        <v>22</v>
      </c>
      <c r="E191" s="1" t="s">
        <v>8</v>
      </c>
      <c r="F191" s="1" t="s">
        <v>19</v>
      </c>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row>
    <row r="192">
      <c r="A192" s="2"/>
      <c r="B192" s="9">
        <v>85.0</v>
      </c>
      <c r="C192" s="1" t="s">
        <v>19</v>
      </c>
      <c r="D192" s="1" t="s">
        <v>22</v>
      </c>
      <c r="E192" s="1" t="s">
        <v>8</v>
      </c>
      <c r="F192" s="1" t="s">
        <v>19</v>
      </c>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row>
    <row r="193">
      <c r="A193" s="2"/>
      <c r="B193" s="9">
        <v>86.0</v>
      </c>
      <c r="C193" s="1" t="s">
        <v>19</v>
      </c>
      <c r="D193" s="1" t="s">
        <v>22</v>
      </c>
      <c r="E193" s="1" t="s">
        <v>8</v>
      </c>
      <c r="F193" s="1" t="s">
        <v>19</v>
      </c>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row>
    <row r="194">
      <c r="A194" s="2"/>
      <c r="B194" s="9">
        <v>87.0</v>
      </c>
      <c r="C194" s="1" t="s">
        <v>19</v>
      </c>
      <c r="D194" s="1" t="s">
        <v>22</v>
      </c>
      <c r="E194" s="1" t="s">
        <v>8</v>
      </c>
      <c r="F194" s="1" t="s">
        <v>19</v>
      </c>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row>
    <row r="195">
      <c r="A195" s="2"/>
      <c r="B195" s="9">
        <v>88.0</v>
      </c>
      <c r="C195" s="1" t="s">
        <v>19</v>
      </c>
      <c r="D195" s="1" t="s">
        <v>22</v>
      </c>
      <c r="E195" s="1" t="s">
        <v>8</v>
      </c>
      <c r="F195" s="1" t="s">
        <v>19</v>
      </c>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row>
    <row r="196">
      <c r="A196" s="2"/>
      <c r="B196" s="9">
        <v>89.0</v>
      </c>
      <c r="C196" s="1" t="s">
        <v>19</v>
      </c>
      <c r="D196" s="1" t="s">
        <v>22</v>
      </c>
      <c r="E196" s="1" t="s">
        <v>8</v>
      </c>
      <c r="F196" s="1" t="s">
        <v>19</v>
      </c>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row>
    <row r="197">
      <c r="A197" s="2"/>
      <c r="B197" s="9">
        <v>90.0</v>
      </c>
      <c r="C197" s="1" t="s">
        <v>19</v>
      </c>
      <c r="D197" s="1" t="s">
        <v>22</v>
      </c>
      <c r="E197" s="1" t="s">
        <v>8</v>
      </c>
      <c r="F197" s="1" t="s">
        <v>19</v>
      </c>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row>
    <row r="198">
      <c r="A198" s="2"/>
      <c r="B198" s="9">
        <v>91.0</v>
      </c>
      <c r="C198" s="1" t="s">
        <v>19</v>
      </c>
      <c r="D198" s="1" t="s">
        <v>22</v>
      </c>
      <c r="E198" s="1" t="s">
        <v>8</v>
      </c>
      <c r="F198" s="1" t="s">
        <v>19</v>
      </c>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row>
    <row r="199">
      <c r="A199" s="2"/>
      <c r="B199" s="9">
        <v>92.0</v>
      </c>
      <c r="C199" s="1" t="s">
        <v>19</v>
      </c>
      <c r="D199" s="1" t="s">
        <v>22</v>
      </c>
      <c r="E199" s="1" t="s">
        <v>8</v>
      </c>
      <c r="F199" s="1" t="s">
        <v>19</v>
      </c>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row>
    <row r="200">
      <c r="A200" s="2"/>
      <c r="B200" s="9">
        <v>93.0</v>
      </c>
      <c r="C200" s="1" t="s">
        <v>19</v>
      </c>
      <c r="D200" s="1" t="s">
        <v>22</v>
      </c>
      <c r="E200" s="1" t="s">
        <v>8</v>
      </c>
      <c r="F200" s="1" t="s">
        <v>19</v>
      </c>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row>
    <row r="201">
      <c r="A201" s="2"/>
      <c r="B201" s="9">
        <v>94.0</v>
      </c>
      <c r="C201" s="1" t="s">
        <v>19</v>
      </c>
      <c r="D201" s="1" t="s">
        <v>22</v>
      </c>
      <c r="E201" s="1" t="s">
        <v>8</v>
      </c>
      <c r="F201" s="1" t="s">
        <v>19</v>
      </c>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row>
    <row r="206">
      <c r="A206" s="2"/>
      <c r="B206" s="1" t="s">
        <v>1</v>
      </c>
      <c r="C206" s="1" t="s">
        <v>2</v>
      </c>
      <c r="D206" s="1" t="s">
        <v>3</v>
      </c>
      <c r="E206" s="1" t="s">
        <v>4</v>
      </c>
      <c r="F206" s="1" t="s">
        <v>5</v>
      </c>
      <c r="G206" s="2"/>
      <c r="H206" s="2"/>
      <c r="I206" s="2"/>
      <c r="J206" s="2"/>
      <c r="K206" s="1" t="s">
        <v>1</v>
      </c>
      <c r="L206" s="1" t="s">
        <v>2</v>
      </c>
      <c r="M206" s="1" t="s">
        <v>3</v>
      </c>
      <c r="N206" s="1" t="s">
        <v>4</v>
      </c>
      <c r="O206" s="1" t="s">
        <v>5</v>
      </c>
      <c r="P206" s="2"/>
      <c r="Q206" s="2"/>
      <c r="R206" s="1" t="s">
        <v>1</v>
      </c>
      <c r="S206" s="1" t="s">
        <v>2</v>
      </c>
      <c r="T206" s="1" t="s">
        <v>3</v>
      </c>
      <c r="U206" s="1" t="s">
        <v>4</v>
      </c>
      <c r="V206" s="1" t="s">
        <v>5</v>
      </c>
      <c r="W206" s="1" t="s">
        <v>1</v>
      </c>
      <c r="X206" s="1" t="s">
        <v>2</v>
      </c>
      <c r="Y206" s="1" t="s">
        <v>3</v>
      </c>
      <c r="Z206" s="1" t="s">
        <v>4</v>
      </c>
      <c r="AA206" s="1" t="s">
        <v>5</v>
      </c>
      <c r="AB206" s="1" t="s">
        <v>1</v>
      </c>
      <c r="AC206" s="1" t="s">
        <v>2</v>
      </c>
      <c r="AD206" s="1" t="s">
        <v>3</v>
      </c>
      <c r="AE206" s="1" t="s">
        <v>4</v>
      </c>
      <c r="AF206" s="1" t="s">
        <v>5</v>
      </c>
      <c r="AG206" s="1" t="s">
        <v>1</v>
      </c>
      <c r="AH206" s="1" t="s">
        <v>2</v>
      </c>
      <c r="AI206" s="1" t="s">
        <v>3</v>
      </c>
      <c r="AJ206" s="1" t="s">
        <v>4</v>
      </c>
      <c r="AK206" s="1" t="s">
        <v>5</v>
      </c>
      <c r="AL206" s="1" t="s">
        <v>1</v>
      </c>
      <c r="AM206" s="1" t="s">
        <v>2</v>
      </c>
      <c r="AN206" s="1" t="s">
        <v>3</v>
      </c>
      <c r="AO206" s="1" t="s">
        <v>4</v>
      </c>
      <c r="AP206" s="1" t="s">
        <v>5</v>
      </c>
      <c r="AQ206" s="1" t="s">
        <v>1</v>
      </c>
      <c r="AR206" s="1" t="s">
        <v>2</v>
      </c>
      <c r="AS206" s="1" t="s">
        <v>6</v>
      </c>
      <c r="AT206" s="1" t="s">
        <v>4</v>
      </c>
      <c r="AU206" s="1" t="s">
        <v>5</v>
      </c>
      <c r="AV206" s="1"/>
    </row>
    <row r="207">
      <c r="A207" s="2"/>
      <c r="B207" s="3">
        <v>1.0</v>
      </c>
      <c r="C207" s="3">
        <v>1.0</v>
      </c>
      <c r="D207" s="4" t="s">
        <v>24</v>
      </c>
      <c r="E207" s="4" t="s">
        <v>8</v>
      </c>
      <c r="F207" s="1">
        <v>1.0</v>
      </c>
      <c r="G207" s="1" t="s">
        <v>23</v>
      </c>
      <c r="J207" s="2"/>
      <c r="K207" s="3">
        <v>95.0</v>
      </c>
      <c r="L207" s="3">
        <v>1.0</v>
      </c>
      <c r="M207" s="4" t="s">
        <v>24</v>
      </c>
      <c r="N207" s="4" t="s">
        <v>21</v>
      </c>
      <c r="O207" s="1">
        <v>1.0</v>
      </c>
      <c r="P207" s="2"/>
      <c r="Q207" s="2"/>
      <c r="R207" s="3">
        <v>1.0</v>
      </c>
      <c r="S207" s="3">
        <v>1.0</v>
      </c>
      <c r="T207" s="4" t="s">
        <v>24</v>
      </c>
      <c r="U207" s="4" t="s">
        <v>10</v>
      </c>
      <c r="V207" s="1">
        <v>1.0</v>
      </c>
      <c r="W207" s="16">
        <v>117.0</v>
      </c>
      <c r="X207" s="3">
        <v>1.0</v>
      </c>
      <c r="Y207" s="4" t="s">
        <v>24</v>
      </c>
      <c r="Z207" s="4" t="s">
        <v>11</v>
      </c>
      <c r="AA207" s="1">
        <v>1.0</v>
      </c>
      <c r="AB207" s="3">
        <v>1.0</v>
      </c>
      <c r="AC207" s="3">
        <v>1.0</v>
      </c>
      <c r="AD207" s="4" t="s">
        <v>24</v>
      </c>
      <c r="AE207" s="4" t="s">
        <v>12</v>
      </c>
      <c r="AF207" s="1">
        <v>1.0</v>
      </c>
      <c r="AG207" s="3">
        <v>133.0</v>
      </c>
      <c r="AH207" s="3">
        <v>1.0</v>
      </c>
      <c r="AI207" s="4" t="s">
        <v>24</v>
      </c>
      <c r="AJ207" s="4" t="s">
        <v>13</v>
      </c>
      <c r="AK207" s="1">
        <v>1.0</v>
      </c>
      <c r="AL207" s="3">
        <v>1.0</v>
      </c>
      <c r="AM207" s="3">
        <v>1.0</v>
      </c>
      <c r="AN207" s="19" t="s">
        <v>24</v>
      </c>
      <c r="AO207" s="4" t="s">
        <v>14</v>
      </c>
      <c r="AP207" s="1">
        <v>1.0</v>
      </c>
      <c r="AQ207" s="3">
        <v>143.0</v>
      </c>
      <c r="AR207" s="3">
        <v>1.0</v>
      </c>
      <c r="AS207" s="4" t="s">
        <v>24</v>
      </c>
      <c r="AT207" s="4" t="s">
        <v>15</v>
      </c>
      <c r="AU207" s="1">
        <v>1.0</v>
      </c>
      <c r="AV207" s="1"/>
    </row>
    <row r="208">
      <c r="A208" s="2"/>
      <c r="B208" s="5">
        <v>2.0</v>
      </c>
      <c r="C208" s="5">
        <v>2.0</v>
      </c>
      <c r="D208" s="6" t="s">
        <v>24</v>
      </c>
      <c r="E208" s="6" t="s">
        <v>8</v>
      </c>
      <c r="F208" s="1">
        <v>1.0</v>
      </c>
      <c r="G208" s="1" t="s">
        <v>16</v>
      </c>
      <c r="I208" s="2"/>
      <c r="J208" s="2"/>
      <c r="K208" s="5">
        <v>96.0</v>
      </c>
      <c r="L208" s="5">
        <v>2.0</v>
      </c>
      <c r="M208" s="6" t="s">
        <v>24</v>
      </c>
      <c r="N208" s="6" t="s">
        <v>21</v>
      </c>
      <c r="O208" s="1">
        <v>1.0</v>
      </c>
      <c r="P208" s="2"/>
      <c r="Q208" s="2"/>
      <c r="R208" s="5">
        <v>2.0</v>
      </c>
      <c r="S208" s="5">
        <v>2.0</v>
      </c>
      <c r="T208" s="6" t="s">
        <v>24</v>
      </c>
      <c r="U208" s="6" t="s">
        <v>10</v>
      </c>
      <c r="V208" s="1">
        <v>1.0</v>
      </c>
      <c r="W208" s="17">
        <v>118.0</v>
      </c>
      <c r="X208" s="5">
        <v>2.0</v>
      </c>
      <c r="Y208" s="6" t="s">
        <v>24</v>
      </c>
      <c r="Z208" s="6" t="s">
        <v>11</v>
      </c>
      <c r="AA208" s="1">
        <v>1.0</v>
      </c>
      <c r="AB208" s="5">
        <v>2.0</v>
      </c>
      <c r="AC208" s="5">
        <v>2.0</v>
      </c>
      <c r="AD208" s="6" t="s">
        <v>24</v>
      </c>
      <c r="AE208" s="6" t="s">
        <v>12</v>
      </c>
      <c r="AF208" s="1">
        <v>1.0</v>
      </c>
      <c r="AG208" s="7">
        <v>134.0</v>
      </c>
      <c r="AH208" s="7">
        <v>2.0</v>
      </c>
      <c r="AI208" s="8" t="s">
        <v>24</v>
      </c>
      <c r="AJ208" s="8" t="s">
        <v>13</v>
      </c>
      <c r="AK208" s="1">
        <v>1.0</v>
      </c>
      <c r="AL208" s="5">
        <v>2.0</v>
      </c>
      <c r="AM208" s="5">
        <v>2.0</v>
      </c>
      <c r="AN208" s="20" t="s">
        <v>24</v>
      </c>
      <c r="AO208" s="6" t="s">
        <v>14</v>
      </c>
      <c r="AP208" s="1">
        <v>1.0</v>
      </c>
      <c r="AQ208" s="5">
        <v>144.0</v>
      </c>
      <c r="AR208" s="5">
        <v>2.0</v>
      </c>
      <c r="AS208" s="6" t="s">
        <v>24</v>
      </c>
      <c r="AT208" s="6" t="s">
        <v>15</v>
      </c>
      <c r="AU208" s="1">
        <v>1.0</v>
      </c>
      <c r="AV208" s="1"/>
    </row>
    <row r="209">
      <c r="A209" s="2"/>
      <c r="B209" s="5">
        <v>3.0</v>
      </c>
      <c r="C209" s="5">
        <v>3.0</v>
      </c>
      <c r="D209" s="6" t="s">
        <v>24</v>
      </c>
      <c r="E209" s="6" t="s">
        <v>8</v>
      </c>
      <c r="F209" s="1">
        <v>1.0</v>
      </c>
      <c r="G209" s="2"/>
      <c r="H209" s="2"/>
      <c r="I209" s="2"/>
      <c r="J209" s="2"/>
      <c r="K209" s="5">
        <v>97.0</v>
      </c>
      <c r="L209" s="5">
        <v>3.0</v>
      </c>
      <c r="M209" s="6" t="s">
        <v>24</v>
      </c>
      <c r="N209" s="6" t="s">
        <v>21</v>
      </c>
      <c r="O209" s="1">
        <v>1.0</v>
      </c>
      <c r="P209" s="2"/>
      <c r="Q209" s="2"/>
      <c r="R209" s="5">
        <v>3.0</v>
      </c>
      <c r="S209" s="5">
        <v>3.0</v>
      </c>
      <c r="T209" s="6" t="s">
        <v>24</v>
      </c>
      <c r="U209" s="6" t="s">
        <v>10</v>
      </c>
      <c r="V209" s="1">
        <v>1.0</v>
      </c>
      <c r="W209" s="17">
        <v>119.0</v>
      </c>
      <c r="X209" s="5">
        <v>3.0</v>
      </c>
      <c r="Y209" s="6" t="s">
        <v>24</v>
      </c>
      <c r="Z209" s="6" t="s">
        <v>11</v>
      </c>
      <c r="AA209" s="1">
        <v>1.0</v>
      </c>
      <c r="AB209" s="5">
        <v>3.0</v>
      </c>
      <c r="AC209" s="5">
        <v>3.0</v>
      </c>
      <c r="AD209" s="6" t="s">
        <v>24</v>
      </c>
      <c r="AE209" s="6" t="s">
        <v>12</v>
      </c>
      <c r="AF209" s="1">
        <v>1.0</v>
      </c>
      <c r="AG209" s="3">
        <v>135.0</v>
      </c>
      <c r="AH209" s="3">
        <v>1.0</v>
      </c>
      <c r="AI209" s="19" t="s">
        <v>24</v>
      </c>
      <c r="AJ209" s="4" t="s">
        <v>17</v>
      </c>
      <c r="AK209" s="1">
        <v>2.0</v>
      </c>
      <c r="AL209" s="9">
        <v>5.0</v>
      </c>
      <c r="AM209" s="9">
        <v>1.0</v>
      </c>
      <c r="AN209" s="11" t="s">
        <v>24</v>
      </c>
      <c r="AO209" s="1" t="s">
        <v>14</v>
      </c>
      <c r="AP209" s="1">
        <v>1.0</v>
      </c>
      <c r="AQ209" s="5">
        <v>145.0</v>
      </c>
      <c r="AR209" s="5">
        <v>3.0</v>
      </c>
      <c r="AS209" s="6" t="s">
        <v>24</v>
      </c>
      <c r="AT209" s="6" t="s">
        <v>15</v>
      </c>
      <c r="AU209" s="1">
        <v>1.0</v>
      </c>
      <c r="AV209" s="1"/>
    </row>
    <row r="210">
      <c r="A210" s="2"/>
      <c r="B210" s="3">
        <v>4.0</v>
      </c>
      <c r="C210" s="3">
        <v>1.0</v>
      </c>
      <c r="D210" s="4" t="s">
        <v>24</v>
      </c>
      <c r="E210" s="4" t="s">
        <v>8</v>
      </c>
      <c r="F210" s="1">
        <v>2.0</v>
      </c>
      <c r="G210" s="2"/>
      <c r="H210" s="2"/>
      <c r="I210" s="2"/>
      <c r="J210" s="2"/>
      <c r="K210" s="3">
        <v>98.0</v>
      </c>
      <c r="L210" s="3">
        <v>1.0</v>
      </c>
      <c r="M210" s="4" t="s">
        <v>24</v>
      </c>
      <c r="N210" s="4" t="s">
        <v>21</v>
      </c>
      <c r="O210" s="1">
        <v>2.0</v>
      </c>
      <c r="P210" s="2"/>
      <c r="Q210" s="2"/>
      <c r="R210" s="3">
        <v>4.0</v>
      </c>
      <c r="S210" s="3">
        <v>1.0</v>
      </c>
      <c r="T210" s="4" t="s">
        <v>24</v>
      </c>
      <c r="U210" s="4" t="s">
        <v>10</v>
      </c>
      <c r="V210" s="1">
        <v>2.0</v>
      </c>
      <c r="W210" s="18">
        <v>129.0</v>
      </c>
      <c r="X210" s="9">
        <v>1.0</v>
      </c>
      <c r="Y210" s="1" t="s">
        <v>24</v>
      </c>
      <c r="Z210" s="1" t="s">
        <v>11</v>
      </c>
      <c r="AA210" s="9">
        <v>1.0</v>
      </c>
      <c r="AB210" s="9">
        <v>25.0</v>
      </c>
      <c r="AC210" s="9">
        <v>1.0</v>
      </c>
      <c r="AD210" s="1" t="s">
        <v>24</v>
      </c>
      <c r="AE210" s="1" t="s">
        <v>12</v>
      </c>
      <c r="AF210" s="1">
        <v>1.0</v>
      </c>
      <c r="AG210" s="7">
        <v>136.0</v>
      </c>
      <c r="AH210" s="7">
        <v>2.0</v>
      </c>
      <c r="AI210" s="21" t="s">
        <v>24</v>
      </c>
      <c r="AJ210" s="22" t="s">
        <v>17</v>
      </c>
      <c r="AK210" s="1">
        <v>2.0</v>
      </c>
      <c r="AL210" s="9">
        <v>3.0</v>
      </c>
      <c r="AM210" s="9">
        <v>2.0</v>
      </c>
      <c r="AN210" s="11" t="s">
        <v>24</v>
      </c>
      <c r="AO210" s="1" t="s">
        <v>14</v>
      </c>
      <c r="AP210" s="1">
        <v>1.0</v>
      </c>
      <c r="AQ210" s="9">
        <v>167.0</v>
      </c>
      <c r="AR210" s="9">
        <v>1.0</v>
      </c>
      <c r="AS210" s="1" t="s">
        <v>24</v>
      </c>
      <c r="AT210" s="1" t="s">
        <v>15</v>
      </c>
      <c r="AU210" s="1">
        <v>1.0</v>
      </c>
      <c r="AV210" s="1"/>
    </row>
    <row r="211">
      <c r="A211" s="2"/>
      <c r="B211" s="5">
        <v>5.0</v>
      </c>
      <c r="C211" s="5">
        <v>2.0</v>
      </c>
      <c r="D211" s="6" t="s">
        <v>24</v>
      </c>
      <c r="E211" s="6" t="s">
        <v>8</v>
      </c>
      <c r="F211" s="1">
        <v>2.0</v>
      </c>
      <c r="G211" s="2"/>
      <c r="H211" s="2"/>
      <c r="I211" s="2"/>
      <c r="J211" s="2"/>
      <c r="K211" s="5">
        <v>99.0</v>
      </c>
      <c r="L211" s="5">
        <v>2.0</v>
      </c>
      <c r="M211" s="6" t="s">
        <v>24</v>
      </c>
      <c r="N211" s="6" t="s">
        <v>21</v>
      </c>
      <c r="O211" s="1">
        <v>2.0</v>
      </c>
      <c r="P211" s="2"/>
      <c r="Q211" s="2"/>
      <c r="R211" s="5">
        <v>5.0</v>
      </c>
      <c r="S211" s="5">
        <v>2.0</v>
      </c>
      <c r="T211" s="6" t="s">
        <v>24</v>
      </c>
      <c r="U211" s="6" t="s">
        <v>10</v>
      </c>
      <c r="V211" s="1">
        <v>2.0</v>
      </c>
      <c r="W211" s="18">
        <v>130.0</v>
      </c>
      <c r="X211" s="9">
        <v>2.0</v>
      </c>
      <c r="Y211" s="1" t="s">
        <v>24</v>
      </c>
      <c r="Z211" s="1" t="s">
        <v>11</v>
      </c>
      <c r="AA211" s="9">
        <v>1.0</v>
      </c>
      <c r="AB211" s="9">
        <v>26.0</v>
      </c>
      <c r="AC211" s="9">
        <v>2.0</v>
      </c>
      <c r="AD211" s="1" t="s">
        <v>24</v>
      </c>
      <c r="AE211" s="1" t="s">
        <v>12</v>
      </c>
      <c r="AF211" s="1">
        <v>1.0</v>
      </c>
      <c r="AG211" s="10">
        <v>141.0</v>
      </c>
      <c r="AH211" s="9">
        <v>1.0</v>
      </c>
      <c r="AI211" s="11" t="s">
        <v>24</v>
      </c>
      <c r="AJ211" s="1" t="s">
        <v>17</v>
      </c>
      <c r="AK211" s="1">
        <v>1.0</v>
      </c>
      <c r="AL211" s="9">
        <v>4.0</v>
      </c>
      <c r="AM211" s="1" t="s">
        <v>19</v>
      </c>
      <c r="AN211" s="11" t="s">
        <v>24</v>
      </c>
      <c r="AO211" s="1" t="s">
        <v>14</v>
      </c>
      <c r="AP211" s="1" t="s">
        <v>19</v>
      </c>
      <c r="AQ211" s="9">
        <v>168.0</v>
      </c>
      <c r="AR211" s="9">
        <v>2.0</v>
      </c>
      <c r="AS211" s="1" t="s">
        <v>24</v>
      </c>
      <c r="AT211" s="1" t="s">
        <v>15</v>
      </c>
      <c r="AU211" s="1">
        <v>1.0</v>
      </c>
      <c r="AV211" s="1"/>
    </row>
    <row r="212">
      <c r="A212" s="2"/>
      <c r="B212" s="5">
        <v>6.0</v>
      </c>
      <c r="C212" s="5">
        <v>3.0</v>
      </c>
      <c r="D212" s="6" t="s">
        <v>24</v>
      </c>
      <c r="E212" s="6" t="s">
        <v>8</v>
      </c>
      <c r="F212" s="1">
        <v>2.0</v>
      </c>
      <c r="G212" s="2"/>
      <c r="H212" s="2"/>
      <c r="I212" s="2"/>
      <c r="J212" s="2"/>
      <c r="K212" s="5">
        <v>100.0</v>
      </c>
      <c r="L212" s="5">
        <v>3.0</v>
      </c>
      <c r="M212" s="6" t="s">
        <v>24</v>
      </c>
      <c r="N212" s="6" t="s">
        <v>21</v>
      </c>
      <c r="O212" s="1">
        <v>2.0</v>
      </c>
      <c r="P212" s="2"/>
      <c r="Q212" s="2"/>
      <c r="R212" s="5">
        <v>6.0</v>
      </c>
      <c r="S212" s="5">
        <v>3.0</v>
      </c>
      <c r="T212" s="6" t="s">
        <v>24</v>
      </c>
      <c r="U212" s="6" t="s">
        <v>10</v>
      </c>
      <c r="V212" s="1">
        <v>2.0</v>
      </c>
      <c r="W212" s="18">
        <v>131.0</v>
      </c>
      <c r="X212" s="9">
        <v>3.0</v>
      </c>
      <c r="Y212" s="1" t="s">
        <v>24</v>
      </c>
      <c r="Z212" s="1" t="s">
        <v>11</v>
      </c>
      <c r="AA212" s="9">
        <v>1.0</v>
      </c>
      <c r="AB212" s="9">
        <v>27.0</v>
      </c>
      <c r="AC212" s="9">
        <v>3.0</v>
      </c>
      <c r="AD212" s="1" t="s">
        <v>24</v>
      </c>
      <c r="AE212" s="1" t="s">
        <v>12</v>
      </c>
      <c r="AF212" s="1">
        <v>1.0</v>
      </c>
      <c r="AG212" s="12">
        <v>142.0</v>
      </c>
      <c r="AH212" s="9">
        <v>2.0</v>
      </c>
      <c r="AI212" s="11" t="s">
        <v>24</v>
      </c>
      <c r="AJ212" s="11" t="s">
        <v>13</v>
      </c>
      <c r="AK212" s="1">
        <v>1.0</v>
      </c>
      <c r="AL212" s="9"/>
      <c r="AM212" s="1"/>
      <c r="AN212" s="1"/>
      <c r="AO212" s="1"/>
      <c r="AP212" s="2"/>
      <c r="AQ212" s="9">
        <v>169.0</v>
      </c>
      <c r="AR212" s="9">
        <v>3.0</v>
      </c>
      <c r="AS212" s="1" t="s">
        <v>24</v>
      </c>
      <c r="AT212" s="1" t="s">
        <v>15</v>
      </c>
      <c r="AU212" s="1">
        <v>1.0</v>
      </c>
      <c r="AV212" s="1"/>
    </row>
    <row r="213">
      <c r="A213" s="2"/>
      <c r="B213" s="3">
        <v>7.0</v>
      </c>
      <c r="C213" s="3">
        <v>1.0</v>
      </c>
      <c r="D213" s="4" t="s">
        <v>24</v>
      </c>
      <c r="E213" s="4" t="s">
        <v>8</v>
      </c>
      <c r="F213" s="1">
        <v>3.0</v>
      </c>
      <c r="G213" s="2"/>
      <c r="H213" s="2"/>
      <c r="I213" s="2"/>
      <c r="J213" s="2"/>
      <c r="K213" s="3">
        <v>101.0</v>
      </c>
      <c r="L213" s="3">
        <v>1.0</v>
      </c>
      <c r="M213" s="4" t="s">
        <v>24</v>
      </c>
      <c r="N213" s="4" t="s">
        <v>21</v>
      </c>
      <c r="O213" s="1">
        <v>3.0</v>
      </c>
      <c r="P213" s="2"/>
      <c r="Q213" s="2"/>
      <c r="R213" s="3">
        <v>7.0</v>
      </c>
      <c r="S213" s="3">
        <v>1.0</v>
      </c>
      <c r="T213" s="4" t="s">
        <v>24</v>
      </c>
      <c r="U213" s="4" t="s">
        <v>10</v>
      </c>
      <c r="V213" s="1">
        <v>3.0</v>
      </c>
      <c r="W213" s="18">
        <v>132.0</v>
      </c>
      <c r="X213" s="9">
        <v>1.0</v>
      </c>
      <c r="Y213" s="1" t="s">
        <v>24</v>
      </c>
      <c r="Z213" s="1" t="s">
        <v>11</v>
      </c>
      <c r="AA213" s="9">
        <v>1.0</v>
      </c>
      <c r="AB213" s="9">
        <v>28.0</v>
      </c>
      <c r="AC213" s="9">
        <v>1.0</v>
      </c>
      <c r="AD213" s="1" t="s">
        <v>24</v>
      </c>
      <c r="AE213" s="1" t="s">
        <v>12</v>
      </c>
      <c r="AF213" s="1">
        <v>1.0</v>
      </c>
      <c r="AG213" s="9">
        <v>139.0</v>
      </c>
      <c r="AH213" s="9">
        <v>1.0</v>
      </c>
      <c r="AI213" s="11" t="s">
        <v>24</v>
      </c>
      <c r="AJ213" s="13" t="s">
        <v>13</v>
      </c>
      <c r="AK213" s="1">
        <v>2.0</v>
      </c>
      <c r="AP213" s="2"/>
      <c r="AQ213" s="9">
        <v>170.0</v>
      </c>
      <c r="AR213" s="9">
        <v>1.0</v>
      </c>
      <c r="AS213" s="1" t="s">
        <v>24</v>
      </c>
      <c r="AT213" s="1" t="s">
        <v>15</v>
      </c>
      <c r="AU213" s="1">
        <v>1.0</v>
      </c>
      <c r="AV213" s="1"/>
    </row>
    <row r="214">
      <c r="A214" s="2"/>
      <c r="B214" s="5">
        <v>8.0</v>
      </c>
      <c r="C214" s="5">
        <v>2.0</v>
      </c>
      <c r="D214" s="6" t="s">
        <v>24</v>
      </c>
      <c r="E214" s="6" t="s">
        <v>8</v>
      </c>
      <c r="F214" s="1">
        <v>3.0</v>
      </c>
      <c r="G214" s="2"/>
      <c r="H214" s="2"/>
      <c r="I214" s="2"/>
      <c r="J214" s="2"/>
      <c r="K214" s="5">
        <v>102.0</v>
      </c>
      <c r="L214" s="5">
        <v>2.0</v>
      </c>
      <c r="M214" s="6" t="s">
        <v>24</v>
      </c>
      <c r="N214" s="6" t="s">
        <v>21</v>
      </c>
      <c r="O214" s="1">
        <v>3.0</v>
      </c>
      <c r="P214" s="2"/>
      <c r="Q214" s="2"/>
      <c r="R214" s="5">
        <v>8.0</v>
      </c>
      <c r="S214" s="5">
        <v>2.0</v>
      </c>
      <c r="T214" s="6" t="s">
        <v>24</v>
      </c>
      <c r="U214" s="6" t="s">
        <v>10</v>
      </c>
      <c r="V214" s="1">
        <v>3.0</v>
      </c>
      <c r="W214" s="18">
        <v>124.0</v>
      </c>
      <c r="X214" s="9">
        <v>2.0</v>
      </c>
      <c r="Y214" s="1" t="s">
        <v>24</v>
      </c>
      <c r="Z214" s="1" t="s">
        <v>11</v>
      </c>
      <c r="AA214" s="1">
        <v>1.0</v>
      </c>
      <c r="AB214" s="9">
        <v>29.0</v>
      </c>
      <c r="AC214" s="9">
        <v>2.0</v>
      </c>
      <c r="AD214" s="1" t="s">
        <v>24</v>
      </c>
      <c r="AE214" s="1" t="s">
        <v>12</v>
      </c>
      <c r="AF214" s="1">
        <v>1.0</v>
      </c>
      <c r="AG214" s="9">
        <v>140.0</v>
      </c>
      <c r="AH214" s="9">
        <v>2.0</v>
      </c>
      <c r="AI214" s="11" t="s">
        <v>24</v>
      </c>
      <c r="AJ214" s="1" t="s">
        <v>17</v>
      </c>
      <c r="AK214" s="1">
        <v>2.0</v>
      </c>
      <c r="AP214" s="2"/>
      <c r="AQ214" s="9">
        <v>171.0</v>
      </c>
      <c r="AR214" s="9">
        <v>2.0</v>
      </c>
      <c r="AS214" s="1" t="s">
        <v>24</v>
      </c>
      <c r="AT214" s="1" t="s">
        <v>15</v>
      </c>
      <c r="AU214" s="1">
        <v>1.0</v>
      </c>
      <c r="AV214" s="1"/>
    </row>
    <row r="215">
      <c r="A215" s="2"/>
      <c r="B215" s="5">
        <v>9.0</v>
      </c>
      <c r="C215" s="5">
        <v>3.0</v>
      </c>
      <c r="D215" s="6" t="s">
        <v>24</v>
      </c>
      <c r="E215" s="6" t="s">
        <v>8</v>
      </c>
      <c r="F215" s="1">
        <v>3.0</v>
      </c>
      <c r="G215" s="2"/>
      <c r="H215" s="2"/>
      <c r="I215" s="2"/>
      <c r="J215" s="2"/>
      <c r="K215" s="5">
        <v>103.0</v>
      </c>
      <c r="L215" s="5">
        <v>3.0</v>
      </c>
      <c r="M215" s="6" t="s">
        <v>24</v>
      </c>
      <c r="N215" s="6" t="s">
        <v>21</v>
      </c>
      <c r="O215" s="1">
        <v>3.0</v>
      </c>
      <c r="P215" s="2"/>
      <c r="Q215" s="2"/>
      <c r="R215" s="5">
        <v>9.0</v>
      </c>
      <c r="S215" s="5">
        <v>3.0</v>
      </c>
      <c r="T215" s="6" t="s">
        <v>24</v>
      </c>
      <c r="U215" s="6" t="s">
        <v>10</v>
      </c>
      <c r="V215" s="1">
        <v>3.0</v>
      </c>
      <c r="W215" s="18">
        <v>125.0</v>
      </c>
      <c r="X215" s="9">
        <v>3.0</v>
      </c>
      <c r="Y215" s="1" t="s">
        <v>24</v>
      </c>
      <c r="Z215" s="1" t="s">
        <v>11</v>
      </c>
      <c r="AA215" s="1">
        <v>1.0</v>
      </c>
      <c r="AB215" s="9">
        <v>30.0</v>
      </c>
      <c r="AC215" s="9">
        <v>3.0</v>
      </c>
      <c r="AD215" s="1" t="s">
        <v>24</v>
      </c>
      <c r="AE215" s="1" t="s">
        <v>12</v>
      </c>
      <c r="AF215" s="1">
        <v>1.0</v>
      </c>
      <c r="AG215" s="10">
        <v>137.0</v>
      </c>
      <c r="AH215" s="9" t="s">
        <v>19</v>
      </c>
      <c r="AI215" s="11" t="s">
        <v>24</v>
      </c>
      <c r="AJ215" s="1" t="s">
        <v>17</v>
      </c>
      <c r="AK215" s="1" t="s">
        <v>19</v>
      </c>
      <c r="AL215" s="2"/>
      <c r="AM215" s="2"/>
      <c r="AN215" s="2"/>
      <c r="AO215" s="2"/>
      <c r="AP215" s="2"/>
      <c r="AQ215" s="9">
        <v>172.0</v>
      </c>
      <c r="AR215" s="9">
        <v>3.0</v>
      </c>
      <c r="AS215" s="1" t="s">
        <v>24</v>
      </c>
      <c r="AT215" s="1" t="s">
        <v>15</v>
      </c>
      <c r="AU215" s="1">
        <v>1.0</v>
      </c>
      <c r="AV215" s="1"/>
    </row>
    <row r="216">
      <c r="A216" s="2"/>
      <c r="B216" s="3">
        <v>10.0</v>
      </c>
      <c r="C216" s="3">
        <v>1.0</v>
      </c>
      <c r="D216" s="4" t="s">
        <v>24</v>
      </c>
      <c r="E216" s="4" t="s">
        <v>8</v>
      </c>
      <c r="F216" s="1">
        <v>4.0</v>
      </c>
      <c r="G216" s="2"/>
      <c r="H216" s="2"/>
      <c r="I216" s="2"/>
      <c r="J216" s="9"/>
      <c r="K216" s="9">
        <v>113.0</v>
      </c>
      <c r="L216" s="9">
        <v>1.0</v>
      </c>
      <c r="M216" s="1" t="s">
        <v>24</v>
      </c>
      <c r="N216" s="1" t="s">
        <v>21</v>
      </c>
      <c r="O216" s="1">
        <v>1.0</v>
      </c>
      <c r="P216" s="1"/>
      <c r="Q216" s="2"/>
      <c r="R216" s="9">
        <v>37.0</v>
      </c>
      <c r="S216" s="9">
        <v>1.0</v>
      </c>
      <c r="T216" s="1" t="s">
        <v>24</v>
      </c>
      <c r="U216" s="1" t="s">
        <v>10</v>
      </c>
      <c r="V216" s="1">
        <v>1.0</v>
      </c>
      <c r="W216" s="18">
        <v>126.0</v>
      </c>
      <c r="X216" s="9">
        <v>1.0</v>
      </c>
      <c r="Y216" s="1" t="s">
        <v>24</v>
      </c>
      <c r="Z216" s="1" t="s">
        <v>11</v>
      </c>
      <c r="AA216" s="1">
        <v>1.0</v>
      </c>
      <c r="AB216" s="9">
        <v>31.0</v>
      </c>
      <c r="AC216" s="9">
        <v>1.0</v>
      </c>
      <c r="AD216" s="1" t="s">
        <v>24</v>
      </c>
      <c r="AE216" s="1" t="s">
        <v>12</v>
      </c>
      <c r="AF216" s="1">
        <v>1.0</v>
      </c>
      <c r="AG216" s="9">
        <v>138.0</v>
      </c>
      <c r="AH216" s="9" t="s">
        <v>19</v>
      </c>
      <c r="AI216" s="11" t="s">
        <v>24</v>
      </c>
      <c r="AJ216" s="1" t="s">
        <v>13</v>
      </c>
      <c r="AK216" s="1" t="s">
        <v>19</v>
      </c>
      <c r="AL216" s="2"/>
      <c r="AM216" s="2"/>
      <c r="AN216" s="2"/>
      <c r="AO216" s="2"/>
      <c r="AP216" s="2"/>
      <c r="AQ216" s="9">
        <v>173.0</v>
      </c>
      <c r="AR216" s="9">
        <v>1.0</v>
      </c>
      <c r="AS216" s="1" t="s">
        <v>24</v>
      </c>
      <c r="AT216" s="1" t="s">
        <v>15</v>
      </c>
      <c r="AU216" s="1">
        <v>1.0</v>
      </c>
      <c r="AV216" s="1"/>
    </row>
    <row r="217">
      <c r="A217" s="2"/>
      <c r="B217" s="5">
        <v>11.0</v>
      </c>
      <c r="C217" s="5">
        <v>2.0</v>
      </c>
      <c r="D217" s="6" t="s">
        <v>24</v>
      </c>
      <c r="E217" s="6" t="s">
        <v>8</v>
      </c>
      <c r="F217" s="1">
        <v>4.0</v>
      </c>
      <c r="G217" s="2"/>
      <c r="H217" s="2"/>
      <c r="I217" s="2"/>
      <c r="J217" s="9"/>
      <c r="K217" s="9">
        <v>114.0</v>
      </c>
      <c r="L217" s="9">
        <v>2.0</v>
      </c>
      <c r="M217" s="1" t="s">
        <v>24</v>
      </c>
      <c r="N217" s="1" t="s">
        <v>21</v>
      </c>
      <c r="O217" s="1">
        <v>1.0</v>
      </c>
      <c r="P217" s="1"/>
      <c r="Q217" s="2"/>
      <c r="R217" s="9">
        <v>38.0</v>
      </c>
      <c r="S217" s="9">
        <v>2.0</v>
      </c>
      <c r="T217" s="1" t="s">
        <v>24</v>
      </c>
      <c r="U217" s="1" t="s">
        <v>10</v>
      </c>
      <c r="V217" s="1">
        <v>1.0</v>
      </c>
      <c r="W217" s="18">
        <v>127.0</v>
      </c>
      <c r="X217" s="9">
        <v>2.0</v>
      </c>
      <c r="Y217" s="1" t="s">
        <v>24</v>
      </c>
      <c r="Z217" s="1" t="s">
        <v>11</v>
      </c>
      <c r="AA217" s="1">
        <v>1.0</v>
      </c>
      <c r="AB217" s="9">
        <v>32.0</v>
      </c>
      <c r="AC217" s="9">
        <v>2.0</v>
      </c>
      <c r="AD217" s="1" t="s">
        <v>24</v>
      </c>
      <c r="AE217" s="1" t="s">
        <v>12</v>
      </c>
      <c r="AF217" s="1">
        <v>1.0</v>
      </c>
      <c r="AK217" s="1"/>
      <c r="AL217" s="2"/>
      <c r="AM217" s="2"/>
      <c r="AN217" s="2"/>
      <c r="AO217" s="2"/>
      <c r="AP217" s="2"/>
      <c r="AQ217" s="9">
        <v>174.0</v>
      </c>
      <c r="AR217" s="9">
        <v>2.0</v>
      </c>
      <c r="AS217" s="1" t="s">
        <v>24</v>
      </c>
      <c r="AT217" s="1" t="s">
        <v>15</v>
      </c>
      <c r="AU217" s="1">
        <v>1.0</v>
      </c>
      <c r="AV217" s="1"/>
    </row>
    <row r="218">
      <c r="A218" s="2"/>
      <c r="B218" s="5">
        <v>12.0</v>
      </c>
      <c r="C218" s="5">
        <v>3.0</v>
      </c>
      <c r="D218" s="6" t="s">
        <v>24</v>
      </c>
      <c r="E218" s="6" t="s">
        <v>8</v>
      </c>
      <c r="F218" s="1">
        <v>4.0</v>
      </c>
      <c r="G218" s="2"/>
      <c r="H218" s="2"/>
      <c r="I218" s="2"/>
      <c r="J218" s="1"/>
      <c r="K218" s="9">
        <v>115.0</v>
      </c>
      <c r="L218" s="9">
        <v>3.0</v>
      </c>
      <c r="M218" s="1" t="s">
        <v>24</v>
      </c>
      <c r="N218" s="1" t="s">
        <v>21</v>
      </c>
      <c r="O218" s="1">
        <v>1.0</v>
      </c>
      <c r="P218" s="1"/>
      <c r="Q218" s="2"/>
      <c r="R218" s="9">
        <v>39.0</v>
      </c>
      <c r="S218" s="9">
        <v>3.0</v>
      </c>
      <c r="T218" s="1" t="s">
        <v>24</v>
      </c>
      <c r="U218" s="1" t="s">
        <v>10</v>
      </c>
      <c r="V218" s="1">
        <v>1.0</v>
      </c>
      <c r="W218" s="18">
        <v>128.0</v>
      </c>
      <c r="X218" s="9">
        <v>3.0</v>
      </c>
      <c r="Y218" s="1" t="s">
        <v>24</v>
      </c>
      <c r="Z218" s="1" t="s">
        <v>11</v>
      </c>
      <c r="AA218" s="1">
        <v>1.0</v>
      </c>
      <c r="AB218" s="9">
        <v>33.0</v>
      </c>
      <c r="AC218" s="9">
        <v>3.0</v>
      </c>
      <c r="AD218" s="1" t="s">
        <v>24</v>
      </c>
      <c r="AE218" s="1" t="s">
        <v>12</v>
      </c>
      <c r="AF218" s="1">
        <v>1.0</v>
      </c>
      <c r="AK218" s="1"/>
      <c r="AL218" s="2"/>
      <c r="AM218" s="2"/>
      <c r="AN218" s="2"/>
      <c r="AO218" s="2"/>
      <c r="AP218" s="2"/>
      <c r="AQ218" s="9">
        <v>175.0</v>
      </c>
      <c r="AR218" s="9">
        <v>3.0</v>
      </c>
      <c r="AS218" s="1" t="s">
        <v>24</v>
      </c>
      <c r="AT218" s="1" t="s">
        <v>15</v>
      </c>
      <c r="AU218" s="1">
        <v>1.0</v>
      </c>
      <c r="AV218" s="1"/>
    </row>
    <row r="219">
      <c r="A219" s="2"/>
      <c r="B219" s="3">
        <v>13.0</v>
      </c>
      <c r="C219" s="3">
        <v>1.0</v>
      </c>
      <c r="D219" s="4" t="s">
        <v>24</v>
      </c>
      <c r="E219" s="4" t="s">
        <v>8</v>
      </c>
      <c r="F219" s="1">
        <v>5.0</v>
      </c>
      <c r="G219" s="2"/>
      <c r="H219" s="2"/>
      <c r="I219" s="2"/>
      <c r="J219" s="1"/>
      <c r="K219" s="9">
        <v>116.0</v>
      </c>
      <c r="L219" s="9">
        <v>1.0</v>
      </c>
      <c r="M219" s="1" t="s">
        <v>24</v>
      </c>
      <c r="N219" s="1" t="s">
        <v>21</v>
      </c>
      <c r="O219" s="1">
        <v>2.0</v>
      </c>
      <c r="P219" s="1"/>
      <c r="Q219" s="2"/>
      <c r="R219" s="9">
        <v>40.0</v>
      </c>
      <c r="S219" s="9">
        <v>1.0</v>
      </c>
      <c r="T219" s="1" t="s">
        <v>24</v>
      </c>
      <c r="U219" s="1" t="s">
        <v>10</v>
      </c>
      <c r="V219" s="1">
        <v>1.0</v>
      </c>
      <c r="W219" s="18">
        <v>120.0</v>
      </c>
      <c r="X219" s="1" t="s">
        <v>19</v>
      </c>
      <c r="Y219" s="1" t="s">
        <v>24</v>
      </c>
      <c r="Z219" s="1" t="s">
        <v>11</v>
      </c>
      <c r="AA219" s="1" t="s">
        <v>19</v>
      </c>
      <c r="AB219" s="9">
        <v>13.0</v>
      </c>
      <c r="AC219" s="9">
        <v>1.0</v>
      </c>
      <c r="AD219" s="1" t="s">
        <v>24</v>
      </c>
      <c r="AE219" s="1" t="s">
        <v>12</v>
      </c>
      <c r="AF219" s="1">
        <v>1.0</v>
      </c>
      <c r="AG219" s="9"/>
      <c r="AH219" s="1"/>
      <c r="AI219" s="1"/>
      <c r="AJ219" s="1"/>
      <c r="AK219" s="1"/>
      <c r="AL219" s="2"/>
      <c r="AM219" s="2"/>
      <c r="AN219" s="2"/>
      <c r="AO219" s="2"/>
      <c r="AP219" s="1" t="s">
        <v>19</v>
      </c>
      <c r="AQ219" s="9">
        <v>155.0</v>
      </c>
      <c r="AR219" s="9">
        <v>1.0</v>
      </c>
      <c r="AS219" s="1" t="s">
        <v>24</v>
      </c>
      <c r="AT219" s="1" t="s">
        <v>15</v>
      </c>
      <c r="AU219" s="1">
        <v>1.0</v>
      </c>
      <c r="AV219" s="1"/>
    </row>
    <row r="220">
      <c r="A220" s="2"/>
      <c r="B220" s="5">
        <v>14.0</v>
      </c>
      <c r="C220" s="5">
        <v>2.0</v>
      </c>
      <c r="D220" s="6" t="s">
        <v>24</v>
      </c>
      <c r="E220" s="6" t="s">
        <v>8</v>
      </c>
      <c r="F220" s="1">
        <v>5.0</v>
      </c>
      <c r="G220" s="2"/>
      <c r="H220" s="2"/>
      <c r="I220" s="2"/>
      <c r="J220" s="1" t="s">
        <v>19</v>
      </c>
      <c r="K220" s="9">
        <v>108.0</v>
      </c>
      <c r="L220" s="9">
        <v>2.0</v>
      </c>
      <c r="M220" s="1" t="s">
        <v>24</v>
      </c>
      <c r="N220" s="1" t="s">
        <v>21</v>
      </c>
      <c r="O220" s="1">
        <v>2.0</v>
      </c>
      <c r="P220" s="1"/>
      <c r="Q220" s="2"/>
      <c r="R220" s="9">
        <v>41.0</v>
      </c>
      <c r="S220" s="9">
        <v>2.0</v>
      </c>
      <c r="T220" s="1" t="s">
        <v>24</v>
      </c>
      <c r="U220" s="1" t="s">
        <v>10</v>
      </c>
      <c r="V220" s="1">
        <v>1.0</v>
      </c>
      <c r="W220" s="18">
        <v>121.0</v>
      </c>
      <c r="X220" s="1" t="s">
        <v>19</v>
      </c>
      <c r="Y220" s="1" t="s">
        <v>24</v>
      </c>
      <c r="Z220" s="1" t="s">
        <v>11</v>
      </c>
      <c r="AA220" s="1" t="s">
        <v>19</v>
      </c>
      <c r="AB220" s="9">
        <v>14.0</v>
      </c>
      <c r="AC220" s="9">
        <v>2.0</v>
      </c>
      <c r="AD220" s="1" t="s">
        <v>24</v>
      </c>
      <c r="AE220" s="1" t="s">
        <v>12</v>
      </c>
      <c r="AF220" s="1">
        <v>1.0</v>
      </c>
      <c r="AG220" s="9"/>
      <c r="AH220" s="1"/>
      <c r="AI220" s="1"/>
      <c r="AJ220" s="1"/>
      <c r="AK220" s="1"/>
      <c r="AL220" s="2"/>
      <c r="AM220" s="2"/>
      <c r="AN220" s="2"/>
      <c r="AO220" s="2"/>
      <c r="AP220" s="2"/>
      <c r="AQ220" s="9">
        <v>156.0</v>
      </c>
      <c r="AR220" s="9">
        <v>2.0</v>
      </c>
      <c r="AS220" s="1" t="s">
        <v>24</v>
      </c>
      <c r="AT220" s="1" t="s">
        <v>15</v>
      </c>
      <c r="AU220" s="1">
        <v>1.0</v>
      </c>
      <c r="AV220" s="1"/>
    </row>
    <row r="221">
      <c r="A221" s="2"/>
      <c r="B221" s="5">
        <v>15.0</v>
      </c>
      <c r="C221" s="5">
        <v>3.0</v>
      </c>
      <c r="D221" s="6" t="s">
        <v>24</v>
      </c>
      <c r="E221" s="6" t="s">
        <v>8</v>
      </c>
      <c r="F221" s="1">
        <v>5.0</v>
      </c>
      <c r="G221" s="2"/>
      <c r="H221" s="2"/>
      <c r="I221" s="2"/>
      <c r="J221" s="1" t="s">
        <v>19</v>
      </c>
      <c r="K221" s="9">
        <v>109.0</v>
      </c>
      <c r="L221" s="9">
        <v>3.0</v>
      </c>
      <c r="M221" s="1" t="s">
        <v>24</v>
      </c>
      <c r="N221" s="1" t="s">
        <v>21</v>
      </c>
      <c r="O221" s="1">
        <v>2.0</v>
      </c>
      <c r="P221" s="1"/>
      <c r="Q221" s="2"/>
      <c r="R221" s="9">
        <v>42.0</v>
      </c>
      <c r="S221" s="9">
        <v>3.0</v>
      </c>
      <c r="T221" s="1" t="s">
        <v>24</v>
      </c>
      <c r="U221" s="1" t="s">
        <v>10</v>
      </c>
      <c r="V221" s="1">
        <v>1.0</v>
      </c>
      <c r="W221" s="18">
        <v>122.0</v>
      </c>
      <c r="X221" s="1" t="s">
        <v>19</v>
      </c>
      <c r="Y221" s="1" t="s">
        <v>24</v>
      </c>
      <c r="Z221" s="1" t="s">
        <v>11</v>
      </c>
      <c r="AA221" s="1" t="s">
        <v>19</v>
      </c>
      <c r="AB221" s="9">
        <v>15.0</v>
      </c>
      <c r="AC221" s="9">
        <v>3.0</v>
      </c>
      <c r="AD221" s="1" t="s">
        <v>24</v>
      </c>
      <c r="AE221" s="1" t="s">
        <v>12</v>
      </c>
      <c r="AF221" s="1">
        <v>1.0</v>
      </c>
      <c r="AG221" s="9"/>
      <c r="AH221" s="1"/>
      <c r="AI221" s="1"/>
      <c r="AJ221" s="1"/>
      <c r="AK221" s="1"/>
      <c r="AL221" s="2"/>
      <c r="AM221" s="2"/>
      <c r="AN221" s="2"/>
      <c r="AO221" s="2"/>
      <c r="AP221" s="2"/>
      <c r="AQ221" s="9">
        <v>157.0</v>
      </c>
      <c r="AR221" s="9">
        <v>3.0</v>
      </c>
      <c r="AS221" s="1" t="s">
        <v>24</v>
      </c>
      <c r="AT221" s="1" t="s">
        <v>15</v>
      </c>
      <c r="AU221" s="1">
        <v>1.0</v>
      </c>
      <c r="AV221" s="1"/>
    </row>
    <row r="222">
      <c r="A222" s="2"/>
      <c r="B222" s="3">
        <v>16.0</v>
      </c>
      <c r="C222" s="3">
        <v>1.0</v>
      </c>
      <c r="D222" s="4" t="s">
        <v>24</v>
      </c>
      <c r="E222" s="4" t="s">
        <v>8</v>
      </c>
      <c r="F222" s="1">
        <v>6.0</v>
      </c>
      <c r="G222" s="2"/>
      <c r="H222" s="2"/>
      <c r="I222" s="2"/>
      <c r="J222" s="2"/>
      <c r="K222" s="9">
        <v>110.0</v>
      </c>
      <c r="L222" s="9">
        <v>1.0</v>
      </c>
      <c r="M222" s="1" t="s">
        <v>24</v>
      </c>
      <c r="N222" s="1" t="s">
        <v>21</v>
      </c>
      <c r="O222" s="1">
        <v>3.0</v>
      </c>
      <c r="P222" s="1"/>
      <c r="Q222" s="2"/>
      <c r="R222" s="9">
        <v>43.0</v>
      </c>
      <c r="S222" s="9">
        <v>1.0</v>
      </c>
      <c r="T222" s="1" t="s">
        <v>24</v>
      </c>
      <c r="U222" s="1" t="s">
        <v>10</v>
      </c>
      <c r="V222" s="1">
        <v>1.0</v>
      </c>
      <c r="W222" s="18">
        <v>123.0</v>
      </c>
      <c r="X222" s="1" t="s">
        <v>19</v>
      </c>
      <c r="Y222" s="1" t="s">
        <v>24</v>
      </c>
      <c r="Z222" s="1" t="s">
        <v>11</v>
      </c>
      <c r="AA222" s="1" t="s">
        <v>19</v>
      </c>
      <c r="AB222" s="9">
        <v>16.0</v>
      </c>
      <c r="AC222" s="9">
        <v>1.0</v>
      </c>
      <c r="AD222" s="1" t="s">
        <v>24</v>
      </c>
      <c r="AE222" s="1" t="s">
        <v>12</v>
      </c>
      <c r="AF222" s="1">
        <v>1.0</v>
      </c>
      <c r="AG222" s="2"/>
      <c r="AH222" s="2"/>
      <c r="AI222" s="2"/>
      <c r="AJ222" s="2"/>
      <c r="AK222" s="2"/>
      <c r="AL222" s="2"/>
      <c r="AM222" s="2"/>
      <c r="AN222" s="2"/>
      <c r="AO222" s="2"/>
      <c r="AP222" s="1" t="s">
        <v>19</v>
      </c>
      <c r="AQ222" s="9">
        <v>158.0</v>
      </c>
      <c r="AR222" s="9">
        <v>1.0</v>
      </c>
      <c r="AS222" s="1" t="s">
        <v>24</v>
      </c>
      <c r="AT222" s="1" t="s">
        <v>15</v>
      </c>
      <c r="AU222" s="1">
        <v>1.0</v>
      </c>
      <c r="AV222" s="1"/>
    </row>
    <row r="223">
      <c r="A223" s="2"/>
      <c r="B223" s="5">
        <v>17.0</v>
      </c>
      <c r="C223" s="5">
        <v>2.0</v>
      </c>
      <c r="D223" s="6" t="s">
        <v>24</v>
      </c>
      <c r="E223" s="6" t="s">
        <v>8</v>
      </c>
      <c r="F223" s="1">
        <v>6.0</v>
      </c>
      <c r="G223" s="2"/>
      <c r="H223" s="2"/>
      <c r="I223" s="2"/>
      <c r="J223" s="2"/>
      <c r="K223" s="9">
        <v>111.0</v>
      </c>
      <c r="L223" s="9">
        <v>2.0</v>
      </c>
      <c r="M223" s="1" t="s">
        <v>24</v>
      </c>
      <c r="N223" s="1" t="s">
        <v>21</v>
      </c>
      <c r="O223" s="1">
        <v>3.0</v>
      </c>
      <c r="P223" s="1"/>
      <c r="Q223" s="2"/>
      <c r="R223" s="9">
        <v>44.0</v>
      </c>
      <c r="S223" s="9">
        <v>2.0</v>
      </c>
      <c r="T223" s="1" t="s">
        <v>24</v>
      </c>
      <c r="U223" s="1" t="s">
        <v>10</v>
      </c>
      <c r="V223" s="1">
        <v>1.0</v>
      </c>
      <c r="W223" s="2"/>
      <c r="X223" s="2"/>
      <c r="Y223" s="2"/>
      <c r="Z223" s="2"/>
      <c r="AA223" s="2"/>
      <c r="AB223" s="9">
        <v>17.0</v>
      </c>
      <c r="AC223" s="9">
        <v>2.0</v>
      </c>
      <c r="AD223" s="1" t="s">
        <v>24</v>
      </c>
      <c r="AE223" s="1" t="s">
        <v>12</v>
      </c>
      <c r="AF223" s="1">
        <v>1.0</v>
      </c>
      <c r="AG223" s="2"/>
      <c r="AH223" s="2"/>
      <c r="AI223" s="2"/>
      <c r="AJ223" s="2"/>
      <c r="AK223" s="2"/>
      <c r="AL223" s="2"/>
      <c r="AM223" s="2"/>
      <c r="AN223" s="2"/>
      <c r="AO223" s="2"/>
      <c r="AP223" s="2"/>
      <c r="AQ223" s="9">
        <v>159.0</v>
      </c>
      <c r="AR223" s="9">
        <v>2.0</v>
      </c>
      <c r="AS223" s="1" t="s">
        <v>24</v>
      </c>
      <c r="AT223" s="1" t="s">
        <v>15</v>
      </c>
      <c r="AU223" s="1">
        <v>1.0</v>
      </c>
      <c r="AV223" s="1"/>
    </row>
    <row r="224">
      <c r="A224" s="2"/>
      <c r="B224" s="5">
        <v>18.0</v>
      </c>
      <c r="C224" s="5">
        <v>3.0</v>
      </c>
      <c r="D224" s="6" t="s">
        <v>24</v>
      </c>
      <c r="E224" s="6" t="s">
        <v>8</v>
      </c>
      <c r="F224" s="1">
        <v>6.0</v>
      </c>
      <c r="G224" s="2"/>
      <c r="H224" s="2"/>
      <c r="I224" s="2"/>
      <c r="J224" s="2"/>
      <c r="K224" s="9">
        <v>112.0</v>
      </c>
      <c r="L224" s="9">
        <v>3.0</v>
      </c>
      <c r="M224" s="1" t="s">
        <v>24</v>
      </c>
      <c r="N224" s="1" t="s">
        <v>21</v>
      </c>
      <c r="O224" s="1">
        <v>3.0</v>
      </c>
      <c r="P224" s="1"/>
      <c r="Q224" s="2"/>
      <c r="R224" s="9">
        <v>45.0</v>
      </c>
      <c r="S224" s="9">
        <v>3.0</v>
      </c>
      <c r="T224" s="1" t="s">
        <v>24</v>
      </c>
      <c r="U224" s="1" t="s">
        <v>10</v>
      </c>
      <c r="V224" s="1">
        <v>1.0</v>
      </c>
      <c r="W224" s="2"/>
      <c r="X224" s="2"/>
      <c r="Y224" s="2"/>
      <c r="Z224" s="2"/>
      <c r="AA224" s="2"/>
      <c r="AB224" s="9">
        <v>18.0</v>
      </c>
      <c r="AC224" s="9">
        <v>3.0</v>
      </c>
      <c r="AD224" s="1" t="s">
        <v>24</v>
      </c>
      <c r="AE224" s="1" t="s">
        <v>12</v>
      </c>
      <c r="AF224" s="1">
        <v>1.0</v>
      </c>
      <c r="AG224" s="2"/>
      <c r="AH224" s="2"/>
      <c r="AI224" s="2"/>
      <c r="AJ224" s="2"/>
      <c r="AK224" s="2"/>
      <c r="AL224" s="2"/>
      <c r="AM224" s="2"/>
      <c r="AN224" s="2"/>
      <c r="AO224" s="2"/>
      <c r="AP224" s="2"/>
      <c r="AQ224" s="9">
        <v>160.0</v>
      </c>
      <c r="AR224" s="9">
        <v>3.0</v>
      </c>
      <c r="AS224" s="1" t="s">
        <v>24</v>
      </c>
      <c r="AT224" s="1" t="s">
        <v>15</v>
      </c>
      <c r="AU224" s="1">
        <v>1.0</v>
      </c>
      <c r="AV224" s="1"/>
    </row>
    <row r="225">
      <c r="A225" s="2"/>
      <c r="B225" s="9">
        <v>73.0</v>
      </c>
      <c r="C225" s="9">
        <v>1.0</v>
      </c>
      <c r="D225" s="1" t="s">
        <v>24</v>
      </c>
      <c r="E225" s="1" t="s">
        <v>8</v>
      </c>
      <c r="F225" s="1">
        <v>1.0</v>
      </c>
      <c r="G225" s="2"/>
      <c r="H225" s="2"/>
      <c r="I225" s="2"/>
      <c r="J225" s="23" t="s">
        <v>19</v>
      </c>
      <c r="K225" s="9">
        <v>104.0</v>
      </c>
      <c r="L225" s="1" t="s">
        <v>19</v>
      </c>
      <c r="M225" s="1" t="s">
        <v>24</v>
      </c>
      <c r="N225" s="1" t="s">
        <v>21</v>
      </c>
      <c r="O225" s="1" t="s">
        <v>19</v>
      </c>
      <c r="P225" s="1"/>
      <c r="Q225" s="2"/>
      <c r="R225" s="9">
        <v>46.0</v>
      </c>
      <c r="S225" s="9">
        <v>1.0</v>
      </c>
      <c r="T225" s="1" t="s">
        <v>24</v>
      </c>
      <c r="U225" s="1" t="s">
        <v>10</v>
      </c>
      <c r="V225" s="1">
        <v>2.0</v>
      </c>
      <c r="W225" s="2"/>
      <c r="X225" s="2"/>
      <c r="Y225" s="2"/>
      <c r="Z225" s="2"/>
      <c r="AA225" s="2"/>
      <c r="AB225" s="9">
        <v>19.0</v>
      </c>
      <c r="AC225" s="9">
        <v>1.0</v>
      </c>
      <c r="AD225" s="1" t="s">
        <v>24</v>
      </c>
      <c r="AE225" s="1" t="s">
        <v>12</v>
      </c>
      <c r="AF225" s="1">
        <v>1.0</v>
      </c>
      <c r="AG225" s="2"/>
      <c r="AH225" s="2"/>
      <c r="AI225" s="2"/>
      <c r="AJ225" s="2"/>
      <c r="AK225" s="2"/>
      <c r="AL225" s="2"/>
      <c r="AM225" s="2"/>
      <c r="AN225" s="2"/>
      <c r="AO225" s="2"/>
      <c r="AP225" s="2"/>
      <c r="AQ225" s="9">
        <v>161.0</v>
      </c>
      <c r="AR225" s="9">
        <v>1.0</v>
      </c>
      <c r="AS225" s="1" t="s">
        <v>24</v>
      </c>
      <c r="AT225" s="1" t="s">
        <v>15</v>
      </c>
      <c r="AU225" s="1">
        <v>1.0</v>
      </c>
      <c r="AV225" s="1"/>
    </row>
    <row r="226">
      <c r="A226" s="2"/>
      <c r="B226" s="9">
        <v>74.0</v>
      </c>
      <c r="C226" s="9">
        <v>2.0</v>
      </c>
      <c r="D226" s="1" t="s">
        <v>24</v>
      </c>
      <c r="E226" s="1" t="s">
        <v>8</v>
      </c>
      <c r="F226" s="1">
        <v>1.0</v>
      </c>
      <c r="G226" s="2"/>
      <c r="H226" s="2"/>
      <c r="I226" s="2"/>
      <c r="J226" s="23" t="s">
        <v>19</v>
      </c>
      <c r="K226" s="9">
        <v>105.0</v>
      </c>
      <c r="L226" s="1" t="s">
        <v>19</v>
      </c>
      <c r="M226" s="1" t="s">
        <v>24</v>
      </c>
      <c r="N226" s="1" t="s">
        <v>21</v>
      </c>
      <c r="O226" s="1" t="s">
        <v>19</v>
      </c>
      <c r="P226" s="1"/>
      <c r="Q226" s="2"/>
      <c r="R226" s="9">
        <v>47.0</v>
      </c>
      <c r="S226" s="9">
        <v>2.0</v>
      </c>
      <c r="T226" s="1" t="s">
        <v>24</v>
      </c>
      <c r="U226" s="1" t="s">
        <v>10</v>
      </c>
      <c r="V226" s="1">
        <v>2.0</v>
      </c>
      <c r="W226" s="2"/>
      <c r="X226" s="2"/>
      <c r="Y226" s="2"/>
      <c r="Z226" s="2"/>
      <c r="AA226" s="2"/>
      <c r="AB226" s="9">
        <v>20.0</v>
      </c>
      <c r="AC226" s="9">
        <v>2.0</v>
      </c>
      <c r="AD226" s="1" t="s">
        <v>24</v>
      </c>
      <c r="AE226" s="1" t="s">
        <v>12</v>
      </c>
      <c r="AF226" s="1">
        <v>1.0</v>
      </c>
      <c r="AG226" s="2"/>
      <c r="AH226" s="2"/>
      <c r="AI226" s="2"/>
      <c r="AJ226" s="2"/>
      <c r="AK226" s="2"/>
      <c r="AL226" s="2"/>
      <c r="AM226" s="2"/>
      <c r="AN226" s="2"/>
      <c r="AO226" s="2"/>
      <c r="AP226" s="2"/>
      <c r="AQ226" s="9">
        <v>162.0</v>
      </c>
      <c r="AR226" s="9">
        <v>2.0</v>
      </c>
      <c r="AS226" s="1" t="s">
        <v>24</v>
      </c>
      <c r="AT226" s="1" t="s">
        <v>15</v>
      </c>
      <c r="AU226" s="1">
        <v>1.0</v>
      </c>
      <c r="AV226" s="1"/>
    </row>
    <row r="227">
      <c r="A227" s="2"/>
      <c r="B227" s="9">
        <v>75.0</v>
      </c>
      <c r="C227" s="9">
        <v>3.0</v>
      </c>
      <c r="D227" s="1" t="s">
        <v>24</v>
      </c>
      <c r="E227" s="1" t="s">
        <v>8</v>
      </c>
      <c r="F227" s="1">
        <v>1.0</v>
      </c>
      <c r="G227" s="2"/>
      <c r="H227" s="2"/>
      <c r="I227" s="2"/>
      <c r="J227" s="1"/>
      <c r="K227" s="9">
        <v>106.0</v>
      </c>
      <c r="L227" s="1" t="s">
        <v>19</v>
      </c>
      <c r="M227" s="1" t="s">
        <v>24</v>
      </c>
      <c r="N227" s="1" t="s">
        <v>21</v>
      </c>
      <c r="O227" s="1" t="s">
        <v>19</v>
      </c>
      <c r="P227" s="1"/>
      <c r="Q227" s="2"/>
      <c r="R227" s="9">
        <v>21.0</v>
      </c>
      <c r="S227" s="9">
        <v>3.0</v>
      </c>
      <c r="T227" s="1" t="s">
        <v>24</v>
      </c>
      <c r="U227" s="1" t="s">
        <v>10</v>
      </c>
      <c r="V227" s="1">
        <v>2.0</v>
      </c>
      <c r="W227" s="2"/>
      <c r="X227" s="2"/>
      <c r="Y227" s="2"/>
      <c r="Z227" s="2"/>
      <c r="AA227" s="2"/>
      <c r="AB227" s="9">
        <v>21.0</v>
      </c>
      <c r="AC227" s="9">
        <v>3.0</v>
      </c>
      <c r="AD227" s="1" t="s">
        <v>24</v>
      </c>
      <c r="AE227" s="1" t="s">
        <v>12</v>
      </c>
      <c r="AF227" s="1">
        <v>1.0</v>
      </c>
      <c r="AG227" s="2"/>
      <c r="AH227" s="2"/>
      <c r="AI227" s="2"/>
      <c r="AJ227" s="2"/>
      <c r="AK227" s="2"/>
      <c r="AL227" s="2"/>
      <c r="AM227" s="2"/>
      <c r="AN227" s="2"/>
      <c r="AO227" s="2"/>
      <c r="AP227" s="2"/>
      <c r="AQ227" s="9">
        <v>163.0</v>
      </c>
      <c r="AR227" s="9">
        <v>3.0</v>
      </c>
      <c r="AS227" s="1" t="s">
        <v>24</v>
      </c>
      <c r="AT227" s="1" t="s">
        <v>15</v>
      </c>
      <c r="AU227" s="1">
        <v>1.0</v>
      </c>
      <c r="AV227" s="1"/>
    </row>
    <row r="228">
      <c r="A228" s="2"/>
      <c r="B228" s="9">
        <v>76.0</v>
      </c>
      <c r="C228" s="9">
        <v>1.0</v>
      </c>
      <c r="D228" s="1" t="s">
        <v>24</v>
      </c>
      <c r="E228" s="1" t="s">
        <v>8</v>
      </c>
      <c r="F228" s="1">
        <v>1.0</v>
      </c>
      <c r="G228" s="2"/>
      <c r="H228" s="2"/>
      <c r="I228" s="2"/>
      <c r="J228" s="1"/>
      <c r="K228" s="9">
        <v>107.0</v>
      </c>
      <c r="L228" s="1" t="s">
        <v>19</v>
      </c>
      <c r="M228" s="1" t="s">
        <v>24</v>
      </c>
      <c r="N228" s="1" t="s">
        <v>21</v>
      </c>
      <c r="O228" s="1" t="s">
        <v>19</v>
      </c>
      <c r="P228" s="1"/>
      <c r="Q228" s="2"/>
      <c r="R228" s="9">
        <v>22.0</v>
      </c>
      <c r="S228" s="9">
        <v>1.0</v>
      </c>
      <c r="T228" s="1" t="s">
        <v>24</v>
      </c>
      <c r="U228" s="1" t="s">
        <v>10</v>
      </c>
      <c r="V228" s="1">
        <v>2.0</v>
      </c>
      <c r="W228" s="2"/>
      <c r="X228" s="2"/>
      <c r="Y228" s="2"/>
      <c r="Z228" s="2"/>
      <c r="AA228" s="2"/>
      <c r="AB228" s="9">
        <v>22.0</v>
      </c>
      <c r="AC228" s="9">
        <v>1.0</v>
      </c>
      <c r="AD228" s="1" t="s">
        <v>24</v>
      </c>
      <c r="AE228" s="1" t="s">
        <v>12</v>
      </c>
      <c r="AF228" s="1">
        <v>1.0</v>
      </c>
      <c r="AG228" s="2"/>
      <c r="AH228" s="2"/>
      <c r="AI228" s="2"/>
      <c r="AJ228" s="2"/>
      <c r="AK228" s="2"/>
      <c r="AL228" s="2"/>
      <c r="AM228" s="2"/>
      <c r="AN228" s="2"/>
      <c r="AO228" s="2"/>
      <c r="AP228" s="2"/>
      <c r="AQ228" s="9">
        <v>164.0</v>
      </c>
      <c r="AR228" s="9">
        <v>1.0</v>
      </c>
      <c r="AS228" s="1" t="s">
        <v>24</v>
      </c>
      <c r="AT228" s="1" t="s">
        <v>15</v>
      </c>
      <c r="AU228" s="1">
        <v>1.0</v>
      </c>
      <c r="AV228" s="1"/>
    </row>
    <row r="229">
      <c r="A229" s="2"/>
      <c r="B229" s="9">
        <v>77.0</v>
      </c>
      <c r="C229" s="9">
        <v>2.0</v>
      </c>
      <c r="D229" s="1" t="s">
        <v>24</v>
      </c>
      <c r="E229" s="1" t="s">
        <v>8</v>
      </c>
      <c r="F229" s="1">
        <v>1.0</v>
      </c>
      <c r="G229" s="2"/>
      <c r="H229" s="2"/>
      <c r="I229" s="2"/>
      <c r="J229" s="2"/>
      <c r="L229" s="2"/>
      <c r="M229" s="2"/>
      <c r="N229" s="2"/>
      <c r="O229" s="2"/>
      <c r="P229" s="2"/>
      <c r="Q229" s="2"/>
      <c r="R229" s="9">
        <v>23.0</v>
      </c>
      <c r="S229" s="9">
        <v>2.0</v>
      </c>
      <c r="T229" s="1" t="s">
        <v>24</v>
      </c>
      <c r="U229" s="1" t="s">
        <v>10</v>
      </c>
      <c r="V229" s="1">
        <v>2.0</v>
      </c>
      <c r="W229" s="2"/>
      <c r="X229" s="2"/>
      <c r="Y229" s="2"/>
      <c r="Z229" s="2"/>
      <c r="AA229" s="2"/>
      <c r="AB229" s="9">
        <v>23.0</v>
      </c>
      <c r="AC229" s="9">
        <v>2.0</v>
      </c>
      <c r="AD229" s="1" t="s">
        <v>24</v>
      </c>
      <c r="AE229" s="1" t="s">
        <v>12</v>
      </c>
      <c r="AF229" s="1">
        <v>1.0</v>
      </c>
      <c r="AG229" s="2"/>
      <c r="AH229" s="2"/>
      <c r="AI229" s="2"/>
      <c r="AJ229" s="2"/>
      <c r="AK229" s="2"/>
      <c r="AL229" s="2"/>
      <c r="AM229" s="2"/>
      <c r="AN229" s="2"/>
      <c r="AO229" s="2"/>
      <c r="AP229" s="2"/>
      <c r="AQ229" s="9">
        <v>165.0</v>
      </c>
      <c r="AR229" s="9">
        <v>2.0</v>
      </c>
      <c r="AS229" s="1" t="s">
        <v>24</v>
      </c>
      <c r="AT229" s="1" t="s">
        <v>15</v>
      </c>
      <c r="AU229" s="1">
        <v>1.0</v>
      </c>
      <c r="AV229" s="1"/>
    </row>
    <row r="230">
      <c r="A230" s="2"/>
      <c r="B230" s="9">
        <v>78.0</v>
      </c>
      <c r="C230" s="9">
        <v>3.0</v>
      </c>
      <c r="D230" s="1" t="s">
        <v>24</v>
      </c>
      <c r="E230" s="1" t="s">
        <v>8</v>
      </c>
      <c r="F230" s="1">
        <v>1.0</v>
      </c>
      <c r="G230" s="2"/>
      <c r="H230" s="2"/>
      <c r="I230" s="2"/>
      <c r="J230" s="2"/>
      <c r="L230" s="2"/>
      <c r="M230" s="2"/>
      <c r="N230" s="2"/>
      <c r="O230" s="2"/>
      <c r="P230" s="2"/>
      <c r="Q230" s="2"/>
      <c r="R230" s="9">
        <v>24.0</v>
      </c>
      <c r="S230" s="9">
        <v>3.0</v>
      </c>
      <c r="T230" s="1" t="s">
        <v>24</v>
      </c>
      <c r="U230" s="1" t="s">
        <v>10</v>
      </c>
      <c r="V230" s="1">
        <v>2.0</v>
      </c>
      <c r="W230" s="2"/>
      <c r="X230" s="2"/>
      <c r="Y230" s="2"/>
      <c r="Z230" s="2"/>
      <c r="AA230" s="2"/>
      <c r="AB230" s="9">
        <v>24.0</v>
      </c>
      <c r="AC230" s="9">
        <v>3.0</v>
      </c>
      <c r="AD230" s="1" t="s">
        <v>24</v>
      </c>
      <c r="AE230" s="1" t="s">
        <v>12</v>
      </c>
      <c r="AF230" s="1">
        <v>1.0</v>
      </c>
      <c r="AG230" s="2"/>
      <c r="AH230" s="2"/>
      <c r="AI230" s="2"/>
      <c r="AJ230" s="2"/>
      <c r="AK230" s="2"/>
      <c r="AL230" s="2"/>
      <c r="AM230" s="2"/>
      <c r="AN230" s="2"/>
      <c r="AO230" s="2"/>
      <c r="AP230" s="2"/>
      <c r="AQ230" s="9">
        <v>166.0</v>
      </c>
      <c r="AR230" s="9">
        <v>3.0</v>
      </c>
      <c r="AS230" s="1" t="s">
        <v>24</v>
      </c>
      <c r="AT230" s="1" t="s">
        <v>15</v>
      </c>
      <c r="AU230" s="1">
        <v>1.0</v>
      </c>
      <c r="AV230" s="1"/>
    </row>
    <row r="231">
      <c r="A231" s="2"/>
      <c r="B231" s="9">
        <v>79.0</v>
      </c>
      <c r="C231" s="9">
        <v>1.0</v>
      </c>
      <c r="D231" s="1" t="s">
        <v>24</v>
      </c>
      <c r="E231" s="1" t="s">
        <v>8</v>
      </c>
      <c r="F231" s="1">
        <v>1.0</v>
      </c>
      <c r="G231" s="2"/>
      <c r="H231" s="2"/>
      <c r="I231" s="2"/>
      <c r="J231" s="2"/>
      <c r="K231" s="2"/>
      <c r="L231" s="2"/>
      <c r="M231" s="2"/>
      <c r="N231" s="2"/>
      <c r="O231" s="2"/>
      <c r="P231" s="2"/>
      <c r="Q231" s="2"/>
      <c r="R231" s="9">
        <v>25.0</v>
      </c>
      <c r="S231" s="9">
        <v>1.0</v>
      </c>
      <c r="T231" s="1" t="s">
        <v>24</v>
      </c>
      <c r="U231" s="1" t="s">
        <v>10</v>
      </c>
      <c r="V231" s="1">
        <v>2.0</v>
      </c>
      <c r="W231" s="2"/>
      <c r="X231" s="2"/>
      <c r="Y231" s="2"/>
      <c r="Z231" s="2"/>
      <c r="AA231" s="2"/>
      <c r="AB231" s="9">
        <v>4.0</v>
      </c>
      <c r="AC231" s="1" t="s">
        <v>19</v>
      </c>
      <c r="AD231" s="1" t="s">
        <v>24</v>
      </c>
      <c r="AE231" s="1" t="s">
        <v>12</v>
      </c>
      <c r="AF231" s="1" t="s">
        <v>19</v>
      </c>
      <c r="AG231" s="2"/>
      <c r="AH231" s="2"/>
      <c r="AI231" s="2"/>
      <c r="AJ231" s="2"/>
      <c r="AK231" s="2"/>
      <c r="AL231" s="2"/>
      <c r="AM231" s="2"/>
      <c r="AN231" s="2"/>
      <c r="AO231" s="2"/>
      <c r="AP231" s="1" t="s">
        <v>19</v>
      </c>
      <c r="AQ231" s="9">
        <v>146.0</v>
      </c>
      <c r="AR231" s="1" t="s">
        <v>19</v>
      </c>
      <c r="AS231" s="1" t="s">
        <v>24</v>
      </c>
      <c r="AT231" s="1" t="s">
        <v>15</v>
      </c>
      <c r="AU231" s="1" t="s">
        <v>19</v>
      </c>
      <c r="AV231" s="1"/>
    </row>
    <row r="232">
      <c r="A232" s="2"/>
      <c r="B232" s="9">
        <v>80.0</v>
      </c>
      <c r="C232" s="9">
        <v>2.0</v>
      </c>
      <c r="D232" s="1" t="s">
        <v>24</v>
      </c>
      <c r="E232" s="1" t="s">
        <v>8</v>
      </c>
      <c r="F232" s="1">
        <v>1.0</v>
      </c>
      <c r="G232" s="2"/>
      <c r="H232" s="2"/>
      <c r="I232" s="2"/>
      <c r="J232" s="2"/>
      <c r="K232" s="2"/>
      <c r="L232" s="2"/>
      <c r="M232" s="2"/>
      <c r="N232" s="2"/>
      <c r="O232" s="2"/>
      <c r="P232" s="2"/>
      <c r="Q232" s="2"/>
      <c r="R232" s="9">
        <v>26.0</v>
      </c>
      <c r="S232" s="9">
        <v>2.0</v>
      </c>
      <c r="T232" s="1" t="s">
        <v>24</v>
      </c>
      <c r="U232" s="1" t="s">
        <v>10</v>
      </c>
      <c r="V232" s="1">
        <v>2.0</v>
      </c>
      <c r="W232" s="2"/>
      <c r="X232" s="2"/>
      <c r="Y232" s="2"/>
      <c r="Z232" s="2"/>
      <c r="AA232" s="2"/>
      <c r="AB232" s="9">
        <v>5.0</v>
      </c>
      <c r="AC232" s="1" t="s">
        <v>19</v>
      </c>
      <c r="AD232" s="1" t="s">
        <v>24</v>
      </c>
      <c r="AE232" s="1" t="s">
        <v>12</v>
      </c>
      <c r="AF232" s="1" t="s">
        <v>19</v>
      </c>
      <c r="AG232" s="2"/>
      <c r="AH232" s="2"/>
      <c r="AI232" s="2"/>
      <c r="AJ232" s="2"/>
      <c r="AK232" s="2"/>
      <c r="AL232" s="2"/>
      <c r="AM232" s="2"/>
      <c r="AN232" s="2"/>
      <c r="AO232" s="2"/>
      <c r="AP232" s="2"/>
      <c r="AQ232" s="9">
        <v>147.0</v>
      </c>
      <c r="AR232" s="1" t="s">
        <v>19</v>
      </c>
      <c r="AS232" s="1" t="s">
        <v>24</v>
      </c>
      <c r="AT232" s="1" t="s">
        <v>15</v>
      </c>
      <c r="AU232" s="1" t="s">
        <v>19</v>
      </c>
      <c r="AV232" s="1"/>
    </row>
    <row r="233">
      <c r="A233" s="2"/>
      <c r="B233" s="9">
        <v>81.0</v>
      </c>
      <c r="C233" s="9">
        <v>3.0</v>
      </c>
      <c r="D233" s="1" t="s">
        <v>24</v>
      </c>
      <c r="E233" s="1" t="s">
        <v>8</v>
      </c>
      <c r="F233" s="1">
        <v>1.0</v>
      </c>
      <c r="G233" s="2"/>
      <c r="H233" s="2"/>
      <c r="I233" s="2"/>
      <c r="J233" s="2"/>
      <c r="K233" s="2"/>
      <c r="L233" s="2"/>
      <c r="M233" s="2"/>
      <c r="N233" s="2"/>
      <c r="O233" s="2"/>
      <c r="P233" s="2"/>
      <c r="Q233" s="2"/>
      <c r="R233" s="9">
        <v>27.0</v>
      </c>
      <c r="S233" s="9">
        <v>3.0</v>
      </c>
      <c r="T233" s="1" t="s">
        <v>24</v>
      </c>
      <c r="U233" s="1" t="s">
        <v>10</v>
      </c>
      <c r="V233" s="1">
        <v>2.0</v>
      </c>
      <c r="W233" s="2"/>
      <c r="X233" s="2"/>
      <c r="Y233" s="2"/>
      <c r="Z233" s="2"/>
      <c r="AA233" s="2"/>
      <c r="AB233" s="9">
        <v>6.0</v>
      </c>
      <c r="AC233" s="1" t="s">
        <v>19</v>
      </c>
      <c r="AD233" s="1" t="s">
        <v>24</v>
      </c>
      <c r="AE233" s="1" t="s">
        <v>12</v>
      </c>
      <c r="AF233" s="1" t="s">
        <v>19</v>
      </c>
      <c r="AG233" s="2"/>
      <c r="AH233" s="2"/>
      <c r="AI233" s="2"/>
      <c r="AJ233" s="2"/>
      <c r="AK233" s="2"/>
      <c r="AL233" s="2"/>
      <c r="AM233" s="2"/>
      <c r="AN233" s="2"/>
      <c r="AO233" s="2"/>
      <c r="AP233" s="2"/>
      <c r="AQ233" s="9">
        <v>148.0</v>
      </c>
      <c r="AR233" s="1" t="s">
        <v>19</v>
      </c>
      <c r="AS233" s="1" t="s">
        <v>24</v>
      </c>
      <c r="AT233" s="1" t="s">
        <v>15</v>
      </c>
      <c r="AU233" s="1" t="s">
        <v>19</v>
      </c>
      <c r="AV233" s="1"/>
    </row>
    <row r="234">
      <c r="A234" s="2"/>
      <c r="B234" s="9">
        <v>82.0</v>
      </c>
      <c r="C234" s="9">
        <v>1.0</v>
      </c>
      <c r="D234" s="1" t="s">
        <v>24</v>
      </c>
      <c r="E234" s="1" t="s">
        <v>8</v>
      </c>
      <c r="F234" s="1">
        <v>2.0</v>
      </c>
      <c r="G234" s="2"/>
      <c r="H234" s="2"/>
      <c r="I234" s="2"/>
      <c r="J234" s="2"/>
      <c r="K234" s="2"/>
      <c r="L234" s="2"/>
      <c r="M234" s="2"/>
      <c r="N234" s="2"/>
      <c r="O234" s="2"/>
      <c r="P234" s="2"/>
      <c r="Q234" s="2"/>
      <c r="R234" s="9">
        <v>28.0</v>
      </c>
      <c r="S234" s="9">
        <v>1.0</v>
      </c>
      <c r="T234" s="1" t="s">
        <v>24</v>
      </c>
      <c r="U234" s="1" t="s">
        <v>10</v>
      </c>
      <c r="V234" s="1">
        <v>3.0</v>
      </c>
      <c r="W234" s="2"/>
      <c r="X234" s="2"/>
      <c r="Y234" s="2"/>
      <c r="Z234" s="2"/>
      <c r="AA234" s="2"/>
      <c r="AB234" s="9">
        <v>7.0</v>
      </c>
      <c r="AC234" s="1" t="s">
        <v>19</v>
      </c>
      <c r="AD234" s="1" t="s">
        <v>24</v>
      </c>
      <c r="AE234" s="1" t="s">
        <v>12</v>
      </c>
      <c r="AF234" s="1" t="s">
        <v>19</v>
      </c>
      <c r="AG234" s="2"/>
      <c r="AH234" s="2"/>
      <c r="AI234" s="2"/>
      <c r="AJ234" s="2"/>
      <c r="AK234" s="2"/>
      <c r="AL234" s="2"/>
      <c r="AM234" s="2"/>
      <c r="AN234" s="2"/>
      <c r="AO234" s="2"/>
      <c r="AP234" s="1" t="s">
        <v>19</v>
      </c>
      <c r="AQ234" s="9">
        <v>149.0</v>
      </c>
      <c r="AR234" s="1" t="s">
        <v>19</v>
      </c>
      <c r="AS234" s="1" t="s">
        <v>24</v>
      </c>
      <c r="AT234" s="1" t="s">
        <v>15</v>
      </c>
      <c r="AU234" s="1" t="s">
        <v>19</v>
      </c>
      <c r="AV234" s="1"/>
    </row>
    <row r="235">
      <c r="A235" s="2"/>
      <c r="B235" s="9">
        <v>83.0</v>
      </c>
      <c r="C235" s="9">
        <v>2.0</v>
      </c>
      <c r="D235" s="1" t="s">
        <v>24</v>
      </c>
      <c r="E235" s="1" t="s">
        <v>8</v>
      </c>
      <c r="F235" s="1">
        <v>2.0</v>
      </c>
      <c r="G235" s="2"/>
      <c r="H235" s="2"/>
      <c r="I235" s="2"/>
      <c r="J235" s="2"/>
      <c r="K235" s="2"/>
      <c r="L235" s="2"/>
      <c r="M235" s="2"/>
      <c r="N235" s="2"/>
      <c r="O235" s="2"/>
      <c r="P235" s="2"/>
      <c r="Q235" s="2"/>
      <c r="R235" s="9">
        <v>29.0</v>
      </c>
      <c r="S235" s="9">
        <v>2.0</v>
      </c>
      <c r="T235" s="1" t="s">
        <v>24</v>
      </c>
      <c r="U235" s="1" t="s">
        <v>10</v>
      </c>
      <c r="V235" s="1">
        <v>3.0</v>
      </c>
      <c r="W235" s="2"/>
      <c r="X235" s="2"/>
      <c r="Y235" s="2"/>
      <c r="Z235" s="2"/>
      <c r="AA235" s="2"/>
      <c r="AB235" s="9">
        <v>8.0</v>
      </c>
      <c r="AC235" s="1" t="s">
        <v>19</v>
      </c>
      <c r="AD235" s="1" t="s">
        <v>24</v>
      </c>
      <c r="AE235" s="1" t="s">
        <v>12</v>
      </c>
      <c r="AF235" s="1" t="s">
        <v>19</v>
      </c>
      <c r="AG235" s="2"/>
      <c r="AH235" s="2"/>
      <c r="AI235" s="2"/>
      <c r="AJ235" s="2"/>
      <c r="AK235" s="2"/>
      <c r="AL235" s="2"/>
      <c r="AM235" s="2"/>
      <c r="AN235" s="2"/>
      <c r="AO235" s="2"/>
      <c r="AQ235" s="9">
        <v>150.0</v>
      </c>
      <c r="AR235" s="1" t="s">
        <v>19</v>
      </c>
      <c r="AS235" s="1" t="s">
        <v>24</v>
      </c>
      <c r="AT235" s="1" t="s">
        <v>15</v>
      </c>
      <c r="AU235" s="1" t="s">
        <v>19</v>
      </c>
      <c r="AV235" s="1"/>
    </row>
    <row r="236">
      <c r="A236" s="2"/>
      <c r="B236" s="9">
        <v>84.0</v>
      </c>
      <c r="C236" s="9">
        <v>3.0</v>
      </c>
      <c r="D236" s="1" t="s">
        <v>24</v>
      </c>
      <c r="E236" s="1" t="s">
        <v>8</v>
      </c>
      <c r="F236" s="1">
        <v>2.0</v>
      </c>
      <c r="G236" s="2"/>
      <c r="H236" s="2"/>
      <c r="I236" s="2"/>
      <c r="J236" s="2"/>
      <c r="K236" s="2"/>
      <c r="L236" s="2"/>
      <c r="M236" s="2"/>
      <c r="N236" s="2"/>
      <c r="O236" s="2"/>
      <c r="P236" s="2"/>
      <c r="Q236" s="2"/>
      <c r="R236" s="9">
        <v>30.0</v>
      </c>
      <c r="S236" s="9">
        <v>3.0</v>
      </c>
      <c r="T236" s="1" t="s">
        <v>24</v>
      </c>
      <c r="U236" s="1" t="s">
        <v>10</v>
      </c>
      <c r="V236" s="1">
        <v>3.0</v>
      </c>
      <c r="W236" s="2"/>
      <c r="X236" s="2"/>
      <c r="Y236" s="2"/>
      <c r="Z236" s="2"/>
      <c r="AA236" s="2"/>
      <c r="AB236" s="9">
        <v>9.0</v>
      </c>
      <c r="AC236" s="1" t="s">
        <v>19</v>
      </c>
      <c r="AD236" s="1" t="s">
        <v>24</v>
      </c>
      <c r="AE236" s="1" t="s">
        <v>12</v>
      </c>
      <c r="AF236" s="1" t="s">
        <v>19</v>
      </c>
      <c r="AG236" s="2"/>
      <c r="AH236" s="2"/>
      <c r="AI236" s="2"/>
      <c r="AJ236" s="2"/>
      <c r="AK236" s="2"/>
      <c r="AL236" s="2"/>
      <c r="AM236" s="2"/>
      <c r="AN236" s="2"/>
      <c r="AO236" s="2"/>
      <c r="AQ236" s="9">
        <v>151.0</v>
      </c>
      <c r="AR236" s="1" t="s">
        <v>19</v>
      </c>
      <c r="AS236" s="1" t="s">
        <v>24</v>
      </c>
      <c r="AT236" s="1" t="s">
        <v>15</v>
      </c>
      <c r="AU236" s="1" t="s">
        <v>19</v>
      </c>
      <c r="AV236" s="1"/>
    </row>
    <row r="237">
      <c r="A237" s="2"/>
      <c r="B237" s="9">
        <v>85.0</v>
      </c>
      <c r="C237" s="9">
        <v>1.0</v>
      </c>
      <c r="D237" s="1" t="s">
        <v>24</v>
      </c>
      <c r="E237" s="1" t="s">
        <v>8</v>
      </c>
      <c r="F237" s="1">
        <v>2.0</v>
      </c>
      <c r="G237" s="2"/>
      <c r="H237" s="2"/>
      <c r="I237" s="2"/>
      <c r="J237" s="2"/>
      <c r="K237" s="2"/>
      <c r="L237" s="2"/>
      <c r="M237" s="2"/>
      <c r="N237" s="2"/>
      <c r="O237" s="2"/>
      <c r="P237" s="2"/>
      <c r="Q237" s="2"/>
      <c r="R237" s="9">
        <v>31.0</v>
      </c>
      <c r="S237" s="9">
        <v>1.0</v>
      </c>
      <c r="T237" s="1" t="s">
        <v>24</v>
      </c>
      <c r="U237" s="1" t="s">
        <v>10</v>
      </c>
      <c r="V237" s="1">
        <v>3.0</v>
      </c>
      <c r="W237" s="2"/>
      <c r="X237" s="2"/>
      <c r="Y237" s="2"/>
      <c r="Z237" s="2"/>
      <c r="AA237" s="2"/>
      <c r="AB237" s="9">
        <v>10.0</v>
      </c>
      <c r="AC237" s="1" t="s">
        <v>19</v>
      </c>
      <c r="AD237" s="1" t="s">
        <v>24</v>
      </c>
      <c r="AE237" s="1" t="s">
        <v>12</v>
      </c>
      <c r="AF237" s="1" t="s">
        <v>19</v>
      </c>
      <c r="AG237" s="2"/>
      <c r="AH237" s="2"/>
      <c r="AI237" s="2"/>
      <c r="AJ237" s="2"/>
      <c r="AK237" s="2"/>
      <c r="AL237" s="2"/>
      <c r="AM237" s="2"/>
      <c r="AN237" s="2"/>
      <c r="AO237" s="2"/>
      <c r="AQ237" s="9">
        <v>152.0</v>
      </c>
      <c r="AR237" s="1" t="s">
        <v>19</v>
      </c>
      <c r="AS237" s="1" t="s">
        <v>24</v>
      </c>
      <c r="AT237" s="1" t="s">
        <v>15</v>
      </c>
      <c r="AU237" s="1" t="s">
        <v>19</v>
      </c>
      <c r="AV237" s="1"/>
    </row>
    <row r="238">
      <c r="A238" s="2"/>
      <c r="B238" s="9">
        <v>86.0</v>
      </c>
      <c r="C238" s="9">
        <v>2.0</v>
      </c>
      <c r="D238" s="1" t="s">
        <v>24</v>
      </c>
      <c r="E238" s="1" t="s">
        <v>8</v>
      </c>
      <c r="F238" s="1">
        <v>2.0</v>
      </c>
      <c r="G238" s="2"/>
      <c r="H238" s="2"/>
      <c r="I238" s="2"/>
      <c r="J238" s="2"/>
      <c r="K238" s="2"/>
      <c r="L238" s="2"/>
      <c r="M238" s="2"/>
      <c r="N238" s="2"/>
      <c r="O238" s="2"/>
      <c r="P238" s="2"/>
      <c r="Q238" s="2"/>
      <c r="R238" s="9">
        <v>32.0</v>
      </c>
      <c r="S238" s="9">
        <v>2.0</v>
      </c>
      <c r="T238" s="1" t="s">
        <v>24</v>
      </c>
      <c r="U238" s="1" t="s">
        <v>10</v>
      </c>
      <c r="V238" s="1">
        <v>3.0</v>
      </c>
      <c r="W238" s="2"/>
      <c r="X238" s="2"/>
      <c r="Y238" s="2"/>
      <c r="Z238" s="2"/>
      <c r="AA238" s="2"/>
      <c r="AB238" s="9">
        <v>11.0</v>
      </c>
      <c r="AC238" s="1" t="s">
        <v>19</v>
      </c>
      <c r="AD238" s="1" t="s">
        <v>24</v>
      </c>
      <c r="AE238" s="1" t="s">
        <v>12</v>
      </c>
      <c r="AF238" s="1" t="s">
        <v>19</v>
      </c>
      <c r="AG238" s="2"/>
      <c r="AH238" s="2"/>
      <c r="AI238" s="2"/>
      <c r="AJ238" s="2"/>
      <c r="AK238" s="2"/>
      <c r="AL238" s="2"/>
      <c r="AM238" s="2"/>
      <c r="AN238" s="2"/>
      <c r="AO238" s="2"/>
      <c r="AQ238" s="9">
        <v>153.0</v>
      </c>
      <c r="AR238" s="1" t="s">
        <v>19</v>
      </c>
      <c r="AS238" s="1" t="s">
        <v>24</v>
      </c>
      <c r="AT238" s="1" t="s">
        <v>15</v>
      </c>
      <c r="AU238" s="1" t="s">
        <v>19</v>
      </c>
      <c r="AV238" s="1"/>
    </row>
    <row r="239">
      <c r="A239" s="2"/>
      <c r="B239" s="9">
        <v>87.0</v>
      </c>
      <c r="C239" s="9">
        <v>3.0</v>
      </c>
      <c r="D239" s="1" t="s">
        <v>24</v>
      </c>
      <c r="E239" s="1" t="s">
        <v>8</v>
      </c>
      <c r="F239" s="1">
        <v>2.0</v>
      </c>
      <c r="G239" s="2"/>
      <c r="H239" s="2"/>
      <c r="I239" s="2"/>
      <c r="J239" s="2"/>
      <c r="K239" s="2"/>
      <c r="L239" s="2"/>
      <c r="M239" s="2"/>
      <c r="N239" s="2"/>
      <c r="O239" s="2"/>
      <c r="P239" s="2"/>
      <c r="Q239" s="2"/>
      <c r="R239" s="9">
        <v>33.0</v>
      </c>
      <c r="S239" s="9">
        <v>3.0</v>
      </c>
      <c r="T239" s="1" t="s">
        <v>24</v>
      </c>
      <c r="U239" s="1" t="s">
        <v>10</v>
      </c>
      <c r="V239" s="1">
        <v>3.0</v>
      </c>
      <c r="W239" s="2"/>
      <c r="X239" s="2"/>
      <c r="Y239" s="2"/>
      <c r="Z239" s="2"/>
      <c r="AA239" s="2"/>
      <c r="AB239" s="9">
        <v>12.0</v>
      </c>
      <c r="AC239" s="1" t="s">
        <v>19</v>
      </c>
      <c r="AD239" s="1" t="s">
        <v>24</v>
      </c>
      <c r="AE239" s="1" t="s">
        <v>12</v>
      </c>
      <c r="AF239" s="1" t="s">
        <v>19</v>
      </c>
      <c r="AG239" s="2"/>
      <c r="AH239" s="2"/>
      <c r="AI239" s="2"/>
      <c r="AJ239" s="2"/>
      <c r="AK239" s="2"/>
      <c r="AL239" s="2"/>
      <c r="AM239" s="2"/>
      <c r="AN239" s="2"/>
      <c r="AO239" s="2"/>
      <c r="AQ239" s="9">
        <v>154.0</v>
      </c>
      <c r="AR239" s="1" t="s">
        <v>19</v>
      </c>
      <c r="AS239" s="1" t="s">
        <v>24</v>
      </c>
      <c r="AT239" s="1" t="s">
        <v>15</v>
      </c>
      <c r="AU239" s="1" t="s">
        <v>19</v>
      </c>
      <c r="AV239" s="1"/>
    </row>
    <row r="240">
      <c r="A240" s="2"/>
      <c r="B240" s="9">
        <v>88.0</v>
      </c>
      <c r="C240" s="9">
        <v>1.0</v>
      </c>
      <c r="D240" s="1" t="s">
        <v>24</v>
      </c>
      <c r="E240" s="1" t="s">
        <v>8</v>
      </c>
      <c r="F240" s="1">
        <v>2.0</v>
      </c>
      <c r="G240" s="2"/>
      <c r="H240" s="2"/>
      <c r="I240" s="2"/>
      <c r="J240" s="2"/>
      <c r="K240" s="2"/>
      <c r="L240" s="2"/>
      <c r="M240" s="2"/>
      <c r="N240" s="2"/>
      <c r="O240" s="2"/>
      <c r="P240" s="2"/>
      <c r="Q240" s="2"/>
      <c r="R240" s="9">
        <v>34.0</v>
      </c>
      <c r="S240" s="9">
        <v>1.0</v>
      </c>
      <c r="T240" s="1" t="s">
        <v>24</v>
      </c>
      <c r="U240" s="1" t="s">
        <v>10</v>
      </c>
      <c r="V240" s="1">
        <v>3.0</v>
      </c>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row>
    <row r="241">
      <c r="A241" s="2"/>
      <c r="B241" s="9">
        <v>89.0</v>
      </c>
      <c r="C241" s="9">
        <v>2.0</v>
      </c>
      <c r="D241" s="1" t="s">
        <v>24</v>
      </c>
      <c r="E241" s="1" t="s">
        <v>8</v>
      </c>
      <c r="F241" s="1">
        <v>2.0</v>
      </c>
      <c r="G241" s="2"/>
      <c r="H241" s="2"/>
      <c r="I241" s="2"/>
      <c r="J241" s="2"/>
      <c r="K241" s="2"/>
      <c r="L241" s="2"/>
      <c r="M241" s="2"/>
      <c r="N241" s="2"/>
      <c r="O241" s="2"/>
      <c r="P241" s="2"/>
      <c r="Q241" s="2"/>
      <c r="R241" s="9">
        <v>35.0</v>
      </c>
      <c r="S241" s="9">
        <v>2.0</v>
      </c>
      <c r="T241" s="1" t="s">
        <v>24</v>
      </c>
      <c r="U241" s="1" t="s">
        <v>10</v>
      </c>
      <c r="V241" s="1">
        <v>3.0</v>
      </c>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row>
    <row r="242">
      <c r="A242" s="2"/>
      <c r="B242" s="9">
        <v>90.0</v>
      </c>
      <c r="C242" s="9">
        <v>3.0</v>
      </c>
      <c r="D242" s="1" t="s">
        <v>24</v>
      </c>
      <c r="E242" s="1" t="s">
        <v>8</v>
      </c>
      <c r="F242" s="1">
        <v>2.0</v>
      </c>
      <c r="G242" s="2"/>
      <c r="H242" s="2"/>
      <c r="I242" s="2"/>
      <c r="J242" s="2"/>
      <c r="K242" s="2"/>
      <c r="L242" s="2"/>
      <c r="M242" s="2"/>
      <c r="N242" s="2"/>
      <c r="O242" s="2"/>
      <c r="P242" s="2"/>
      <c r="Q242" s="2"/>
      <c r="R242" s="9">
        <v>36.0</v>
      </c>
      <c r="S242" s="9">
        <v>3.0</v>
      </c>
      <c r="T242" s="1" t="s">
        <v>24</v>
      </c>
      <c r="U242" s="1" t="s">
        <v>10</v>
      </c>
      <c r="V242" s="1">
        <v>3.0</v>
      </c>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row>
    <row r="243">
      <c r="A243" s="2"/>
      <c r="B243" s="9">
        <v>91.0</v>
      </c>
      <c r="C243" s="9">
        <v>1.0</v>
      </c>
      <c r="D243" s="1" t="s">
        <v>24</v>
      </c>
      <c r="E243" s="1" t="s">
        <v>8</v>
      </c>
      <c r="F243" s="1">
        <v>3.0</v>
      </c>
      <c r="G243" s="2"/>
      <c r="H243" s="2"/>
      <c r="I243" s="2"/>
      <c r="J243" s="2"/>
      <c r="K243" s="2"/>
      <c r="L243" s="2"/>
      <c r="M243" s="2"/>
      <c r="N243" s="2"/>
      <c r="O243" s="2"/>
      <c r="P243" s="2"/>
      <c r="Q243" s="2"/>
      <c r="R243" s="9">
        <v>10.0</v>
      </c>
      <c r="S243" s="1" t="s">
        <v>19</v>
      </c>
      <c r="T243" s="1" t="s">
        <v>24</v>
      </c>
      <c r="U243" s="1" t="s">
        <v>10</v>
      </c>
      <c r="V243" s="1" t="s">
        <v>19</v>
      </c>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row>
    <row r="244">
      <c r="A244" s="2"/>
      <c r="B244" s="9">
        <v>92.0</v>
      </c>
      <c r="C244" s="9">
        <v>2.0</v>
      </c>
      <c r="D244" s="1" t="s">
        <v>24</v>
      </c>
      <c r="E244" s="1" t="s">
        <v>8</v>
      </c>
      <c r="F244" s="1">
        <v>3.0</v>
      </c>
      <c r="G244" s="2"/>
      <c r="H244" s="2"/>
      <c r="I244" s="2"/>
      <c r="J244" s="2"/>
      <c r="K244" s="2"/>
      <c r="L244" s="2"/>
      <c r="M244" s="2"/>
      <c r="N244" s="2"/>
      <c r="O244" s="2"/>
      <c r="P244" s="2"/>
      <c r="Q244" s="2"/>
      <c r="R244" s="9">
        <v>11.0</v>
      </c>
      <c r="S244" s="1" t="s">
        <v>19</v>
      </c>
      <c r="T244" s="1" t="s">
        <v>24</v>
      </c>
      <c r="U244" s="1" t="s">
        <v>10</v>
      </c>
      <c r="V244" s="1" t="s">
        <v>19</v>
      </c>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row>
    <row r="245">
      <c r="A245" s="2"/>
      <c r="B245" s="9">
        <v>93.0</v>
      </c>
      <c r="C245" s="9">
        <v>3.0</v>
      </c>
      <c r="D245" s="1" t="s">
        <v>24</v>
      </c>
      <c r="E245" s="1" t="s">
        <v>8</v>
      </c>
      <c r="F245" s="1">
        <v>3.0</v>
      </c>
      <c r="G245" s="2"/>
      <c r="H245" s="2"/>
      <c r="I245" s="2"/>
      <c r="J245" s="2"/>
      <c r="K245" s="2"/>
      <c r="L245" s="2"/>
      <c r="M245" s="2"/>
      <c r="N245" s="2"/>
      <c r="O245" s="2"/>
      <c r="P245" s="2"/>
      <c r="Q245" s="2"/>
      <c r="R245" s="9">
        <v>12.0</v>
      </c>
      <c r="S245" s="1" t="s">
        <v>19</v>
      </c>
      <c r="T245" s="1" t="s">
        <v>24</v>
      </c>
      <c r="U245" s="1" t="s">
        <v>10</v>
      </c>
      <c r="V245" s="1" t="s">
        <v>19</v>
      </c>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row>
    <row r="246">
      <c r="A246" s="2"/>
      <c r="B246" s="9">
        <v>94.0</v>
      </c>
      <c r="C246" s="9">
        <v>1.0</v>
      </c>
      <c r="D246" s="1" t="s">
        <v>24</v>
      </c>
      <c r="E246" s="1" t="s">
        <v>8</v>
      </c>
      <c r="F246" s="1">
        <v>3.0</v>
      </c>
      <c r="G246" s="2"/>
      <c r="H246" s="2"/>
      <c r="I246" s="2"/>
      <c r="J246" s="2"/>
      <c r="K246" s="2"/>
      <c r="L246" s="2"/>
      <c r="M246" s="2"/>
      <c r="N246" s="2"/>
      <c r="O246" s="2"/>
      <c r="P246" s="2"/>
      <c r="Q246" s="2"/>
      <c r="R246" s="9">
        <v>13.0</v>
      </c>
      <c r="S246" s="1" t="s">
        <v>19</v>
      </c>
      <c r="T246" s="1" t="s">
        <v>24</v>
      </c>
      <c r="U246" s="1" t="s">
        <v>10</v>
      </c>
      <c r="V246" s="1" t="s">
        <v>19</v>
      </c>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row>
    <row r="247">
      <c r="A247" s="2"/>
      <c r="B247" s="9">
        <v>41.0</v>
      </c>
      <c r="C247" s="9">
        <v>2.0</v>
      </c>
      <c r="D247" s="1" t="s">
        <v>24</v>
      </c>
      <c r="E247" s="1" t="s">
        <v>8</v>
      </c>
      <c r="F247" s="1">
        <v>3.0</v>
      </c>
      <c r="G247" s="2"/>
      <c r="H247" s="2"/>
      <c r="I247" s="2"/>
      <c r="J247" s="2"/>
      <c r="K247" s="2"/>
      <c r="L247" s="2"/>
      <c r="M247" s="2"/>
      <c r="N247" s="2"/>
      <c r="O247" s="2"/>
      <c r="P247" s="2"/>
      <c r="Q247" s="2"/>
      <c r="R247" s="9">
        <v>14.0</v>
      </c>
      <c r="S247" s="1" t="s">
        <v>19</v>
      </c>
      <c r="T247" s="1" t="s">
        <v>24</v>
      </c>
      <c r="U247" s="1" t="s">
        <v>10</v>
      </c>
      <c r="V247" s="1" t="s">
        <v>19</v>
      </c>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row>
    <row r="248">
      <c r="A248" s="2"/>
      <c r="B248" s="9">
        <v>42.0</v>
      </c>
      <c r="C248" s="9">
        <v>3.0</v>
      </c>
      <c r="D248" s="1" t="s">
        <v>24</v>
      </c>
      <c r="E248" s="1" t="s">
        <v>8</v>
      </c>
      <c r="F248" s="1">
        <v>3.0</v>
      </c>
      <c r="G248" s="2"/>
      <c r="H248" s="2"/>
      <c r="I248" s="2"/>
      <c r="J248" s="2"/>
      <c r="K248" s="2"/>
      <c r="L248" s="2"/>
      <c r="M248" s="2"/>
      <c r="N248" s="2"/>
      <c r="O248" s="2"/>
      <c r="P248" s="2"/>
      <c r="Q248" s="2"/>
      <c r="R248" s="9">
        <v>15.0</v>
      </c>
      <c r="S248" s="1" t="s">
        <v>19</v>
      </c>
      <c r="T248" s="1" t="s">
        <v>24</v>
      </c>
      <c r="U248" s="1" t="s">
        <v>10</v>
      </c>
      <c r="V248" s="1" t="s">
        <v>19</v>
      </c>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row>
    <row r="249">
      <c r="A249" s="2"/>
      <c r="B249" s="9">
        <v>43.0</v>
      </c>
      <c r="C249" s="9">
        <v>1.0</v>
      </c>
      <c r="D249" s="1" t="s">
        <v>24</v>
      </c>
      <c r="E249" s="1" t="s">
        <v>8</v>
      </c>
      <c r="F249" s="1">
        <v>3.0</v>
      </c>
      <c r="G249" s="2"/>
      <c r="H249" s="2"/>
      <c r="I249" s="2"/>
      <c r="J249" s="2"/>
      <c r="K249" s="2"/>
      <c r="L249" s="2"/>
      <c r="M249" s="2"/>
      <c r="N249" s="2"/>
      <c r="O249" s="2"/>
      <c r="P249" s="2"/>
      <c r="Q249" s="2"/>
      <c r="R249" s="9">
        <v>16.0</v>
      </c>
      <c r="S249" s="1" t="s">
        <v>19</v>
      </c>
      <c r="T249" s="1" t="s">
        <v>24</v>
      </c>
      <c r="U249" s="1" t="s">
        <v>10</v>
      </c>
      <c r="V249" s="1" t="s">
        <v>19</v>
      </c>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row>
    <row r="250">
      <c r="A250" s="2"/>
      <c r="B250" s="9">
        <v>44.0</v>
      </c>
      <c r="C250" s="9">
        <v>2.0</v>
      </c>
      <c r="D250" s="1" t="s">
        <v>24</v>
      </c>
      <c r="E250" s="1" t="s">
        <v>8</v>
      </c>
      <c r="F250" s="1">
        <v>3.0</v>
      </c>
      <c r="G250" s="2"/>
      <c r="H250" s="2"/>
      <c r="I250" s="2"/>
      <c r="J250" s="2"/>
      <c r="K250" s="2"/>
      <c r="L250" s="2"/>
      <c r="M250" s="2"/>
      <c r="N250" s="2"/>
      <c r="O250" s="2"/>
      <c r="P250" s="2"/>
      <c r="Q250" s="2"/>
      <c r="R250" s="9">
        <v>17.0</v>
      </c>
      <c r="S250" s="1" t="s">
        <v>19</v>
      </c>
      <c r="T250" s="1" t="s">
        <v>24</v>
      </c>
      <c r="U250" s="1" t="s">
        <v>10</v>
      </c>
      <c r="V250" s="1" t="s">
        <v>19</v>
      </c>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row>
    <row r="251">
      <c r="A251" s="2"/>
      <c r="B251" s="9">
        <v>45.0</v>
      </c>
      <c r="C251" s="9">
        <v>3.0</v>
      </c>
      <c r="D251" s="1" t="s">
        <v>24</v>
      </c>
      <c r="E251" s="1" t="s">
        <v>8</v>
      </c>
      <c r="F251" s="1">
        <v>3.0</v>
      </c>
      <c r="G251" s="2"/>
      <c r="H251" s="2"/>
      <c r="I251" s="2"/>
      <c r="J251" s="2"/>
      <c r="K251" s="2"/>
      <c r="L251" s="2"/>
      <c r="M251" s="2"/>
      <c r="N251" s="2"/>
      <c r="O251" s="2"/>
      <c r="P251" s="2"/>
      <c r="Q251" s="2"/>
      <c r="R251" s="9">
        <v>18.0</v>
      </c>
      <c r="S251" s="1" t="s">
        <v>19</v>
      </c>
      <c r="T251" s="1" t="s">
        <v>24</v>
      </c>
      <c r="U251" s="1" t="s">
        <v>10</v>
      </c>
      <c r="V251" s="1" t="s">
        <v>19</v>
      </c>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row>
    <row r="252">
      <c r="A252" s="2"/>
      <c r="B252" s="9">
        <v>46.0</v>
      </c>
      <c r="C252" s="9">
        <v>1.0</v>
      </c>
      <c r="D252" s="1" t="s">
        <v>24</v>
      </c>
      <c r="E252" s="1" t="s">
        <v>8</v>
      </c>
      <c r="F252" s="1">
        <v>4.0</v>
      </c>
      <c r="G252" s="2"/>
      <c r="H252" s="2"/>
      <c r="I252" s="2"/>
      <c r="J252" s="2"/>
      <c r="K252" s="2"/>
      <c r="L252" s="2"/>
      <c r="M252" s="2"/>
      <c r="N252" s="2"/>
      <c r="O252" s="2"/>
      <c r="P252" s="2"/>
      <c r="Q252" s="2"/>
      <c r="R252" s="9">
        <v>19.0</v>
      </c>
      <c r="S252" s="1" t="s">
        <v>19</v>
      </c>
      <c r="T252" s="1" t="s">
        <v>24</v>
      </c>
      <c r="U252" s="1" t="s">
        <v>10</v>
      </c>
      <c r="V252" s="1" t="s">
        <v>19</v>
      </c>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row>
    <row r="253">
      <c r="A253" s="2"/>
      <c r="B253" s="9">
        <v>47.0</v>
      </c>
      <c r="C253" s="9">
        <v>2.0</v>
      </c>
      <c r="D253" s="1" t="s">
        <v>24</v>
      </c>
      <c r="E253" s="1" t="s">
        <v>8</v>
      </c>
      <c r="F253" s="1">
        <v>4.0</v>
      </c>
      <c r="G253" s="2"/>
      <c r="H253" s="2"/>
      <c r="I253" s="2"/>
      <c r="J253" s="2"/>
      <c r="K253" s="2"/>
      <c r="L253" s="2"/>
      <c r="M253" s="2"/>
      <c r="N253" s="2"/>
      <c r="O253" s="2"/>
      <c r="P253" s="2"/>
      <c r="Q253" s="2"/>
      <c r="R253" s="9">
        <v>20.0</v>
      </c>
      <c r="S253" s="1" t="s">
        <v>19</v>
      </c>
      <c r="T253" s="1" t="s">
        <v>24</v>
      </c>
      <c r="U253" s="1" t="s">
        <v>10</v>
      </c>
      <c r="V253" s="1" t="s">
        <v>19</v>
      </c>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row>
    <row r="254">
      <c r="A254" s="2"/>
      <c r="B254" s="9">
        <v>48.0</v>
      </c>
      <c r="C254" s="9">
        <v>3.0</v>
      </c>
      <c r="D254" s="1" t="s">
        <v>24</v>
      </c>
      <c r="E254" s="1" t="s">
        <v>8</v>
      </c>
      <c r="F254" s="1">
        <v>4.0</v>
      </c>
      <c r="G254" s="2"/>
      <c r="H254" s="2"/>
      <c r="I254" s="15"/>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row>
    <row r="255">
      <c r="A255" s="2"/>
      <c r="B255" s="9">
        <v>49.0</v>
      </c>
      <c r="C255" s="9">
        <v>1.0</v>
      </c>
      <c r="D255" s="1" t="s">
        <v>24</v>
      </c>
      <c r="E255" s="1" t="s">
        <v>8</v>
      </c>
      <c r="F255" s="1">
        <v>4.0</v>
      </c>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row>
    <row r="256">
      <c r="A256" s="2"/>
      <c r="B256" s="9">
        <v>50.0</v>
      </c>
      <c r="C256" s="9">
        <v>2.0</v>
      </c>
      <c r="D256" s="1" t="s">
        <v>24</v>
      </c>
      <c r="E256" s="1" t="s">
        <v>8</v>
      </c>
      <c r="F256" s="1">
        <v>4.0</v>
      </c>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row>
    <row r="257">
      <c r="A257" s="2"/>
      <c r="B257" s="9">
        <v>51.0</v>
      </c>
      <c r="C257" s="9">
        <v>3.0</v>
      </c>
      <c r="D257" s="1" t="s">
        <v>24</v>
      </c>
      <c r="E257" s="1" t="s">
        <v>8</v>
      </c>
      <c r="F257" s="1">
        <v>4.0</v>
      </c>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row>
    <row r="258">
      <c r="A258" s="2"/>
      <c r="B258" s="9">
        <v>52.0</v>
      </c>
      <c r="C258" s="9">
        <v>1.0</v>
      </c>
      <c r="D258" s="1" t="s">
        <v>24</v>
      </c>
      <c r="E258" s="1" t="s">
        <v>8</v>
      </c>
      <c r="F258" s="1">
        <v>4.0</v>
      </c>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row>
    <row r="259">
      <c r="A259" s="2"/>
      <c r="B259" s="9">
        <v>53.0</v>
      </c>
      <c r="C259" s="9">
        <v>2.0</v>
      </c>
      <c r="D259" s="1" t="s">
        <v>24</v>
      </c>
      <c r="E259" s="1" t="s">
        <v>8</v>
      </c>
      <c r="F259" s="1">
        <v>4.0</v>
      </c>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row>
    <row r="260">
      <c r="A260" s="2"/>
      <c r="B260" s="9">
        <v>54.0</v>
      </c>
      <c r="C260" s="9">
        <v>3.0</v>
      </c>
      <c r="D260" s="1" t="s">
        <v>24</v>
      </c>
      <c r="E260" s="1" t="s">
        <v>8</v>
      </c>
      <c r="F260" s="1">
        <v>4.0</v>
      </c>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row>
    <row r="261">
      <c r="A261" s="2"/>
      <c r="B261" s="9">
        <v>55.0</v>
      </c>
      <c r="C261" s="9">
        <v>1.0</v>
      </c>
      <c r="D261" s="1" t="s">
        <v>24</v>
      </c>
      <c r="E261" s="1" t="s">
        <v>8</v>
      </c>
      <c r="F261" s="1">
        <v>5.0</v>
      </c>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row>
    <row r="262">
      <c r="A262" s="2"/>
      <c r="B262" s="9">
        <v>56.0</v>
      </c>
      <c r="C262" s="9">
        <v>2.0</v>
      </c>
      <c r="D262" s="1" t="s">
        <v>24</v>
      </c>
      <c r="E262" s="1" t="s">
        <v>8</v>
      </c>
      <c r="F262" s="1">
        <v>5.0</v>
      </c>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row>
    <row r="263">
      <c r="A263" s="2"/>
      <c r="B263" s="9">
        <v>57.0</v>
      </c>
      <c r="C263" s="9">
        <v>3.0</v>
      </c>
      <c r="D263" s="1" t="s">
        <v>24</v>
      </c>
      <c r="E263" s="1" t="s">
        <v>8</v>
      </c>
      <c r="F263" s="1">
        <v>5.0</v>
      </c>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row>
    <row r="264">
      <c r="A264" s="2"/>
      <c r="B264" s="9">
        <v>58.0</v>
      </c>
      <c r="C264" s="9">
        <v>1.0</v>
      </c>
      <c r="D264" s="1" t="s">
        <v>24</v>
      </c>
      <c r="E264" s="1" t="s">
        <v>8</v>
      </c>
      <c r="F264" s="1">
        <v>5.0</v>
      </c>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row>
    <row r="265">
      <c r="A265" s="2"/>
      <c r="B265" s="9">
        <v>59.0</v>
      </c>
      <c r="C265" s="9">
        <v>2.0</v>
      </c>
      <c r="D265" s="1" t="s">
        <v>24</v>
      </c>
      <c r="E265" s="1" t="s">
        <v>8</v>
      </c>
      <c r="F265" s="1">
        <v>5.0</v>
      </c>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row>
    <row r="266">
      <c r="A266" s="2"/>
      <c r="B266" s="9">
        <v>60.0</v>
      </c>
      <c r="C266" s="9">
        <v>3.0</v>
      </c>
      <c r="D266" s="1" t="s">
        <v>24</v>
      </c>
      <c r="E266" s="1" t="s">
        <v>8</v>
      </c>
      <c r="F266" s="1">
        <v>5.0</v>
      </c>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row>
    <row r="267">
      <c r="A267" s="2"/>
      <c r="B267" s="9">
        <v>61.0</v>
      </c>
      <c r="C267" s="9">
        <v>1.0</v>
      </c>
      <c r="D267" s="1" t="s">
        <v>24</v>
      </c>
      <c r="E267" s="1" t="s">
        <v>8</v>
      </c>
      <c r="F267" s="1">
        <v>5.0</v>
      </c>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row>
    <row r="268">
      <c r="A268" s="2"/>
      <c r="B268" s="9">
        <v>62.0</v>
      </c>
      <c r="C268" s="9">
        <v>2.0</v>
      </c>
      <c r="D268" s="1" t="s">
        <v>24</v>
      </c>
      <c r="E268" s="1" t="s">
        <v>8</v>
      </c>
      <c r="F268" s="1">
        <v>5.0</v>
      </c>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row>
    <row r="269">
      <c r="A269" s="2"/>
      <c r="B269" s="9">
        <v>63.0</v>
      </c>
      <c r="C269" s="9">
        <v>3.0</v>
      </c>
      <c r="D269" s="1" t="s">
        <v>24</v>
      </c>
      <c r="E269" s="1" t="s">
        <v>8</v>
      </c>
      <c r="F269" s="1">
        <v>5.0</v>
      </c>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row>
    <row r="270">
      <c r="A270" s="2"/>
      <c r="B270" s="9">
        <v>64.0</v>
      </c>
      <c r="C270" s="9">
        <v>1.0</v>
      </c>
      <c r="D270" s="1" t="s">
        <v>24</v>
      </c>
      <c r="E270" s="1" t="s">
        <v>8</v>
      </c>
      <c r="F270" s="1">
        <v>6.0</v>
      </c>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row>
    <row r="271">
      <c r="A271" s="2"/>
      <c r="B271" s="9">
        <v>65.0</v>
      </c>
      <c r="C271" s="9">
        <v>2.0</v>
      </c>
      <c r="D271" s="1" t="s">
        <v>24</v>
      </c>
      <c r="E271" s="1" t="s">
        <v>8</v>
      </c>
      <c r="F271" s="1">
        <v>6.0</v>
      </c>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row>
    <row r="272">
      <c r="A272" s="2"/>
      <c r="B272" s="9">
        <v>66.0</v>
      </c>
      <c r="C272" s="9">
        <v>3.0</v>
      </c>
      <c r="D272" s="1" t="s">
        <v>24</v>
      </c>
      <c r="E272" s="1" t="s">
        <v>8</v>
      </c>
      <c r="F272" s="1">
        <v>6.0</v>
      </c>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row>
    <row r="273">
      <c r="A273" s="2"/>
      <c r="B273" s="9">
        <v>67.0</v>
      </c>
      <c r="C273" s="9">
        <v>1.0</v>
      </c>
      <c r="D273" s="1" t="s">
        <v>24</v>
      </c>
      <c r="E273" s="1" t="s">
        <v>8</v>
      </c>
      <c r="F273" s="1">
        <v>6.0</v>
      </c>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row>
    <row r="274">
      <c r="A274" s="2"/>
      <c r="B274" s="9">
        <v>68.0</v>
      </c>
      <c r="C274" s="9">
        <v>2.0</v>
      </c>
      <c r="D274" s="1" t="s">
        <v>24</v>
      </c>
      <c r="E274" s="1" t="s">
        <v>8</v>
      </c>
      <c r="F274" s="1">
        <v>6.0</v>
      </c>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row>
    <row r="275">
      <c r="A275" s="2"/>
      <c r="B275" s="9">
        <v>69.0</v>
      </c>
      <c r="C275" s="9">
        <v>3.0</v>
      </c>
      <c r="D275" s="1" t="s">
        <v>24</v>
      </c>
      <c r="E275" s="1" t="s">
        <v>8</v>
      </c>
      <c r="F275" s="1">
        <v>6.0</v>
      </c>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row>
    <row r="276">
      <c r="A276" s="2"/>
      <c r="B276" s="9">
        <v>70.0</v>
      </c>
      <c r="C276" s="9">
        <v>1.0</v>
      </c>
      <c r="D276" s="1" t="s">
        <v>24</v>
      </c>
      <c r="E276" s="1" t="s">
        <v>8</v>
      </c>
      <c r="F276" s="1">
        <v>6.0</v>
      </c>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row>
    <row r="277">
      <c r="A277" s="2"/>
      <c r="B277" s="9">
        <v>71.0</v>
      </c>
      <c r="C277" s="9">
        <v>2.0</v>
      </c>
      <c r="D277" s="1" t="s">
        <v>24</v>
      </c>
      <c r="E277" s="1" t="s">
        <v>8</v>
      </c>
      <c r="F277" s="1">
        <v>6.0</v>
      </c>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row>
    <row r="278">
      <c r="A278" s="2"/>
      <c r="B278" s="9">
        <v>72.0</v>
      </c>
      <c r="C278" s="9">
        <v>3.0</v>
      </c>
      <c r="D278" s="1" t="s">
        <v>24</v>
      </c>
      <c r="E278" s="1" t="s">
        <v>8</v>
      </c>
      <c r="F278" s="1">
        <v>6.0</v>
      </c>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row>
    <row r="279">
      <c r="A279" s="2"/>
      <c r="B279" s="9">
        <v>19.0</v>
      </c>
      <c r="C279" s="1" t="s">
        <v>19</v>
      </c>
      <c r="D279" s="1" t="s">
        <v>24</v>
      </c>
      <c r="E279" s="1" t="s">
        <v>8</v>
      </c>
      <c r="F279" s="1" t="s">
        <v>19</v>
      </c>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row>
    <row r="280">
      <c r="A280" s="2"/>
      <c r="B280" s="9">
        <v>20.0</v>
      </c>
      <c r="C280" s="1" t="s">
        <v>19</v>
      </c>
      <c r="D280" s="1" t="s">
        <v>24</v>
      </c>
      <c r="E280" s="1" t="s">
        <v>8</v>
      </c>
      <c r="F280" s="1" t="s">
        <v>19</v>
      </c>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row>
    <row r="281">
      <c r="A281" s="2"/>
      <c r="B281" s="9">
        <v>21.0</v>
      </c>
      <c r="C281" s="1" t="s">
        <v>19</v>
      </c>
      <c r="D281" s="1" t="s">
        <v>24</v>
      </c>
      <c r="E281" s="1" t="s">
        <v>8</v>
      </c>
      <c r="F281" s="1" t="s">
        <v>19</v>
      </c>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row>
    <row r="282">
      <c r="A282" s="2"/>
      <c r="B282" s="9">
        <v>22.0</v>
      </c>
      <c r="C282" s="1" t="s">
        <v>19</v>
      </c>
      <c r="D282" s="1" t="s">
        <v>24</v>
      </c>
      <c r="E282" s="1" t="s">
        <v>8</v>
      </c>
      <c r="F282" s="1" t="s">
        <v>19</v>
      </c>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row>
    <row r="283">
      <c r="A283" s="2"/>
      <c r="B283" s="9">
        <v>23.0</v>
      </c>
      <c r="C283" s="1" t="s">
        <v>19</v>
      </c>
      <c r="D283" s="1" t="s">
        <v>24</v>
      </c>
      <c r="E283" s="1" t="s">
        <v>8</v>
      </c>
      <c r="F283" s="1" t="s">
        <v>19</v>
      </c>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row>
    <row r="284">
      <c r="A284" s="2"/>
      <c r="B284" s="9">
        <v>24.0</v>
      </c>
      <c r="C284" s="1" t="s">
        <v>19</v>
      </c>
      <c r="D284" s="1" t="s">
        <v>24</v>
      </c>
      <c r="E284" s="1" t="s">
        <v>8</v>
      </c>
      <c r="F284" s="1" t="s">
        <v>19</v>
      </c>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row>
    <row r="285">
      <c r="A285" s="2"/>
      <c r="B285" s="9">
        <v>25.0</v>
      </c>
      <c r="C285" s="1" t="s">
        <v>19</v>
      </c>
      <c r="D285" s="1" t="s">
        <v>24</v>
      </c>
      <c r="E285" s="1" t="s">
        <v>8</v>
      </c>
      <c r="F285" s="1" t="s">
        <v>19</v>
      </c>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row>
    <row r="286">
      <c r="A286" s="2"/>
      <c r="B286" s="9">
        <v>26.0</v>
      </c>
      <c r="C286" s="1" t="s">
        <v>19</v>
      </c>
      <c r="D286" s="1" t="s">
        <v>24</v>
      </c>
      <c r="E286" s="1" t="s">
        <v>8</v>
      </c>
      <c r="F286" s="1" t="s">
        <v>19</v>
      </c>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row>
    <row r="287">
      <c r="A287" s="2"/>
      <c r="B287" s="9">
        <v>27.0</v>
      </c>
      <c r="C287" s="1" t="s">
        <v>19</v>
      </c>
      <c r="D287" s="1" t="s">
        <v>24</v>
      </c>
      <c r="E287" s="1" t="s">
        <v>8</v>
      </c>
      <c r="F287" s="1" t="s">
        <v>19</v>
      </c>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row>
    <row r="288">
      <c r="A288" s="2"/>
      <c r="B288" s="9">
        <v>28.0</v>
      </c>
      <c r="C288" s="1" t="s">
        <v>19</v>
      </c>
      <c r="D288" s="1" t="s">
        <v>24</v>
      </c>
      <c r="E288" s="1" t="s">
        <v>8</v>
      </c>
      <c r="F288" s="1" t="s">
        <v>19</v>
      </c>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row>
    <row r="289">
      <c r="A289" s="2"/>
      <c r="B289" s="9">
        <v>29.0</v>
      </c>
      <c r="C289" s="1" t="s">
        <v>19</v>
      </c>
      <c r="D289" s="1" t="s">
        <v>24</v>
      </c>
      <c r="E289" s="1" t="s">
        <v>8</v>
      </c>
      <c r="F289" s="1" t="s">
        <v>19</v>
      </c>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row>
    <row r="290">
      <c r="A290" s="2"/>
      <c r="B290" s="9">
        <v>30.0</v>
      </c>
      <c r="C290" s="1" t="s">
        <v>19</v>
      </c>
      <c r="D290" s="1" t="s">
        <v>24</v>
      </c>
      <c r="E290" s="1" t="s">
        <v>8</v>
      </c>
      <c r="F290" s="1" t="s">
        <v>19</v>
      </c>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row>
    <row r="291">
      <c r="A291" s="2"/>
      <c r="B291" s="9">
        <v>31.0</v>
      </c>
      <c r="C291" s="1" t="s">
        <v>19</v>
      </c>
      <c r="D291" s="1" t="s">
        <v>24</v>
      </c>
      <c r="E291" s="1" t="s">
        <v>8</v>
      </c>
      <c r="F291" s="1" t="s">
        <v>19</v>
      </c>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row>
    <row r="292">
      <c r="A292" s="2"/>
      <c r="B292" s="9">
        <v>32.0</v>
      </c>
      <c r="C292" s="1" t="s">
        <v>19</v>
      </c>
      <c r="D292" s="1" t="s">
        <v>24</v>
      </c>
      <c r="E292" s="1" t="s">
        <v>8</v>
      </c>
      <c r="F292" s="1" t="s">
        <v>19</v>
      </c>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row>
    <row r="293">
      <c r="A293" s="2"/>
      <c r="B293" s="9">
        <v>33.0</v>
      </c>
      <c r="C293" s="1" t="s">
        <v>19</v>
      </c>
      <c r="D293" s="1" t="s">
        <v>24</v>
      </c>
      <c r="E293" s="1" t="s">
        <v>8</v>
      </c>
      <c r="F293" s="1" t="s">
        <v>19</v>
      </c>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row>
    <row r="294">
      <c r="A294" s="2"/>
      <c r="B294" s="9">
        <v>34.0</v>
      </c>
      <c r="C294" s="1" t="s">
        <v>19</v>
      </c>
      <c r="D294" s="1" t="s">
        <v>24</v>
      </c>
      <c r="E294" s="1" t="s">
        <v>8</v>
      </c>
      <c r="F294" s="1" t="s">
        <v>19</v>
      </c>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row>
    <row r="295">
      <c r="A295" s="2"/>
      <c r="B295" s="9">
        <v>35.0</v>
      </c>
      <c r="C295" s="1" t="s">
        <v>19</v>
      </c>
      <c r="D295" s="1" t="s">
        <v>24</v>
      </c>
      <c r="E295" s="1" t="s">
        <v>8</v>
      </c>
      <c r="F295" s="1" t="s">
        <v>19</v>
      </c>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row>
    <row r="296">
      <c r="A296" s="2"/>
      <c r="B296" s="9">
        <v>36.0</v>
      </c>
      <c r="C296" s="1" t="s">
        <v>19</v>
      </c>
      <c r="D296" s="1" t="s">
        <v>24</v>
      </c>
      <c r="E296" s="1" t="s">
        <v>8</v>
      </c>
      <c r="F296" s="1" t="s">
        <v>19</v>
      </c>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row>
    <row r="297">
      <c r="A297" s="2"/>
      <c r="B297" s="9">
        <v>37.0</v>
      </c>
      <c r="C297" s="1" t="s">
        <v>19</v>
      </c>
      <c r="D297" s="1" t="s">
        <v>24</v>
      </c>
      <c r="E297" s="1" t="s">
        <v>8</v>
      </c>
      <c r="F297" s="1" t="s">
        <v>19</v>
      </c>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row>
    <row r="298">
      <c r="A298" s="2"/>
      <c r="B298" s="9">
        <v>38.0</v>
      </c>
      <c r="C298" s="1" t="s">
        <v>19</v>
      </c>
      <c r="D298" s="1" t="s">
        <v>24</v>
      </c>
      <c r="E298" s="1" t="s">
        <v>8</v>
      </c>
      <c r="F298" s="1" t="s">
        <v>19</v>
      </c>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row>
    <row r="299">
      <c r="A299" s="2"/>
      <c r="B299" s="9">
        <v>39.0</v>
      </c>
      <c r="C299" s="1" t="s">
        <v>19</v>
      </c>
      <c r="D299" s="1" t="s">
        <v>24</v>
      </c>
      <c r="E299" s="1" t="s">
        <v>8</v>
      </c>
      <c r="F299" s="1" t="s">
        <v>19</v>
      </c>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row>
    <row r="300">
      <c r="A300" s="2"/>
      <c r="B300" s="9">
        <v>40.0</v>
      </c>
      <c r="C300" s="1" t="s">
        <v>19</v>
      </c>
      <c r="D300" s="1" t="s">
        <v>24</v>
      </c>
      <c r="E300" s="1" t="s">
        <v>8</v>
      </c>
      <c r="F300" s="1" t="s">
        <v>19</v>
      </c>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row>
    <row r="303">
      <c r="A303" s="2"/>
      <c r="B303" s="1" t="s">
        <v>1</v>
      </c>
      <c r="C303" s="1" t="s">
        <v>2</v>
      </c>
      <c r="D303" s="1" t="s">
        <v>3</v>
      </c>
      <c r="E303" s="1" t="s">
        <v>4</v>
      </c>
      <c r="F303" s="1" t="s">
        <v>5</v>
      </c>
      <c r="G303" s="2"/>
      <c r="H303" s="2"/>
      <c r="I303" s="2"/>
      <c r="J303" s="2"/>
      <c r="K303" s="1" t="s">
        <v>1</v>
      </c>
      <c r="L303" s="1" t="s">
        <v>2</v>
      </c>
      <c r="M303" s="1" t="s">
        <v>3</v>
      </c>
      <c r="N303" s="1" t="s">
        <v>4</v>
      </c>
      <c r="O303" s="1" t="s">
        <v>5</v>
      </c>
      <c r="P303" s="2"/>
      <c r="Q303" s="2"/>
      <c r="R303" s="1" t="s">
        <v>1</v>
      </c>
      <c r="S303" s="1" t="s">
        <v>2</v>
      </c>
      <c r="T303" s="1" t="s">
        <v>3</v>
      </c>
      <c r="U303" s="1" t="s">
        <v>4</v>
      </c>
      <c r="V303" s="1" t="s">
        <v>5</v>
      </c>
      <c r="W303" s="1" t="s">
        <v>1</v>
      </c>
      <c r="X303" s="1" t="s">
        <v>2</v>
      </c>
      <c r="Y303" s="1" t="s">
        <v>3</v>
      </c>
      <c r="Z303" s="1" t="s">
        <v>4</v>
      </c>
      <c r="AA303" s="1" t="s">
        <v>5</v>
      </c>
      <c r="AB303" s="1" t="s">
        <v>1</v>
      </c>
      <c r="AC303" s="1" t="s">
        <v>2</v>
      </c>
      <c r="AD303" s="1" t="s">
        <v>3</v>
      </c>
      <c r="AE303" s="1" t="s">
        <v>4</v>
      </c>
      <c r="AF303" s="1" t="s">
        <v>5</v>
      </c>
      <c r="AG303" s="1" t="s">
        <v>1</v>
      </c>
      <c r="AH303" s="1" t="s">
        <v>2</v>
      </c>
      <c r="AI303" s="1" t="s">
        <v>3</v>
      </c>
      <c r="AJ303" s="1" t="s">
        <v>4</v>
      </c>
      <c r="AK303" s="1" t="s">
        <v>5</v>
      </c>
      <c r="AL303" s="1" t="s">
        <v>1</v>
      </c>
      <c r="AM303" s="1" t="s">
        <v>2</v>
      </c>
      <c r="AN303" s="1" t="s">
        <v>3</v>
      </c>
      <c r="AO303" s="1" t="s">
        <v>4</v>
      </c>
      <c r="AP303" s="1" t="s">
        <v>5</v>
      </c>
      <c r="AQ303" s="1" t="s">
        <v>1</v>
      </c>
      <c r="AR303" s="1" t="s">
        <v>2</v>
      </c>
      <c r="AS303" s="1" t="s">
        <v>6</v>
      </c>
      <c r="AT303" s="1" t="s">
        <v>4</v>
      </c>
      <c r="AU303" s="1" t="s">
        <v>5</v>
      </c>
      <c r="AV303" s="1"/>
    </row>
    <row r="304">
      <c r="A304" s="2"/>
      <c r="B304" s="3">
        <v>1.0</v>
      </c>
      <c r="C304" s="3">
        <v>1.0</v>
      </c>
      <c r="D304" s="4" t="s">
        <v>25</v>
      </c>
      <c r="E304" s="4" t="s">
        <v>8</v>
      </c>
      <c r="F304" s="1">
        <v>1.0</v>
      </c>
      <c r="G304" s="1" t="s">
        <v>23</v>
      </c>
      <c r="J304" s="2"/>
      <c r="K304" s="3">
        <v>95.0</v>
      </c>
      <c r="L304" s="3">
        <v>1.0</v>
      </c>
      <c r="M304" s="4" t="s">
        <v>25</v>
      </c>
      <c r="N304" s="4" t="s">
        <v>21</v>
      </c>
      <c r="O304" s="1">
        <v>1.0</v>
      </c>
      <c r="P304" s="2"/>
      <c r="Q304" s="2"/>
      <c r="R304" s="3">
        <v>1.0</v>
      </c>
      <c r="S304" s="3">
        <v>1.0</v>
      </c>
      <c r="T304" s="4" t="s">
        <v>25</v>
      </c>
      <c r="U304" s="4" t="s">
        <v>10</v>
      </c>
      <c r="V304" s="1">
        <v>1.0</v>
      </c>
      <c r="W304" s="16">
        <v>117.0</v>
      </c>
      <c r="X304" s="3">
        <v>1.0</v>
      </c>
      <c r="Y304" s="4" t="s">
        <v>25</v>
      </c>
      <c r="Z304" s="4" t="s">
        <v>11</v>
      </c>
      <c r="AA304" s="1">
        <v>1.0</v>
      </c>
      <c r="AB304" s="3">
        <v>1.0</v>
      </c>
      <c r="AC304" s="3">
        <v>1.0</v>
      </c>
      <c r="AD304" s="4" t="s">
        <v>25</v>
      </c>
      <c r="AE304" s="4" t="s">
        <v>12</v>
      </c>
      <c r="AF304" s="1">
        <v>1.0</v>
      </c>
      <c r="AG304" s="3">
        <v>133.0</v>
      </c>
      <c r="AH304" s="3">
        <v>1.0</v>
      </c>
      <c r="AI304" s="4" t="s">
        <v>25</v>
      </c>
      <c r="AJ304" s="4" t="s">
        <v>13</v>
      </c>
      <c r="AK304" s="1">
        <v>1.0</v>
      </c>
      <c r="AL304" s="3">
        <v>1.0</v>
      </c>
      <c r="AM304" s="3">
        <v>1.0</v>
      </c>
      <c r="AN304" s="24" t="s">
        <v>25</v>
      </c>
      <c r="AO304" s="4" t="s">
        <v>14</v>
      </c>
      <c r="AP304" s="1">
        <v>1.0</v>
      </c>
      <c r="AQ304" s="3">
        <v>143.0</v>
      </c>
      <c r="AR304" s="3">
        <v>1.0</v>
      </c>
      <c r="AS304" s="4" t="s">
        <v>25</v>
      </c>
      <c r="AT304" s="4" t="s">
        <v>15</v>
      </c>
      <c r="AU304" s="1">
        <v>1.0</v>
      </c>
      <c r="AV304" s="1"/>
    </row>
    <row r="305">
      <c r="A305" s="2"/>
      <c r="B305" s="5">
        <v>2.0</v>
      </c>
      <c r="C305" s="5">
        <v>2.0</v>
      </c>
      <c r="D305" s="6" t="s">
        <v>25</v>
      </c>
      <c r="E305" s="6" t="s">
        <v>8</v>
      </c>
      <c r="F305" s="1">
        <v>1.0</v>
      </c>
      <c r="G305" s="1" t="s">
        <v>16</v>
      </c>
      <c r="I305" s="2"/>
      <c r="J305" s="2"/>
      <c r="K305" s="5">
        <v>96.0</v>
      </c>
      <c r="L305" s="5">
        <v>2.0</v>
      </c>
      <c r="M305" s="6" t="s">
        <v>25</v>
      </c>
      <c r="N305" s="6" t="s">
        <v>21</v>
      </c>
      <c r="O305" s="1">
        <v>1.0</v>
      </c>
      <c r="P305" s="2"/>
      <c r="Q305" s="2"/>
      <c r="R305" s="5">
        <v>2.0</v>
      </c>
      <c r="S305" s="5">
        <v>2.0</v>
      </c>
      <c r="T305" s="6" t="s">
        <v>25</v>
      </c>
      <c r="U305" s="6" t="s">
        <v>10</v>
      </c>
      <c r="V305" s="1">
        <v>1.0</v>
      </c>
      <c r="W305" s="17">
        <v>118.0</v>
      </c>
      <c r="X305" s="5">
        <v>2.0</v>
      </c>
      <c r="Y305" s="6" t="s">
        <v>25</v>
      </c>
      <c r="Z305" s="6" t="s">
        <v>11</v>
      </c>
      <c r="AA305" s="1">
        <v>1.0</v>
      </c>
      <c r="AB305" s="5">
        <v>2.0</v>
      </c>
      <c r="AC305" s="5">
        <v>2.0</v>
      </c>
      <c r="AD305" s="6" t="s">
        <v>25</v>
      </c>
      <c r="AE305" s="6" t="s">
        <v>12</v>
      </c>
      <c r="AF305" s="1">
        <v>1.0</v>
      </c>
      <c r="AG305" s="7">
        <v>134.0</v>
      </c>
      <c r="AH305" s="7">
        <v>2.0</v>
      </c>
      <c r="AI305" s="8" t="s">
        <v>25</v>
      </c>
      <c r="AJ305" s="8" t="s">
        <v>13</v>
      </c>
      <c r="AK305" s="1">
        <v>1.0</v>
      </c>
      <c r="AL305" s="5">
        <v>2.0</v>
      </c>
      <c r="AM305" s="5">
        <v>2.0</v>
      </c>
      <c r="AN305" s="25" t="s">
        <v>25</v>
      </c>
      <c r="AO305" s="6" t="s">
        <v>14</v>
      </c>
      <c r="AP305" s="1">
        <v>1.0</v>
      </c>
      <c r="AQ305" s="5">
        <v>144.0</v>
      </c>
      <c r="AR305" s="5">
        <v>2.0</v>
      </c>
      <c r="AS305" s="6" t="s">
        <v>25</v>
      </c>
      <c r="AT305" s="6" t="s">
        <v>15</v>
      </c>
      <c r="AU305" s="1">
        <v>1.0</v>
      </c>
      <c r="AV305" s="1"/>
    </row>
    <row r="306">
      <c r="A306" s="2"/>
      <c r="B306" s="5">
        <v>3.0</v>
      </c>
      <c r="C306" s="5">
        <v>3.0</v>
      </c>
      <c r="D306" s="6" t="s">
        <v>25</v>
      </c>
      <c r="E306" s="6" t="s">
        <v>8</v>
      </c>
      <c r="F306" s="1">
        <v>1.0</v>
      </c>
      <c r="G306" s="2"/>
      <c r="H306" s="2"/>
      <c r="I306" s="2"/>
      <c r="J306" s="2"/>
      <c r="K306" s="5">
        <v>97.0</v>
      </c>
      <c r="L306" s="5">
        <v>3.0</v>
      </c>
      <c r="M306" s="6" t="s">
        <v>25</v>
      </c>
      <c r="N306" s="6" t="s">
        <v>21</v>
      </c>
      <c r="O306" s="1">
        <v>1.0</v>
      </c>
      <c r="P306" s="2"/>
      <c r="Q306" s="2"/>
      <c r="R306" s="5">
        <v>3.0</v>
      </c>
      <c r="S306" s="5">
        <v>3.0</v>
      </c>
      <c r="T306" s="6" t="s">
        <v>25</v>
      </c>
      <c r="U306" s="6" t="s">
        <v>10</v>
      </c>
      <c r="V306" s="1">
        <v>1.0</v>
      </c>
      <c r="W306" s="17">
        <v>119.0</v>
      </c>
      <c r="X306" s="5">
        <v>3.0</v>
      </c>
      <c r="Y306" s="6" t="s">
        <v>25</v>
      </c>
      <c r="Z306" s="6" t="s">
        <v>11</v>
      </c>
      <c r="AA306" s="1">
        <v>1.0</v>
      </c>
      <c r="AB306" s="5">
        <v>3.0</v>
      </c>
      <c r="AC306" s="5">
        <v>3.0</v>
      </c>
      <c r="AD306" s="6" t="s">
        <v>25</v>
      </c>
      <c r="AE306" s="6" t="s">
        <v>12</v>
      </c>
      <c r="AF306" s="1">
        <v>1.0</v>
      </c>
      <c r="AG306" s="3">
        <v>135.0</v>
      </c>
      <c r="AH306" s="3">
        <v>1.0</v>
      </c>
      <c r="AI306" s="24" t="s">
        <v>25</v>
      </c>
      <c r="AJ306" s="4" t="s">
        <v>17</v>
      </c>
      <c r="AK306" s="1">
        <v>2.0</v>
      </c>
      <c r="AL306" s="9">
        <v>4.0</v>
      </c>
      <c r="AM306" s="9">
        <v>1.0</v>
      </c>
      <c r="AN306" s="11" t="s">
        <v>25</v>
      </c>
      <c r="AO306" s="1" t="s">
        <v>14</v>
      </c>
      <c r="AP306" s="1">
        <v>1.0</v>
      </c>
      <c r="AQ306" s="5">
        <v>145.0</v>
      </c>
      <c r="AR306" s="5">
        <v>3.0</v>
      </c>
      <c r="AS306" s="6" t="s">
        <v>25</v>
      </c>
      <c r="AT306" s="6" t="s">
        <v>15</v>
      </c>
      <c r="AU306" s="1">
        <v>1.0</v>
      </c>
      <c r="AV306" s="1"/>
    </row>
    <row r="307">
      <c r="A307" s="2"/>
      <c r="B307" s="3">
        <v>4.0</v>
      </c>
      <c r="C307" s="3">
        <v>1.0</v>
      </c>
      <c r="D307" s="4" t="s">
        <v>25</v>
      </c>
      <c r="E307" s="4" t="s">
        <v>8</v>
      </c>
      <c r="F307" s="1">
        <v>2.0</v>
      </c>
      <c r="G307" s="2"/>
      <c r="H307" s="2"/>
      <c r="I307" s="2"/>
      <c r="J307" s="2"/>
      <c r="K307" s="3">
        <v>98.0</v>
      </c>
      <c r="L307" s="3">
        <v>1.0</v>
      </c>
      <c r="M307" s="4" t="s">
        <v>25</v>
      </c>
      <c r="N307" s="4" t="s">
        <v>21</v>
      </c>
      <c r="O307" s="1">
        <v>2.0</v>
      </c>
      <c r="P307" s="2"/>
      <c r="Q307" s="2"/>
      <c r="R307" s="3">
        <v>4.0</v>
      </c>
      <c r="S307" s="3">
        <v>1.0</v>
      </c>
      <c r="T307" s="4" t="s">
        <v>25</v>
      </c>
      <c r="U307" s="4" t="s">
        <v>10</v>
      </c>
      <c r="V307" s="1">
        <v>2.0</v>
      </c>
      <c r="W307" s="18">
        <v>129.0</v>
      </c>
      <c r="X307" s="9">
        <v>1.0</v>
      </c>
      <c r="Y307" s="1" t="s">
        <v>25</v>
      </c>
      <c r="Z307" s="1" t="s">
        <v>11</v>
      </c>
      <c r="AA307" s="9">
        <v>1.0</v>
      </c>
      <c r="AB307" s="9">
        <v>25.0</v>
      </c>
      <c r="AC307" s="9">
        <v>1.0</v>
      </c>
      <c r="AD307" s="1" t="s">
        <v>25</v>
      </c>
      <c r="AE307" s="1" t="s">
        <v>12</v>
      </c>
      <c r="AF307" s="1">
        <v>1.0</v>
      </c>
      <c r="AG307" s="7">
        <v>136.0</v>
      </c>
      <c r="AH307" s="7">
        <v>2.0</v>
      </c>
      <c r="AI307" s="26" t="s">
        <v>25</v>
      </c>
      <c r="AJ307" s="22" t="s">
        <v>17</v>
      </c>
      <c r="AK307" s="1">
        <v>2.0</v>
      </c>
      <c r="AL307" s="9">
        <v>3.0</v>
      </c>
      <c r="AM307" s="9">
        <v>2.0</v>
      </c>
      <c r="AN307" s="11" t="s">
        <v>25</v>
      </c>
      <c r="AO307" s="1" t="s">
        <v>14</v>
      </c>
      <c r="AP307" s="1">
        <v>1.0</v>
      </c>
      <c r="AQ307" s="9">
        <v>167.0</v>
      </c>
      <c r="AR307" s="9">
        <v>1.0</v>
      </c>
      <c r="AS307" s="1" t="s">
        <v>25</v>
      </c>
      <c r="AT307" s="1" t="s">
        <v>15</v>
      </c>
      <c r="AU307" s="1">
        <v>1.0</v>
      </c>
      <c r="AV307" s="1"/>
    </row>
    <row r="308">
      <c r="A308" s="2"/>
      <c r="B308" s="5">
        <v>5.0</v>
      </c>
      <c r="C308" s="5">
        <v>2.0</v>
      </c>
      <c r="D308" s="6" t="s">
        <v>25</v>
      </c>
      <c r="E308" s="6" t="s">
        <v>8</v>
      </c>
      <c r="F308" s="1">
        <v>2.0</v>
      </c>
      <c r="G308" s="2"/>
      <c r="H308" s="2"/>
      <c r="I308" s="2"/>
      <c r="J308" s="2"/>
      <c r="K308" s="5">
        <v>99.0</v>
      </c>
      <c r="L308" s="5">
        <v>2.0</v>
      </c>
      <c r="M308" s="6" t="s">
        <v>25</v>
      </c>
      <c r="N308" s="6" t="s">
        <v>21</v>
      </c>
      <c r="O308" s="1">
        <v>2.0</v>
      </c>
      <c r="P308" s="2"/>
      <c r="Q308" s="2"/>
      <c r="R308" s="5">
        <v>5.0</v>
      </c>
      <c r="S308" s="5">
        <v>2.0</v>
      </c>
      <c r="T308" s="6" t="s">
        <v>25</v>
      </c>
      <c r="U308" s="6" t="s">
        <v>10</v>
      </c>
      <c r="V308" s="1">
        <v>2.0</v>
      </c>
      <c r="W308" s="18">
        <v>130.0</v>
      </c>
      <c r="X308" s="9">
        <v>2.0</v>
      </c>
      <c r="Y308" s="1" t="s">
        <v>25</v>
      </c>
      <c r="Z308" s="1" t="s">
        <v>11</v>
      </c>
      <c r="AA308" s="9">
        <v>1.0</v>
      </c>
      <c r="AB308" s="9">
        <v>26.0</v>
      </c>
      <c r="AC308" s="9">
        <v>2.0</v>
      </c>
      <c r="AD308" s="1" t="s">
        <v>25</v>
      </c>
      <c r="AE308" s="1" t="s">
        <v>12</v>
      </c>
      <c r="AF308" s="1">
        <v>1.0</v>
      </c>
      <c r="AG308" s="10">
        <v>141.0</v>
      </c>
      <c r="AH308" s="9">
        <v>1.0</v>
      </c>
      <c r="AI308" s="11" t="s">
        <v>25</v>
      </c>
      <c r="AJ308" s="1" t="s">
        <v>17</v>
      </c>
      <c r="AK308" s="1">
        <v>1.0</v>
      </c>
      <c r="AL308" s="9">
        <v>5.0</v>
      </c>
      <c r="AM308" s="1" t="s">
        <v>19</v>
      </c>
      <c r="AN308" s="11" t="s">
        <v>25</v>
      </c>
      <c r="AO308" s="1" t="s">
        <v>14</v>
      </c>
      <c r="AP308" s="1" t="s">
        <v>19</v>
      </c>
      <c r="AQ308" s="9">
        <v>168.0</v>
      </c>
      <c r="AR308" s="9">
        <v>2.0</v>
      </c>
      <c r="AS308" s="1" t="s">
        <v>25</v>
      </c>
      <c r="AT308" s="1" t="s">
        <v>15</v>
      </c>
      <c r="AU308" s="1">
        <v>1.0</v>
      </c>
      <c r="AV308" s="1"/>
    </row>
    <row r="309">
      <c r="A309" s="2"/>
      <c r="B309" s="5">
        <v>6.0</v>
      </c>
      <c r="C309" s="5">
        <v>3.0</v>
      </c>
      <c r="D309" s="6" t="s">
        <v>25</v>
      </c>
      <c r="E309" s="6" t="s">
        <v>8</v>
      </c>
      <c r="F309" s="1">
        <v>2.0</v>
      </c>
      <c r="G309" s="2"/>
      <c r="H309" s="2"/>
      <c r="I309" s="2"/>
      <c r="J309" s="2"/>
      <c r="K309" s="5">
        <v>100.0</v>
      </c>
      <c r="L309" s="5">
        <v>3.0</v>
      </c>
      <c r="M309" s="6" t="s">
        <v>25</v>
      </c>
      <c r="N309" s="6" t="s">
        <v>21</v>
      </c>
      <c r="O309" s="1">
        <v>2.0</v>
      </c>
      <c r="P309" s="2"/>
      <c r="Q309" s="2"/>
      <c r="R309" s="5">
        <v>6.0</v>
      </c>
      <c r="S309" s="5">
        <v>3.0</v>
      </c>
      <c r="T309" s="6" t="s">
        <v>25</v>
      </c>
      <c r="U309" s="6" t="s">
        <v>10</v>
      </c>
      <c r="V309" s="1">
        <v>2.0</v>
      </c>
      <c r="W309" s="18">
        <v>131.0</v>
      </c>
      <c r="X309" s="9">
        <v>3.0</v>
      </c>
      <c r="Y309" s="1" t="s">
        <v>25</v>
      </c>
      <c r="Z309" s="1" t="s">
        <v>11</v>
      </c>
      <c r="AA309" s="9">
        <v>1.0</v>
      </c>
      <c r="AB309" s="9">
        <v>27.0</v>
      </c>
      <c r="AC309" s="9">
        <v>3.0</v>
      </c>
      <c r="AD309" s="1" t="s">
        <v>25</v>
      </c>
      <c r="AE309" s="1" t="s">
        <v>12</v>
      </c>
      <c r="AF309" s="1">
        <v>1.0</v>
      </c>
      <c r="AG309" s="12">
        <v>142.0</v>
      </c>
      <c r="AH309" s="9">
        <v>2.0</v>
      </c>
      <c r="AI309" s="11" t="s">
        <v>25</v>
      </c>
      <c r="AJ309" s="11" t="s">
        <v>13</v>
      </c>
      <c r="AK309" s="1">
        <v>1.0</v>
      </c>
      <c r="AL309" s="9"/>
      <c r="AM309" s="1"/>
      <c r="AN309" s="1"/>
      <c r="AO309" s="1"/>
      <c r="AP309" s="2"/>
      <c r="AQ309" s="9">
        <v>169.0</v>
      </c>
      <c r="AR309" s="9">
        <v>3.0</v>
      </c>
      <c r="AS309" s="1" t="s">
        <v>25</v>
      </c>
      <c r="AT309" s="1" t="s">
        <v>15</v>
      </c>
      <c r="AU309" s="1">
        <v>1.0</v>
      </c>
      <c r="AV309" s="1"/>
    </row>
    <row r="310">
      <c r="A310" s="2"/>
      <c r="B310" s="3">
        <v>7.0</v>
      </c>
      <c r="C310" s="3">
        <v>1.0</v>
      </c>
      <c r="D310" s="4" t="s">
        <v>25</v>
      </c>
      <c r="E310" s="4" t="s">
        <v>8</v>
      </c>
      <c r="F310" s="1">
        <v>3.0</v>
      </c>
      <c r="G310" s="2"/>
      <c r="H310" s="2"/>
      <c r="I310" s="2"/>
      <c r="J310" s="2"/>
      <c r="K310" s="3">
        <v>101.0</v>
      </c>
      <c r="L310" s="3">
        <v>1.0</v>
      </c>
      <c r="M310" s="4" t="s">
        <v>25</v>
      </c>
      <c r="N310" s="4" t="s">
        <v>21</v>
      </c>
      <c r="O310" s="1">
        <v>3.0</v>
      </c>
      <c r="P310" s="2"/>
      <c r="Q310" s="2"/>
      <c r="R310" s="3">
        <v>7.0</v>
      </c>
      <c r="S310" s="3">
        <v>1.0</v>
      </c>
      <c r="T310" s="4" t="s">
        <v>25</v>
      </c>
      <c r="U310" s="4" t="s">
        <v>10</v>
      </c>
      <c r="V310" s="1">
        <v>3.0</v>
      </c>
      <c r="W310" s="18">
        <v>132.0</v>
      </c>
      <c r="X310" s="9">
        <v>1.0</v>
      </c>
      <c r="Y310" s="1" t="s">
        <v>25</v>
      </c>
      <c r="Z310" s="1" t="s">
        <v>11</v>
      </c>
      <c r="AA310" s="9">
        <v>1.0</v>
      </c>
      <c r="AB310" s="9">
        <v>28.0</v>
      </c>
      <c r="AC310" s="9">
        <v>1.0</v>
      </c>
      <c r="AD310" s="1" t="s">
        <v>25</v>
      </c>
      <c r="AE310" s="1" t="s">
        <v>12</v>
      </c>
      <c r="AF310" s="1">
        <v>1.0</v>
      </c>
      <c r="AG310" s="9">
        <v>137.0</v>
      </c>
      <c r="AH310" s="9">
        <v>1.0</v>
      </c>
      <c r="AI310" s="11" t="s">
        <v>25</v>
      </c>
      <c r="AJ310" s="13" t="s">
        <v>13</v>
      </c>
      <c r="AK310" s="1">
        <v>2.0</v>
      </c>
      <c r="AP310" s="2"/>
      <c r="AQ310" s="9">
        <v>170.0</v>
      </c>
      <c r="AR310" s="9">
        <v>1.0</v>
      </c>
      <c r="AS310" s="1" t="s">
        <v>25</v>
      </c>
      <c r="AT310" s="1" t="s">
        <v>15</v>
      </c>
      <c r="AU310" s="1">
        <v>1.0</v>
      </c>
      <c r="AV310" s="1"/>
    </row>
    <row r="311">
      <c r="A311" s="2"/>
      <c r="B311" s="5">
        <v>8.0</v>
      </c>
      <c r="C311" s="5">
        <v>2.0</v>
      </c>
      <c r="D311" s="6" t="s">
        <v>25</v>
      </c>
      <c r="E311" s="6" t="s">
        <v>8</v>
      </c>
      <c r="F311" s="1">
        <v>3.0</v>
      </c>
      <c r="G311" s="2"/>
      <c r="H311" s="2"/>
      <c r="I311" s="2"/>
      <c r="J311" s="2"/>
      <c r="K311" s="5">
        <v>102.0</v>
      </c>
      <c r="L311" s="5">
        <v>2.0</v>
      </c>
      <c r="M311" s="6" t="s">
        <v>25</v>
      </c>
      <c r="N311" s="6" t="s">
        <v>21</v>
      </c>
      <c r="O311" s="1">
        <v>3.0</v>
      </c>
      <c r="P311" s="2"/>
      <c r="Q311" s="2"/>
      <c r="R311" s="5">
        <v>8.0</v>
      </c>
      <c r="S311" s="5">
        <v>2.0</v>
      </c>
      <c r="T311" s="6" t="s">
        <v>25</v>
      </c>
      <c r="U311" s="6" t="s">
        <v>10</v>
      </c>
      <c r="V311" s="1">
        <v>3.0</v>
      </c>
      <c r="W311" s="18">
        <v>120.0</v>
      </c>
      <c r="X311" s="9">
        <v>2.0</v>
      </c>
      <c r="Y311" s="1" t="s">
        <v>25</v>
      </c>
      <c r="Z311" s="1" t="s">
        <v>11</v>
      </c>
      <c r="AA311" s="1">
        <v>1.0</v>
      </c>
      <c r="AB311" s="9">
        <v>29.0</v>
      </c>
      <c r="AC311" s="9">
        <v>2.0</v>
      </c>
      <c r="AD311" s="1" t="s">
        <v>25</v>
      </c>
      <c r="AE311" s="1" t="s">
        <v>12</v>
      </c>
      <c r="AF311" s="1">
        <v>1.0</v>
      </c>
      <c r="AG311" s="9">
        <v>140.0</v>
      </c>
      <c r="AH311" s="9">
        <v>2.0</v>
      </c>
      <c r="AI311" s="11" t="s">
        <v>25</v>
      </c>
      <c r="AJ311" s="1" t="s">
        <v>17</v>
      </c>
      <c r="AK311" s="1">
        <v>2.0</v>
      </c>
      <c r="AP311" s="2"/>
      <c r="AQ311" s="9">
        <v>171.0</v>
      </c>
      <c r="AR311" s="9">
        <v>2.0</v>
      </c>
      <c r="AS311" s="1" t="s">
        <v>25</v>
      </c>
      <c r="AT311" s="1" t="s">
        <v>15</v>
      </c>
      <c r="AU311" s="1">
        <v>1.0</v>
      </c>
      <c r="AV311" s="1"/>
    </row>
    <row r="312">
      <c r="A312" s="2"/>
      <c r="B312" s="5">
        <v>9.0</v>
      </c>
      <c r="C312" s="5">
        <v>3.0</v>
      </c>
      <c r="D312" s="6" t="s">
        <v>25</v>
      </c>
      <c r="E312" s="6" t="s">
        <v>8</v>
      </c>
      <c r="F312" s="1">
        <v>3.0</v>
      </c>
      <c r="G312" s="2"/>
      <c r="H312" s="2"/>
      <c r="I312" s="2"/>
      <c r="J312" s="2"/>
      <c r="K312" s="5">
        <v>103.0</v>
      </c>
      <c r="L312" s="5">
        <v>3.0</v>
      </c>
      <c r="M312" s="6" t="s">
        <v>25</v>
      </c>
      <c r="N312" s="6" t="s">
        <v>21</v>
      </c>
      <c r="O312" s="1">
        <v>3.0</v>
      </c>
      <c r="P312" s="2"/>
      <c r="Q312" s="2"/>
      <c r="R312" s="5">
        <v>9.0</v>
      </c>
      <c r="S312" s="5">
        <v>3.0</v>
      </c>
      <c r="T312" s="6" t="s">
        <v>25</v>
      </c>
      <c r="U312" s="6" t="s">
        <v>10</v>
      </c>
      <c r="V312" s="1">
        <v>3.0</v>
      </c>
      <c r="W312" s="18">
        <v>121.0</v>
      </c>
      <c r="X312" s="9">
        <v>3.0</v>
      </c>
      <c r="Y312" s="1" t="s">
        <v>25</v>
      </c>
      <c r="Z312" s="1" t="s">
        <v>11</v>
      </c>
      <c r="AA312" s="1">
        <v>1.0</v>
      </c>
      <c r="AB312" s="9">
        <v>30.0</v>
      </c>
      <c r="AC312" s="9">
        <v>3.0</v>
      </c>
      <c r="AD312" s="1" t="s">
        <v>25</v>
      </c>
      <c r="AE312" s="1" t="s">
        <v>12</v>
      </c>
      <c r="AF312" s="1">
        <v>1.0</v>
      </c>
      <c r="AG312" s="10">
        <v>139.0</v>
      </c>
      <c r="AH312" s="9" t="s">
        <v>19</v>
      </c>
      <c r="AI312" s="11" t="s">
        <v>25</v>
      </c>
      <c r="AJ312" s="1" t="s">
        <v>17</v>
      </c>
      <c r="AK312" s="1" t="s">
        <v>19</v>
      </c>
      <c r="AL312" s="2"/>
      <c r="AM312" s="2"/>
      <c r="AN312" s="2"/>
      <c r="AO312" s="2"/>
      <c r="AP312" s="2"/>
      <c r="AQ312" s="9">
        <v>172.0</v>
      </c>
      <c r="AR312" s="9">
        <v>3.0</v>
      </c>
      <c r="AS312" s="1" t="s">
        <v>25</v>
      </c>
      <c r="AT312" s="1" t="s">
        <v>15</v>
      </c>
      <c r="AU312" s="1">
        <v>1.0</v>
      </c>
      <c r="AV312" s="1"/>
    </row>
    <row r="313">
      <c r="A313" s="2"/>
      <c r="B313" s="3">
        <v>10.0</v>
      </c>
      <c r="C313" s="3">
        <v>1.0</v>
      </c>
      <c r="D313" s="4" t="s">
        <v>25</v>
      </c>
      <c r="E313" s="4" t="s">
        <v>8</v>
      </c>
      <c r="F313" s="1">
        <v>4.0</v>
      </c>
      <c r="G313" s="2"/>
      <c r="H313" s="2"/>
      <c r="I313" s="2"/>
      <c r="J313" s="9"/>
      <c r="K313" s="9">
        <v>113.0</v>
      </c>
      <c r="L313" s="9">
        <v>1.0</v>
      </c>
      <c r="M313" s="1" t="s">
        <v>25</v>
      </c>
      <c r="N313" s="1" t="s">
        <v>21</v>
      </c>
      <c r="O313" s="1">
        <v>1.0</v>
      </c>
      <c r="P313" s="1"/>
      <c r="Q313" s="2"/>
      <c r="R313" s="9">
        <v>37.0</v>
      </c>
      <c r="S313" s="9">
        <v>1.0</v>
      </c>
      <c r="T313" s="1" t="s">
        <v>25</v>
      </c>
      <c r="U313" s="1" t="s">
        <v>10</v>
      </c>
      <c r="V313" s="1">
        <v>1.0</v>
      </c>
      <c r="W313" s="18">
        <v>126.0</v>
      </c>
      <c r="X313" s="9">
        <v>1.0</v>
      </c>
      <c r="Y313" s="1" t="s">
        <v>25</v>
      </c>
      <c r="Z313" s="1" t="s">
        <v>11</v>
      </c>
      <c r="AA313" s="1">
        <v>1.0</v>
      </c>
      <c r="AB313" s="9">
        <v>31.0</v>
      </c>
      <c r="AC313" s="9">
        <v>1.0</v>
      </c>
      <c r="AD313" s="1" t="s">
        <v>25</v>
      </c>
      <c r="AE313" s="1" t="s">
        <v>12</v>
      </c>
      <c r="AF313" s="1">
        <v>1.0</v>
      </c>
      <c r="AG313" s="9">
        <v>138.0</v>
      </c>
      <c r="AH313" s="9" t="s">
        <v>19</v>
      </c>
      <c r="AI313" s="11" t="s">
        <v>25</v>
      </c>
      <c r="AJ313" s="1" t="s">
        <v>13</v>
      </c>
      <c r="AK313" s="1" t="s">
        <v>19</v>
      </c>
      <c r="AL313" s="2"/>
      <c r="AM313" s="2"/>
      <c r="AN313" s="2"/>
      <c r="AO313" s="2"/>
      <c r="AP313" s="2"/>
      <c r="AQ313" s="9">
        <v>173.0</v>
      </c>
      <c r="AR313" s="9">
        <v>1.0</v>
      </c>
      <c r="AS313" s="1" t="s">
        <v>25</v>
      </c>
      <c r="AT313" s="1" t="s">
        <v>15</v>
      </c>
      <c r="AU313" s="1">
        <v>1.0</v>
      </c>
      <c r="AV313" s="1"/>
    </row>
    <row r="314">
      <c r="A314" s="2"/>
      <c r="B314" s="5">
        <v>11.0</v>
      </c>
      <c r="C314" s="5">
        <v>2.0</v>
      </c>
      <c r="D314" s="6" t="s">
        <v>25</v>
      </c>
      <c r="E314" s="6" t="s">
        <v>8</v>
      </c>
      <c r="F314" s="1">
        <v>4.0</v>
      </c>
      <c r="G314" s="2"/>
      <c r="H314" s="2"/>
      <c r="I314" s="2"/>
      <c r="J314" s="9"/>
      <c r="K314" s="9">
        <v>114.0</v>
      </c>
      <c r="L314" s="9">
        <v>2.0</v>
      </c>
      <c r="M314" s="1" t="s">
        <v>25</v>
      </c>
      <c r="N314" s="1" t="s">
        <v>21</v>
      </c>
      <c r="O314" s="1">
        <v>1.0</v>
      </c>
      <c r="P314" s="1"/>
      <c r="Q314" s="2"/>
      <c r="R314" s="9">
        <v>38.0</v>
      </c>
      <c r="S314" s="9">
        <v>2.0</v>
      </c>
      <c r="T314" s="1" t="s">
        <v>25</v>
      </c>
      <c r="U314" s="1" t="s">
        <v>10</v>
      </c>
      <c r="V314" s="1">
        <v>1.0</v>
      </c>
      <c r="W314" s="18">
        <v>127.0</v>
      </c>
      <c r="X314" s="9">
        <v>2.0</v>
      </c>
      <c r="Y314" s="1" t="s">
        <v>25</v>
      </c>
      <c r="Z314" s="1" t="s">
        <v>11</v>
      </c>
      <c r="AA314" s="1">
        <v>1.0</v>
      </c>
      <c r="AB314" s="9">
        <v>32.0</v>
      </c>
      <c r="AC314" s="9">
        <v>2.0</v>
      </c>
      <c r="AD314" s="1" t="s">
        <v>25</v>
      </c>
      <c r="AE314" s="1" t="s">
        <v>12</v>
      </c>
      <c r="AF314" s="1">
        <v>1.0</v>
      </c>
      <c r="AG314" s="10"/>
      <c r="AH314" s="9"/>
      <c r="AI314" s="1"/>
      <c r="AJ314" s="1"/>
      <c r="AL314" s="2"/>
      <c r="AM314" s="2"/>
      <c r="AN314" s="2"/>
      <c r="AO314" s="2"/>
      <c r="AP314" s="2"/>
      <c r="AQ314" s="9">
        <v>174.0</v>
      </c>
      <c r="AR314" s="9">
        <v>2.0</v>
      </c>
      <c r="AS314" s="1" t="s">
        <v>25</v>
      </c>
      <c r="AT314" s="1" t="s">
        <v>15</v>
      </c>
      <c r="AU314" s="1">
        <v>1.0</v>
      </c>
      <c r="AV314" s="1"/>
    </row>
    <row r="315">
      <c r="A315" s="2"/>
      <c r="B315" s="5">
        <v>12.0</v>
      </c>
      <c r="C315" s="5">
        <v>3.0</v>
      </c>
      <c r="D315" s="6" t="s">
        <v>25</v>
      </c>
      <c r="E315" s="6" t="s">
        <v>8</v>
      </c>
      <c r="F315" s="1">
        <v>4.0</v>
      </c>
      <c r="G315" s="2"/>
      <c r="H315" s="2"/>
      <c r="I315" s="2"/>
      <c r="J315" s="1"/>
      <c r="K315" s="9">
        <v>115.0</v>
      </c>
      <c r="L315" s="9">
        <v>3.0</v>
      </c>
      <c r="M315" s="1" t="s">
        <v>25</v>
      </c>
      <c r="N315" s="1" t="s">
        <v>21</v>
      </c>
      <c r="O315" s="1">
        <v>1.0</v>
      </c>
      <c r="P315" s="1"/>
      <c r="Q315" s="2"/>
      <c r="R315" s="9">
        <v>39.0</v>
      </c>
      <c r="S315" s="9">
        <v>3.0</v>
      </c>
      <c r="T315" s="1" t="s">
        <v>25</v>
      </c>
      <c r="U315" s="1" t="s">
        <v>10</v>
      </c>
      <c r="V315" s="1">
        <v>1.0</v>
      </c>
      <c r="W315" s="18">
        <v>128.0</v>
      </c>
      <c r="X315" s="9">
        <v>3.0</v>
      </c>
      <c r="Y315" s="1" t="s">
        <v>25</v>
      </c>
      <c r="Z315" s="1" t="s">
        <v>11</v>
      </c>
      <c r="AA315" s="1">
        <v>1.0</v>
      </c>
      <c r="AB315" s="9">
        <v>33.0</v>
      </c>
      <c r="AC315" s="9">
        <v>3.0</v>
      </c>
      <c r="AD315" s="1" t="s">
        <v>25</v>
      </c>
      <c r="AE315" s="1" t="s">
        <v>12</v>
      </c>
      <c r="AF315" s="1">
        <v>1.0</v>
      </c>
      <c r="AG315" s="9"/>
      <c r="AH315" s="9"/>
      <c r="AI315" s="1"/>
      <c r="AJ315" s="1"/>
      <c r="AL315" s="2"/>
      <c r="AM315" s="2"/>
      <c r="AN315" s="2"/>
      <c r="AO315" s="2"/>
      <c r="AP315" s="2"/>
      <c r="AQ315" s="9">
        <v>175.0</v>
      </c>
      <c r="AR315" s="9">
        <v>3.0</v>
      </c>
      <c r="AS315" s="1" t="s">
        <v>25</v>
      </c>
      <c r="AT315" s="1" t="s">
        <v>15</v>
      </c>
      <c r="AU315" s="1">
        <v>1.0</v>
      </c>
      <c r="AV315" s="1"/>
    </row>
    <row r="316">
      <c r="A316" s="2"/>
      <c r="B316" s="3">
        <v>13.0</v>
      </c>
      <c r="C316" s="3">
        <v>1.0</v>
      </c>
      <c r="D316" s="4" t="s">
        <v>25</v>
      </c>
      <c r="E316" s="4" t="s">
        <v>8</v>
      </c>
      <c r="F316" s="1">
        <v>5.0</v>
      </c>
      <c r="G316" s="2"/>
      <c r="H316" s="2"/>
      <c r="I316" s="2"/>
      <c r="J316" s="1"/>
      <c r="K316" s="9">
        <v>116.0</v>
      </c>
      <c r="L316" s="9">
        <v>1.0</v>
      </c>
      <c r="M316" s="1" t="s">
        <v>25</v>
      </c>
      <c r="N316" s="1" t="s">
        <v>21</v>
      </c>
      <c r="O316" s="1">
        <v>2.0</v>
      </c>
      <c r="P316" s="1"/>
      <c r="Q316" s="2"/>
      <c r="R316" s="9">
        <v>40.0</v>
      </c>
      <c r="S316" s="9">
        <v>1.0</v>
      </c>
      <c r="T316" s="1" t="s">
        <v>25</v>
      </c>
      <c r="U316" s="1" t="s">
        <v>10</v>
      </c>
      <c r="V316" s="1">
        <v>1.0</v>
      </c>
      <c r="W316" s="18">
        <v>124.0</v>
      </c>
      <c r="X316" s="1" t="s">
        <v>19</v>
      </c>
      <c r="Y316" s="1" t="s">
        <v>25</v>
      </c>
      <c r="Z316" s="1" t="s">
        <v>11</v>
      </c>
      <c r="AA316" s="1" t="s">
        <v>19</v>
      </c>
      <c r="AB316" s="9">
        <v>4.0</v>
      </c>
      <c r="AC316" s="9">
        <v>1.0</v>
      </c>
      <c r="AD316" s="1" t="s">
        <v>25</v>
      </c>
      <c r="AE316" s="1" t="s">
        <v>12</v>
      </c>
      <c r="AF316" s="1">
        <v>1.0</v>
      </c>
      <c r="AG316" s="9"/>
      <c r="AH316" s="1"/>
      <c r="AI316" s="1"/>
      <c r="AJ316" s="1"/>
      <c r="AL316" s="2"/>
      <c r="AM316" s="2"/>
      <c r="AN316" s="2"/>
      <c r="AO316" s="2"/>
      <c r="AP316" s="1"/>
      <c r="AQ316" s="9">
        <v>146.0</v>
      </c>
      <c r="AR316" s="9">
        <v>1.0</v>
      </c>
      <c r="AS316" s="1" t="s">
        <v>25</v>
      </c>
      <c r="AT316" s="1" t="s">
        <v>15</v>
      </c>
      <c r="AU316" s="1">
        <v>1.0</v>
      </c>
      <c r="AV316" s="1"/>
    </row>
    <row r="317">
      <c r="A317" s="2"/>
      <c r="B317" s="5">
        <v>14.0</v>
      </c>
      <c r="C317" s="5">
        <v>2.0</v>
      </c>
      <c r="D317" s="6" t="s">
        <v>25</v>
      </c>
      <c r="E317" s="6" t="s">
        <v>8</v>
      </c>
      <c r="F317" s="1">
        <v>5.0</v>
      </c>
      <c r="G317" s="2"/>
      <c r="H317" s="2"/>
      <c r="I317" s="2"/>
      <c r="J317" s="1"/>
      <c r="K317" s="9">
        <v>104.0</v>
      </c>
      <c r="L317" s="9">
        <v>2.0</v>
      </c>
      <c r="M317" s="1" t="s">
        <v>25</v>
      </c>
      <c r="N317" s="1" t="s">
        <v>21</v>
      </c>
      <c r="O317" s="1">
        <v>2.0</v>
      </c>
      <c r="P317" s="1"/>
      <c r="Q317" s="2"/>
      <c r="R317" s="9">
        <v>41.0</v>
      </c>
      <c r="S317" s="9">
        <v>2.0</v>
      </c>
      <c r="T317" s="1" t="s">
        <v>25</v>
      </c>
      <c r="U317" s="1" t="s">
        <v>10</v>
      </c>
      <c r="V317" s="1">
        <v>1.0</v>
      </c>
      <c r="W317" s="18">
        <v>125.0</v>
      </c>
      <c r="X317" s="1" t="s">
        <v>19</v>
      </c>
      <c r="Y317" s="1" t="s">
        <v>25</v>
      </c>
      <c r="Z317" s="1" t="s">
        <v>11</v>
      </c>
      <c r="AA317" s="1" t="s">
        <v>19</v>
      </c>
      <c r="AB317" s="9">
        <v>5.0</v>
      </c>
      <c r="AC317" s="9">
        <v>2.0</v>
      </c>
      <c r="AD317" s="1" t="s">
        <v>25</v>
      </c>
      <c r="AE317" s="1" t="s">
        <v>12</v>
      </c>
      <c r="AF317" s="1">
        <v>1.0</v>
      </c>
      <c r="AG317" s="9"/>
      <c r="AH317" s="1"/>
      <c r="AI317" s="1"/>
      <c r="AJ317" s="1"/>
      <c r="AL317" s="2"/>
      <c r="AM317" s="2"/>
      <c r="AN317" s="2"/>
      <c r="AO317" s="2"/>
      <c r="AP317" s="2"/>
      <c r="AQ317" s="9">
        <v>147.0</v>
      </c>
      <c r="AR317" s="9">
        <v>2.0</v>
      </c>
      <c r="AS317" s="1" t="s">
        <v>25</v>
      </c>
      <c r="AT317" s="1" t="s">
        <v>15</v>
      </c>
      <c r="AU317" s="1">
        <v>1.0</v>
      </c>
      <c r="AV317" s="1"/>
    </row>
    <row r="318">
      <c r="A318" s="2"/>
      <c r="B318" s="5">
        <v>15.0</v>
      </c>
      <c r="C318" s="5">
        <v>3.0</v>
      </c>
      <c r="D318" s="6" t="s">
        <v>25</v>
      </c>
      <c r="E318" s="6" t="s">
        <v>8</v>
      </c>
      <c r="F318" s="1">
        <v>5.0</v>
      </c>
      <c r="G318" s="2"/>
      <c r="H318" s="2"/>
      <c r="I318" s="2"/>
      <c r="J318" s="1"/>
      <c r="K318" s="9">
        <v>105.0</v>
      </c>
      <c r="L318" s="9">
        <v>3.0</v>
      </c>
      <c r="M318" s="1" t="s">
        <v>25</v>
      </c>
      <c r="N318" s="1" t="s">
        <v>21</v>
      </c>
      <c r="O318" s="1">
        <v>2.0</v>
      </c>
      <c r="P318" s="1"/>
      <c r="Q318" s="2"/>
      <c r="R318" s="9">
        <v>42.0</v>
      </c>
      <c r="S318" s="9">
        <v>3.0</v>
      </c>
      <c r="T318" s="1" t="s">
        <v>25</v>
      </c>
      <c r="U318" s="1" t="s">
        <v>10</v>
      </c>
      <c r="V318" s="1">
        <v>1.0</v>
      </c>
      <c r="W318" s="18">
        <v>122.0</v>
      </c>
      <c r="X318" s="1" t="s">
        <v>19</v>
      </c>
      <c r="Y318" s="1" t="s">
        <v>25</v>
      </c>
      <c r="Z318" s="1" t="s">
        <v>11</v>
      </c>
      <c r="AA318" s="1" t="s">
        <v>19</v>
      </c>
      <c r="AB318" s="9">
        <v>6.0</v>
      </c>
      <c r="AC318" s="9">
        <v>3.0</v>
      </c>
      <c r="AD318" s="1" t="s">
        <v>25</v>
      </c>
      <c r="AE318" s="1" t="s">
        <v>12</v>
      </c>
      <c r="AF318" s="1">
        <v>1.0</v>
      </c>
      <c r="AG318" s="9"/>
      <c r="AH318" s="1"/>
      <c r="AI318" s="1"/>
      <c r="AJ318" s="1"/>
      <c r="AL318" s="2"/>
      <c r="AM318" s="2"/>
      <c r="AN318" s="2"/>
      <c r="AO318" s="2"/>
      <c r="AP318" s="2"/>
      <c r="AQ318" s="9">
        <v>148.0</v>
      </c>
      <c r="AR318" s="9">
        <v>3.0</v>
      </c>
      <c r="AS318" s="1" t="s">
        <v>25</v>
      </c>
      <c r="AT318" s="1" t="s">
        <v>15</v>
      </c>
      <c r="AU318" s="1">
        <v>1.0</v>
      </c>
      <c r="AV318" s="1"/>
    </row>
    <row r="319">
      <c r="A319" s="2"/>
      <c r="B319" s="3">
        <v>16.0</v>
      </c>
      <c r="C319" s="3">
        <v>1.0</v>
      </c>
      <c r="D319" s="4" t="s">
        <v>25</v>
      </c>
      <c r="E319" s="4" t="s">
        <v>8</v>
      </c>
      <c r="F319" s="1">
        <v>6.0</v>
      </c>
      <c r="G319" s="2"/>
      <c r="H319" s="2"/>
      <c r="I319" s="2"/>
      <c r="J319" s="1" t="s">
        <v>19</v>
      </c>
      <c r="K319" s="9">
        <v>110.0</v>
      </c>
      <c r="L319" s="9">
        <v>1.0</v>
      </c>
      <c r="M319" s="1" t="s">
        <v>25</v>
      </c>
      <c r="N319" s="1" t="s">
        <v>21</v>
      </c>
      <c r="O319" s="1">
        <v>3.0</v>
      </c>
      <c r="P319" s="1"/>
      <c r="Q319" s="2"/>
      <c r="R319" s="9">
        <v>43.0</v>
      </c>
      <c r="S319" s="9">
        <v>1.0</v>
      </c>
      <c r="T319" s="1" t="s">
        <v>25</v>
      </c>
      <c r="U319" s="1" t="s">
        <v>10</v>
      </c>
      <c r="V319" s="1">
        <v>1.0</v>
      </c>
      <c r="W319" s="18">
        <v>123.0</v>
      </c>
      <c r="X319" s="1" t="s">
        <v>19</v>
      </c>
      <c r="Y319" s="1" t="s">
        <v>25</v>
      </c>
      <c r="Z319" s="1" t="s">
        <v>11</v>
      </c>
      <c r="AA319" s="1" t="s">
        <v>19</v>
      </c>
      <c r="AB319" s="9">
        <v>7.0</v>
      </c>
      <c r="AC319" s="9">
        <v>1.0</v>
      </c>
      <c r="AD319" s="1" t="s">
        <v>25</v>
      </c>
      <c r="AE319" s="1" t="s">
        <v>12</v>
      </c>
      <c r="AF319" s="1">
        <v>1.0</v>
      </c>
      <c r="AG319" s="2"/>
      <c r="AH319" s="2"/>
      <c r="AI319" s="2"/>
      <c r="AJ319" s="2"/>
      <c r="AK319" s="2"/>
      <c r="AL319" s="2"/>
      <c r="AM319" s="2"/>
      <c r="AN319" s="2"/>
      <c r="AO319" s="2"/>
      <c r="AP319" s="1"/>
      <c r="AQ319" s="9">
        <v>149.0</v>
      </c>
      <c r="AR319" s="9">
        <v>1.0</v>
      </c>
      <c r="AS319" s="1" t="s">
        <v>25</v>
      </c>
      <c r="AT319" s="1" t="s">
        <v>15</v>
      </c>
      <c r="AU319" s="1">
        <v>1.0</v>
      </c>
      <c r="AV319" s="1"/>
    </row>
    <row r="320">
      <c r="A320" s="2"/>
      <c r="B320" s="5">
        <v>17.0</v>
      </c>
      <c r="C320" s="5">
        <v>2.0</v>
      </c>
      <c r="D320" s="6" t="s">
        <v>25</v>
      </c>
      <c r="E320" s="6" t="s">
        <v>8</v>
      </c>
      <c r="F320" s="1">
        <v>6.0</v>
      </c>
      <c r="G320" s="2"/>
      <c r="H320" s="2"/>
      <c r="I320" s="2"/>
      <c r="J320" s="1" t="s">
        <v>19</v>
      </c>
      <c r="K320" s="9">
        <v>111.0</v>
      </c>
      <c r="L320" s="9">
        <v>2.0</v>
      </c>
      <c r="M320" s="1" t="s">
        <v>25</v>
      </c>
      <c r="N320" s="1" t="s">
        <v>21</v>
      </c>
      <c r="O320" s="1">
        <v>3.0</v>
      </c>
      <c r="P320" s="1"/>
      <c r="Q320" s="2"/>
      <c r="R320" s="9">
        <v>44.0</v>
      </c>
      <c r="S320" s="9">
        <v>2.0</v>
      </c>
      <c r="T320" s="1" t="s">
        <v>25</v>
      </c>
      <c r="U320" s="1" t="s">
        <v>10</v>
      </c>
      <c r="V320" s="1">
        <v>1.0</v>
      </c>
      <c r="W320" s="2"/>
      <c r="X320" s="2"/>
      <c r="Y320" s="2"/>
      <c r="Z320" s="2"/>
      <c r="AA320" s="2"/>
      <c r="AB320" s="9">
        <v>8.0</v>
      </c>
      <c r="AC320" s="9">
        <v>2.0</v>
      </c>
      <c r="AD320" s="1" t="s">
        <v>25</v>
      </c>
      <c r="AE320" s="1" t="s">
        <v>12</v>
      </c>
      <c r="AF320" s="1">
        <v>1.0</v>
      </c>
      <c r="AG320" s="2"/>
      <c r="AH320" s="2"/>
      <c r="AI320" s="2"/>
      <c r="AJ320" s="2"/>
      <c r="AK320" s="2"/>
      <c r="AL320" s="2"/>
      <c r="AM320" s="2"/>
      <c r="AN320" s="2"/>
      <c r="AO320" s="2"/>
      <c r="AP320" s="1"/>
      <c r="AQ320" s="9">
        <v>150.0</v>
      </c>
      <c r="AR320" s="9">
        <v>2.0</v>
      </c>
      <c r="AS320" s="1" t="s">
        <v>25</v>
      </c>
      <c r="AT320" s="1" t="s">
        <v>15</v>
      </c>
      <c r="AU320" s="1">
        <v>1.0</v>
      </c>
      <c r="AV320" s="1"/>
    </row>
    <row r="321">
      <c r="A321" s="2"/>
      <c r="B321" s="5">
        <v>18.0</v>
      </c>
      <c r="C321" s="5">
        <v>3.0</v>
      </c>
      <c r="D321" s="6" t="s">
        <v>25</v>
      </c>
      <c r="E321" s="6" t="s">
        <v>8</v>
      </c>
      <c r="F321" s="1">
        <v>6.0</v>
      </c>
      <c r="G321" s="2"/>
      <c r="H321" s="2"/>
      <c r="I321" s="2"/>
      <c r="J321" s="2"/>
      <c r="K321" s="9">
        <v>112.0</v>
      </c>
      <c r="L321" s="9">
        <v>3.0</v>
      </c>
      <c r="M321" s="1" t="s">
        <v>25</v>
      </c>
      <c r="N321" s="1" t="s">
        <v>21</v>
      </c>
      <c r="O321" s="1">
        <v>3.0</v>
      </c>
      <c r="P321" s="1"/>
      <c r="Q321" s="2"/>
      <c r="R321" s="9">
        <v>45.0</v>
      </c>
      <c r="S321" s="9">
        <v>3.0</v>
      </c>
      <c r="T321" s="1" t="s">
        <v>25</v>
      </c>
      <c r="U321" s="1" t="s">
        <v>10</v>
      </c>
      <c r="V321" s="1">
        <v>1.0</v>
      </c>
      <c r="W321" s="2"/>
      <c r="X321" s="2"/>
      <c r="Y321" s="2"/>
      <c r="Z321" s="2"/>
      <c r="AA321" s="2"/>
      <c r="AB321" s="9">
        <v>18.0</v>
      </c>
      <c r="AC321" s="9">
        <v>3.0</v>
      </c>
      <c r="AD321" s="1" t="s">
        <v>25</v>
      </c>
      <c r="AE321" s="1" t="s">
        <v>12</v>
      </c>
      <c r="AF321" s="1">
        <v>1.0</v>
      </c>
      <c r="AG321" s="2"/>
      <c r="AH321" s="2"/>
      <c r="AI321" s="2"/>
      <c r="AJ321" s="2"/>
      <c r="AK321" s="2"/>
      <c r="AL321" s="2"/>
      <c r="AM321" s="2"/>
      <c r="AN321" s="2"/>
      <c r="AO321" s="2"/>
      <c r="AP321" s="2"/>
      <c r="AQ321" s="9">
        <v>151.0</v>
      </c>
      <c r="AR321" s="9">
        <v>3.0</v>
      </c>
      <c r="AS321" s="1" t="s">
        <v>25</v>
      </c>
      <c r="AT321" s="1" t="s">
        <v>15</v>
      </c>
      <c r="AU321" s="1">
        <v>1.0</v>
      </c>
      <c r="AV321" s="1"/>
    </row>
    <row r="322">
      <c r="A322" s="2"/>
      <c r="B322" s="9">
        <v>73.0</v>
      </c>
      <c r="C322" s="9">
        <v>1.0</v>
      </c>
      <c r="D322" s="1" t="s">
        <v>25</v>
      </c>
      <c r="E322" s="1" t="s">
        <v>8</v>
      </c>
      <c r="F322" s="1">
        <v>1.0</v>
      </c>
      <c r="G322" s="2"/>
      <c r="H322" s="2"/>
      <c r="K322" s="9">
        <v>108.0</v>
      </c>
      <c r="L322" s="1" t="s">
        <v>19</v>
      </c>
      <c r="M322" s="1" t="s">
        <v>25</v>
      </c>
      <c r="N322" s="1" t="s">
        <v>21</v>
      </c>
      <c r="O322" s="1" t="s">
        <v>19</v>
      </c>
      <c r="P322" s="1"/>
      <c r="Q322" s="2"/>
      <c r="R322" s="9">
        <v>46.0</v>
      </c>
      <c r="S322" s="9">
        <v>1.0</v>
      </c>
      <c r="T322" s="1" t="s">
        <v>25</v>
      </c>
      <c r="U322" s="1" t="s">
        <v>10</v>
      </c>
      <c r="V322" s="1">
        <v>2.0</v>
      </c>
      <c r="W322" s="2"/>
      <c r="X322" s="2"/>
      <c r="Y322" s="2"/>
      <c r="Z322" s="2"/>
      <c r="AA322" s="2"/>
      <c r="AB322" s="9">
        <v>19.0</v>
      </c>
      <c r="AC322" s="9">
        <v>1.0</v>
      </c>
      <c r="AD322" s="1" t="s">
        <v>25</v>
      </c>
      <c r="AE322" s="1" t="s">
        <v>12</v>
      </c>
      <c r="AF322" s="1">
        <v>1.0</v>
      </c>
      <c r="AG322" s="2"/>
      <c r="AH322" s="2"/>
      <c r="AI322" s="2"/>
      <c r="AJ322" s="2"/>
      <c r="AK322" s="2"/>
      <c r="AL322" s="2"/>
      <c r="AM322" s="2"/>
      <c r="AN322" s="2"/>
      <c r="AO322" s="2"/>
      <c r="AP322" s="2"/>
      <c r="AQ322" s="9">
        <v>152.0</v>
      </c>
      <c r="AR322" s="9">
        <v>1.0</v>
      </c>
      <c r="AS322" s="1" t="s">
        <v>25</v>
      </c>
      <c r="AT322" s="1" t="s">
        <v>15</v>
      </c>
      <c r="AU322" s="1">
        <v>1.0</v>
      </c>
      <c r="AV322" s="1"/>
    </row>
    <row r="323">
      <c r="A323" s="2"/>
      <c r="B323" s="9">
        <v>74.0</v>
      </c>
      <c r="C323" s="9">
        <v>2.0</v>
      </c>
      <c r="D323" s="1" t="s">
        <v>25</v>
      </c>
      <c r="E323" s="1" t="s">
        <v>8</v>
      </c>
      <c r="F323" s="1">
        <v>1.0</v>
      </c>
      <c r="G323" s="2"/>
      <c r="H323" s="2"/>
      <c r="K323" s="9">
        <v>109.0</v>
      </c>
      <c r="L323" s="1" t="s">
        <v>19</v>
      </c>
      <c r="M323" s="1" t="s">
        <v>25</v>
      </c>
      <c r="N323" s="1" t="s">
        <v>21</v>
      </c>
      <c r="O323" s="1" t="s">
        <v>19</v>
      </c>
      <c r="P323" s="1"/>
      <c r="Q323" s="2"/>
      <c r="R323" s="9">
        <v>47.0</v>
      </c>
      <c r="S323" s="9">
        <v>2.0</v>
      </c>
      <c r="T323" s="1" t="s">
        <v>25</v>
      </c>
      <c r="U323" s="1" t="s">
        <v>10</v>
      </c>
      <c r="V323" s="1">
        <v>2.0</v>
      </c>
      <c r="W323" s="2"/>
      <c r="X323" s="2"/>
      <c r="Y323" s="2"/>
      <c r="Z323" s="2"/>
      <c r="AA323" s="2"/>
      <c r="AB323" s="9">
        <v>20.0</v>
      </c>
      <c r="AC323" s="9">
        <v>2.0</v>
      </c>
      <c r="AD323" s="1" t="s">
        <v>25</v>
      </c>
      <c r="AE323" s="1" t="s">
        <v>12</v>
      </c>
      <c r="AF323" s="1">
        <v>1.0</v>
      </c>
      <c r="AG323" s="2"/>
      <c r="AH323" s="2"/>
      <c r="AI323" s="2"/>
      <c r="AJ323" s="2"/>
      <c r="AK323" s="2"/>
      <c r="AL323" s="2"/>
      <c r="AM323" s="2"/>
      <c r="AN323" s="2"/>
      <c r="AO323" s="2"/>
      <c r="AP323" s="2"/>
      <c r="AQ323" s="9">
        <v>153.0</v>
      </c>
      <c r="AR323" s="9">
        <v>2.0</v>
      </c>
      <c r="AS323" s="1" t="s">
        <v>25</v>
      </c>
      <c r="AT323" s="1" t="s">
        <v>15</v>
      </c>
      <c r="AU323" s="1">
        <v>1.0</v>
      </c>
      <c r="AV323" s="1"/>
    </row>
    <row r="324">
      <c r="A324" s="2"/>
      <c r="B324" s="9">
        <v>75.0</v>
      </c>
      <c r="C324" s="9">
        <v>3.0</v>
      </c>
      <c r="D324" s="1" t="s">
        <v>25</v>
      </c>
      <c r="E324" s="1" t="s">
        <v>8</v>
      </c>
      <c r="F324" s="1">
        <v>1.0</v>
      </c>
      <c r="G324" s="2"/>
      <c r="H324" s="2"/>
      <c r="I324" s="2"/>
      <c r="J324" s="1" t="s">
        <v>19</v>
      </c>
      <c r="K324" s="9">
        <v>106.0</v>
      </c>
      <c r="L324" s="1" t="s">
        <v>19</v>
      </c>
      <c r="M324" s="1" t="s">
        <v>25</v>
      </c>
      <c r="N324" s="1" t="s">
        <v>21</v>
      </c>
      <c r="O324" s="1" t="s">
        <v>19</v>
      </c>
      <c r="P324" s="1"/>
      <c r="Q324" s="2"/>
      <c r="R324" s="9">
        <v>10.0</v>
      </c>
      <c r="S324" s="9">
        <v>3.0</v>
      </c>
      <c r="T324" s="1" t="s">
        <v>25</v>
      </c>
      <c r="U324" s="1" t="s">
        <v>10</v>
      </c>
      <c r="V324" s="1">
        <v>2.0</v>
      </c>
      <c r="W324" s="2"/>
      <c r="X324" s="2"/>
      <c r="Y324" s="2"/>
      <c r="Z324" s="2"/>
      <c r="AA324" s="2"/>
      <c r="AB324" s="9">
        <v>21.0</v>
      </c>
      <c r="AC324" s="9">
        <v>3.0</v>
      </c>
      <c r="AD324" s="1" t="s">
        <v>25</v>
      </c>
      <c r="AE324" s="1" t="s">
        <v>12</v>
      </c>
      <c r="AF324" s="1">
        <v>1.0</v>
      </c>
      <c r="AG324" s="2"/>
      <c r="AH324" s="2"/>
      <c r="AI324" s="2"/>
      <c r="AJ324" s="2"/>
      <c r="AK324" s="2"/>
      <c r="AL324" s="2"/>
      <c r="AM324" s="2"/>
      <c r="AN324" s="2"/>
      <c r="AO324" s="2"/>
      <c r="AP324" s="1"/>
      <c r="AQ324" s="9">
        <v>154.0</v>
      </c>
      <c r="AR324" s="9">
        <v>3.0</v>
      </c>
      <c r="AS324" s="1" t="s">
        <v>25</v>
      </c>
      <c r="AT324" s="1" t="s">
        <v>15</v>
      </c>
      <c r="AU324" s="1">
        <v>1.0</v>
      </c>
      <c r="AV324" s="1"/>
    </row>
    <row r="325">
      <c r="A325" s="2"/>
      <c r="B325" s="9">
        <v>76.0</v>
      </c>
      <c r="C325" s="9">
        <v>1.0</v>
      </c>
      <c r="D325" s="1" t="s">
        <v>25</v>
      </c>
      <c r="E325" s="1" t="s">
        <v>8</v>
      </c>
      <c r="F325" s="1">
        <v>1.0</v>
      </c>
      <c r="G325" s="2"/>
      <c r="H325" s="2"/>
      <c r="I325" s="2"/>
      <c r="J325" s="1" t="s">
        <v>19</v>
      </c>
      <c r="K325" s="9">
        <v>107.0</v>
      </c>
      <c r="L325" s="1" t="s">
        <v>19</v>
      </c>
      <c r="M325" s="1" t="s">
        <v>25</v>
      </c>
      <c r="N325" s="1" t="s">
        <v>21</v>
      </c>
      <c r="O325" s="1" t="s">
        <v>19</v>
      </c>
      <c r="P325" s="1"/>
      <c r="Q325" s="2"/>
      <c r="R325" s="9">
        <v>11.0</v>
      </c>
      <c r="S325" s="9">
        <v>1.0</v>
      </c>
      <c r="T325" s="1" t="s">
        <v>25</v>
      </c>
      <c r="U325" s="1" t="s">
        <v>10</v>
      </c>
      <c r="V325" s="1">
        <v>2.0</v>
      </c>
      <c r="W325" s="2"/>
      <c r="X325" s="2"/>
      <c r="Y325" s="2"/>
      <c r="Z325" s="2"/>
      <c r="AA325" s="2"/>
      <c r="AB325" s="9">
        <v>22.0</v>
      </c>
      <c r="AC325" s="9">
        <v>1.0</v>
      </c>
      <c r="AD325" s="1" t="s">
        <v>25</v>
      </c>
      <c r="AE325" s="1" t="s">
        <v>12</v>
      </c>
      <c r="AF325" s="1">
        <v>1.0</v>
      </c>
      <c r="AG325" s="2"/>
      <c r="AH325" s="2"/>
      <c r="AI325" s="2"/>
      <c r="AJ325" s="2"/>
      <c r="AK325" s="2"/>
      <c r="AL325" s="2"/>
      <c r="AM325" s="2"/>
      <c r="AN325" s="2"/>
      <c r="AO325" s="2"/>
      <c r="AP325" s="1" t="s">
        <v>19</v>
      </c>
      <c r="AQ325" s="9">
        <v>164.0</v>
      </c>
      <c r="AR325" s="9">
        <v>1.0</v>
      </c>
      <c r="AS325" s="1" t="s">
        <v>25</v>
      </c>
      <c r="AT325" s="1" t="s">
        <v>15</v>
      </c>
      <c r="AU325" s="1">
        <v>1.0</v>
      </c>
      <c r="AV325" s="1"/>
    </row>
    <row r="326">
      <c r="A326" s="2"/>
      <c r="B326" s="9">
        <v>77.0</v>
      </c>
      <c r="C326" s="9">
        <v>2.0</v>
      </c>
      <c r="D326" s="1" t="s">
        <v>25</v>
      </c>
      <c r="E326" s="1" t="s">
        <v>8</v>
      </c>
      <c r="F326" s="1">
        <v>1.0</v>
      </c>
      <c r="G326" s="2"/>
      <c r="H326" s="2"/>
      <c r="I326" s="2"/>
      <c r="J326" s="2"/>
      <c r="K326" s="2"/>
      <c r="L326" s="2"/>
      <c r="M326" s="2"/>
      <c r="N326" s="2"/>
      <c r="O326" s="2"/>
      <c r="P326" s="2"/>
      <c r="Q326" s="2"/>
      <c r="R326" s="9">
        <v>12.0</v>
      </c>
      <c r="S326" s="9">
        <v>2.0</v>
      </c>
      <c r="T326" s="1" t="s">
        <v>25</v>
      </c>
      <c r="U326" s="1" t="s">
        <v>10</v>
      </c>
      <c r="V326" s="1">
        <v>2.0</v>
      </c>
      <c r="W326" s="2"/>
      <c r="X326" s="2"/>
      <c r="Y326" s="2"/>
      <c r="Z326" s="2"/>
      <c r="AA326" s="2"/>
      <c r="AB326" s="9">
        <v>23.0</v>
      </c>
      <c r="AC326" s="9">
        <v>2.0</v>
      </c>
      <c r="AD326" s="1" t="s">
        <v>25</v>
      </c>
      <c r="AE326" s="1" t="s">
        <v>12</v>
      </c>
      <c r="AF326" s="1">
        <v>1.0</v>
      </c>
      <c r="AG326" s="2"/>
      <c r="AH326" s="2"/>
      <c r="AI326" s="2"/>
      <c r="AJ326" s="2"/>
      <c r="AK326" s="2"/>
      <c r="AL326" s="2"/>
      <c r="AM326" s="2"/>
      <c r="AN326" s="2"/>
      <c r="AO326" s="2"/>
      <c r="AP326" s="2"/>
      <c r="AQ326" s="9">
        <v>165.0</v>
      </c>
      <c r="AR326" s="9">
        <v>2.0</v>
      </c>
      <c r="AS326" s="1" t="s">
        <v>25</v>
      </c>
      <c r="AT326" s="1" t="s">
        <v>15</v>
      </c>
      <c r="AU326" s="1">
        <v>1.0</v>
      </c>
      <c r="AV326" s="1"/>
    </row>
    <row r="327">
      <c r="A327" s="2"/>
      <c r="B327" s="9">
        <v>78.0</v>
      </c>
      <c r="C327" s="9">
        <v>3.0</v>
      </c>
      <c r="D327" s="1" t="s">
        <v>25</v>
      </c>
      <c r="E327" s="1" t="s">
        <v>8</v>
      </c>
      <c r="F327" s="1">
        <v>1.0</v>
      </c>
      <c r="G327" s="2"/>
      <c r="H327" s="2"/>
      <c r="I327" s="2"/>
      <c r="J327" s="2"/>
      <c r="K327" s="2"/>
      <c r="L327" s="2"/>
      <c r="M327" s="2"/>
      <c r="N327" s="2"/>
      <c r="O327" s="2"/>
      <c r="P327" s="2"/>
      <c r="Q327" s="2"/>
      <c r="R327" s="9">
        <v>13.0</v>
      </c>
      <c r="S327" s="9">
        <v>3.0</v>
      </c>
      <c r="T327" s="1" t="s">
        <v>25</v>
      </c>
      <c r="U327" s="1" t="s">
        <v>10</v>
      </c>
      <c r="V327" s="1">
        <v>2.0</v>
      </c>
      <c r="W327" s="2"/>
      <c r="X327" s="2"/>
      <c r="Y327" s="2"/>
      <c r="Z327" s="2"/>
      <c r="AA327" s="2"/>
      <c r="AB327" s="9">
        <v>24.0</v>
      </c>
      <c r="AC327" s="9">
        <v>3.0</v>
      </c>
      <c r="AD327" s="1" t="s">
        <v>25</v>
      </c>
      <c r="AE327" s="1" t="s">
        <v>12</v>
      </c>
      <c r="AF327" s="1">
        <v>1.0</v>
      </c>
      <c r="AG327" s="2"/>
      <c r="AH327" s="2"/>
      <c r="AI327" s="2"/>
      <c r="AJ327" s="2"/>
      <c r="AK327" s="2"/>
      <c r="AL327" s="2"/>
      <c r="AM327" s="2"/>
      <c r="AN327" s="2"/>
      <c r="AO327" s="2"/>
      <c r="AP327" s="2"/>
      <c r="AQ327" s="9">
        <v>166.0</v>
      </c>
      <c r="AR327" s="9">
        <v>3.0</v>
      </c>
      <c r="AS327" s="1" t="s">
        <v>25</v>
      </c>
      <c r="AT327" s="1" t="s">
        <v>15</v>
      </c>
      <c r="AU327" s="1">
        <v>1.0</v>
      </c>
      <c r="AV327" s="1"/>
    </row>
    <row r="328">
      <c r="A328" s="2"/>
      <c r="B328" s="9">
        <v>79.0</v>
      </c>
      <c r="C328" s="9">
        <v>1.0</v>
      </c>
      <c r="D328" s="1" t="s">
        <v>25</v>
      </c>
      <c r="E328" s="1" t="s">
        <v>8</v>
      </c>
      <c r="F328" s="1">
        <v>1.0</v>
      </c>
      <c r="G328" s="2"/>
      <c r="H328" s="2"/>
      <c r="I328" s="2"/>
      <c r="J328" s="2"/>
      <c r="K328" s="2"/>
      <c r="L328" s="2"/>
      <c r="M328" s="2"/>
      <c r="N328" s="2"/>
      <c r="O328" s="2"/>
      <c r="P328" s="2"/>
      <c r="Q328" s="2"/>
      <c r="R328" s="9">
        <v>14.0</v>
      </c>
      <c r="S328" s="9">
        <v>1.0</v>
      </c>
      <c r="T328" s="1" t="s">
        <v>25</v>
      </c>
      <c r="U328" s="1" t="s">
        <v>10</v>
      </c>
      <c r="V328" s="1">
        <v>2.0</v>
      </c>
      <c r="W328" s="2"/>
      <c r="X328" s="2"/>
      <c r="Y328" s="2"/>
      <c r="Z328" s="2"/>
      <c r="AA328" s="2"/>
      <c r="AB328" s="9">
        <v>13.0</v>
      </c>
      <c r="AC328" s="1" t="s">
        <v>19</v>
      </c>
      <c r="AD328" s="1" t="s">
        <v>25</v>
      </c>
      <c r="AE328" s="1" t="s">
        <v>12</v>
      </c>
      <c r="AF328" s="1" t="s">
        <v>19</v>
      </c>
      <c r="AG328" s="2"/>
      <c r="AH328" s="2"/>
      <c r="AI328" s="2"/>
      <c r="AJ328" s="2"/>
      <c r="AK328" s="2"/>
      <c r="AL328" s="2"/>
      <c r="AM328" s="2"/>
      <c r="AN328" s="2"/>
      <c r="AP328" s="1" t="s">
        <v>19</v>
      </c>
      <c r="AQ328" s="9">
        <v>155.0</v>
      </c>
      <c r="AR328" s="1" t="s">
        <v>19</v>
      </c>
      <c r="AS328" s="1" t="s">
        <v>25</v>
      </c>
      <c r="AT328" s="1" t="s">
        <v>15</v>
      </c>
      <c r="AU328" s="1" t="s">
        <v>19</v>
      </c>
      <c r="AV328" s="1"/>
    </row>
    <row r="329">
      <c r="A329" s="2"/>
      <c r="B329" s="9">
        <v>80.0</v>
      </c>
      <c r="C329" s="9">
        <v>2.0</v>
      </c>
      <c r="D329" s="1" t="s">
        <v>25</v>
      </c>
      <c r="E329" s="1" t="s">
        <v>8</v>
      </c>
      <c r="F329" s="1">
        <v>1.0</v>
      </c>
      <c r="G329" s="2"/>
      <c r="H329" s="2"/>
      <c r="I329" s="2"/>
      <c r="J329" s="2"/>
      <c r="K329" s="2"/>
      <c r="L329" s="2"/>
      <c r="M329" s="2"/>
      <c r="N329" s="2"/>
      <c r="O329" s="2"/>
      <c r="P329" s="2"/>
      <c r="Q329" s="2"/>
      <c r="R329" s="9">
        <v>26.0</v>
      </c>
      <c r="S329" s="9">
        <v>2.0</v>
      </c>
      <c r="T329" s="1" t="s">
        <v>25</v>
      </c>
      <c r="U329" s="1" t="s">
        <v>10</v>
      </c>
      <c r="V329" s="1">
        <v>2.0</v>
      </c>
      <c r="W329" s="2"/>
      <c r="X329" s="2"/>
      <c r="Y329" s="2"/>
      <c r="Z329" s="2"/>
      <c r="AA329" s="2"/>
      <c r="AB329" s="9">
        <v>14.0</v>
      </c>
      <c r="AC329" s="1" t="s">
        <v>19</v>
      </c>
      <c r="AD329" s="1" t="s">
        <v>25</v>
      </c>
      <c r="AE329" s="1" t="s">
        <v>12</v>
      </c>
      <c r="AF329" s="1" t="s">
        <v>19</v>
      </c>
      <c r="AG329" s="2"/>
      <c r="AH329" s="2"/>
      <c r="AI329" s="2"/>
      <c r="AJ329" s="2"/>
      <c r="AK329" s="2"/>
      <c r="AL329" s="2"/>
      <c r="AM329" s="2"/>
      <c r="AN329" s="2"/>
      <c r="AP329" s="2"/>
      <c r="AQ329" s="9">
        <v>156.0</v>
      </c>
      <c r="AR329" s="1" t="s">
        <v>19</v>
      </c>
      <c r="AS329" s="1" t="s">
        <v>25</v>
      </c>
      <c r="AT329" s="1" t="s">
        <v>15</v>
      </c>
      <c r="AU329" s="1" t="s">
        <v>19</v>
      </c>
      <c r="AV329" s="1"/>
    </row>
    <row r="330">
      <c r="A330" s="2"/>
      <c r="B330" s="9">
        <v>81.0</v>
      </c>
      <c r="C330" s="9">
        <v>3.0</v>
      </c>
      <c r="D330" s="1" t="s">
        <v>25</v>
      </c>
      <c r="E330" s="1" t="s">
        <v>8</v>
      </c>
      <c r="F330" s="1">
        <v>1.0</v>
      </c>
      <c r="G330" s="2"/>
      <c r="H330" s="2"/>
      <c r="I330" s="2"/>
      <c r="J330" s="2"/>
      <c r="K330" s="2"/>
      <c r="L330" s="2"/>
      <c r="M330" s="2"/>
      <c r="N330" s="2"/>
      <c r="O330" s="2"/>
      <c r="P330" s="2"/>
      <c r="Q330" s="2"/>
      <c r="R330" s="9">
        <v>27.0</v>
      </c>
      <c r="S330" s="9">
        <v>3.0</v>
      </c>
      <c r="T330" s="1" t="s">
        <v>25</v>
      </c>
      <c r="U330" s="1" t="s">
        <v>10</v>
      </c>
      <c r="V330" s="1">
        <v>2.0</v>
      </c>
      <c r="W330" s="2"/>
      <c r="X330" s="2"/>
      <c r="Y330" s="2"/>
      <c r="Z330" s="2"/>
      <c r="AA330" s="2"/>
      <c r="AB330" s="9">
        <v>15.0</v>
      </c>
      <c r="AC330" s="1" t="s">
        <v>19</v>
      </c>
      <c r="AD330" s="1" t="s">
        <v>25</v>
      </c>
      <c r="AE330" s="1" t="s">
        <v>12</v>
      </c>
      <c r="AF330" s="1" t="s">
        <v>19</v>
      </c>
      <c r="AG330" s="2"/>
      <c r="AH330" s="2"/>
      <c r="AI330" s="2"/>
      <c r="AJ330" s="2"/>
      <c r="AK330" s="2"/>
      <c r="AL330" s="2"/>
      <c r="AM330" s="2"/>
      <c r="AN330" s="2"/>
      <c r="AP330" s="2"/>
      <c r="AQ330" s="9">
        <v>157.0</v>
      </c>
      <c r="AR330" s="1" t="s">
        <v>19</v>
      </c>
      <c r="AS330" s="1" t="s">
        <v>25</v>
      </c>
      <c r="AT330" s="1" t="s">
        <v>15</v>
      </c>
      <c r="AU330" s="1" t="s">
        <v>19</v>
      </c>
      <c r="AV330" s="1"/>
    </row>
    <row r="331">
      <c r="A331" s="2"/>
      <c r="B331" s="9">
        <v>82.0</v>
      </c>
      <c r="C331" s="9">
        <v>1.0</v>
      </c>
      <c r="D331" s="1" t="s">
        <v>25</v>
      </c>
      <c r="E331" s="1" t="s">
        <v>8</v>
      </c>
      <c r="F331" s="1">
        <v>2.0</v>
      </c>
      <c r="G331" s="2"/>
      <c r="H331" s="2"/>
      <c r="I331" s="2"/>
      <c r="J331" s="2"/>
      <c r="K331" s="2"/>
      <c r="L331" s="2"/>
      <c r="M331" s="2"/>
      <c r="N331" s="2"/>
      <c r="O331" s="2"/>
      <c r="P331" s="2"/>
      <c r="Q331" s="2"/>
      <c r="R331" s="9">
        <v>28.0</v>
      </c>
      <c r="S331" s="9">
        <v>1.0</v>
      </c>
      <c r="T331" s="1" t="s">
        <v>25</v>
      </c>
      <c r="U331" s="1" t="s">
        <v>10</v>
      </c>
      <c r="V331" s="1">
        <v>3.0</v>
      </c>
      <c r="W331" s="2"/>
      <c r="X331" s="2"/>
      <c r="Y331" s="2"/>
      <c r="Z331" s="2"/>
      <c r="AA331" s="2"/>
      <c r="AB331" s="9">
        <v>16.0</v>
      </c>
      <c r="AC331" s="1" t="s">
        <v>19</v>
      </c>
      <c r="AD331" s="1" t="s">
        <v>25</v>
      </c>
      <c r="AE331" s="1" t="s">
        <v>12</v>
      </c>
      <c r="AF331" s="1" t="s">
        <v>19</v>
      </c>
      <c r="AG331" s="2"/>
      <c r="AH331" s="2"/>
      <c r="AI331" s="2"/>
      <c r="AJ331" s="2"/>
      <c r="AK331" s="2"/>
      <c r="AL331" s="2"/>
      <c r="AM331" s="2"/>
      <c r="AN331" s="2"/>
      <c r="AP331" s="1" t="s">
        <v>19</v>
      </c>
      <c r="AQ331" s="9">
        <v>158.0</v>
      </c>
      <c r="AR331" s="1" t="s">
        <v>19</v>
      </c>
      <c r="AS331" s="1" t="s">
        <v>25</v>
      </c>
      <c r="AT331" s="1" t="s">
        <v>15</v>
      </c>
      <c r="AU331" s="1" t="s">
        <v>19</v>
      </c>
      <c r="AV331" s="1"/>
    </row>
    <row r="332">
      <c r="A332" s="2"/>
      <c r="B332" s="9">
        <v>83.0</v>
      </c>
      <c r="C332" s="9">
        <v>2.0</v>
      </c>
      <c r="D332" s="1" t="s">
        <v>25</v>
      </c>
      <c r="E332" s="1" t="s">
        <v>8</v>
      </c>
      <c r="F332" s="1">
        <v>2.0</v>
      </c>
      <c r="G332" s="2"/>
      <c r="H332" s="2"/>
      <c r="I332" s="2"/>
      <c r="J332" s="2"/>
      <c r="K332" s="2"/>
      <c r="L332" s="2"/>
      <c r="M332" s="2"/>
      <c r="N332" s="2"/>
      <c r="O332" s="2"/>
      <c r="P332" s="2"/>
      <c r="Q332" s="2"/>
      <c r="R332" s="9">
        <v>29.0</v>
      </c>
      <c r="S332" s="9">
        <v>2.0</v>
      </c>
      <c r="T332" s="1" t="s">
        <v>25</v>
      </c>
      <c r="U332" s="1" t="s">
        <v>10</v>
      </c>
      <c r="V332" s="1">
        <v>3.0</v>
      </c>
      <c r="W332" s="2"/>
      <c r="X332" s="2"/>
      <c r="Y332" s="2"/>
      <c r="Z332" s="2"/>
      <c r="AA332" s="2"/>
      <c r="AB332" s="9">
        <v>17.0</v>
      </c>
      <c r="AC332" s="1" t="s">
        <v>19</v>
      </c>
      <c r="AD332" s="1" t="s">
        <v>25</v>
      </c>
      <c r="AE332" s="1" t="s">
        <v>12</v>
      </c>
      <c r="AF332" s="1" t="s">
        <v>19</v>
      </c>
      <c r="AG332" s="2"/>
      <c r="AH332" s="2"/>
      <c r="AI332" s="2"/>
      <c r="AJ332" s="2"/>
      <c r="AK332" s="2"/>
      <c r="AL332" s="2"/>
      <c r="AM332" s="2"/>
      <c r="AN332" s="2"/>
      <c r="AO332" s="2"/>
      <c r="AQ332" s="9">
        <v>159.0</v>
      </c>
      <c r="AR332" s="1" t="s">
        <v>19</v>
      </c>
      <c r="AS332" s="1" t="s">
        <v>25</v>
      </c>
      <c r="AT332" s="1" t="s">
        <v>15</v>
      </c>
      <c r="AU332" s="1" t="s">
        <v>19</v>
      </c>
      <c r="AV332" s="1"/>
    </row>
    <row r="333">
      <c r="A333" s="2"/>
      <c r="B333" s="9">
        <v>84.0</v>
      </c>
      <c r="C333" s="9">
        <v>3.0</v>
      </c>
      <c r="D333" s="1" t="s">
        <v>25</v>
      </c>
      <c r="E333" s="1" t="s">
        <v>8</v>
      </c>
      <c r="F333" s="1">
        <v>2.0</v>
      </c>
      <c r="G333" s="2"/>
      <c r="H333" s="2"/>
      <c r="I333" s="2"/>
      <c r="J333" s="2"/>
      <c r="K333" s="2"/>
      <c r="L333" s="2"/>
      <c r="M333" s="2"/>
      <c r="N333" s="2"/>
      <c r="O333" s="2"/>
      <c r="P333" s="2"/>
      <c r="Q333" s="2"/>
      <c r="R333" s="9">
        <v>30.0</v>
      </c>
      <c r="S333" s="9">
        <v>3.0</v>
      </c>
      <c r="T333" s="1" t="s">
        <v>25</v>
      </c>
      <c r="U333" s="1" t="s">
        <v>10</v>
      </c>
      <c r="V333" s="1">
        <v>3.0</v>
      </c>
      <c r="W333" s="2"/>
      <c r="X333" s="2"/>
      <c r="Y333" s="2"/>
      <c r="Z333" s="2"/>
      <c r="AA333" s="2"/>
      <c r="AB333" s="9">
        <v>9.0</v>
      </c>
      <c r="AC333" s="1" t="s">
        <v>19</v>
      </c>
      <c r="AD333" s="1" t="s">
        <v>25</v>
      </c>
      <c r="AE333" s="1" t="s">
        <v>12</v>
      </c>
      <c r="AF333" s="1" t="s">
        <v>19</v>
      </c>
      <c r="AG333" s="2"/>
      <c r="AH333" s="2"/>
      <c r="AI333" s="2"/>
      <c r="AJ333" s="2"/>
      <c r="AK333" s="2"/>
      <c r="AL333" s="2"/>
      <c r="AM333" s="2"/>
      <c r="AN333" s="2"/>
      <c r="AO333" s="2"/>
      <c r="AQ333" s="9">
        <v>160.0</v>
      </c>
      <c r="AR333" s="1" t="s">
        <v>19</v>
      </c>
      <c r="AS333" s="1" t="s">
        <v>25</v>
      </c>
      <c r="AT333" s="1" t="s">
        <v>15</v>
      </c>
      <c r="AU333" s="1" t="s">
        <v>19</v>
      </c>
      <c r="AV333" s="1"/>
    </row>
    <row r="334">
      <c r="A334" s="2"/>
      <c r="B334" s="9">
        <v>85.0</v>
      </c>
      <c r="C334" s="9">
        <v>1.0</v>
      </c>
      <c r="D334" s="1" t="s">
        <v>25</v>
      </c>
      <c r="E334" s="1" t="s">
        <v>8</v>
      </c>
      <c r="F334" s="1">
        <v>2.0</v>
      </c>
      <c r="G334" s="2"/>
      <c r="H334" s="2"/>
      <c r="I334" s="2"/>
      <c r="J334" s="2"/>
      <c r="K334" s="2"/>
      <c r="L334" s="2"/>
      <c r="M334" s="2"/>
      <c r="N334" s="2"/>
      <c r="O334" s="2"/>
      <c r="P334" s="2"/>
      <c r="Q334" s="2"/>
      <c r="R334" s="9">
        <v>31.0</v>
      </c>
      <c r="S334" s="9">
        <v>1.0</v>
      </c>
      <c r="T334" s="1" t="s">
        <v>25</v>
      </c>
      <c r="U334" s="1" t="s">
        <v>10</v>
      </c>
      <c r="V334" s="1">
        <v>3.0</v>
      </c>
      <c r="W334" s="2"/>
      <c r="X334" s="2"/>
      <c r="Y334" s="2"/>
      <c r="Z334" s="2"/>
      <c r="AA334" s="2"/>
      <c r="AB334" s="9">
        <v>10.0</v>
      </c>
      <c r="AC334" s="1" t="s">
        <v>19</v>
      </c>
      <c r="AD334" s="1" t="s">
        <v>25</v>
      </c>
      <c r="AE334" s="1" t="s">
        <v>12</v>
      </c>
      <c r="AF334" s="1" t="s">
        <v>19</v>
      </c>
      <c r="AG334" s="2"/>
      <c r="AH334" s="2"/>
      <c r="AI334" s="2"/>
      <c r="AJ334" s="2"/>
      <c r="AK334" s="2"/>
      <c r="AL334" s="2"/>
      <c r="AM334" s="2"/>
      <c r="AN334" s="2"/>
      <c r="AO334" s="2"/>
      <c r="AQ334" s="9">
        <v>161.0</v>
      </c>
      <c r="AR334" s="1" t="s">
        <v>19</v>
      </c>
      <c r="AS334" s="1" t="s">
        <v>25</v>
      </c>
      <c r="AT334" s="1" t="s">
        <v>15</v>
      </c>
      <c r="AU334" s="1" t="s">
        <v>19</v>
      </c>
      <c r="AV334" s="1"/>
    </row>
    <row r="335">
      <c r="A335" s="2"/>
      <c r="B335" s="9">
        <v>86.0</v>
      </c>
      <c r="C335" s="9">
        <v>2.0</v>
      </c>
      <c r="D335" s="1" t="s">
        <v>25</v>
      </c>
      <c r="E335" s="1" t="s">
        <v>8</v>
      </c>
      <c r="F335" s="1">
        <v>2.0</v>
      </c>
      <c r="G335" s="2"/>
      <c r="H335" s="2"/>
      <c r="I335" s="2"/>
      <c r="J335" s="2"/>
      <c r="K335" s="2"/>
      <c r="L335" s="2"/>
      <c r="M335" s="2"/>
      <c r="N335" s="2"/>
      <c r="O335" s="2"/>
      <c r="P335" s="2"/>
      <c r="Q335" s="2"/>
      <c r="R335" s="9">
        <v>32.0</v>
      </c>
      <c r="S335" s="9">
        <v>2.0</v>
      </c>
      <c r="T335" s="1" t="s">
        <v>25</v>
      </c>
      <c r="U335" s="1" t="s">
        <v>10</v>
      </c>
      <c r="V335" s="1">
        <v>3.0</v>
      </c>
      <c r="W335" s="2"/>
      <c r="X335" s="2"/>
      <c r="Y335" s="2"/>
      <c r="Z335" s="2"/>
      <c r="AA335" s="2"/>
      <c r="AB335" s="9">
        <v>11.0</v>
      </c>
      <c r="AC335" s="1" t="s">
        <v>19</v>
      </c>
      <c r="AD335" s="1" t="s">
        <v>25</v>
      </c>
      <c r="AE335" s="1" t="s">
        <v>12</v>
      </c>
      <c r="AF335" s="1" t="s">
        <v>19</v>
      </c>
      <c r="AG335" s="2"/>
      <c r="AH335" s="2"/>
      <c r="AI335" s="2"/>
      <c r="AJ335" s="2"/>
      <c r="AK335" s="2"/>
      <c r="AL335" s="2"/>
      <c r="AM335" s="2"/>
      <c r="AN335" s="2"/>
      <c r="AO335" s="2"/>
      <c r="AQ335" s="9">
        <v>162.0</v>
      </c>
      <c r="AR335" s="1" t="s">
        <v>19</v>
      </c>
      <c r="AS335" s="1" t="s">
        <v>25</v>
      </c>
      <c r="AT335" s="1" t="s">
        <v>15</v>
      </c>
      <c r="AU335" s="1" t="s">
        <v>19</v>
      </c>
      <c r="AV335" s="1"/>
    </row>
    <row r="336">
      <c r="A336" s="2"/>
      <c r="B336" s="9">
        <v>87.0</v>
      </c>
      <c r="C336" s="9">
        <v>3.0</v>
      </c>
      <c r="D336" s="1" t="s">
        <v>25</v>
      </c>
      <c r="E336" s="1" t="s">
        <v>8</v>
      </c>
      <c r="F336" s="1">
        <v>2.0</v>
      </c>
      <c r="G336" s="2"/>
      <c r="H336" s="2"/>
      <c r="I336" s="2"/>
      <c r="J336" s="2"/>
      <c r="K336" s="2"/>
      <c r="L336" s="2"/>
      <c r="M336" s="2"/>
      <c r="N336" s="2"/>
      <c r="O336" s="2"/>
      <c r="P336" s="2"/>
      <c r="Q336" s="2"/>
      <c r="R336" s="9">
        <v>33.0</v>
      </c>
      <c r="S336" s="9">
        <v>3.0</v>
      </c>
      <c r="T336" s="1" t="s">
        <v>25</v>
      </c>
      <c r="U336" s="1" t="s">
        <v>10</v>
      </c>
      <c r="V336" s="1">
        <v>3.0</v>
      </c>
      <c r="W336" s="2"/>
      <c r="X336" s="2"/>
      <c r="Y336" s="2"/>
      <c r="Z336" s="2"/>
      <c r="AA336" s="2"/>
      <c r="AB336" s="9">
        <v>12.0</v>
      </c>
      <c r="AC336" s="1" t="s">
        <v>19</v>
      </c>
      <c r="AD336" s="1" t="s">
        <v>25</v>
      </c>
      <c r="AE336" s="1" t="s">
        <v>12</v>
      </c>
      <c r="AF336" s="1" t="s">
        <v>19</v>
      </c>
      <c r="AG336" s="2"/>
      <c r="AH336" s="2"/>
      <c r="AI336" s="2"/>
      <c r="AJ336" s="2"/>
      <c r="AK336" s="2"/>
      <c r="AL336" s="2"/>
      <c r="AM336" s="2"/>
      <c r="AN336" s="2"/>
      <c r="AO336" s="2"/>
      <c r="AQ336" s="9">
        <v>163.0</v>
      </c>
      <c r="AR336" s="1" t="s">
        <v>19</v>
      </c>
      <c r="AS336" s="1" t="s">
        <v>25</v>
      </c>
      <c r="AT336" s="1" t="s">
        <v>15</v>
      </c>
      <c r="AU336" s="1" t="s">
        <v>19</v>
      </c>
      <c r="AV336" s="1"/>
    </row>
    <row r="337">
      <c r="A337" s="2"/>
      <c r="B337" s="9">
        <v>88.0</v>
      </c>
      <c r="C337" s="9">
        <v>1.0</v>
      </c>
      <c r="D337" s="1" t="s">
        <v>25</v>
      </c>
      <c r="E337" s="1" t="s">
        <v>8</v>
      </c>
      <c r="F337" s="1">
        <v>2.0</v>
      </c>
      <c r="G337" s="2"/>
      <c r="H337" s="2"/>
      <c r="I337" s="2"/>
      <c r="J337" s="2"/>
      <c r="K337" s="2"/>
      <c r="L337" s="2"/>
      <c r="M337" s="2"/>
      <c r="N337" s="2"/>
      <c r="O337" s="2"/>
      <c r="P337" s="2"/>
      <c r="Q337" s="2"/>
      <c r="R337" s="9">
        <v>34.0</v>
      </c>
      <c r="S337" s="9">
        <v>1.0</v>
      </c>
      <c r="T337" s="1" t="s">
        <v>25</v>
      </c>
      <c r="U337" s="1" t="s">
        <v>10</v>
      </c>
      <c r="V337" s="1">
        <v>3.0</v>
      </c>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row>
    <row r="338">
      <c r="A338" s="2"/>
      <c r="B338" s="9">
        <v>89.0</v>
      </c>
      <c r="C338" s="9">
        <v>2.0</v>
      </c>
      <c r="D338" s="1" t="s">
        <v>25</v>
      </c>
      <c r="E338" s="1" t="s">
        <v>8</v>
      </c>
      <c r="F338" s="1">
        <v>2.0</v>
      </c>
      <c r="G338" s="2"/>
      <c r="H338" s="2"/>
      <c r="I338" s="2"/>
      <c r="J338" s="2"/>
      <c r="K338" s="2"/>
      <c r="L338" s="2"/>
      <c r="M338" s="2"/>
      <c r="N338" s="2"/>
      <c r="O338" s="2"/>
      <c r="P338" s="2"/>
      <c r="Q338" s="2"/>
      <c r="R338" s="9">
        <v>35.0</v>
      </c>
      <c r="S338" s="9">
        <v>2.0</v>
      </c>
      <c r="T338" s="1" t="s">
        <v>25</v>
      </c>
      <c r="U338" s="1" t="s">
        <v>10</v>
      </c>
      <c r="V338" s="1">
        <v>3.0</v>
      </c>
      <c r="W338" s="2"/>
      <c r="X338" s="2"/>
      <c r="Y338" s="2"/>
      <c r="Z338" s="2"/>
      <c r="AA338" s="2"/>
      <c r="AB338" s="2"/>
      <c r="AC338" s="2"/>
      <c r="AD338" s="2"/>
      <c r="AE338" s="2"/>
      <c r="AF338" s="2"/>
      <c r="AG338" s="2"/>
      <c r="AH338" s="2"/>
      <c r="AI338" s="2"/>
      <c r="AJ338" s="2"/>
      <c r="AK338" s="2"/>
      <c r="AL338" s="2"/>
      <c r="AM338" s="2"/>
      <c r="AN338" s="2"/>
      <c r="AO338" s="2"/>
      <c r="AP338" s="2"/>
      <c r="AR338" s="2"/>
      <c r="AS338" s="2"/>
      <c r="AT338" s="2"/>
      <c r="AU338" s="2"/>
      <c r="AV338" s="2"/>
    </row>
    <row r="339">
      <c r="A339" s="2"/>
      <c r="B339" s="9">
        <v>90.0</v>
      </c>
      <c r="C339" s="9">
        <v>3.0</v>
      </c>
      <c r="D339" s="1" t="s">
        <v>25</v>
      </c>
      <c r="E339" s="1" t="s">
        <v>8</v>
      </c>
      <c r="F339" s="1">
        <v>2.0</v>
      </c>
      <c r="G339" s="2"/>
      <c r="H339" s="2"/>
      <c r="I339" s="2"/>
      <c r="J339" s="2"/>
      <c r="K339" s="2"/>
      <c r="L339" s="2"/>
      <c r="M339" s="2"/>
      <c r="N339" s="2"/>
      <c r="O339" s="2"/>
      <c r="P339" s="2"/>
      <c r="Q339" s="2"/>
      <c r="R339" s="9">
        <v>36.0</v>
      </c>
      <c r="S339" s="9">
        <v>3.0</v>
      </c>
      <c r="T339" s="1" t="s">
        <v>25</v>
      </c>
      <c r="U339" s="1" t="s">
        <v>10</v>
      </c>
      <c r="V339" s="1">
        <v>3.0</v>
      </c>
      <c r="W339" s="2"/>
      <c r="X339" s="2"/>
      <c r="Y339" s="2"/>
      <c r="Z339" s="2"/>
      <c r="AA339" s="2"/>
      <c r="AB339" s="2"/>
      <c r="AC339" s="2"/>
      <c r="AD339" s="2"/>
      <c r="AE339" s="2"/>
      <c r="AF339" s="2"/>
      <c r="AG339" s="2"/>
      <c r="AH339" s="2"/>
      <c r="AI339" s="2"/>
      <c r="AJ339" s="2"/>
      <c r="AK339" s="2"/>
      <c r="AL339" s="2"/>
      <c r="AM339" s="2"/>
      <c r="AN339" s="2"/>
      <c r="AO339" s="2"/>
      <c r="AP339" s="2"/>
      <c r="AR339" s="2"/>
      <c r="AS339" s="2"/>
      <c r="AT339" s="2"/>
      <c r="AU339" s="2"/>
      <c r="AV339" s="2"/>
    </row>
    <row r="340">
      <c r="A340" s="2"/>
      <c r="B340" s="9">
        <v>91.0</v>
      </c>
      <c r="C340" s="9">
        <v>1.0</v>
      </c>
      <c r="D340" s="1" t="s">
        <v>25</v>
      </c>
      <c r="E340" s="1" t="s">
        <v>8</v>
      </c>
      <c r="F340" s="1">
        <v>3.0</v>
      </c>
      <c r="G340" s="2"/>
      <c r="H340" s="2"/>
      <c r="I340" s="2"/>
      <c r="J340" s="2"/>
      <c r="K340" s="2"/>
      <c r="L340" s="2"/>
      <c r="M340" s="2"/>
      <c r="N340" s="2"/>
      <c r="O340" s="2"/>
      <c r="P340" s="2"/>
      <c r="Q340" s="2"/>
      <c r="R340" s="9">
        <v>21.0</v>
      </c>
      <c r="S340" s="1" t="s">
        <v>19</v>
      </c>
      <c r="T340" s="1" t="s">
        <v>25</v>
      </c>
      <c r="U340" s="1" t="s">
        <v>10</v>
      </c>
      <c r="V340" s="1" t="s">
        <v>19</v>
      </c>
      <c r="W340" s="2"/>
      <c r="X340" s="2"/>
      <c r="Y340" s="2"/>
      <c r="Z340" s="2"/>
      <c r="AA340" s="2"/>
      <c r="AB340" s="2"/>
      <c r="AC340" s="2"/>
      <c r="AD340" s="2"/>
      <c r="AE340" s="2"/>
      <c r="AF340" s="2"/>
      <c r="AG340" s="2"/>
      <c r="AH340" s="2"/>
      <c r="AI340" s="2"/>
      <c r="AJ340" s="2"/>
      <c r="AK340" s="2"/>
      <c r="AL340" s="2"/>
      <c r="AM340" s="2"/>
      <c r="AN340" s="2"/>
      <c r="AO340" s="2"/>
      <c r="AP340" s="2"/>
      <c r="AR340" s="2"/>
      <c r="AS340" s="2"/>
      <c r="AT340" s="2"/>
      <c r="AU340" s="2"/>
      <c r="AV340" s="2"/>
    </row>
    <row r="341">
      <c r="A341" s="2"/>
      <c r="B341" s="9">
        <v>92.0</v>
      </c>
      <c r="C341" s="9">
        <v>2.0</v>
      </c>
      <c r="D341" s="1" t="s">
        <v>25</v>
      </c>
      <c r="E341" s="1" t="s">
        <v>8</v>
      </c>
      <c r="F341" s="1">
        <v>3.0</v>
      </c>
      <c r="G341" s="2"/>
      <c r="H341" s="2"/>
      <c r="I341" s="2"/>
      <c r="J341" s="2"/>
      <c r="K341" s="2"/>
      <c r="L341" s="2"/>
      <c r="M341" s="2"/>
      <c r="N341" s="2"/>
      <c r="O341" s="2"/>
      <c r="P341" s="2"/>
      <c r="Q341" s="2"/>
      <c r="R341" s="9">
        <v>22.0</v>
      </c>
      <c r="S341" s="1" t="s">
        <v>19</v>
      </c>
      <c r="T341" s="1" t="s">
        <v>25</v>
      </c>
      <c r="U341" s="1" t="s">
        <v>10</v>
      </c>
      <c r="V341" s="1" t="s">
        <v>19</v>
      </c>
      <c r="W341" s="2"/>
      <c r="X341" s="2"/>
      <c r="Y341" s="2"/>
      <c r="Z341" s="2"/>
      <c r="AA341" s="2"/>
      <c r="AB341" s="2"/>
      <c r="AC341" s="2"/>
      <c r="AD341" s="2"/>
      <c r="AE341" s="2"/>
      <c r="AF341" s="2"/>
      <c r="AG341" s="2"/>
      <c r="AH341" s="2"/>
      <c r="AI341" s="2"/>
      <c r="AJ341" s="2"/>
      <c r="AK341" s="2"/>
      <c r="AL341" s="2"/>
      <c r="AM341" s="2"/>
      <c r="AN341" s="2"/>
      <c r="AO341" s="2"/>
      <c r="AP341" s="2"/>
      <c r="AR341" s="2"/>
      <c r="AS341" s="2"/>
      <c r="AT341" s="2"/>
      <c r="AU341" s="2"/>
      <c r="AV341" s="2"/>
    </row>
    <row r="342">
      <c r="A342" s="2"/>
      <c r="B342" s="9">
        <v>93.0</v>
      </c>
      <c r="C342" s="9">
        <v>3.0</v>
      </c>
      <c r="D342" s="1" t="s">
        <v>25</v>
      </c>
      <c r="E342" s="1" t="s">
        <v>8</v>
      </c>
      <c r="F342" s="1">
        <v>3.0</v>
      </c>
      <c r="G342" s="2"/>
      <c r="H342" s="2"/>
      <c r="I342" s="2"/>
      <c r="J342" s="2"/>
      <c r="K342" s="2"/>
      <c r="L342" s="2"/>
      <c r="M342" s="2"/>
      <c r="N342" s="2"/>
      <c r="O342" s="2"/>
      <c r="P342" s="2"/>
      <c r="Q342" s="2"/>
      <c r="R342" s="9">
        <v>23.0</v>
      </c>
      <c r="S342" s="1" t="s">
        <v>19</v>
      </c>
      <c r="T342" s="1" t="s">
        <v>25</v>
      </c>
      <c r="U342" s="1" t="s">
        <v>10</v>
      </c>
      <c r="V342" s="1" t="s">
        <v>19</v>
      </c>
      <c r="W342" s="2"/>
      <c r="X342" s="2"/>
      <c r="Y342" s="2"/>
      <c r="Z342" s="2"/>
      <c r="AA342" s="2"/>
      <c r="AB342" s="2"/>
      <c r="AC342" s="2"/>
      <c r="AD342" s="2"/>
      <c r="AE342" s="2"/>
      <c r="AF342" s="2"/>
      <c r="AG342" s="2"/>
      <c r="AH342" s="2"/>
      <c r="AI342" s="2"/>
      <c r="AJ342" s="2"/>
      <c r="AK342" s="2"/>
      <c r="AL342" s="2"/>
      <c r="AM342" s="2"/>
      <c r="AN342" s="2"/>
      <c r="AO342" s="2"/>
      <c r="AP342" s="2"/>
      <c r="AR342" s="2"/>
      <c r="AS342" s="2"/>
      <c r="AT342" s="2"/>
      <c r="AU342" s="2"/>
      <c r="AV342" s="2"/>
    </row>
    <row r="343">
      <c r="A343" s="2"/>
      <c r="B343" s="9">
        <v>94.0</v>
      </c>
      <c r="C343" s="9">
        <v>1.0</v>
      </c>
      <c r="D343" s="1" t="s">
        <v>25</v>
      </c>
      <c r="E343" s="1" t="s">
        <v>8</v>
      </c>
      <c r="F343" s="1">
        <v>3.0</v>
      </c>
      <c r="G343" s="2"/>
      <c r="H343" s="2"/>
      <c r="I343" s="2"/>
      <c r="J343" s="2"/>
      <c r="K343" s="2"/>
      <c r="L343" s="2"/>
      <c r="M343" s="2"/>
      <c r="N343" s="2"/>
      <c r="O343" s="2"/>
      <c r="P343" s="2"/>
      <c r="Q343" s="2"/>
      <c r="R343" s="9">
        <v>24.0</v>
      </c>
      <c r="S343" s="1" t="s">
        <v>19</v>
      </c>
      <c r="T343" s="1" t="s">
        <v>25</v>
      </c>
      <c r="U343" s="1" t="s">
        <v>10</v>
      </c>
      <c r="V343" s="1" t="s">
        <v>19</v>
      </c>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row>
    <row r="344">
      <c r="A344" s="2"/>
      <c r="B344" s="9">
        <v>19.0</v>
      </c>
      <c r="C344" s="9">
        <v>2.0</v>
      </c>
      <c r="D344" s="1" t="s">
        <v>25</v>
      </c>
      <c r="E344" s="1" t="s">
        <v>8</v>
      </c>
      <c r="F344" s="1">
        <v>3.0</v>
      </c>
      <c r="G344" s="2"/>
      <c r="H344" s="2"/>
      <c r="I344" s="2"/>
      <c r="J344" s="2"/>
      <c r="K344" s="2"/>
      <c r="L344" s="2"/>
      <c r="M344" s="2"/>
      <c r="N344" s="2"/>
      <c r="O344" s="2"/>
      <c r="P344" s="2"/>
      <c r="Q344" s="2"/>
      <c r="R344" s="9">
        <v>25.0</v>
      </c>
      <c r="S344" s="1" t="s">
        <v>19</v>
      </c>
      <c r="T344" s="1" t="s">
        <v>25</v>
      </c>
      <c r="U344" s="1" t="s">
        <v>10</v>
      </c>
      <c r="V344" s="1" t="s">
        <v>19</v>
      </c>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row>
    <row r="345">
      <c r="A345" s="2"/>
      <c r="B345" s="9">
        <v>20.0</v>
      </c>
      <c r="C345" s="9">
        <v>3.0</v>
      </c>
      <c r="D345" s="1" t="s">
        <v>25</v>
      </c>
      <c r="E345" s="1" t="s">
        <v>8</v>
      </c>
      <c r="F345" s="1">
        <v>3.0</v>
      </c>
      <c r="G345" s="2"/>
      <c r="H345" s="2"/>
      <c r="I345" s="2"/>
      <c r="J345" s="2"/>
      <c r="K345" s="2"/>
      <c r="L345" s="2"/>
      <c r="M345" s="2"/>
      <c r="N345" s="2"/>
      <c r="O345" s="2"/>
      <c r="P345" s="2"/>
      <c r="Q345" s="2"/>
      <c r="R345" s="9">
        <v>15.0</v>
      </c>
      <c r="S345" s="1" t="s">
        <v>19</v>
      </c>
      <c r="T345" s="1" t="s">
        <v>25</v>
      </c>
      <c r="U345" s="1" t="s">
        <v>10</v>
      </c>
      <c r="V345" s="1" t="s">
        <v>19</v>
      </c>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row>
    <row r="346">
      <c r="A346" s="2"/>
      <c r="B346" s="9">
        <v>21.0</v>
      </c>
      <c r="C346" s="9">
        <v>1.0</v>
      </c>
      <c r="D346" s="1" t="s">
        <v>25</v>
      </c>
      <c r="E346" s="1" t="s">
        <v>8</v>
      </c>
      <c r="F346" s="1">
        <v>3.0</v>
      </c>
      <c r="G346" s="2"/>
      <c r="H346" s="2"/>
      <c r="I346" s="2"/>
      <c r="J346" s="2"/>
      <c r="K346" s="2"/>
      <c r="L346" s="2"/>
      <c r="M346" s="2"/>
      <c r="N346" s="2"/>
      <c r="O346" s="2"/>
      <c r="P346" s="2"/>
      <c r="Q346" s="2"/>
      <c r="R346" s="9">
        <v>16.0</v>
      </c>
      <c r="S346" s="1" t="s">
        <v>19</v>
      </c>
      <c r="T346" s="1" t="s">
        <v>25</v>
      </c>
      <c r="U346" s="1" t="s">
        <v>10</v>
      </c>
      <c r="V346" s="1" t="s">
        <v>19</v>
      </c>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row>
    <row r="347">
      <c r="A347" s="2"/>
      <c r="B347" s="9">
        <v>22.0</v>
      </c>
      <c r="C347" s="9">
        <v>2.0</v>
      </c>
      <c r="D347" s="1" t="s">
        <v>25</v>
      </c>
      <c r="E347" s="1" t="s">
        <v>8</v>
      </c>
      <c r="F347" s="1">
        <v>3.0</v>
      </c>
      <c r="G347" s="2"/>
      <c r="H347" s="2"/>
      <c r="I347" s="2"/>
      <c r="J347" s="2"/>
      <c r="K347" s="2"/>
      <c r="L347" s="2"/>
      <c r="M347" s="2"/>
      <c r="N347" s="2"/>
      <c r="O347" s="2"/>
      <c r="P347" s="2"/>
      <c r="Q347" s="2"/>
      <c r="R347" s="9">
        <v>17.0</v>
      </c>
      <c r="S347" s="1" t="s">
        <v>19</v>
      </c>
      <c r="T347" s="1" t="s">
        <v>25</v>
      </c>
      <c r="U347" s="1" t="s">
        <v>10</v>
      </c>
      <c r="V347" s="1" t="s">
        <v>19</v>
      </c>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row>
    <row r="348">
      <c r="A348" s="2"/>
      <c r="B348" s="9">
        <v>23.0</v>
      </c>
      <c r="C348" s="9">
        <v>3.0</v>
      </c>
      <c r="D348" s="1" t="s">
        <v>25</v>
      </c>
      <c r="E348" s="1" t="s">
        <v>8</v>
      </c>
      <c r="F348" s="1">
        <v>3.0</v>
      </c>
      <c r="G348" s="2"/>
      <c r="H348" s="2"/>
      <c r="I348" s="2"/>
      <c r="J348" s="2"/>
      <c r="K348" s="2"/>
      <c r="L348" s="2"/>
      <c r="M348" s="2"/>
      <c r="N348" s="2"/>
      <c r="O348" s="2"/>
      <c r="P348" s="2"/>
      <c r="Q348" s="2"/>
      <c r="R348" s="9">
        <v>18.0</v>
      </c>
      <c r="S348" s="1" t="s">
        <v>19</v>
      </c>
      <c r="T348" s="1" t="s">
        <v>25</v>
      </c>
      <c r="U348" s="1" t="s">
        <v>10</v>
      </c>
      <c r="V348" s="1" t="s">
        <v>19</v>
      </c>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row>
    <row r="349">
      <c r="A349" s="2"/>
      <c r="B349" s="9">
        <v>24.0</v>
      </c>
      <c r="C349" s="9">
        <v>1.0</v>
      </c>
      <c r="D349" s="1" t="s">
        <v>25</v>
      </c>
      <c r="E349" s="1" t="s">
        <v>8</v>
      </c>
      <c r="F349" s="1">
        <v>4.0</v>
      </c>
      <c r="G349" s="2"/>
      <c r="H349" s="2"/>
      <c r="I349" s="2"/>
      <c r="J349" s="2"/>
      <c r="K349" s="2"/>
      <c r="L349" s="2"/>
      <c r="M349" s="2"/>
      <c r="N349" s="2"/>
      <c r="O349" s="2"/>
      <c r="P349" s="2"/>
      <c r="Q349" s="2"/>
      <c r="R349" s="9">
        <v>19.0</v>
      </c>
      <c r="S349" s="1" t="s">
        <v>19</v>
      </c>
      <c r="T349" s="1" t="s">
        <v>25</v>
      </c>
      <c r="U349" s="1" t="s">
        <v>10</v>
      </c>
      <c r="V349" s="1" t="s">
        <v>19</v>
      </c>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row>
    <row r="350">
      <c r="A350" s="2"/>
      <c r="B350" s="9">
        <v>25.0</v>
      </c>
      <c r="C350" s="9">
        <v>2.0</v>
      </c>
      <c r="D350" s="1" t="s">
        <v>25</v>
      </c>
      <c r="E350" s="1" t="s">
        <v>8</v>
      </c>
      <c r="F350" s="1">
        <v>4.0</v>
      </c>
      <c r="G350" s="2"/>
      <c r="H350" s="2"/>
      <c r="I350" s="2"/>
      <c r="J350" s="2"/>
      <c r="K350" s="2"/>
      <c r="L350" s="2"/>
      <c r="M350" s="2"/>
      <c r="N350" s="2"/>
      <c r="O350" s="2"/>
      <c r="P350" s="2"/>
      <c r="Q350" s="2"/>
      <c r="R350" s="9">
        <v>20.0</v>
      </c>
      <c r="S350" s="1" t="s">
        <v>19</v>
      </c>
      <c r="T350" s="1" t="s">
        <v>25</v>
      </c>
      <c r="U350" s="1" t="s">
        <v>10</v>
      </c>
      <c r="V350" s="1" t="s">
        <v>19</v>
      </c>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row>
    <row r="351">
      <c r="A351" s="2"/>
      <c r="B351" s="9">
        <v>26.0</v>
      </c>
      <c r="C351" s="9">
        <v>3.0</v>
      </c>
      <c r="D351" s="1" t="s">
        <v>25</v>
      </c>
      <c r="E351" s="1" t="s">
        <v>8</v>
      </c>
      <c r="F351" s="1">
        <v>4.0</v>
      </c>
      <c r="G351" s="2"/>
      <c r="H351" s="2"/>
      <c r="I351" s="15"/>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row>
    <row r="352">
      <c r="A352" s="2"/>
      <c r="B352" s="9">
        <v>27.0</v>
      </c>
      <c r="C352" s="9">
        <v>1.0</v>
      </c>
      <c r="D352" s="1" t="s">
        <v>25</v>
      </c>
      <c r="E352" s="1" t="s">
        <v>8</v>
      </c>
      <c r="F352" s="1">
        <v>4.0</v>
      </c>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row>
    <row r="353">
      <c r="A353" s="2"/>
      <c r="B353" s="9">
        <v>28.0</v>
      </c>
      <c r="C353" s="9">
        <v>2.0</v>
      </c>
      <c r="D353" s="1" t="s">
        <v>25</v>
      </c>
      <c r="E353" s="1" t="s">
        <v>8</v>
      </c>
      <c r="F353" s="1">
        <v>4.0</v>
      </c>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row>
    <row r="354">
      <c r="A354" s="2"/>
      <c r="B354" s="9">
        <v>29.0</v>
      </c>
      <c r="C354" s="9">
        <v>3.0</v>
      </c>
      <c r="D354" s="1" t="s">
        <v>25</v>
      </c>
      <c r="E354" s="1" t="s">
        <v>8</v>
      </c>
      <c r="F354" s="1">
        <v>4.0</v>
      </c>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row>
    <row r="355">
      <c r="A355" s="2"/>
      <c r="B355" s="9">
        <v>52.0</v>
      </c>
      <c r="C355" s="9">
        <v>1.0</v>
      </c>
      <c r="D355" s="1" t="s">
        <v>25</v>
      </c>
      <c r="E355" s="1" t="s">
        <v>8</v>
      </c>
      <c r="F355" s="1">
        <v>4.0</v>
      </c>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row>
    <row r="356">
      <c r="A356" s="2"/>
      <c r="B356" s="9">
        <v>53.0</v>
      </c>
      <c r="C356" s="9">
        <v>2.0</v>
      </c>
      <c r="D356" s="1" t="s">
        <v>25</v>
      </c>
      <c r="E356" s="1" t="s">
        <v>8</v>
      </c>
      <c r="F356" s="1">
        <v>4.0</v>
      </c>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row>
    <row r="357">
      <c r="A357" s="2"/>
      <c r="B357" s="9">
        <v>54.0</v>
      </c>
      <c r="C357" s="9">
        <v>3.0</v>
      </c>
      <c r="D357" s="1" t="s">
        <v>25</v>
      </c>
      <c r="E357" s="1" t="s">
        <v>8</v>
      </c>
      <c r="F357" s="1">
        <v>4.0</v>
      </c>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row>
    <row r="358">
      <c r="A358" s="2"/>
      <c r="B358" s="9">
        <v>55.0</v>
      </c>
      <c r="C358" s="9">
        <v>1.0</v>
      </c>
      <c r="D358" s="1" t="s">
        <v>25</v>
      </c>
      <c r="E358" s="1" t="s">
        <v>8</v>
      </c>
      <c r="F358" s="1">
        <v>5.0</v>
      </c>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row>
    <row r="359">
      <c r="A359" s="2"/>
      <c r="B359" s="9">
        <v>56.0</v>
      </c>
      <c r="C359" s="9">
        <v>2.0</v>
      </c>
      <c r="D359" s="1" t="s">
        <v>25</v>
      </c>
      <c r="E359" s="1" t="s">
        <v>8</v>
      </c>
      <c r="F359" s="1">
        <v>5.0</v>
      </c>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row>
    <row r="360">
      <c r="A360" s="2"/>
      <c r="B360" s="9">
        <v>57.0</v>
      </c>
      <c r="C360" s="9">
        <v>3.0</v>
      </c>
      <c r="D360" s="1" t="s">
        <v>25</v>
      </c>
      <c r="E360" s="1" t="s">
        <v>8</v>
      </c>
      <c r="F360" s="1">
        <v>5.0</v>
      </c>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row>
    <row r="361">
      <c r="A361" s="2"/>
      <c r="B361" s="9">
        <v>58.0</v>
      </c>
      <c r="C361" s="9">
        <v>1.0</v>
      </c>
      <c r="D361" s="1" t="s">
        <v>25</v>
      </c>
      <c r="E361" s="1" t="s">
        <v>8</v>
      </c>
      <c r="F361" s="1">
        <v>5.0</v>
      </c>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row>
    <row r="362">
      <c r="A362" s="2"/>
      <c r="B362" s="9">
        <v>59.0</v>
      </c>
      <c r="C362" s="9">
        <v>2.0</v>
      </c>
      <c r="D362" s="1" t="s">
        <v>25</v>
      </c>
      <c r="E362" s="1" t="s">
        <v>8</v>
      </c>
      <c r="F362" s="1">
        <v>5.0</v>
      </c>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row>
    <row r="363">
      <c r="A363" s="2"/>
      <c r="B363" s="9">
        <v>60.0</v>
      </c>
      <c r="C363" s="9">
        <v>3.0</v>
      </c>
      <c r="D363" s="1" t="s">
        <v>25</v>
      </c>
      <c r="E363" s="1" t="s">
        <v>8</v>
      </c>
      <c r="F363" s="1">
        <v>5.0</v>
      </c>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row>
    <row r="364">
      <c r="A364" s="2"/>
      <c r="B364" s="9">
        <v>61.0</v>
      </c>
      <c r="C364" s="9">
        <v>1.0</v>
      </c>
      <c r="D364" s="1" t="s">
        <v>25</v>
      </c>
      <c r="E364" s="1" t="s">
        <v>8</v>
      </c>
      <c r="F364" s="1">
        <v>5.0</v>
      </c>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row>
    <row r="365">
      <c r="A365" s="2"/>
      <c r="B365" s="9">
        <v>62.0</v>
      </c>
      <c r="C365" s="9">
        <v>2.0</v>
      </c>
      <c r="D365" s="1" t="s">
        <v>25</v>
      </c>
      <c r="E365" s="1" t="s">
        <v>8</v>
      </c>
      <c r="F365" s="1">
        <v>5.0</v>
      </c>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row>
    <row r="366">
      <c r="A366" s="2"/>
      <c r="B366" s="9">
        <v>63.0</v>
      </c>
      <c r="C366" s="9">
        <v>3.0</v>
      </c>
      <c r="D366" s="1" t="s">
        <v>25</v>
      </c>
      <c r="E366" s="1" t="s">
        <v>8</v>
      </c>
      <c r="F366" s="1">
        <v>5.0</v>
      </c>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row>
    <row r="367">
      <c r="A367" s="2"/>
      <c r="B367" s="9">
        <v>64.0</v>
      </c>
      <c r="C367" s="9">
        <v>1.0</v>
      </c>
      <c r="D367" s="1" t="s">
        <v>25</v>
      </c>
      <c r="E367" s="1" t="s">
        <v>8</v>
      </c>
      <c r="F367" s="1">
        <v>6.0</v>
      </c>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row>
    <row r="368">
      <c r="A368" s="2"/>
      <c r="B368" s="9">
        <v>65.0</v>
      </c>
      <c r="C368" s="9">
        <v>2.0</v>
      </c>
      <c r="D368" s="1" t="s">
        <v>25</v>
      </c>
      <c r="E368" s="1" t="s">
        <v>8</v>
      </c>
      <c r="F368" s="1">
        <v>6.0</v>
      </c>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row>
    <row r="369">
      <c r="A369" s="2"/>
      <c r="B369" s="9">
        <v>66.0</v>
      </c>
      <c r="C369" s="9">
        <v>3.0</v>
      </c>
      <c r="D369" s="1" t="s">
        <v>25</v>
      </c>
      <c r="E369" s="1" t="s">
        <v>8</v>
      </c>
      <c r="F369" s="1">
        <v>6.0</v>
      </c>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row>
    <row r="370">
      <c r="A370" s="2"/>
      <c r="B370" s="9">
        <v>67.0</v>
      </c>
      <c r="C370" s="9">
        <v>1.0</v>
      </c>
      <c r="D370" s="1" t="s">
        <v>25</v>
      </c>
      <c r="E370" s="1" t="s">
        <v>8</v>
      </c>
      <c r="F370" s="1">
        <v>6.0</v>
      </c>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row>
    <row r="371">
      <c r="A371" s="2"/>
      <c r="B371" s="9">
        <v>68.0</v>
      </c>
      <c r="C371" s="9">
        <v>2.0</v>
      </c>
      <c r="D371" s="1" t="s">
        <v>25</v>
      </c>
      <c r="E371" s="1" t="s">
        <v>8</v>
      </c>
      <c r="F371" s="1">
        <v>6.0</v>
      </c>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row>
    <row r="372">
      <c r="A372" s="2"/>
      <c r="B372" s="9">
        <v>69.0</v>
      </c>
      <c r="C372" s="9">
        <v>3.0</v>
      </c>
      <c r="D372" s="1" t="s">
        <v>25</v>
      </c>
      <c r="E372" s="1" t="s">
        <v>8</v>
      </c>
      <c r="F372" s="1">
        <v>6.0</v>
      </c>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row>
    <row r="373">
      <c r="A373" s="2"/>
      <c r="B373" s="9">
        <v>70.0</v>
      </c>
      <c r="C373" s="9">
        <v>1.0</v>
      </c>
      <c r="D373" s="1" t="s">
        <v>25</v>
      </c>
      <c r="E373" s="1" t="s">
        <v>8</v>
      </c>
      <c r="F373" s="1">
        <v>6.0</v>
      </c>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row>
    <row r="374">
      <c r="A374" s="2"/>
      <c r="B374" s="9">
        <v>71.0</v>
      </c>
      <c r="C374" s="9">
        <v>2.0</v>
      </c>
      <c r="D374" s="1" t="s">
        <v>25</v>
      </c>
      <c r="E374" s="1" t="s">
        <v>8</v>
      </c>
      <c r="F374" s="1">
        <v>6.0</v>
      </c>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row>
    <row r="375">
      <c r="A375" s="2"/>
      <c r="B375" s="9">
        <v>72.0</v>
      </c>
      <c r="C375" s="9">
        <v>3.0</v>
      </c>
      <c r="D375" s="1" t="s">
        <v>25</v>
      </c>
      <c r="E375" s="1" t="s">
        <v>8</v>
      </c>
      <c r="F375" s="1">
        <v>6.0</v>
      </c>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row>
    <row r="376">
      <c r="A376" s="2"/>
      <c r="B376" s="9">
        <v>41.0</v>
      </c>
      <c r="C376" s="1" t="s">
        <v>19</v>
      </c>
      <c r="D376" s="1" t="s">
        <v>25</v>
      </c>
      <c r="E376" s="1" t="s">
        <v>8</v>
      </c>
      <c r="F376" s="1" t="s">
        <v>19</v>
      </c>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row>
    <row r="377">
      <c r="A377" s="2"/>
      <c r="B377" s="9">
        <v>42.0</v>
      </c>
      <c r="C377" s="1" t="s">
        <v>19</v>
      </c>
      <c r="D377" s="1" t="s">
        <v>25</v>
      </c>
      <c r="E377" s="1" t="s">
        <v>8</v>
      </c>
      <c r="F377" s="1" t="s">
        <v>19</v>
      </c>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row>
    <row r="378">
      <c r="A378" s="2"/>
      <c r="B378" s="9">
        <v>43.0</v>
      </c>
      <c r="C378" s="1" t="s">
        <v>19</v>
      </c>
      <c r="D378" s="1" t="s">
        <v>25</v>
      </c>
      <c r="E378" s="1" t="s">
        <v>8</v>
      </c>
      <c r="F378" s="1" t="s">
        <v>19</v>
      </c>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row>
    <row r="379">
      <c r="A379" s="2"/>
      <c r="B379" s="9">
        <v>44.0</v>
      </c>
      <c r="C379" s="1" t="s">
        <v>19</v>
      </c>
      <c r="D379" s="1" t="s">
        <v>25</v>
      </c>
      <c r="E379" s="1" t="s">
        <v>8</v>
      </c>
      <c r="F379" s="1" t="s">
        <v>19</v>
      </c>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row>
    <row r="380">
      <c r="A380" s="2"/>
      <c r="B380" s="9">
        <v>45.0</v>
      </c>
      <c r="C380" s="1" t="s">
        <v>19</v>
      </c>
      <c r="D380" s="1" t="s">
        <v>25</v>
      </c>
      <c r="E380" s="1" t="s">
        <v>8</v>
      </c>
      <c r="F380" s="1" t="s">
        <v>19</v>
      </c>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row>
    <row r="381">
      <c r="A381" s="2"/>
      <c r="B381" s="9">
        <v>46.0</v>
      </c>
      <c r="C381" s="1" t="s">
        <v>19</v>
      </c>
      <c r="D381" s="1" t="s">
        <v>25</v>
      </c>
      <c r="E381" s="1" t="s">
        <v>8</v>
      </c>
      <c r="F381" s="1" t="s">
        <v>19</v>
      </c>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row>
    <row r="382">
      <c r="A382" s="2"/>
      <c r="B382" s="9">
        <v>47.0</v>
      </c>
      <c r="C382" s="1" t="s">
        <v>19</v>
      </c>
      <c r="D382" s="1" t="s">
        <v>25</v>
      </c>
      <c r="E382" s="1" t="s">
        <v>8</v>
      </c>
      <c r="F382" s="1" t="s">
        <v>19</v>
      </c>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row>
    <row r="383">
      <c r="A383" s="2"/>
      <c r="B383" s="9">
        <v>48.0</v>
      </c>
      <c r="C383" s="1" t="s">
        <v>19</v>
      </c>
      <c r="D383" s="1" t="s">
        <v>25</v>
      </c>
      <c r="E383" s="1" t="s">
        <v>8</v>
      </c>
      <c r="F383" s="1" t="s">
        <v>19</v>
      </c>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row>
    <row r="384">
      <c r="A384" s="2"/>
      <c r="B384" s="9">
        <v>49.0</v>
      </c>
      <c r="C384" s="1" t="s">
        <v>19</v>
      </c>
      <c r="D384" s="1" t="s">
        <v>25</v>
      </c>
      <c r="E384" s="1" t="s">
        <v>8</v>
      </c>
      <c r="F384" s="1" t="s">
        <v>19</v>
      </c>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row>
    <row r="385">
      <c r="A385" s="2"/>
      <c r="B385" s="9">
        <v>50.0</v>
      </c>
      <c r="C385" s="1" t="s">
        <v>19</v>
      </c>
      <c r="D385" s="1" t="s">
        <v>25</v>
      </c>
      <c r="E385" s="1" t="s">
        <v>8</v>
      </c>
      <c r="F385" s="1" t="s">
        <v>19</v>
      </c>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row>
    <row r="386">
      <c r="A386" s="2"/>
      <c r="B386" s="9">
        <v>51.0</v>
      </c>
      <c r="C386" s="1" t="s">
        <v>19</v>
      </c>
      <c r="D386" s="1" t="s">
        <v>25</v>
      </c>
      <c r="E386" s="1" t="s">
        <v>8</v>
      </c>
      <c r="F386" s="1" t="s">
        <v>19</v>
      </c>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row>
    <row r="387">
      <c r="A387" s="2"/>
      <c r="B387" s="9">
        <v>30.0</v>
      </c>
      <c r="C387" s="1" t="s">
        <v>19</v>
      </c>
      <c r="D387" s="1" t="s">
        <v>25</v>
      </c>
      <c r="E387" s="1" t="s">
        <v>8</v>
      </c>
      <c r="F387" s="1" t="s">
        <v>19</v>
      </c>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row>
    <row r="388">
      <c r="A388" s="2"/>
      <c r="B388" s="9">
        <v>31.0</v>
      </c>
      <c r="C388" s="1" t="s">
        <v>19</v>
      </c>
      <c r="D388" s="1" t="s">
        <v>25</v>
      </c>
      <c r="E388" s="1" t="s">
        <v>8</v>
      </c>
      <c r="F388" s="1" t="s">
        <v>19</v>
      </c>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row>
    <row r="389">
      <c r="A389" s="2"/>
      <c r="B389" s="9">
        <v>32.0</v>
      </c>
      <c r="C389" s="1" t="s">
        <v>19</v>
      </c>
      <c r="D389" s="1" t="s">
        <v>25</v>
      </c>
      <c r="E389" s="1" t="s">
        <v>8</v>
      </c>
      <c r="F389" s="1" t="s">
        <v>19</v>
      </c>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row>
    <row r="390">
      <c r="A390" s="2"/>
      <c r="B390" s="9">
        <v>33.0</v>
      </c>
      <c r="C390" s="1" t="s">
        <v>19</v>
      </c>
      <c r="D390" s="1" t="s">
        <v>25</v>
      </c>
      <c r="E390" s="1" t="s">
        <v>8</v>
      </c>
      <c r="F390" s="1" t="s">
        <v>19</v>
      </c>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row>
    <row r="391">
      <c r="A391" s="2"/>
      <c r="B391" s="9">
        <v>34.0</v>
      </c>
      <c r="C391" s="1" t="s">
        <v>19</v>
      </c>
      <c r="D391" s="1" t="s">
        <v>25</v>
      </c>
      <c r="E391" s="1" t="s">
        <v>8</v>
      </c>
      <c r="F391" s="1" t="s">
        <v>19</v>
      </c>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row>
    <row r="392">
      <c r="A392" s="2"/>
      <c r="B392" s="9">
        <v>35.0</v>
      </c>
      <c r="C392" s="1" t="s">
        <v>19</v>
      </c>
      <c r="D392" s="1" t="s">
        <v>25</v>
      </c>
      <c r="E392" s="1" t="s">
        <v>8</v>
      </c>
      <c r="F392" s="1" t="s">
        <v>19</v>
      </c>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row>
    <row r="393">
      <c r="A393" s="2"/>
      <c r="B393" s="9">
        <v>36.0</v>
      </c>
      <c r="C393" s="1" t="s">
        <v>19</v>
      </c>
      <c r="D393" s="1" t="s">
        <v>25</v>
      </c>
      <c r="E393" s="1" t="s">
        <v>8</v>
      </c>
      <c r="F393" s="1" t="s">
        <v>19</v>
      </c>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row>
    <row r="394">
      <c r="A394" s="2"/>
      <c r="B394" s="9">
        <v>37.0</v>
      </c>
      <c r="C394" s="1" t="s">
        <v>19</v>
      </c>
      <c r="D394" s="1" t="s">
        <v>25</v>
      </c>
      <c r="E394" s="1" t="s">
        <v>8</v>
      </c>
      <c r="F394" s="1" t="s">
        <v>19</v>
      </c>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row>
    <row r="395">
      <c r="A395" s="2"/>
      <c r="B395" s="9">
        <v>38.0</v>
      </c>
      <c r="C395" s="1" t="s">
        <v>19</v>
      </c>
      <c r="D395" s="1" t="s">
        <v>25</v>
      </c>
      <c r="E395" s="1" t="s">
        <v>8</v>
      </c>
      <c r="F395" s="1" t="s">
        <v>19</v>
      </c>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row>
    <row r="396">
      <c r="A396" s="2"/>
      <c r="B396" s="9">
        <v>39.0</v>
      </c>
      <c r="C396" s="1" t="s">
        <v>19</v>
      </c>
      <c r="D396" s="1" t="s">
        <v>25</v>
      </c>
      <c r="E396" s="1" t="s">
        <v>8</v>
      </c>
      <c r="F396" s="1" t="s">
        <v>19</v>
      </c>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row>
    <row r="397">
      <c r="A397" s="2"/>
      <c r="B397" s="9">
        <v>40.0</v>
      </c>
      <c r="C397" s="1" t="s">
        <v>19</v>
      </c>
      <c r="D397" s="1" t="s">
        <v>25</v>
      </c>
      <c r="E397" s="1" t="s">
        <v>8</v>
      </c>
      <c r="F397" s="1" t="s">
        <v>19</v>
      </c>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row>
    <row r="400">
      <c r="A400" s="2"/>
      <c r="B400" s="1" t="s">
        <v>1</v>
      </c>
      <c r="C400" s="1" t="s">
        <v>2</v>
      </c>
      <c r="D400" s="1" t="s">
        <v>3</v>
      </c>
      <c r="E400" s="1" t="s">
        <v>4</v>
      </c>
      <c r="F400" s="1" t="s">
        <v>5</v>
      </c>
      <c r="G400" s="2"/>
      <c r="H400" s="2"/>
      <c r="I400" s="2"/>
      <c r="J400" s="2"/>
      <c r="K400" s="1" t="s">
        <v>1</v>
      </c>
      <c r="L400" s="1" t="s">
        <v>2</v>
      </c>
      <c r="M400" s="1" t="s">
        <v>3</v>
      </c>
      <c r="N400" s="1" t="s">
        <v>4</v>
      </c>
      <c r="O400" s="1" t="s">
        <v>5</v>
      </c>
      <c r="P400" s="2"/>
      <c r="Q400" s="2"/>
      <c r="R400" s="1" t="s">
        <v>1</v>
      </c>
      <c r="S400" s="1" t="s">
        <v>2</v>
      </c>
      <c r="T400" s="1" t="s">
        <v>3</v>
      </c>
      <c r="U400" s="1" t="s">
        <v>4</v>
      </c>
      <c r="V400" s="1" t="s">
        <v>5</v>
      </c>
      <c r="W400" s="1" t="s">
        <v>1</v>
      </c>
      <c r="X400" s="1" t="s">
        <v>2</v>
      </c>
      <c r="Y400" s="1" t="s">
        <v>3</v>
      </c>
      <c r="Z400" s="1" t="s">
        <v>4</v>
      </c>
      <c r="AA400" s="1" t="s">
        <v>5</v>
      </c>
      <c r="AB400" s="1" t="s">
        <v>1</v>
      </c>
      <c r="AC400" s="1" t="s">
        <v>2</v>
      </c>
      <c r="AD400" s="1" t="s">
        <v>3</v>
      </c>
      <c r="AE400" s="1" t="s">
        <v>4</v>
      </c>
      <c r="AF400" s="1" t="s">
        <v>5</v>
      </c>
      <c r="AG400" s="1" t="s">
        <v>1</v>
      </c>
      <c r="AH400" s="1" t="s">
        <v>2</v>
      </c>
      <c r="AI400" s="1" t="s">
        <v>3</v>
      </c>
      <c r="AJ400" s="1" t="s">
        <v>4</v>
      </c>
      <c r="AK400" s="1" t="s">
        <v>5</v>
      </c>
      <c r="AL400" s="1" t="s">
        <v>1</v>
      </c>
      <c r="AM400" s="1" t="s">
        <v>2</v>
      </c>
      <c r="AN400" s="1" t="s">
        <v>3</v>
      </c>
      <c r="AO400" s="1" t="s">
        <v>4</v>
      </c>
      <c r="AP400" s="1" t="s">
        <v>5</v>
      </c>
      <c r="AQ400" s="1" t="s">
        <v>1</v>
      </c>
      <c r="AR400" s="1" t="s">
        <v>2</v>
      </c>
      <c r="AS400" s="1" t="s">
        <v>6</v>
      </c>
      <c r="AT400" s="1" t="s">
        <v>4</v>
      </c>
      <c r="AU400" s="1" t="s">
        <v>5</v>
      </c>
      <c r="AV400" s="1"/>
    </row>
    <row r="401">
      <c r="A401" s="2"/>
      <c r="B401" s="3">
        <v>1.0</v>
      </c>
      <c r="C401" s="3">
        <v>1.0</v>
      </c>
      <c r="D401" s="4" t="s">
        <v>26</v>
      </c>
      <c r="E401" s="4" t="s">
        <v>8</v>
      </c>
      <c r="F401" s="1">
        <v>1.0</v>
      </c>
      <c r="G401" s="1" t="s">
        <v>23</v>
      </c>
      <c r="J401" s="2"/>
      <c r="K401" s="3">
        <v>95.0</v>
      </c>
      <c r="L401" s="3">
        <v>1.0</v>
      </c>
      <c r="M401" s="4" t="s">
        <v>26</v>
      </c>
      <c r="N401" s="4" t="s">
        <v>21</v>
      </c>
      <c r="O401" s="1">
        <v>1.0</v>
      </c>
      <c r="P401" s="2"/>
      <c r="Q401" s="2"/>
      <c r="R401" s="3">
        <v>1.0</v>
      </c>
      <c r="S401" s="3">
        <v>1.0</v>
      </c>
      <c r="T401" s="4" t="s">
        <v>26</v>
      </c>
      <c r="U401" s="4" t="s">
        <v>10</v>
      </c>
      <c r="V401" s="1">
        <v>1.0</v>
      </c>
      <c r="W401" s="16">
        <v>117.0</v>
      </c>
      <c r="X401" s="3">
        <v>1.0</v>
      </c>
      <c r="Y401" s="4" t="s">
        <v>26</v>
      </c>
      <c r="Z401" s="4" t="s">
        <v>11</v>
      </c>
      <c r="AA401" s="1">
        <v>1.0</v>
      </c>
      <c r="AB401" s="3">
        <v>1.0</v>
      </c>
      <c r="AC401" s="3">
        <v>1.0</v>
      </c>
      <c r="AD401" s="4" t="s">
        <v>26</v>
      </c>
      <c r="AE401" s="4" t="s">
        <v>12</v>
      </c>
      <c r="AF401" s="1">
        <v>1.0</v>
      </c>
      <c r="AG401" s="3">
        <v>133.0</v>
      </c>
      <c r="AH401" s="3">
        <v>1.0</v>
      </c>
      <c r="AI401" s="4" t="s">
        <v>26</v>
      </c>
      <c r="AJ401" s="4" t="s">
        <v>13</v>
      </c>
      <c r="AK401" s="1">
        <v>1.0</v>
      </c>
      <c r="AL401" s="3">
        <v>1.0</v>
      </c>
      <c r="AM401" s="3">
        <v>1.0</v>
      </c>
      <c r="AN401" s="24" t="s">
        <v>26</v>
      </c>
      <c r="AO401" s="4" t="s">
        <v>14</v>
      </c>
      <c r="AP401" s="1">
        <v>1.0</v>
      </c>
      <c r="AQ401" s="3">
        <v>143.0</v>
      </c>
      <c r="AR401" s="3">
        <v>1.0</v>
      </c>
      <c r="AS401" s="4" t="s">
        <v>26</v>
      </c>
      <c r="AT401" s="4" t="s">
        <v>15</v>
      </c>
      <c r="AU401" s="1">
        <v>1.0</v>
      </c>
      <c r="AV401" s="1"/>
    </row>
    <row r="402">
      <c r="A402" s="2"/>
      <c r="B402" s="5">
        <v>2.0</v>
      </c>
      <c r="C402" s="5">
        <v>2.0</v>
      </c>
      <c r="D402" s="6" t="s">
        <v>26</v>
      </c>
      <c r="E402" s="6" t="s">
        <v>8</v>
      </c>
      <c r="F402" s="1">
        <v>1.0</v>
      </c>
      <c r="G402" s="1" t="s">
        <v>16</v>
      </c>
      <c r="I402" s="2"/>
      <c r="J402" s="2"/>
      <c r="K402" s="5">
        <v>96.0</v>
      </c>
      <c r="L402" s="5">
        <v>2.0</v>
      </c>
      <c r="M402" s="6" t="s">
        <v>26</v>
      </c>
      <c r="N402" s="6" t="s">
        <v>21</v>
      </c>
      <c r="O402" s="1">
        <v>1.0</v>
      </c>
      <c r="P402" s="2"/>
      <c r="Q402" s="2"/>
      <c r="R402" s="5">
        <v>2.0</v>
      </c>
      <c r="S402" s="5">
        <v>2.0</v>
      </c>
      <c r="T402" s="6" t="s">
        <v>26</v>
      </c>
      <c r="U402" s="6" t="s">
        <v>10</v>
      </c>
      <c r="V402" s="1">
        <v>1.0</v>
      </c>
      <c r="W402" s="17">
        <v>118.0</v>
      </c>
      <c r="X402" s="5">
        <v>2.0</v>
      </c>
      <c r="Y402" s="6" t="s">
        <v>26</v>
      </c>
      <c r="Z402" s="6" t="s">
        <v>11</v>
      </c>
      <c r="AA402" s="1">
        <v>1.0</v>
      </c>
      <c r="AB402" s="5">
        <v>2.0</v>
      </c>
      <c r="AC402" s="5">
        <v>2.0</v>
      </c>
      <c r="AD402" s="6" t="s">
        <v>26</v>
      </c>
      <c r="AE402" s="6" t="s">
        <v>12</v>
      </c>
      <c r="AF402" s="1">
        <v>1.0</v>
      </c>
      <c r="AG402" s="7">
        <v>134.0</v>
      </c>
      <c r="AH402" s="7">
        <v>2.0</v>
      </c>
      <c r="AI402" s="8" t="s">
        <v>26</v>
      </c>
      <c r="AJ402" s="8" t="s">
        <v>13</v>
      </c>
      <c r="AK402" s="1">
        <v>1.0</v>
      </c>
      <c r="AL402" s="5">
        <v>2.0</v>
      </c>
      <c r="AM402" s="5">
        <v>2.0</v>
      </c>
      <c r="AN402" s="25" t="s">
        <v>26</v>
      </c>
      <c r="AO402" s="6" t="s">
        <v>14</v>
      </c>
      <c r="AP402" s="1">
        <v>1.0</v>
      </c>
      <c r="AQ402" s="5">
        <v>144.0</v>
      </c>
      <c r="AR402" s="5">
        <v>2.0</v>
      </c>
      <c r="AS402" s="6" t="s">
        <v>26</v>
      </c>
      <c r="AT402" s="6" t="s">
        <v>15</v>
      </c>
      <c r="AU402" s="1">
        <v>1.0</v>
      </c>
      <c r="AV402" s="1"/>
    </row>
    <row r="403">
      <c r="A403" s="2"/>
      <c r="B403" s="5">
        <v>3.0</v>
      </c>
      <c r="C403" s="5">
        <v>3.0</v>
      </c>
      <c r="D403" s="6" t="s">
        <v>26</v>
      </c>
      <c r="E403" s="6" t="s">
        <v>8</v>
      </c>
      <c r="F403" s="1">
        <v>1.0</v>
      </c>
      <c r="G403" s="2"/>
      <c r="H403" s="2"/>
      <c r="I403" s="2"/>
      <c r="J403" s="2"/>
      <c r="K403" s="5">
        <v>97.0</v>
      </c>
      <c r="L403" s="5">
        <v>3.0</v>
      </c>
      <c r="M403" s="6" t="s">
        <v>26</v>
      </c>
      <c r="N403" s="6" t="s">
        <v>21</v>
      </c>
      <c r="O403" s="1">
        <v>1.0</v>
      </c>
      <c r="P403" s="2"/>
      <c r="Q403" s="2"/>
      <c r="R403" s="5">
        <v>3.0</v>
      </c>
      <c r="S403" s="5">
        <v>3.0</v>
      </c>
      <c r="T403" s="6" t="s">
        <v>26</v>
      </c>
      <c r="U403" s="6" t="s">
        <v>10</v>
      </c>
      <c r="V403" s="1">
        <v>1.0</v>
      </c>
      <c r="W403" s="17">
        <v>119.0</v>
      </c>
      <c r="X403" s="5">
        <v>3.0</v>
      </c>
      <c r="Y403" s="6" t="s">
        <v>26</v>
      </c>
      <c r="Z403" s="6" t="s">
        <v>11</v>
      </c>
      <c r="AA403" s="1">
        <v>1.0</v>
      </c>
      <c r="AB403" s="5">
        <v>3.0</v>
      </c>
      <c r="AC403" s="5">
        <v>3.0</v>
      </c>
      <c r="AD403" s="6" t="s">
        <v>26</v>
      </c>
      <c r="AE403" s="6" t="s">
        <v>12</v>
      </c>
      <c r="AF403" s="1">
        <v>1.0</v>
      </c>
      <c r="AG403" s="3">
        <v>135.0</v>
      </c>
      <c r="AH403" s="3">
        <v>1.0</v>
      </c>
      <c r="AI403" s="24" t="s">
        <v>26</v>
      </c>
      <c r="AJ403" s="4" t="s">
        <v>17</v>
      </c>
      <c r="AK403" s="1">
        <v>2.0</v>
      </c>
      <c r="AL403" s="9">
        <v>4.0</v>
      </c>
      <c r="AM403" s="9">
        <v>1.0</v>
      </c>
      <c r="AN403" s="11" t="s">
        <v>26</v>
      </c>
      <c r="AO403" s="1" t="s">
        <v>14</v>
      </c>
      <c r="AP403" s="1">
        <v>1.0</v>
      </c>
      <c r="AQ403" s="5">
        <v>145.0</v>
      </c>
      <c r="AR403" s="5">
        <v>3.0</v>
      </c>
      <c r="AS403" s="6" t="s">
        <v>26</v>
      </c>
      <c r="AT403" s="6" t="s">
        <v>15</v>
      </c>
      <c r="AU403" s="1">
        <v>1.0</v>
      </c>
      <c r="AV403" s="1"/>
    </row>
    <row r="404">
      <c r="A404" s="2"/>
      <c r="B404" s="3">
        <v>4.0</v>
      </c>
      <c r="C404" s="3">
        <v>1.0</v>
      </c>
      <c r="D404" s="4" t="s">
        <v>26</v>
      </c>
      <c r="E404" s="4" t="s">
        <v>8</v>
      </c>
      <c r="F404" s="1">
        <v>2.0</v>
      </c>
      <c r="G404" s="2"/>
      <c r="H404" s="2"/>
      <c r="I404" s="2"/>
      <c r="J404" s="2"/>
      <c r="K404" s="3">
        <v>98.0</v>
      </c>
      <c r="L404" s="3">
        <v>1.0</v>
      </c>
      <c r="M404" s="4" t="s">
        <v>26</v>
      </c>
      <c r="N404" s="4" t="s">
        <v>21</v>
      </c>
      <c r="O404" s="1">
        <v>2.0</v>
      </c>
      <c r="P404" s="2"/>
      <c r="Q404" s="2"/>
      <c r="R404" s="3">
        <v>4.0</v>
      </c>
      <c r="S404" s="3">
        <v>1.0</v>
      </c>
      <c r="T404" s="4" t="s">
        <v>26</v>
      </c>
      <c r="U404" s="4" t="s">
        <v>10</v>
      </c>
      <c r="V404" s="1">
        <v>2.0</v>
      </c>
      <c r="W404" s="18">
        <v>129.0</v>
      </c>
      <c r="X404" s="9">
        <v>1.0</v>
      </c>
      <c r="Y404" s="1" t="s">
        <v>26</v>
      </c>
      <c r="Z404" s="1" t="s">
        <v>11</v>
      </c>
      <c r="AA404" s="9">
        <v>1.0</v>
      </c>
      <c r="AB404" s="9">
        <v>25.0</v>
      </c>
      <c r="AC404" s="9">
        <v>1.0</v>
      </c>
      <c r="AD404" s="1" t="s">
        <v>26</v>
      </c>
      <c r="AE404" s="1" t="s">
        <v>12</v>
      </c>
      <c r="AF404" s="1">
        <v>1.0</v>
      </c>
      <c r="AG404" s="7">
        <v>136.0</v>
      </c>
      <c r="AH404" s="7">
        <v>2.0</v>
      </c>
      <c r="AI404" s="26" t="s">
        <v>26</v>
      </c>
      <c r="AJ404" s="22" t="s">
        <v>17</v>
      </c>
      <c r="AK404" s="1">
        <v>2.0</v>
      </c>
      <c r="AL404" s="9">
        <v>5.0</v>
      </c>
      <c r="AM404" s="9">
        <v>2.0</v>
      </c>
      <c r="AN404" s="11" t="s">
        <v>26</v>
      </c>
      <c r="AO404" s="1" t="s">
        <v>14</v>
      </c>
      <c r="AP404" s="1">
        <v>1.0</v>
      </c>
      <c r="AQ404" s="9">
        <v>167.0</v>
      </c>
      <c r="AR404" s="9">
        <v>1.0</v>
      </c>
      <c r="AS404" s="1" t="s">
        <v>26</v>
      </c>
      <c r="AT404" s="1" t="s">
        <v>15</v>
      </c>
      <c r="AU404" s="1">
        <v>1.0</v>
      </c>
      <c r="AV404" s="1"/>
    </row>
    <row r="405">
      <c r="A405" s="2"/>
      <c r="B405" s="5">
        <v>5.0</v>
      </c>
      <c r="C405" s="5">
        <v>2.0</v>
      </c>
      <c r="D405" s="6" t="s">
        <v>26</v>
      </c>
      <c r="E405" s="6" t="s">
        <v>8</v>
      </c>
      <c r="F405" s="1">
        <v>2.0</v>
      </c>
      <c r="G405" s="2"/>
      <c r="H405" s="2"/>
      <c r="I405" s="2"/>
      <c r="J405" s="2"/>
      <c r="K405" s="5">
        <v>99.0</v>
      </c>
      <c r="L405" s="5">
        <v>2.0</v>
      </c>
      <c r="M405" s="6" t="s">
        <v>26</v>
      </c>
      <c r="N405" s="6" t="s">
        <v>21</v>
      </c>
      <c r="O405" s="1">
        <v>2.0</v>
      </c>
      <c r="P405" s="2"/>
      <c r="Q405" s="2"/>
      <c r="R405" s="5">
        <v>5.0</v>
      </c>
      <c r="S405" s="5">
        <v>2.0</v>
      </c>
      <c r="T405" s="6" t="s">
        <v>26</v>
      </c>
      <c r="U405" s="6" t="s">
        <v>10</v>
      </c>
      <c r="V405" s="1">
        <v>2.0</v>
      </c>
      <c r="W405" s="18">
        <v>130.0</v>
      </c>
      <c r="X405" s="9">
        <v>2.0</v>
      </c>
      <c r="Y405" s="1" t="s">
        <v>26</v>
      </c>
      <c r="Z405" s="1" t="s">
        <v>11</v>
      </c>
      <c r="AA405" s="9">
        <v>1.0</v>
      </c>
      <c r="AB405" s="9">
        <v>26.0</v>
      </c>
      <c r="AC405" s="9">
        <v>2.0</v>
      </c>
      <c r="AD405" s="1" t="s">
        <v>26</v>
      </c>
      <c r="AE405" s="1" t="s">
        <v>12</v>
      </c>
      <c r="AF405" s="1">
        <v>1.0</v>
      </c>
      <c r="AG405" s="10">
        <v>141.0</v>
      </c>
      <c r="AH405" s="9">
        <v>1.0</v>
      </c>
      <c r="AI405" s="11" t="s">
        <v>26</v>
      </c>
      <c r="AJ405" s="1" t="s">
        <v>17</v>
      </c>
      <c r="AK405" s="1">
        <v>1.0</v>
      </c>
      <c r="AL405" s="9">
        <v>3.0</v>
      </c>
      <c r="AM405" s="1" t="s">
        <v>19</v>
      </c>
      <c r="AN405" s="11" t="s">
        <v>26</v>
      </c>
      <c r="AO405" s="1" t="s">
        <v>14</v>
      </c>
      <c r="AP405" s="1"/>
      <c r="AQ405" s="9">
        <v>158.0</v>
      </c>
      <c r="AR405" s="9">
        <v>2.0</v>
      </c>
      <c r="AS405" s="1" t="s">
        <v>26</v>
      </c>
      <c r="AT405" s="1" t="s">
        <v>15</v>
      </c>
      <c r="AU405" s="1">
        <v>1.0</v>
      </c>
      <c r="AV405" s="1"/>
    </row>
    <row r="406">
      <c r="A406" s="2"/>
      <c r="B406" s="5">
        <v>6.0</v>
      </c>
      <c r="C406" s="5">
        <v>3.0</v>
      </c>
      <c r="D406" s="6" t="s">
        <v>26</v>
      </c>
      <c r="E406" s="6" t="s">
        <v>8</v>
      </c>
      <c r="F406" s="1">
        <v>2.0</v>
      </c>
      <c r="G406" s="2"/>
      <c r="H406" s="2"/>
      <c r="I406" s="2"/>
      <c r="J406" s="2"/>
      <c r="K406" s="5">
        <v>100.0</v>
      </c>
      <c r="L406" s="5">
        <v>3.0</v>
      </c>
      <c r="M406" s="6" t="s">
        <v>26</v>
      </c>
      <c r="N406" s="6" t="s">
        <v>21</v>
      </c>
      <c r="O406" s="1">
        <v>2.0</v>
      </c>
      <c r="P406" s="2"/>
      <c r="Q406" s="2"/>
      <c r="R406" s="5">
        <v>6.0</v>
      </c>
      <c r="S406" s="5">
        <v>3.0</v>
      </c>
      <c r="T406" s="6" t="s">
        <v>26</v>
      </c>
      <c r="U406" s="6" t="s">
        <v>10</v>
      </c>
      <c r="V406" s="1">
        <v>2.0</v>
      </c>
      <c r="W406" s="18">
        <v>131.0</v>
      </c>
      <c r="X406" s="9">
        <v>3.0</v>
      </c>
      <c r="Y406" s="1" t="s">
        <v>26</v>
      </c>
      <c r="Z406" s="1" t="s">
        <v>11</v>
      </c>
      <c r="AA406" s="9">
        <v>1.0</v>
      </c>
      <c r="AB406" s="9">
        <v>27.0</v>
      </c>
      <c r="AC406" s="9">
        <v>3.0</v>
      </c>
      <c r="AD406" s="1" t="s">
        <v>26</v>
      </c>
      <c r="AE406" s="1" t="s">
        <v>12</v>
      </c>
      <c r="AF406" s="1">
        <v>1.0</v>
      </c>
      <c r="AG406" s="12">
        <v>142.0</v>
      </c>
      <c r="AH406" s="9">
        <v>2.0</v>
      </c>
      <c r="AI406" s="11" t="s">
        <v>26</v>
      </c>
      <c r="AJ406" s="11" t="s">
        <v>13</v>
      </c>
      <c r="AK406" s="1">
        <v>1.0</v>
      </c>
      <c r="AL406" s="9"/>
      <c r="AM406" s="1"/>
      <c r="AN406" s="1"/>
      <c r="AO406" s="1"/>
      <c r="AP406" s="1" t="s">
        <v>19</v>
      </c>
      <c r="AQ406" s="9">
        <v>169.0</v>
      </c>
      <c r="AR406" s="9">
        <v>3.0</v>
      </c>
      <c r="AS406" s="1" t="s">
        <v>26</v>
      </c>
      <c r="AT406" s="1" t="s">
        <v>15</v>
      </c>
      <c r="AU406" s="1">
        <v>1.0</v>
      </c>
      <c r="AV406" s="1"/>
    </row>
    <row r="407">
      <c r="A407" s="2"/>
      <c r="B407" s="3">
        <v>7.0</v>
      </c>
      <c r="C407" s="3">
        <v>1.0</v>
      </c>
      <c r="D407" s="4" t="s">
        <v>26</v>
      </c>
      <c r="E407" s="4" t="s">
        <v>8</v>
      </c>
      <c r="F407" s="1">
        <v>3.0</v>
      </c>
      <c r="G407" s="2"/>
      <c r="H407" s="2"/>
      <c r="I407" s="2"/>
      <c r="J407" s="2"/>
      <c r="K407" s="3">
        <v>101.0</v>
      </c>
      <c r="L407" s="3">
        <v>1.0</v>
      </c>
      <c r="M407" s="4" t="s">
        <v>26</v>
      </c>
      <c r="N407" s="4" t="s">
        <v>21</v>
      </c>
      <c r="O407" s="1">
        <v>3.0</v>
      </c>
      <c r="P407" s="2"/>
      <c r="Q407" s="2"/>
      <c r="R407" s="3">
        <v>7.0</v>
      </c>
      <c r="S407" s="3">
        <v>1.0</v>
      </c>
      <c r="T407" s="4" t="s">
        <v>26</v>
      </c>
      <c r="U407" s="4" t="s">
        <v>10</v>
      </c>
      <c r="V407" s="1">
        <v>3.0</v>
      </c>
      <c r="W407" s="18">
        <v>132.0</v>
      </c>
      <c r="X407" s="9">
        <v>1.0</v>
      </c>
      <c r="Y407" s="1" t="s">
        <v>26</v>
      </c>
      <c r="Z407" s="1" t="s">
        <v>11</v>
      </c>
      <c r="AA407" s="9">
        <v>1.0</v>
      </c>
      <c r="AB407" s="9">
        <v>28.0</v>
      </c>
      <c r="AC407" s="9">
        <v>1.0</v>
      </c>
      <c r="AD407" s="1" t="s">
        <v>26</v>
      </c>
      <c r="AE407" s="1" t="s">
        <v>12</v>
      </c>
      <c r="AF407" s="1">
        <v>1.0</v>
      </c>
      <c r="AG407" s="9">
        <v>137.0</v>
      </c>
      <c r="AH407" s="9">
        <v>1.0</v>
      </c>
      <c r="AI407" s="11" t="s">
        <v>26</v>
      </c>
      <c r="AJ407" s="13" t="s">
        <v>13</v>
      </c>
      <c r="AK407" s="1">
        <v>2.0</v>
      </c>
      <c r="AP407" s="2"/>
      <c r="AQ407" s="9">
        <v>170.0</v>
      </c>
      <c r="AR407" s="9">
        <v>1.0</v>
      </c>
      <c r="AS407" s="1" t="s">
        <v>26</v>
      </c>
      <c r="AT407" s="1" t="s">
        <v>15</v>
      </c>
      <c r="AU407" s="1">
        <v>1.0</v>
      </c>
      <c r="AV407" s="1"/>
    </row>
    <row r="408">
      <c r="A408" s="2"/>
      <c r="B408" s="5">
        <v>8.0</v>
      </c>
      <c r="C408" s="5">
        <v>2.0</v>
      </c>
      <c r="D408" s="6" t="s">
        <v>26</v>
      </c>
      <c r="E408" s="6" t="s">
        <v>8</v>
      </c>
      <c r="F408" s="1">
        <v>3.0</v>
      </c>
      <c r="G408" s="2"/>
      <c r="H408" s="2"/>
      <c r="I408" s="2"/>
      <c r="J408" s="2"/>
      <c r="K408" s="5">
        <v>102.0</v>
      </c>
      <c r="L408" s="5">
        <v>2.0</v>
      </c>
      <c r="M408" s="6" t="s">
        <v>26</v>
      </c>
      <c r="N408" s="6" t="s">
        <v>21</v>
      </c>
      <c r="O408" s="1">
        <v>3.0</v>
      </c>
      <c r="P408" s="2"/>
      <c r="Q408" s="2"/>
      <c r="R408" s="5">
        <v>8.0</v>
      </c>
      <c r="S408" s="5">
        <v>2.0</v>
      </c>
      <c r="T408" s="6" t="s">
        <v>26</v>
      </c>
      <c r="U408" s="6" t="s">
        <v>10</v>
      </c>
      <c r="V408" s="1">
        <v>3.0</v>
      </c>
      <c r="W408" s="18">
        <v>120.0</v>
      </c>
      <c r="X408" s="9">
        <v>2.0</v>
      </c>
      <c r="Y408" s="1" t="s">
        <v>26</v>
      </c>
      <c r="Z408" s="1" t="s">
        <v>11</v>
      </c>
      <c r="AA408" s="1">
        <v>1.0</v>
      </c>
      <c r="AB408" s="9">
        <v>29.0</v>
      </c>
      <c r="AC408" s="9">
        <v>2.0</v>
      </c>
      <c r="AD408" s="1" t="s">
        <v>26</v>
      </c>
      <c r="AE408" s="1" t="s">
        <v>12</v>
      </c>
      <c r="AF408" s="1">
        <v>1.0</v>
      </c>
      <c r="AG408" s="9">
        <v>138.0</v>
      </c>
      <c r="AH408" s="9">
        <v>2.0</v>
      </c>
      <c r="AI408" s="11" t="s">
        <v>26</v>
      </c>
      <c r="AJ408" s="1" t="s">
        <v>17</v>
      </c>
      <c r="AK408" s="1">
        <v>2.0</v>
      </c>
      <c r="AP408" s="2"/>
      <c r="AQ408" s="9">
        <v>171.0</v>
      </c>
      <c r="AR408" s="9">
        <v>2.0</v>
      </c>
      <c r="AS408" s="1" t="s">
        <v>26</v>
      </c>
      <c r="AT408" s="1" t="s">
        <v>15</v>
      </c>
      <c r="AU408" s="1">
        <v>1.0</v>
      </c>
      <c r="AV408" s="1"/>
    </row>
    <row r="409">
      <c r="A409" s="2"/>
      <c r="B409" s="5">
        <v>9.0</v>
      </c>
      <c r="C409" s="5">
        <v>3.0</v>
      </c>
      <c r="D409" s="6" t="s">
        <v>26</v>
      </c>
      <c r="E409" s="6" t="s">
        <v>8</v>
      </c>
      <c r="F409" s="1">
        <v>3.0</v>
      </c>
      <c r="G409" s="2"/>
      <c r="H409" s="2"/>
      <c r="I409" s="2"/>
      <c r="J409" s="2"/>
      <c r="K409" s="5">
        <v>103.0</v>
      </c>
      <c r="L409" s="5">
        <v>3.0</v>
      </c>
      <c r="M409" s="6" t="s">
        <v>26</v>
      </c>
      <c r="N409" s="6" t="s">
        <v>21</v>
      </c>
      <c r="O409" s="1">
        <v>3.0</v>
      </c>
      <c r="P409" s="2"/>
      <c r="Q409" s="2"/>
      <c r="R409" s="5">
        <v>9.0</v>
      </c>
      <c r="S409" s="5">
        <v>3.0</v>
      </c>
      <c r="T409" s="6" t="s">
        <v>26</v>
      </c>
      <c r="U409" s="6" t="s">
        <v>10</v>
      </c>
      <c r="V409" s="1">
        <v>3.0</v>
      </c>
      <c r="W409" s="18">
        <v>121.0</v>
      </c>
      <c r="X409" s="9">
        <v>3.0</v>
      </c>
      <c r="Y409" s="1" t="s">
        <v>26</v>
      </c>
      <c r="Z409" s="1" t="s">
        <v>11</v>
      </c>
      <c r="AA409" s="1">
        <v>1.0</v>
      </c>
      <c r="AB409" s="9">
        <v>30.0</v>
      </c>
      <c r="AC409" s="9">
        <v>3.0</v>
      </c>
      <c r="AD409" s="1" t="s">
        <v>26</v>
      </c>
      <c r="AE409" s="1" t="s">
        <v>12</v>
      </c>
      <c r="AF409" s="1">
        <v>1.0</v>
      </c>
      <c r="AG409" s="10">
        <v>139.0</v>
      </c>
      <c r="AH409" s="9" t="s">
        <v>19</v>
      </c>
      <c r="AI409" s="11" t="s">
        <v>26</v>
      </c>
      <c r="AJ409" s="1" t="s">
        <v>17</v>
      </c>
      <c r="AK409" s="1" t="s">
        <v>19</v>
      </c>
      <c r="AL409" s="2"/>
      <c r="AM409" s="2"/>
      <c r="AN409" s="2"/>
      <c r="AO409" s="2"/>
      <c r="AP409" s="2"/>
      <c r="AQ409" s="9">
        <v>172.0</v>
      </c>
      <c r="AR409" s="9">
        <v>3.0</v>
      </c>
      <c r="AS409" s="1" t="s">
        <v>26</v>
      </c>
      <c r="AT409" s="1" t="s">
        <v>15</v>
      </c>
      <c r="AU409" s="1">
        <v>1.0</v>
      </c>
      <c r="AV409" s="1"/>
    </row>
    <row r="410">
      <c r="A410" s="2"/>
      <c r="B410" s="3">
        <v>10.0</v>
      </c>
      <c r="C410" s="3">
        <v>1.0</v>
      </c>
      <c r="D410" s="4" t="s">
        <v>26</v>
      </c>
      <c r="E410" s="4" t="s">
        <v>8</v>
      </c>
      <c r="F410" s="1">
        <v>4.0</v>
      </c>
      <c r="G410" s="2"/>
      <c r="H410" s="2"/>
      <c r="I410" s="2"/>
      <c r="J410" s="9" t="s">
        <v>19</v>
      </c>
      <c r="K410" s="9">
        <v>113.0</v>
      </c>
      <c r="L410" s="9">
        <v>1.0</v>
      </c>
      <c r="M410" s="1" t="s">
        <v>26</v>
      </c>
      <c r="N410" s="1" t="s">
        <v>21</v>
      </c>
      <c r="O410" s="1">
        <v>1.0</v>
      </c>
      <c r="P410" s="1"/>
      <c r="Q410" s="2"/>
      <c r="R410" s="9">
        <v>37.0</v>
      </c>
      <c r="S410" s="9">
        <v>1.0</v>
      </c>
      <c r="T410" s="1" t="s">
        <v>26</v>
      </c>
      <c r="U410" s="1" t="s">
        <v>10</v>
      </c>
      <c r="V410" s="1">
        <v>1.0</v>
      </c>
      <c r="W410" s="18">
        <v>122.0</v>
      </c>
      <c r="X410" s="9">
        <v>1.0</v>
      </c>
      <c r="Y410" s="1" t="s">
        <v>26</v>
      </c>
      <c r="Z410" s="1" t="s">
        <v>11</v>
      </c>
      <c r="AA410" s="1">
        <v>1.0</v>
      </c>
      <c r="AB410" s="9">
        <v>31.0</v>
      </c>
      <c r="AC410" s="9">
        <v>1.0</v>
      </c>
      <c r="AD410" s="1" t="s">
        <v>26</v>
      </c>
      <c r="AE410" s="1" t="s">
        <v>12</v>
      </c>
      <c r="AF410" s="1">
        <v>1.0</v>
      </c>
      <c r="AG410" s="9">
        <v>140.0</v>
      </c>
      <c r="AH410" s="9" t="s">
        <v>19</v>
      </c>
      <c r="AI410" s="11" t="s">
        <v>26</v>
      </c>
      <c r="AJ410" s="1" t="s">
        <v>13</v>
      </c>
      <c r="AK410" s="1" t="s">
        <v>19</v>
      </c>
      <c r="AL410" s="2"/>
      <c r="AM410" s="1"/>
      <c r="AN410" s="2"/>
      <c r="AO410" s="2"/>
      <c r="AP410" s="1" t="s">
        <v>19</v>
      </c>
      <c r="AQ410" s="9">
        <v>173.0</v>
      </c>
      <c r="AR410" s="9">
        <v>1.0</v>
      </c>
      <c r="AS410" s="1" t="s">
        <v>26</v>
      </c>
      <c r="AT410" s="1" t="s">
        <v>15</v>
      </c>
      <c r="AU410" s="1">
        <v>1.0</v>
      </c>
      <c r="AV410" s="1"/>
    </row>
    <row r="411">
      <c r="A411" s="2"/>
      <c r="B411" s="5">
        <v>11.0</v>
      </c>
      <c r="C411" s="5">
        <v>2.0</v>
      </c>
      <c r="D411" s="6" t="s">
        <v>26</v>
      </c>
      <c r="E411" s="6" t="s">
        <v>8</v>
      </c>
      <c r="F411" s="1">
        <v>4.0</v>
      </c>
      <c r="G411" s="2"/>
      <c r="H411" s="2"/>
      <c r="I411" s="2"/>
      <c r="J411" s="9"/>
      <c r="K411" s="9">
        <v>114.0</v>
      </c>
      <c r="L411" s="9">
        <v>2.0</v>
      </c>
      <c r="M411" s="1" t="s">
        <v>26</v>
      </c>
      <c r="N411" s="1" t="s">
        <v>21</v>
      </c>
      <c r="O411" s="1">
        <v>1.0</v>
      </c>
      <c r="P411" s="1"/>
      <c r="Q411" s="2"/>
      <c r="R411" s="9">
        <v>38.0</v>
      </c>
      <c r="S411" s="9">
        <v>2.0</v>
      </c>
      <c r="T411" s="1" t="s">
        <v>26</v>
      </c>
      <c r="U411" s="1" t="s">
        <v>10</v>
      </c>
      <c r="V411" s="1">
        <v>1.0</v>
      </c>
      <c r="W411" s="18">
        <v>123.0</v>
      </c>
      <c r="X411" s="9">
        <v>2.0</v>
      </c>
      <c r="Y411" s="1" t="s">
        <v>26</v>
      </c>
      <c r="Z411" s="1" t="s">
        <v>11</v>
      </c>
      <c r="AA411" s="1">
        <v>1.0</v>
      </c>
      <c r="AB411" s="9">
        <v>32.0</v>
      </c>
      <c r="AC411" s="9">
        <v>2.0</v>
      </c>
      <c r="AD411" s="1" t="s">
        <v>26</v>
      </c>
      <c r="AE411" s="1" t="s">
        <v>12</v>
      </c>
      <c r="AF411" s="1">
        <v>1.0</v>
      </c>
      <c r="AP411" s="2"/>
      <c r="AQ411" s="9">
        <v>174.0</v>
      </c>
      <c r="AR411" s="9">
        <v>2.0</v>
      </c>
      <c r="AS411" s="1" t="s">
        <v>26</v>
      </c>
      <c r="AT411" s="1" t="s">
        <v>15</v>
      </c>
      <c r="AU411" s="1">
        <v>1.0</v>
      </c>
      <c r="AV411" s="1"/>
    </row>
    <row r="412">
      <c r="A412" s="2"/>
      <c r="B412" s="5">
        <v>12.0</v>
      </c>
      <c r="C412" s="5">
        <v>3.0</v>
      </c>
      <c r="D412" s="6" t="s">
        <v>26</v>
      </c>
      <c r="E412" s="6" t="s">
        <v>8</v>
      </c>
      <c r="F412" s="1">
        <v>4.0</v>
      </c>
      <c r="G412" s="2"/>
      <c r="H412" s="2"/>
      <c r="I412" s="2"/>
      <c r="J412" s="1"/>
      <c r="K412" s="9">
        <v>115.0</v>
      </c>
      <c r="L412" s="9">
        <v>3.0</v>
      </c>
      <c r="M412" s="1" t="s">
        <v>26</v>
      </c>
      <c r="N412" s="1" t="s">
        <v>21</v>
      </c>
      <c r="O412" s="1">
        <v>1.0</v>
      </c>
      <c r="P412" s="1"/>
      <c r="Q412" s="2"/>
      <c r="R412" s="9">
        <v>39.0</v>
      </c>
      <c r="S412" s="9">
        <v>3.0</v>
      </c>
      <c r="T412" s="1" t="s">
        <v>26</v>
      </c>
      <c r="U412" s="1" t="s">
        <v>10</v>
      </c>
      <c r="V412" s="1">
        <v>1.0</v>
      </c>
      <c r="W412" s="18">
        <v>128.0</v>
      </c>
      <c r="X412" s="9">
        <v>3.0</v>
      </c>
      <c r="Y412" s="1" t="s">
        <v>26</v>
      </c>
      <c r="Z412" s="1" t="s">
        <v>11</v>
      </c>
      <c r="AA412" s="1">
        <v>1.0</v>
      </c>
      <c r="AB412" s="9">
        <v>33.0</v>
      </c>
      <c r="AC412" s="9">
        <v>3.0</v>
      </c>
      <c r="AD412" s="1" t="s">
        <v>26</v>
      </c>
      <c r="AE412" s="1" t="s">
        <v>12</v>
      </c>
      <c r="AF412" s="1">
        <v>1.0</v>
      </c>
      <c r="AG412" s="9"/>
      <c r="AH412" s="9"/>
      <c r="AI412" s="1"/>
      <c r="AJ412" s="1"/>
      <c r="AL412" s="2"/>
      <c r="AM412" s="1"/>
      <c r="AN412" s="2"/>
      <c r="AO412" s="2"/>
      <c r="AP412" s="2"/>
      <c r="AQ412" s="9">
        <v>175.0</v>
      </c>
      <c r="AR412" s="9">
        <v>3.0</v>
      </c>
      <c r="AS412" s="1" t="s">
        <v>26</v>
      </c>
      <c r="AT412" s="1" t="s">
        <v>15</v>
      </c>
      <c r="AU412" s="1">
        <v>1.0</v>
      </c>
      <c r="AV412" s="1"/>
    </row>
    <row r="413">
      <c r="A413" s="2"/>
      <c r="B413" s="3">
        <v>13.0</v>
      </c>
      <c r="C413" s="3">
        <v>1.0</v>
      </c>
      <c r="D413" s="4" t="s">
        <v>26</v>
      </c>
      <c r="E413" s="4" t="s">
        <v>8</v>
      </c>
      <c r="F413" s="1">
        <v>5.0</v>
      </c>
      <c r="G413" s="2"/>
      <c r="H413" s="2"/>
      <c r="I413" s="2"/>
      <c r="J413" s="1"/>
      <c r="K413" s="9">
        <v>116.0</v>
      </c>
      <c r="L413" s="9">
        <v>1.0</v>
      </c>
      <c r="M413" s="1" t="s">
        <v>26</v>
      </c>
      <c r="N413" s="1" t="s">
        <v>21</v>
      </c>
      <c r="O413" s="1">
        <v>2.0</v>
      </c>
      <c r="P413" s="1"/>
      <c r="Q413" s="2"/>
      <c r="R413" s="9">
        <v>40.0</v>
      </c>
      <c r="S413" s="9">
        <v>1.0</v>
      </c>
      <c r="T413" s="1" t="s">
        <v>26</v>
      </c>
      <c r="U413" s="1" t="s">
        <v>10</v>
      </c>
      <c r="V413" s="1">
        <v>1.0</v>
      </c>
      <c r="W413" s="18">
        <v>124.0</v>
      </c>
      <c r="X413" s="1" t="s">
        <v>19</v>
      </c>
      <c r="Y413" s="1" t="s">
        <v>26</v>
      </c>
      <c r="Z413" s="1" t="s">
        <v>11</v>
      </c>
      <c r="AA413" s="1" t="s">
        <v>19</v>
      </c>
      <c r="AB413" s="9">
        <v>4.0</v>
      </c>
      <c r="AC413" s="9">
        <v>1.0</v>
      </c>
      <c r="AD413" s="1" t="s">
        <v>26</v>
      </c>
      <c r="AE413" s="1" t="s">
        <v>12</v>
      </c>
      <c r="AF413" s="1">
        <v>1.0</v>
      </c>
      <c r="AG413" s="9"/>
      <c r="AH413" s="1"/>
      <c r="AI413" s="1"/>
      <c r="AJ413" s="1"/>
      <c r="AL413" s="2"/>
      <c r="AM413" s="2"/>
      <c r="AN413" s="2"/>
      <c r="AO413" s="2"/>
      <c r="AP413" s="1"/>
      <c r="AQ413" s="9">
        <v>146.0</v>
      </c>
      <c r="AR413" s="9">
        <v>1.0</v>
      </c>
      <c r="AS413" s="1" t="s">
        <v>26</v>
      </c>
      <c r="AT413" s="1" t="s">
        <v>15</v>
      </c>
      <c r="AU413" s="1">
        <v>1.0</v>
      </c>
      <c r="AV413" s="1"/>
    </row>
    <row r="414">
      <c r="A414" s="2"/>
      <c r="B414" s="5">
        <v>14.0</v>
      </c>
      <c r="C414" s="5">
        <v>2.0</v>
      </c>
      <c r="D414" s="6" t="s">
        <v>26</v>
      </c>
      <c r="E414" s="6" t="s">
        <v>8</v>
      </c>
      <c r="F414" s="1">
        <v>5.0</v>
      </c>
      <c r="G414" s="2"/>
      <c r="H414" s="2"/>
      <c r="I414" s="2"/>
      <c r="J414" s="1"/>
      <c r="K414" s="9">
        <v>104.0</v>
      </c>
      <c r="L414" s="9">
        <v>2.0</v>
      </c>
      <c r="M414" s="1" t="s">
        <v>26</v>
      </c>
      <c r="N414" s="1" t="s">
        <v>21</v>
      </c>
      <c r="O414" s="1">
        <v>2.0</v>
      </c>
      <c r="P414" s="1"/>
      <c r="Q414" s="2"/>
      <c r="R414" s="9">
        <v>41.0</v>
      </c>
      <c r="S414" s="9">
        <v>2.0</v>
      </c>
      <c r="T414" s="1" t="s">
        <v>26</v>
      </c>
      <c r="U414" s="1" t="s">
        <v>10</v>
      </c>
      <c r="V414" s="1">
        <v>1.0</v>
      </c>
      <c r="W414" s="18">
        <v>125.0</v>
      </c>
      <c r="X414" s="1" t="s">
        <v>19</v>
      </c>
      <c r="Y414" s="1" t="s">
        <v>26</v>
      </c>
      <c r="Z414" s="1" t="s">
        <v>11</v>
      </c>
      <c r="AA414" s="1" t="s">
        <v>19</v>
      </c>
      <c r="AB414" s="9">
        <v>5.0</v>
      </c>
      <c r="AC414" s="9">
        <v>2.0</v>
      </c>
      <c r="AD414" s="1" t="s">
        <v>26</v>
      </c>
      <c r="AE414" s="1" t="s">
        <v>12</v>
      </c>
      <c r="AF414" s="1">
        <v>1.0</v>
      </c>
      <c r="AG414" s="9"/>
      <c r="AH414" s="1"/>
      <c r="AI414" s="1"/>
      <c r="AJ414" s="1"/>
      <c r="AL414" s="2"/>
      <c r="AM414" s="2"/>
      <c r="AN414" s="2"/>
      <c r="AO414" s="2"/>
      <c r="AP414" s="2"/>
      <c r="AQ414" s="9">
        <v>147.0</v>
      </c>
      <c r="AR414" s="9">
        <v>2.0</v>
      </c>
      <c r="AS414" s="1" t="s">
        <v>26</v>
      </c>
      <c r="AT414" s="1" t="s">
        <v>15</v>
      </c>
      <c r="AU414" s="1">
        <v>1.0</v>
      </c>
      <c r="AV414" s="1"/>
    </row>
    <row r="415">
      <c r="A415" s="2"/>
      <c r="B415" s="5">
        <v>15.0</v>
      </c>
      <c r="C415" s="5">
        <v>3.0</v>
      </c>
      <c r="D415" s="6" t="s">
        <v>26</v>
      </c>
      <c r="E415" s="6" t="s">
        <v>8</v>
      </c>
      <c r="F415" s="1">
        <v>5.0</v>
      </c>
      <c r="G415" s="2"/>
      <c r="H415" s="2"/>
      <c r="I415" s="2"/>
      <c r="J415" s="1"/>
      <c r="K415" s="9">
        <v>105.0</v>
      </c>
      <c r="L415" s="9">
        <v>3.0</v>
      </c>
      <c r="M415" s="1" t="s">
        <v>26</v>
      </c>
      <c r="N415" s="1" t="s">
        <v>21</v>
      </c>
      <c r="O415" s="1">
        <v>2.0</v>
      </c>
      <c r="P415" s="1"/>
      <c r="Q415" s="2"/>
      <c r="R415" s="9">
        <v>42.0</v>
      </c>
      <c r="S415" s="9">
        <v>3.0</v>
      </c>
      <c r="T415" s="1" t="s">
        <v>26</v>
      </c>
      <c r="U415" s="1" t="s">
        <v>10</v>
      </c>
      <c r="V415" s="1">
        <v>1.0</v>
      </c>
      <c r="W415" s="18">
        <v>126.0</v>
      </c>
      <c r="X415" s="1" t="s">
        <v>19</v>
      </c>
      <c r="Y415" s="1" t="s">
        <v>26</v>
      </c>
      <c r="Z415" s="1" t="s">
        <v>11</v>
      </c>
      <c r="AA415" s="1" t="s">
        <v>19</v>
      </c>
      <c r="AB415" s="9">
        <v>6.0</v>
      </c>
      <c r="AC415" s="9">
        <v>3.0</v>
      </c>
      <c r="AD415" s="1" t="s">
        <v>26</v>
      </c>
      <c r="AE415" s="1" t="s">
        <v>12</v>
      </c>
      <c r="AF415" s="1">
        <v>1.0</v>
      </c>
      <c r="AG415" s="9"/>
      <c r="AH415" s="1"/>
      <c r="AI415" s="1"/>
      <c r="AJ415" s="1"/>
      <c r="AL415" s="2"/>
      <c r="AM415" s="2"/>
      <c r="AN415" s="2"/>
      <c r="AO415" s="2"/>
      <c r="AP415" s="2"/>
      <c r="AQ415" s="9">
        <v>148.0</v>
      </c>
      <c r="AR415" s="9">
        <v>3.0</v>
      </c>
      <c r="AS415" s="1" t="s">
        <v>26</v>
      </c>
      <c r="AT415" s="1" t="s">
        <v>15</v>
      </c>
      <c r="AU415" s="1">
        <v>1.0</v>
      </c>
      <c r="AV415" s="1"/>
    </row>
    <row r="416">
      <c r="A416" s="2"/>
      <c r="B416" s="3">
        <v>16.0</v>
      </c>
      <c r="C416" s="3">
        <v>1.0</v>
      </c>
      <c r="D416" s="4" t="s">
        <v>26</v>
      </c>
      <c r="E416" s="4" t="s">
        <v>8</v>
      </c>
      <c r="F416" s="1">
        <v>6.0</v>
      </c>
      <c r="G416" s="2"/>
      <c r="H416" s="2"/>
      <c r="I416" s="2"/>
      <c r="J416" s="1"/>
      <c r="K416" s="9">
        <v>106.0</v>
      </c>
      <c r="L416" s="9">
        <v>1.0</v>
      </c>
      <c r="M416" s="1" t="s">
        <v>26</v>
      </c>
      <c r="N416" s="1" t="s">
        <v>21</v>
      </c>
      <c r="O416" s="1">
        <v>3.0</v>
      </c>
      <c r="P416" s="1"/>
      <c r="Q416" s="2"/>
      <c r="R416" s="9">
        <v>43.0</v>
      </c>
      <c r="S416" s="9">
        <v>1.0</v>
      </c>
      <c r="T416" s="1" t="s">
        <v>26</v>
      </c>
      <c r="U416" s="1" t="s">
        <v>10</v>
      </c>
      <c r="V416" s="1">
        <v>1.0</v>
      </c>
      <c r="W416" s="18">
        <v>127.0</v>
      </c>
      <c r="X416" s="1" t="s">
        <v>19</v>
      </c>
      <c r="Y416" s="1" t="s">
        <v>26</v>
      </c>
      <c r="Z416" s="1" t="s">
        <v>11</v>
      </c>
      <c r="AA416" s="1" t="s">
        <v>19</v>
      </c>
      <c r="AB416" s="9">
        <v>7.0</v>
      </c>
      <c r="AC416" s="9">
        <v>1.0</v>
      </c>
      <c r="AD416" s="1" t="s">
        <v>26</v>
      </c>
      <c r="AE416" s="1" t="s">
        <v>12</v>
      </c>
      <c r="AF416" s="1">
        <v>1.0</v>
      </c>
      <c r="AG416" s="2"/>
      <c r="AH416" s="2"/>
      <c r="AI416" s="2"/>
      <c r="AJ416" s="2"/>
      <c r="AK416" s="2"/>
      <c r="AL416" s="2"/>
      <c r="AM416" s="2"/>
      <c r="AN416" s="2"/>
      <c r="AO416" s="2"/>
      <c r="AP416" s="1"/>
      <c r="AQ416" s="9">
        <v>149.0</v>
      </c>
      <c r="AR416" s="9">
        <v>1.0</v>
      </c>
      <c r="AS416" s="1" t="s">
        <v>26</v>
      </c>
      <c r="AT416" s="1" t="s">
        <v>15</v>
      </c>
      <c r="AU416" s="1">
        <v>1.0</v>
      </c>
      <c r="AV416" s="1"/>
    </row>
    <row r="417">
      <c r="A417" s="2"/>
      <c r="B417" s="5">
        <v>17.0</v>
      </c>
      <c r="C417" s="5">
        <v>2.0</v>
      </c>
      <c r="D417" s="6" t="s">
        <v>26</v>
      </c>
      <c r="E417" s="6" t="s">
        <v>8</v>
      </c>
      <c r="F417" s="1">
        <v>6.0</v>
      </c>
      <c r="G417" s="2"/>
      <c r="H417" s="2"/>
      <c r="I417" s="2"/>
      <c r="J417" s="1"/>
      <c r="K417" s="9">
        <v>107.0</v>
      </c>
      <c r="L417" s="9">
        <v>2.0</v>
      </c>
      <c r="M417" s="1" t="s">
        <v>26</v>
      </c>
      <c r="N417" s="1" t="s">
        <v>21</v>
      </c>
      <c r="O417" s="1">
        <v>3.0</v>
      </c>
      <c r="P417" s="1"/>
      <c r="Q417" s="2"/>
      <c r="R417" s="9">
        <v>44.0</v>
      </c>
      <c r="S417" s="9">
        <v>2.0</v>
      </c>
      <c r="T417" s="1" t="s">
        <v>26</v>
      </c>
      <c r="U417" s="1" t="s">
        <v>10</v>
      </c>
      <c r="V417" s="1">
        <v>1.0</v>
      </c>
      <c r="W417" s="2"/>
      <c r="X417" s="2"/>
      <c r="Y417" s="2"/>
      <c r="Z417" s="2"/>
      <c r="AA417" s="2"/>
      <c r="AB417" s="9">
        <v>8.0</v>
      </c>
      <c r="AC417" s="9">
        <v>2.0</v>
      </c>
      <c r="AD417" s="1" t="s">
        <v>26</v>
      </c>
      <c r="AE417" s="1" t="s">
        <v>12</v>
      </c>
      <c r="AF417" s="1">
        <v>1.0</v>
      </c>
      <c r="AG417" s="2"/>
      <c r="AH417" s="2"/>
      <c r="AI417" s="2"/>
      <c r="AJ417" s="2"/>
      <c r="AK417" s="2"/>
      <c r="AL417" s="2"/>
      <c r="AM417" s="2"/>
      <c r="AN417" s="2"/>
      <c r="AO417" s="2"/>
      <c r="AP417" s="1"/>
      <c r="AQ417" s="9">
        <v>150.0</v>
      </c>
      <c r="AR417" s="9">
        <v>2.0</v>
      </c>
      <c r="AS417" s="1" t="s">
        <v>26</v>
      </c>
      <c r="AT417" s="1" t="s">
        <v>15</v>
      </c>
      <c r="AU417" s="1">
        <v>1.0</v>
      </c>
      <c r="AV417" s="1"/>
    </row>
    <row r="418">
      <c r="A418" s="2"/>
      <c r="B418" s="5">
        <v>18.0</v>
      </c>
      <c r="C418" s="5">
        <v>3.0</v>
      </c>
      <c r="D418" s="6" t="s">
        <v>26</v>
      </c>
      <c r="E418" s="6" t="s">
        <v>8</v>
      </c>
      <c r="F418" s="1">
        <v>6.0</v>
      </c>
      <c r="G418" s="2"/>
      <c r="H418" s="2"/>
      <c r="I418" s="2"/>
      <c r="J418" s="1" t="s">
        <v>19</v>
      </c>
      <c r="K418" s="9">
        <v>112.0</v>
      </c>
      <c r="L418" s="9">
        <v>3.0</v>
      </c>
      <c r="M418" s="1" t="s">
        <v>26</v>
      </c>
      <c r="N418" s="1" t="s">
        <v>21</v>
      </c>
      <c r="O418" s="1">
        <v>3.0</v>
      </c>
      <c r="P418" s="1"/>
      <c r="Q418" s="2"/>
      <c r="R418" s="9">
        <v>45.0</v>
      </c>
      <c r="S418" s="9">
        <v>3.0</v>
      </c>
      <c r="T418" s="1" t="s">
        <v>26</v>
      </c>
      <c r="U418" s="1" t="s">
        <v>10</v>
      </c>
      <c r="V418" s="1">
        <v>1.0</v>
      </c>
      <c r="W418" s="2"/>
      <c r="X418" s="2"/>
      <c r="Y418" s="2"/>
      <c r="Z418" s="2"/>
      <c r="AA418" s="2"/>
      <c r="AB418" s="9">
        <v>9.0</v>
      </c>
      <c r="AC418" s="9">
        <v>3.0</v>
      </c>
      <c r="AD418" s="1" t="s">
        <v>26</v>
      </c>
      <c r="AE418" s="1" t="s">
        <v>12</v>
      </c>
      <c r="AF418" s="1">
        <v>1.0</v>
      </c>
      <c r="AG418" s="2"/>
      <c r="AH418" s="2"/>
      <c r="AI418" s="2"/>
      <c r="AJ418" s="2"/>
      <c r="AK418" s="2"/>
      <c r="AL418" s="2"/>
      <c r="AM418" s="2"/>
      <c r="AN418" s="2"/>
      <c r="AO418" s="2"/>
      <c r="AP418" s="2"/>
      <c r="AQ418" s="9">
        <v>151.0</v>
      </c>
      <c r="AR418" s="9">
        <v>3.0</v>
      </c>
      <c r="AS418" s="1" t="s">
        <v>26</v>
      </c>
      <c r="AT418" s="1" t="s">
        <v>15</v>
      </c>
      <c r="AU418" s="1">
        <v>1.0</v>
      </c>
      <c r="AV418" s="1"/>
    </row>
    <row r="419">
      <c r="A419" s="2"/>
      <c r="B419" s="9">
        <v>73.0</v>
      </c>
      <c r="C419" s="9">
        <v>1.0</v>
      </c>
      <c r="D419" s="1" t="s">
        <v>26</v>
      </c>
      <c r="E419" s="1" t="s">
        <v>8</v>
      </c>
      <c r="F419" s="1">
        <v>1.0</v>
      </c>
      <c r="G419" s="2"/>
      <c r="H419" s="2"/>
      <c r="I419" s="2"/>
      <c r="J419" s="23" t="s">
        <v>19</v>
      </c>
      <c r="K419" s="9">
        <v>108.0</v>
      </c>
      <c r="L419" s="1" t="s">
        <v>19</v>
      </c>
      <c r="M419" s="1" t="s">
        <v>26</v>
      </c>
      <c r="N419" s="1" t="s">
        <v>21</v>
      </c>
      <c r="O419" s="1" t="s">
        <v>19</v>
      </c>
      <c r="P419" s="1"/>
      <c r="Q419" s="2"/>
      <c r="R419" s="9">
        <v>46.0</v>
      </c>
      <c r="S419" s="9">
        <v>1.0</v>
      </c>
      <c r="T419" s="1" t="s">
        <v>26</v>
      </c>
      <c r="U419" s="1" t="s">
        <v>10</v>
      </c>
      <c r="V419" s="1">
        <v>2.0</v>
      </c>
      <c r="W419" s="2"/>
      <c r="X419" s="2"/>
      <c r="Y419" s="2"/>
      <c r="Z419" s="2"/>
      <c r="AA419" s="2"/>
      <c r="AB419" s="9">
        <v>10.0</v>
      </c>
      <c r="AC419" s="9">
        <v>1.0</v>
      </c>
      <c r="AD419" s="1" t="s">
        <v>26</v>
      </c>
      <c r="AE419" s="1" t="s">
        <v>12</v>
      </c>
      <c r="AF419" s="1">
        <v>1.0</v>
      </c>
      <c r="AG419" s="2"/>
      <c r="AH419" s="2"/>
      <c r="AI419" s="2"/>
      <c r="AJ419" s="2"/>
      <c r="AK419" s="2"/>
      <c r="AL419" s="2"/>
      <c r="AM419" s="2"/>
      <c r="AN419" s="2"/>
      <c r="AO419" s="2"/>
      <c r="AP419" s="2"/>
      <c r="AQ419" s="9">
        <v>152.0</v>
      </c>
      <c r="AR419" s="9">
        <v>1.0</v>
      </c>
      <c r="AS419" s="1" t="s">
        <v>26</v>
      </c>
      <c r="AT419" s="1" t="s">
        <v>15</v>
      </c>
      <c r="AU419" s="1">
        <v>1.0</v>
      </c>
      <c r="AV419" s="1"/>
    </row>
    <row r="420">
      <c r="A420" s="2"/>
      <c r="B420" s="9">
        <v>74.0</v>
      </c>
      <c r="C420" s="9">
        <v>2.0</v>
      </c>
      <c r="D420" s="1" t="s">
        <v>26</v>
      </c>
      <c r="E420" s="1" t="s">
        <v>8</v>
      </c>
      <c r="F420" s="1">
        <v>1.0</v>
      </c>
      <c r="G420" s="2"/>
      <c r="H420" s="2"/>
      <c r="I420" s="2"/>
      <c r="J420" s="23" t="s">
        <v>19</v>
      </c>
      <c r="K420" s="9">
        <v>109.0</v>
      </c>
      <c r="L420" s="1" t="s">
        <v>19</v>
      </c>
      <c r="M420" s="1" t="s">
        <v>26</v>
      </c>
      <c r="N420" s="1" t="s">
        <v>21</v>
      </c>
      <c r="O420" s="1" t="s">
        <v>19</v>
      </c>
      <c r="P420" s="1"/>
      <c r="Q420" s="2"/>
      <c r="R420" s="9">
        <v>47.0</v>
      </c>
      <c r="S420" s="9">
        <v>2.0</v>
      </c>
      <c r="T420" s="1" t="s">
        <v>26</v>
      </c>
      <c r="U420" s="1" t="s">
        <v>10</v>
      </c>
      <c r="V420" s="1">
        <v>2.0</v>
      </c>
      <c r="W420" s="2"/>
      <c r="X420" s="2"/>
      <c r="Y420" s="2"/>
      <c r="Z420" s="2"/>
      <c r="AA420" s="2"/>
      <c r="AB420" s="9">
        <v>11.0</v>
      </c>
      <c r="AC420" s="9">
        <v>2.0</v>
      </c>
      <c r="AD420" s="1" t="s">
        <v>26</v>
      </c>
      <c r="AE420" s="1" t="s">
        <v>12</v>
      </c>
      <c r="AF420" s="1">
        <v>1.0</v>
      </c>
      <c r="AG420" s="2"/>
      <c r="AH420" s="2"/>
      <c r="AI420" s="2"/>
      <c r="AJ420" s="2"/>
      <c r="AK420" s="2"/>
      <c r="AL420" s="2"/>
      <c r="AM420" s="2"/>
      <c r="AN420" s="2"/>
      <c r="AO420" s="2"/>
      <c r="AP420" s="2"/>
      <c r="AQ420" s="9">
        <v>153.0</v>
      </c>
      <c r="AR420" s="9">
        <v>2.0</v>
      </c>
      <c r="AS420" s="1" t="s">
        <v>26</v>
      </c>
      <c r="AT420" s="1" t="s">
        <v>15</v>
      </c>
      <c r="AU420" s="1">
        <v>1.0</v>
      </c>
      <c r="AV420" s="1"/>
    </row>
    <row r="421">
      <c r="A421" s="2"/>
      <c r="B421" s="9">
        <v>75.0</v>
      </c>
      <c r="C421" s="9">
        <v>3.0</v>
      </c>
      <c r="D421" s="1" t="s">
        <v>26</v>
      </c>
      <c r="E421" s="1" t="s">
        <v>8</v>
      </c>
      <c r="F421" s="1">
        <v>1.0</v>
      </c>
      <c r="G421" s="2"/>
      <c r="H421" s="2"/>
      <c r="I421" s="2"/>
      <c r="J421" s="1"/>
      <c r="K421" s="9">
        <v>110.0</v>
      </c>
      <c r="L421" s="1" t="s">
        <v>19</v>
      </c>
      <c r="M421" s="1" t="s">
        <v>26</v>
      </c>
      <c r="N421" s="1" t="s">
        <v>21</v>
      </c>
      <c r="O421" s="1" t="s">
        <v>19</v>
      </c>
      <c r="P421" s="1"/>
      <c r="Q421" s="2"/>
      <c r="R421" s="9">
        <v>10.0</v>
      </c>
      <c r="S421" s="9">
        <v>3.0</v>
      </c>
      <c r="T421" s="1" t="s">
        <v>26</v>
      </c>
      <c r="U421" s="1" t="s">
        <v>10</v>
      </c>
      <c r="V421" s="1">
        <v>2.0</v>
      </c>
      <c r="W421" s="2"/>
      <c r="X421" s="2"/>
      <c r="Y421" s="2"/>
      <c r="Z421" s="2"/>
      <c r="AA421" s="2"/>
      <c r="AB421" s="9">
        <v>12.0</v>
      </c>
      <c r="AC421" s="9">
        <v>3.0</v>
      </c>
      <c r="AD421" s="1" t="s">
        <v>26</v>
      </c>
      <c r="AE421" s="1" t="s">
        <v>12</v>
      </c>
      <c r="AF421" s="1">
        <v>1.0</v>
      </c>
      <c r="AG421" s="2"/>
      <c r="AH421" s="2"/>
      <c r="AI421" s="2"/>
      <c r="AJ421" s="2"/>
      <c r="AK421" s="2"/>
      <c r="AL421" s="2"/>
      <c r="AM421" s="2"/>
      <c r="AN421" s="2"/>
      <c r="AO421" s="2"/>
      <c r="AP421" s="1"/>
      <c r="AQ421" s="9">
        <v>154.0</v>
      </c>
      <c r="AR421" s="9">
        <v>3.0</v>
      </c>
      <c r="AS421" s="1" t="s">
        <v>26</v>
      </c>
      <c r="AT421" s="1" t="s">
        <v>15</v>
      </c>
      <c r="AU421" s="1">
        <v>1.0</v>
      </c>
      <c r="AV421" s="1"/>
    </row>
    <row r="422">
      <c r="A422" s="2"/>
      <c r="B422" s="9">
        <v>76.0</v>
      </c>
      <c r="C422" s="9">
        <v>1.0</v>
      </c>
      <c r="D422" s="1" t="s">
        <v>26</v>
      </c>
      <c r="E422" s="1" t="s">
        <v>8</v>
      </c>
      <c r="F422" s="1">
        <v>1.0</v>
      </c>
      <c r="G422" s="2"/>
      <c r="H422" s="2"/>
      <c r="I422" s="2"/>
      <c r="J422" s="1"/>
      <c r="K422" s="9">
        <v>111.0</v>
      </c>
      <c r="L422" s="1" t="s">
        <v>19</v>
      </c>
      <c r="M422" s="1" t="s">
        <v>26</v>
      </c>
      <c r="N422" s="1" t="s">
        <v>21</v>
      </c>
      <c r="O422" s="1" t="s">
        <v>19</v>
      </c>
      <c r="P422" s="1"/>
      <c r="Q422" s="2"/>
      <c r="R422" s="9">
        <v>11.0</v>
      </c>
      <c r="S422" s="9">
        <v>1.0</v>
      </c>
      <c r="T422" s="1" t="s">
        <v>26</v>
      </c>
      <c r="U422" s="1" t="s">
        <v>10</v>
      </c>
      <c r="V422" s="1">
        <v>2.0</v>
      </c>
      <c r="W422" s="2"/>
      <c r="X422" s="2"/>
      <c r="Y422" s="2"/>
      <c r="Z422" s="2"/>
      <c r="AA422" s="2"/>
      <c r="AB422" s="9">
        <v>22.0</v>
      </c>
      <c r="AC422" s="9">
        <v>1.0</v>
      </c>
      <c r="AD422" s="1" t="s">
        <v>26</v>
      </c>
      <c r="AE422" s="1" t="s">
        <v>12</v>
      </c>
      <c r="AF422" s="1">
        <v>1.0</v>
      </c>
      <c r="AG422" s="2"/>
      <c r="AH422" s="2"/>
      <c r="AI422" s="2"/>
      <c r="AJ422" s="2"/>
      <c r="AK422" s="2"/>
      <c r="AL422" s="2"/>
      <c r="AM422" s="2"/>
      <c r="AN422" s="2"/>
      <c r="AO422" s="2"/>
      <c r="AP422" s="1"/>
      <c r="AQ422" s="9">
        <v>155.0</v>
      </c>
      <c r="AR422" s="9">
        <v>1.0</v>
      </c>
      <c r="AS422" s="1" t="s">
        <v>26</v>
      </c>
      <c r="AT422" s="1" t="s">
        <v>15</v>
      </c>
      <c r="AU422" s="1">
        <v>1.0</v>
      </c>
      <c r="AV422" s="1"/>
    </row>
    <row r="423">
      <c r="A423" s="2"/>
      <c r="B423" s="9">
        <v>77.0</v>
      </c>
      <c r="C423" s="9">
        <v>2.0</v>
      </c>
      <c r="D423" s="1" t="s">
        <v>26</v>
      </c>
      <c r="E423" s="1" t="s">
        <v>8</v>
      </c>
      <c r="F423" s="1">
        <v>1.0</v>
      </c>
      <c r="G423" s="2"/>
      <c r="H423" s="2"/>
      <c r="I423" s="2"/>
      <c r="J423" s="2"/>
      <c r="L423" s="2"/>
      <c r="M423" s="2"/>
      <c r="N423" s="2"/>
      <c r="O423" s="2"/>
      <c r="P423" s="2"/>
      <c r="Q423" s="2"/>
      <c r="R423" s="9">
        <v>12.0</v>
      </c>
      <c r="S423" s="9">
        <v>2.0</v>
      </c>
      <c r="T423" s="1" t="s">
        <v>26</v>
      </c>
      <c r="U423" s="1" t="s">
        <v>10</v>
      </c>
      <c r="V423" s="1">
        <v>2.0</v>
      </c>
      <c r="W423" s="2"/>
      <c r="X423" s="2"/>
      <c r="Y423" s="2"/>
      <c r="Z423" s="2"/>
      <c r="AA423" s="2"/>
      <c r="AB423" s="9">
        <v>23.0</v>
      </c>
      <c r="AC423" s="9">
        <v>2.0</v>
      </c>
      <c r="AD423" s="1" t="s">
        <v>26</v>
      </c>
      <c r="AE423" s="1" t="s">
        <v>12</v>
      </c>
      <c r="AF423" s="1">
        <v>1.0</v>
      </c>
      <c r="AG423" s="2"/>
      <c r="AH423" s="2"/>
      <c r="AI423" s="2"/>
      <c r="AJ423" s="2"/>
      <c r="AK423" s="2"/>
      <c r="AL423" s="2"/>
      <c r="AM423" s="2"/>
      <c r="AN423" s="2"/>
      <c r="AO423" s="2"/>
      <c r="AP423" s="2"/>
      <c r="AQ423" s="9">
        <v>156.0</v>
      </c>
      <c r="AR423" s="9">
        <v>2.0</v>
      </c>
      <c r="AS423" s="1" t="s">
        <v>26</v>
      </c>
      <c r="AT423" s="1" t="s">
        <v>15</v>
      </c>
      <c r="AU423" s="1">
        <v>1.0</v>
      </c>
      <c r="AV423" s="1"/>
    </row>
    <row r="424">
      <c r="A424" s="2"/>
      <c r="B424" s="9">
        <v>78.0</v>
      </c>
      <c r="C424" s="9">
        <v>3.0</v>
      </c>
      <c r="D424" s="1" t="s">
        <v>26</v>
      </c>
      <c r="E424" s="1" t="s">
        <v>8</v>
      </c>
      <c r="F424" s="1">
        <v>1.0</v>
      </c>
      <c r="G424" s="2"/>
      <c r="H424" s="2"/>
      <c r="I424" s="2"/>
      <c r="J424" s="2"/>
      <c r="L424" s="2"/>
      <c r="M424" s="2"/>
      <c r="N424" s="2"/>
      <c r="O424" s="2"/>
      <c r="P424" s="2"/>
      <c r="Q424" s="2"/>
      <c r="R424" s="9">
        <v>13.0</v>
      </c>
      <c r="S424" s="9">
        <v>3.0</v>
      </c>
      <c r="T424" s="1" t="s">
        <v>26</v>
      </c>
      <c r="U424" s="1" t="s">
        <v>10</v>
      </c>
      <c r="V424" s="1">
        <v>2.0</v>
      </c>
      <c r="W424" s="2"/>
      <c r="X424" s="2"/>
      <c r="Y424" s="2"/>
      <c r="Z424" s="2"/>
      <c r="AA424" s="2"/>
      <c r="AB424" s="9">
        <v>24.0</v>
      </c>
      <c r="AC424" s="9">
        <v>3.0</v>
      </c>
      <c r="AD424" s="1" t="s">
        <v>26</v>
      </c>
      <c r="AE424" s="1" t="s">
        <v>12</v>
      </c>
      <c r="AF424" s="1">
        <v>1.0</v>
      </c>
      <c r="AG424" s="2"/>
      <c r="AH424" s="2"/>
      <c r="AI424" s="2"/>
      <c r="AJ424" s="2"/>
      <c r="AK424" s="2"/>
      <c r="AL424" s="2"/>
      <c r="AM424" s="2"/>
      <c r="AN424" s="2"/>
      <c r="AO424" s="2"/>
      <c r="AP424" s="2"/>
      <c r="AQ424" s="9">
        <v>157.0</v>
      </c>
      <c r="AR424" s="9">
        <v>3.0</v>
      </c>
      <c r="AS424" s="1" t="s">
        <v>26</v>
      </c>
      <c r="AT424" s="1" t="s">
        <v>15</v>
      </c>
      <c r="AU424" s="1">
        <v>1.0</v>
      </c>
      <c r="AV424" s="1"/>
    </row>
    <row r="425">
      <c r="A425" s="2"/>
      <c r="B425" s="9">
        <v>79.0</v>
      </c>
      <c r="C425" s="9">
        <v>1.0</v>
      </c>
      <c r="D425" s="1" t="s">
        <v>26</v>
      </c>
      <c r="E425" s="1" t="s">
        <v>8</v>
      </c>
      <c r="F425" s="1">
        <v>1.0</v>
      </c>
      <c r="G425" s="2"/>
      <c r="H425" s="2"/>
      <c r="I425" s="2"/>
      <c r="J425" s="2"/>
      <c r="K425" s="2"/>
      <c r="L425" s="2"/>
      <c r="M425" s="2"/>
      <c r="N425" s="2"/>
      <c r="O425" s="2"/>
      <c r="P425" s="2"/>
      <c r="Q425" s="2"/>
      <c r="R425" s="9">
        <v>14.0</v>
      </c>
      <c r="S425" s="9">
        <v>1.0</v>
      </c>
      <c r="T425" s="1" t="s">
        <v>26</v>
      </c>
      <c r="U425" s="1" t="s">
        <v>10</v>
      </c>
      <c r="V425" s="1">
        <v>2.0</v>
      </c>
      <c r="W425" s="2"/>
      <c r="X425" s="2"/>
      <c r="Y425" s="2"/>
      <c r="Z425" s="2"/>
      <c r="AA425" s="2"/>
      <c r="AB425" s="9">
        <v>13.0</v>
      </c>
      <c r="AC425" s="1" t="s">
        <v>19</v>
      </c>
      <c r="AD425" s="1" t="s">
        <v>26</v>
      </c>
      <c r="AE425" s="1" t="s">
        <v>12</v>
      </c>
      <c r="AF425" s="1" t="s">
        <v>19</v>
      </c>
      <c r="AG425" s="2"/>
      <c r="AH425" s="2"/>
      <c r="AI425" s="2"/>
      <c r="AJ425" s="2"/>
      <c r="AK425" s="2"/>
      <c r="AL425" s="2"/>
      <c r="AM425" s="2"/>
      <c r="AN425" s="2"/>
      <c r="AP425" s="1"/>
      <c r="AQ425" s="9">
        <v>164.0</v>
      </c>
      <c r="AR425" s="1" t="s">
        <v>19</v>
      </c>
      <c r="AS425" s="1" t="s">
        <v>26</v>
      </c>
      <c r="AT425" s="1" t="s">
        <v>15</v>
      </c>
      <c r="AU425" s="1" t="s">
        <v>19</v>
      </c>
      <c r="AV425" s="1"/>
    </row>
    <row r="426">
      <c r="A426" s="2"/>
      <c r="B426" s="9">
        <v>80.0</v>
      </c>
      <c r="C426" s="9">
        <v>2.0</v>
      </c>
      <c r="D426" s="1" t="s">
        <v>26</v>
      </c>
      <c r="E426" s="1" t="s">
        <v>8</v>
      </c>
      <c r="F426" s="1">
        <v>1.0</v>
      </c>
      <c r="G426" s="2"/>
      <c r="H426" s="2"/>
      <c r="I426" s="2"/>
      <c r="J426" s="2"/>
      <c r="K426" s="2"/>
      <c r="L426" s="2"/>
      <c r="M426" s="2"/>
      <c r="N426" s="2"/>
      <c r="O426" s="2"/>
      <c r="P426" s="2"/>
      <c r="Q426" s="2"/>
      <c r="R426" s="9">
        <v>15.0</v>
      </c>
      <c r="S426" s="9">
        <v>2.0</v>
      </c>
      <c r="T426" s="1" t="s">
        <v>26</v>
      </c>
      <c r="U426" s="1" t="s">
        <v>10</v>
      </c>
      <c r="V426" s="1">
        <v>2.0</v>
      </c>
      <c r="W426" s="2"/>
      <c r="X426" s="2"/>
      <c r="Y426" s="2"/>
      <c r="Z426" s="2"/>
      <c r="AA426" s="2"/>
      <c r="AB426" s="9">
        <v>14.0</v>
      </c>
      <c r="AC426" s="1" t="s">
        <v>19</v>
      </c>
      <c r="AD426" s="1" t="s">
        <v>26</v>
      </c>
      <c r="AE426" s="1" t="s">
        <v>12</v>
      </c>
      <c r="AF426" s="1" t="s">
        <v>19</v>
      </c>
      <c r="AG426" s="2"/>
      <c r="AH426" s="2"/>
      <c r="AI426" s="2"/>
      <c r="AJ426" s="2"/>
      <c r="AK426" s="2"/>
      <c r="AL426" s="2"/>
      <c r="AM426" s="2"/>
      <c r="AN426" s="2"/>
      <c r="AP426" s="2"/>
      <c r="AQ426" s="9">
        <v>165.0</v>
      </c>
      <c r="AR426" s="1" t="s">
        <v>19</v>
      </c>
      <c r="AS426" s="1" t="s">
        <v>26</v>
      </c>
      <c r="AT426" s="1" t="s">
        <v>15</v>
      </c>
      <c r="AU426" s="1" t="s">
        <v>19</v>
      </c>
      <c r="AV426" s="1"/>
    </row>
    <row r="427">
      <c r="A427" s="2"/>
      <c r="B427" s="9">
        <v>81.0</v>
      </c>
      <c r="C427" s="9">
        <v>3.0</v>
      </c>
      <c r="D427" s="1" t="s">
        <v>26</v>
      </c>
      <c r="E427" s="1" t="s">
        <v>8</v>
      </c>
      <c r="F427" s="1">
        <v>1.0</v>
      </c>
      <c r="G427" s="2"/>
      <c r="H427" s="2"/>
      <c r="I427" s="2"/>
      <c r="J427" s="2"/>
      <c r="K427" s="2"/>
      <c r="L427" s="2"/>
      <c r="M427" s="2"/>
      <c r="N427" s="2"/>
      <c r="O427" s="2"/>
      <c r="P427" s="2"/>
      <c r="Q427" s="2"/>
      <c r="R427" s="9">
        <v>16.0</v>
      </c>
      <c r="S427" s="9">
        <v>3.0</v>
      </c>
      <c r="T427" s="1" t="s">
        <v>26</v>
      </c>
      <c r="U427" s="1" t="s">
        <v>10</v>
      </c>
      <c r="V427" s="1">
        <v>2.0</v>
      </c>
      <c r="W427" s="2"/>
      <c r="X427" s="2"/>
      <c r="Y427" s="2"/>
      <c r="Z427" s="2"/>
      <c r="AA427" s="2"/>
      <c r="AB427" s="9">
        <v>15.0</v>
      </c>
      <c r="AC427" s="1" t="s">
        <v>19</v>
      </c>
      <c r="AD427" s="1" t="s">
        <v>26</v>
      </c>
      <c r="AE427" s="1" t="s">
        <v>12</v>
      </c>
      <c r="AF427" s="1" t="s">
        <v>19</v>
      </c>
      <c r="AG427" s="2"/>
      <c r="AH427" s="2"/>
      <c r="AI427" s="2"/>
      <c r="AJ427" s="2"/>
      <c r="AK427" s="2"/>
      <c r="AL427" s="2"/>
      <c r="AM427" s="2"/>
      <c r="AN427" s="2"/>
      <c r="AP427" s="2"/>
      <c r="AQ427" s="9">
        <v>166.0</v>
      </c>
      <c r="AR427" s="1" t="s">
        <v>19</v>
      </c>
      <c r="AS427" s="1" t="s">
        <v>26</v>
      </c>
      <c r="AT427" s="1" t="s">
        <v>15</v>
      </c>
      <c r="AU427" s="1" t="s">
        <v>19</v>
      </c>
      <c r="AV427" s="1"/>
    </row>
    <row r="428">
      <c r="A428" s="2"/>
      <c r="B428" s="9">
        <v>82.0</v>
      </c>
      <c r="C428" s="9">
        <v>1.0</v>
      </c>
      <c r="D428" s="1" t="s">
        <v>26</v>
      </c>
      <c r="E428" s="1" t="s">
        <v>8</v>
      </c>
      <c r="F428" s="1">
        <v>2.0</v>
      </c>
      <c r="G428" s="2"/>
      <c r="H428" s="2"/>
      <c r="I428" s="2"/>
      <c r="J428" s="2"/>
      <c r="K428" s="2"/>
      <c r="L428" s="2"/>
      <c r="M428" s="2"/>
      <c r="N428" s="2"/>
      <c r="O428" s="2"/>
      <c r="P428" s="2"/>
      <c r="Q428" s="2"/>
      <c r="R428" s="9">
        <v>17.0</v>
      </c>
      <c r="S428" s="9">
        <v>1.0</v>
      </c>
      <c r="T428" s="1" t="s">
        <v>26</v>
      </c>
      <c r="U428" s="1" t="s">
        <v>10</v>
      </c>
      <c r="V428" s="1">
        <v>3.0</v>
      </c>
      <c r="W428" s="2"/>
      <c r="X428" s="2"/>
      <c r="Y428" s="2"/>
      <c r="Z428" s="2"/>
      <c r="AA428" s="2"/>
      <c r="AB428" s="9">
        <v>16.0</v>
      </c>
      <c r="AC428" s="1" t="s">
        <v>19</v>
      </c>
      <c r="AD428" s="1" t="s">
        <v>26</v>
      </c>
      <c r="AE428" s="1" t="s">
        <v>12</v>
      </c>
      <c r="AF428" s="1" t="s">
        <v>19</v>
      </c>
      <c r="AG428" s="2"/>
      <c r="AH428" s="2"/>
      <c r="AI428" s="2"/>
      <c r="AJ428" s="2"/>
      <c r="AK428" s="2"/>
      <c r="AL428" s="2"/>
      <c r="AM428" s="2"/>
      <c r="AN428" s="2"/>
      <c r="AP428" s="1"/>
      <c r="AQ428" s="9">
        <v>168.0</v>
      </c>
      <c r="AR428" s="1" t="s">
        <v>19</v>
      </c>
      <c r="AS428" s="1" t="s">
        <v>26</v>
      </c>
      <c r="AT428" s="1" t="s">
        <v>15</v>
      </c>
      <c r="AU428" s="1" t="s">
        <v>19</v>
      </c>
      <c r="AV428" s="1"/>
    </row>
    <row r="429">
      <c r="A429" s="2"/>
      <c r="B429" s="9">
        <v>83.0</v>
      </c>
      <c r="C429" s="9">
        <v>2.0</v>
      </c>
      <c r="D429" s="1" t="s">
        <v>26</v>
      </c>
      <c r="E429" s="1" t="s">
        <v>8</v>
      </c>
      <c r="F429" s="1">
        <v>2.0</v>
      </c>
      <c r="G429" s="2"/>
      <c r="H429" s="2"/>
      <c r="I429" s="2"/>
      <c r="J429" s="2"/>
      <c r="K429" s="2"/>
      <c r="L429" s="2"/>
      <c r="M429" s="2"/>
      <c r="N429" s="2"/>
      <c r="O429" s="2"/>
      <c r="P429" s="2"/>
      <c r="Q429" s="2"/>
      <c r="R429" s="9">
        <v>18.0</v>
      </c>
      <c r="S429" s="9">
        <v>2.0</v>
      </c>
      <c r="T429" s="1" t="s">
        <v>26</v>
      </c>
      <c r="U429" s="1" t="s">
        <v>10</v>
      </c>
      <c r="V429" s="1">
        <v>3.0</v>
      </c>
      <c r="W429" s="2"/>
      <c r="X429" s="2"/>
      <c r="Y429" s="2"/>
      <c r="Z429" s="2"/>
      <c r="AA429" s="2"/>
      <c r="AB429" s="9">
        <v>17.0</v>
      </c>
      <c r="AC429" s="1" t="s">
        <v>19</v>
      </c>
      <c r="AD429" s="1" t="s">
        <v>26</v>
      </c>
      <c r="AE429" s="1" t="s">
        <v>12</v>
      </c>
      <c r="AF429" s="1" t="s">
        <v>19</v>
      </c>
      <c r="AG429" s="2"/>
      <c r="AH429" s="2"/>
      <c r="AI429" s="2"/>
      <c r="AJ429" s="2"/>
      <c r="AK429" s="2"/>
      <c r="AL429" s="2"/>
      <c r="AM429" s="2"/>
      <c r="AN429" s="2"/>
      <c r="AO429" s="2"/>
      <c r="AP429" s="23" t="s">
        <v>19</v>
      </c>
      <c r="AQ429" s="9">
        <v>159.0</v>
      </c>
      <c r="AR429" s="1" t="s">
        <v>19</v>
      </c>
      <c r="AS429" s="1" t="s">
        <v>26</v>
      </c>
      <c r="AT429" s="1" t="s">
        <v>15</v>
      </c>
      <c r="AU429" s="1" t="s">
        <v>19</v>
      </c>
      <c r="AV429" s="1"/>
    </row>
    <row r="430">
      <c r="A430" s="2"/>
      <c r="B430" s="9">
        <v>84.0</v>
      </c>
      <c r="C430" s="9">
        <v>3.0</v>
      </c>
      <c r="D430" s="1" t="s">
        <v>26</v>
      </c>
      <c r="E430" s="1" t="s">
        <v>8</v>
      </c>
      <c r="F430" s="1">
        <v>2.0</v>
      </c>
      <c r="G430" s="2"/>
      <c r="H430" s="2"/>
      <c r="I430" s="2"/>
      <c r="J430" s="2"/>
      <c r="K430" s="2"/>
      <c r="L430" s="2"/>
      <c r="M430" s="2"/>
      <c r="N430" s="2"/>
      <c r="O430" s="2"/>
      <c r="P430" s="2"/>
      <c r="Q430" s="2"/>
      <c r="R430" s="9">
        <v>19.0</v>
      </c>
      <c r="S430" s="9">
        <v>3.0</v>
      </c>
      <c r="T430" s="1" t="s">
        <v>26</v>
      </c>
      <c r="U430" s="1" t="s">
        <v>10</v>
      </c>
      <c r="V430" s="1">
        <v>3.0</v>
      </c>
      <c r="W430" s="2"/>
      <c r="X430" s="2"/>
      <c r="Y430" s="2"/>
      <c r="Z430" s="2"/>
      <c r="AA430" s="2"/>
      <c r="AB430" s="9">
        <v>18.0</v>
      </c>
      <c r="AC430" s="1" t="s">
        <v>19</v>
      </c>
      <c r="AD430" s="1" t="s">
        <v>26</v>
      </c>
      <c r="AE430" s="1" t="s">
        <v>12</v>
      </c>
      <c r="AF430" s="1" t="s">
        <v>19</v>
      </c>
      <c r="AG430" s="2"/>
      <c r="AH430" s="2"/>
      <c r="AI430" s="2"/>
      <c r="AJ430" s="2"/>
      <c r="AK430" s="2"/>
      <c r="AL430" s="2"/>
      <c r="AM430" s="2"/>
      <c r="AN430" s="2"/>
      <c r="AO430" s="2"/>
      <c r="AQ430" s="9">
        <v>160.0</v>
      </c>
      <c r="AR430" s="1" t="s">
        <v>19</v>
      </c>
      <c r="AS430" s="1" t="s">
        <v>26</v>
      </c>
      <c r="AT430" s="1" t="s">
        <v>15</v>
      </c>
      <c r="AU430" s="1" t="s">
        <v>19</v>
      </c>
      <c r="AV430" s="1"/>
    </row>
    <row r="431">
      <c r="A431" s="2"/>
      <c r="B431" s="9">
        <v>85.0</v>
      </c>
      <c r="C431" s="9">
        <v>1.0</v>
      </c>
      <c r="D431" s="1" t="s">
        <v>26</v>
      </c>
      <c r="E431" s="1" t="s">
        <v>8</v>
      </c>
      <c r="F431" s="1">
        <v>2.0</v>
      </c>
      <c r="G431" s="2"/>
      <c r="H431" s="2"/>
      <c r="I431" s="2"/>
      <c r="J431" s="2"/>
      <c r="K431" s="2"/>
      <c r="L431" s="2"/>
      <c r="M431" s="2"/>
      <c r="N431" s="2"/>
      <c r="O431" s="2"/>
      <c r="P431" s="2"/>
      <c r="Q431" s="2"/>
      <c r="R431" s="9">
        <v>20.0</v>
      </c>
      <c r="S431" s="9">
        <v>1.0</v>
      </c>
      <c r="T431" s="1" t="s">
        <v>26</v>
      </c>
      <c r="U431" s="1" t="s">
        <v>10</v>
      </c>
      <c r="V431" s="1">
        <v>3.0</v>
      </c>
      <c r="W431" s="2"/>
      <c r="X431" s="2"/>
      <c r="Y431" s="2"/>
      <c r="Z431" s="2"/>
      <c r="AA431" s="2"/>
      <c r="AB431" s="9">
        <v>19.0</v>
      </c>
      <c r="AC431" s="1" t="s">
        <v>19</v>
      </c>
      <c r="AD431" s="1" t="s">
        <v>26</v>
      </c>
      <c r="AE431" s="1" t="s">
        <v>12</v>
      </c>
      <c r="AF431" s="1" t="s">
        <v>19</v>
      </c>
      <c r="AG431" s="2"/>
      <c r="AH431" s="2"/>
      <c r="AI431" s="2"/>
      <c r="AJ431" s="2"/>
      <c r="AK431" s="2"/>
      <c r="AL431" s="2"/>
      <c r="AM431" s="2"/>
      <c r="AN431" s="2"/>
      <c r="AO431" s="2"/>
      <c r="AQ431" s="9">
        <v>161.0</v>
      </c>
      <c r="AR431" s="1" t="s">
        <v>19</v>
      </c>
      <c r="AS431" s="1" t="s">
        <v>26</v>
      </c>
      <c r="AT431" s="1" t="s">
        <v>15</v>
      </c>
      <c r="AU431" s="1" t="s">
        <v>19</v>
      </c>
      <c r="AV431" s="1"/>
    </row>
    <row r="432">
      <c r="A432" s="2"/>
      <c r="B432" s="9">
        <v>86.0</v>
      </c>
      <c r="C432" s="9">
        <v>2.0</v>
      </c>
      <c r="D432" s="1" t="s">
        <v>26</v>
      </c>
      <c r="E432" s="1" t="s">
        <v>8</v>
      </c>
      <c r="F432" s="1">
        <v>2.0</v>
      </c>
      <c r="G432" s="2"/>
      <c r="H432" s="2"/>
      <c r="I432" s="2"/>
      <c r="J432" s="2"/>
      <c r="K432" s="2"/>
      <c r="L432" s="2"/>
      <c r="M432" s="2"/>
      <c r="N432" s="2"/>
      <c r="O432" s="2"/>
      <c r="P432" s="2"/>
      <c r="Q432" s="2"/>
      <c r="R432" s="9">
        <v>32.0</v>
      </c>
      <c r="S432" s="9">
        <v>2.0</v>
      </c>
      <c r="T432" s="1" t="s">
        <v>26</v>
      </c>
      <c r="U432" s="1" t="s">
        <v>10</v>
      </c>
      <c r="V432" s="1">
        <v>3.0</v>
      </c>
      <c r="W432" s="2"/>
      <c r="X432" s="2"/>
      <c r="Y432" s="2"/>
      <c r="Z432" s="2"/>
      <c r="AA432" s="2"/>
      <c r="AB432" s="9">
        <v>20.0</v>
      </c>
      <c r="AC432" s="1" t="s">
        <v>19</v>
      </c>
      <c r="AD432" s="1" t="s">
        <v>26</v>
      </c>
      <c r="AE432" s="1" t="s">
        <v>12</v>
      </c>
      <c r="AF432" s="1" t="s">
        <v>19</v>
      </c>
      <c r="AG432" s="2"/>
      <c r="AH432" s="2"/>
      <c r="AI432" s="2"/>
      <c r="AJ432" s="2"/>
      <c r="AK432" s="2"/>
      <c r="AL432" s="2"/>
      <c r="AM432" s="2"/>
      <c r="AN432" s="2"/>
      <c r="AO432" s="2"/>
      <c r="AQ432" s="9">
        <v>162.0</v>
      </c>
      <c r="AR432" s="1" t="s">
        <v>19</v>
      </c>
      <c r="AS432" s="1" t="s">
        <v>26</v>
      </c>
      <c r="AT432" s="1" t="s">
        <v>15</v>
      </c>
      <c r="AU432" s="1" t="s">
        <v>19</v>
      </c>
      <c r="AV432" s="1"/>
    </row>
    <row r="433">
      <c r="A433" s="2"/>
      <c r="B433" s="9">
        <v>87.0</v>
      </c>
      <c r="C433" s="9">
        <v>3.0</v>
      </c>
      <c r="D433" s="1" t="s">
        <v>26</v>
      </c>
      <c r="E433" s="1" t="s">
        <v>8</v>
      </c>
      <c r="F433" s="1">
        <v>2.0</v>
      </c>
      <c r="G433" s="2"/>
      <c r="H433" s="2"/>
      <c r="I433" s="2"/>
      <c r="J433" s="2"/>
      <c r="K433" s="2"/>
      <c r="L433" s="2"/>
      <c r="M433" s="2"/>
      <c r="N433" s="2"/>
      <c r="O433" s="2"/>
      <c r="P433" s="2"/>
      <c r="Q433" s="2"/>
      <c r="R433" s="9">
        <v>33.0</v>
      </c>
      <c r="S433" s="9">
        <v>3.0</v>
      </c>
      <c r="T433" s="1" t="s">
        <v>26</v>
      </c>
      <c r="U433" s="1" t="s">
        <v>10</v>
      </c>
      <c r="V433" s="1">
        <v>3.0</v>
      </c>
      <c r="W433" s="2"/>
      <c r="X433" s="2"/>
      <c r="Y433" s="2"/>
      <c r="Z433" s="2"/>
      <c r="AA433" s="2"/>
      <c r="AB433" s="9">
        <v>21.0</v>
      </c>
      <c r="AC433" s="1" t="s">
        <v>19</v>
      </c>
      <c r="AD433" s="1" t="s">
        <v>26</v>
      </c>
      <c r="AE433" s="1" t="s">
        <v>12</v>
      </c>
      <c r="AF433" s="1" t="s">
        <v>19</v>
      </c>
      <c r="AG433" s="2"/>
      <c r="AH433" s="2"/>
      <c r="AI433" s="2"/>
      <c r="AJ433" s="2"/>
      <c r="AK433" s="2"/>
      <c r="AL433" s="2"/>
      <c r="AM433" s="2"/>
      <c r="AN433" s="2"/>
      <c r="AO433" s="2"/>
      <c r="AP433" s="23" t="s">
        <v>19</v>
      </c>
      <c r="AQ433" s="9">
        <v>163.0</v>
      </c>
      <c r="AR433" s="1" t="s">
        <v>19</v>
      </c>
      <c r="AS433" s="1" t="s">
        <v>26</v>
      </c>
      <c r="AT433" s="1" t="s">
        <v>15</v>
      </c>
      <c r="AU433" s="1" t="s">
        <v>19</v>
      </c>
      <c r="AV433" s="1"/>
    </row>
    <row r="434">
      <c r="A434" s="2"/>
      <c r="B434" s="9">
        <v>88.0</v>
      </c>
      <c r="C434" s="9">
        <v>1.0</v>
      </c>
      <c r="D434" s="1" t="s">
        <v>26</v>
      </c>
      <c r="E434" s="1" t="s">
        <v>8</v>
      </c>
      <c r="F434" s="1">
        <v>2.0</v>
      </c>
      <c r="G434" s="2"/>
      <c r="H434" s="2"/>
      <c r="I434" s="2"/>
      <c r="J434" s="2"/>
      <c r="K434" s="2"/>
      <c r="L434" s="2"/>
      <c r="M434" s="2"/>
      <c r="N434" s="2"/>
      <c r="O434" s="2"/>
      <c r="P434" s="2"/>
      <c r="Q434" s="2"/>
      <c r="R434" s="9">
        <v>34.0</v>
      </c>
      <c r="S434" s="9">
        <v>1.0</v>
      </c>
      <c r="T434" s="1" t="s">
        <v>26</v>
      </c>
      <c r="U434" s="1" t="s">
        <v>10</v>
      </c>
      <c r="V434" s="1">
        <v>3.0</v>
      </c>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row>
    <row r="435">
      <c r="A435" s="2"/>
      <c r="B435" s="9">
        <v>89.0</v>
      </c>
      <c r="C435" s="9">
        <v>2.0</v>
      </c>
      <c r="D435" s="1" t="s">
        <v>26</v>
      </c>
      <c r="E435" s="1" t="s">
        <v>8</v>
      </c>
      <c r="F435" s="1">
        <v>2.0</v>
      </c>
      <c r="G435" s="2"/>
      <c r="H435" s="2"/>
      <c r="I435" s="2"/>
      <c r="J435" s="2"/>
      <c r="K435" s="2"/>
      <c r="L435" s="2"/>
      <c r="M435" s="2"/>
      <c r="N435" s="2"/>
      <c r="O435" s="2"/>
      <c r="P435" s="2"/>
      <c r="Q435" s="2"/>
      <c r="R435" s="9">
        <v>35.0</v>
      </c>
      <c r="S435" s="9">
        <v>2.0</v>
      </c>
      <c r="T435" s="1" t="s">
        <v>26</v>
      </c>
      <c r="U435" s="1" t="s">
        <v>10</v>
      </c>
      <c r="V435" s="1">
        <v>3.0</v>
      </c>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row>
    <row r="436">
      <c r="A436" s="2"/>
      <c r="B436" s="9">
        <v>90.0</v>
      </c>
      <c r="C436" s="9">
        <v>3.0</v>
      </c>
      <c r="D436" s="1" t="s">
        <v>26</v>
      </c>
      <c r="E436" s="1" t="s">
        <v>8</v>
      </c>
      <c r="F436" s="1">
        <v>2.0</v>
      </c>
      <c r="G436" s="2"/>
      <c r="H436" s="2"/>
      <c r="I436" s="2"/>
      <c r="J436" s="2"/>
      <c r="K436" s="2"/>
      <c r="L436" s="2"/>
      <c r="M436" s="2"/>
      <c r="N436" s="2"/>
      <c r="O436" s="2"/>
      <c r="P436" s="2"/>
      <c r="Q436" s="2"/>
      <c r="R436" s="9">
        <v>36.0</v>
      </c>
      <c r="S436" s="9">
        <v>3.0</v>
      </c>
      <c r="T436" s="1" t="s">
        <v>26</v>
      </c>
      <c r="U436" s="1" t="s">
        <v>10</v>
      </c>
      <c r="V436" s="1">
        <v>3.0</v>
      </c>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row>
    <row r="437">
      <c r="A437" s="2"/>
      <c r="B437" s="9">
        <v>91.0</v>
      </c>
      <c r="C437" s="9">
        <v>1.0</v>
      </c>
      <c r="D437" s="1" t="s">
        <v>26</v>
      </c>
      <c r="E437" s="1" t="s">
        <v>8</v>
      </c>
      <c r="F437" s="1">
        <v>3.0</v>
      </c>
      <c r="G437" s="2"/>
      <c r="H437" s="2"/>
      <c r="I437" s="2"/>
      <c r="J437" s="2"/>
      <c r="K437" s="2"/>
      <c r="L437" s="2"/>
      <c r="M437" s="2"/>
      <c r="N437" s="2"/>
      <c r="O437" s="2"/>
      <c r="P437" s="2"/>
      <c r="Q437" s="2"/>
      <c r="R437" s="9">
        <v>21.0</v>
      </c>
      <c r="S437" s="1" t="s">
        <v>19</v>
      </c>
      <c r="T437" s="1" t="s">
        <v>26</v>
      </c>
      <c r="U437" s="1" t="s">
        <v>10</v>
      </c>
      <c r="V437" s="1" t="s">
        <v>19</v>
      </c>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row>
    <row r="438">
      <c r="A438" s="2"/>
      <c r="B438" s="9">
        <v>92.0</v>
      </c>
      <c r="C438" s="9">
        <v>2.0</v>
      </c>
      <c r="D438" s="1" t="s">
        <v>26</v>
      </c>
      <c r="E438" s="1" t="s">
        <v>8</v>
      </c>
      <c r="F438" s="1">
        <v>3.0</v>
      </c>
      <c r="G438" s="2"/>
      <c r="H438" s="2"/>
      <c r="I438" s="2"/>
      <c r="J438" s="2"/>
      <c r="K438" s="2"/>
      <c r="L438" s="2"/>
      <c r="M438" s="2"/>
      <c r="N438" s="2"/>
      <c r="O438" s="2"/>
      <c r="P438" s="2"/>
      <c r="Q438" s="2"/>
      <c r="R438" s="9">
        <v>22.0</v>
      </c>
      <c r="S438" s="1" t="s">
        <v>19</v>
      </c>
      <c r="T438" s="1" t="s">
        <v>26</v>
      </c>
      <c r="U438" s="1" t="s">
        <v>10</v>
      </c>
      <c r="V438" s="1" t="s">
        <v>19</v>
      </c>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row>
    <row r="439">
      <c r="A439" s="2"/>
      <c r="B439" s="9">
        <v>93.0</v>
      </c>
      <c r="C439" s="9">
        <v>3.0</v>
      </c>
      <c r="D439" s="1" t="s">
        <v>26</v>
      </c>
      <c r="E439" s="1" t="s">
        <v>8</v>
      </c>
      <c r="F439" s="1">
        <v>3.0</v>
      </c>
      <c r="G439" s="2"/>
      <c r="H439" s="2"/>
      <c r="I439" s="2"/>
      <c r="J439" s="2"/>
      <c r="K439" s="2"/>
      <c r="L439" s="2"/>
      <c r="M439" s="2"/>
      <c r="N439" s="2"/>
      <c r="O439" s="2"/>
      <c r="P439" s="2"/>
      <c r="Q439" s="2"/>
      <c r="R439" s="9">
        <v>23.0</v>
      </c>
      <c r="S439" s="1" t="s">
        <v>19</v>
      </c>
      <c r="T439" s="1" t="s">
        <v>26</v>
      </c>
      <c r="U439" s="1" t="s">
        <v>10</v>
      </c>
      <c r="V439" s="1" t="s">
        <v>19</v>
      </c>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row>
    <row r="440">
      <c r="A440" s="2"/>
      <c r="B440" s="9">
        <v>94.0</v>
      </c>
      <c r="C440" s="9">
        <v>1.0</v>
      </c>
      <c r="D440" s="1" t="s">
        <v>26</v>
      </c>
      <c r="E440" s="1" t="s">
        <v>8</v>
      </c>
      <c r="F440" s="1">
        <v>3.0</v>
      </c>
      <c r="G440" s="2"/>
      <c r="H440" s="2"/>
      <c r="I440" s="2"/>
      <c r="J440" s="2"/>
      <c r="K440" s="2"/>
      <c r="L440" s="2"/>
      <c r="M440" s="2"/>
      <c r="N440" s="2"/>
      <c r="O440" s="2"/>
      <c r="P440" s="2"/>
      <c r="Q440" s="2"/>
      <c r="R440" s="9">
        <v>24.0</v>
      </c>
      <c r="S440" s="1" t="s">
        <v>19</v>
      </c>
      <c r="T440" s="1" t="s">
        <v>26</v>
      </c>
      <c r="U440" s="1" t="s">
        <v>10</v>
      </c>
      <c r="V440" s="1" t="s">
        <v>19</v>
      </c>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row>
    <row r="441">
      <c r="A441" s="2"/>
      <c r="B441" s="9">
        <v>19.0</v>
      </c>
      <c r="C441" s="9">
        <v>2.0</v>
      </c>
      <c r="D441" s="1" t="s">
        <v>26</v>
      </c>
      <c r="E441" s="1" t="s">
        <v>8</v>
      </c>
      <c r="F441" s="1">
        <v>3.0</v>
      </c>
      <c r="G441" s="2"/>
      <c r="H441" s="2"/>
      <c r="I441" s="2"/>
      <c r="J441" s="2"/>
      <c r="K441" s="2"/>
      <c r="L441" s="2"/>
      <c r="M441" s="2"/>
      <c r="N441" s="2"/>
      <c r="O441" s="2"/>
      <c r="P441" s="2"/>
      <c r="Q441" s="2"/>
      <c r="R441" s="9">
        <v>25.0</v>
      </c>
      <c r="S441" s="1" t="s">
        <v>19</v>
      </c>
      <c r="T441" s="1" t="s">
        <v>26</v>
      </c>
      <c r="U441" s="1" t="s">
        <v>10</v>
      </c>
      <c r="V441" s="1" t="s">
        <v>19</v>
      </c>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row>
    <row r="442">
      <c r="A442" s="2"/>
      <c r="B442" s="9">
        <v>20.0</v>
      </c>
      <c r="C442" s="9">
        <v>3.0</v>
      </c>
      <c r="D442" s="1" t="s">
        <v>26</v>
      </c>
      <c r="E442" s="1" t="s">
        <v>8</v>
      </c>
      <c r="F442" s="1">
        <v>3.0</v>
      </c>
      <c r="G442" s="2"/>
      <c r="H442" s="2"/>
      <c r="I442" s="2"/>
      <c r="J442" s="2"/>
      <c r="K442" s="2"/>
      <c r="L442" s="2"/>
      <c r="M442" s="2"/>
      <c r="N442" s="2"/>
      <c r="O442" s="2"/>
      <c r="P442" s="2"/>
      <c r="Q442" s="2"/>
      <c r="R442" s="9">
        <v>26.0</v>
      </c>
      <c r="S442" s="1" t="s">
        <v>19</v>
      </c>
      <c r="T442" s="1" t="s">
        <v>26</v>
      </c>
      <c r="U442" s="1" t="s">
        <v>10</v>
      </c>
      <c r="V442" s="1" t="s">
        <v>19</v>
      </c>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row>
    <row r="443">
      <c r="A443" s="2"/>
      <c r="B443" s="9">
        <v>21.0</v>
      </c>
      <c r="C443" s="9">
        <v>1.0</v>
      </c>
      <c r="D443" s="1" t="s">
        <v>26</v>
      </c>
      <c r="E443" s="1" t="s">
        <v>8</v>
      </c>
      <c r="F443" s="1">
        <v>3.0</v>
      </c>
      <c r="G443" s="2"/>
      <c r="H443" s="2"/>
      <c r="I443" s="2"/>
      <c r="J443" s="2"/>
      <c r="K443" s="2"/>
      <c r="L443" s="2"/>
      <c r="M443" s="2"/>
      <c r="N443" s="2"/>
      <c r="O443" s="2"/>
      <c r="P443" s="2"/>
      <c r="Q443" s="2"/>
      <c r="R443" s="9">
        <v>27.0</v>
      </c>
      <c r="S443" s="1" t="s">
        <v>19</v>
      </c>
      <c r="T443" s="1" t="s">
        <v>26</v>
      </c>
      <c r="U443" s="1" t="s">
        <v>10</v>
      </c>
      <c r="V443" s="1" t="s">
        <v>19</v>
      </c>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row>
    <row r="444">
      <c r="A444" s="2"/>
      <c r="B444" s="9">
        <v>22.0</v>
      </c>
      <c r="C444" s="9">
        <v>2.0</v>
      </c>
      <c r="D444" s="1" t="s">
        <v>26</v>
      </c>
      <c r="E444" s="1" t="s">
        <v>8</v>
      </c>
      <c r="F444" s="1">
        <v>3.0</v>
      </c>
      <c r="G444" s="2"/>
      <c r="H444" s="2"/>
      <c r="I444" s="2"/>
      <c r="J444" s="2"/>
      <c r="K444" s="2"/>
      <c r="L444" s="2"/>
      <c r="M444" s="2"/>
      <c r="N444" s="2"/>
      <c r="O444" s="2"/>
      <c r="P444" s="2"/>
      <c r="Q444" s="2"/>
      <c r="R444" s="9">
        <v>28.0</v>
      </c>
      <c r="S444" s="1" t="s">
        <v>19</v>
      </c>
      <c r="T444" s="1" t="s">
        <v>26</v>
      </c>
      <c r="U444" s="1" t="s">
        <v>10</v>
      </c>
      <c r="V444" s="1" t="s">
        <v>19</v>
      </c>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row>
    <row r="445">
      <c r="A445" s="2"/>
      <c r="B445" s="9">
        <v>23.0</v>
      </c>
      <c r="C445" s="9">
        <v>3.0</v>
      </c>
      <c r="D445" s="1" t="s">
        <v>26</v>
      </c>
      <c r="E445" s="1" t="s">
        <v>8</v>
      </c>
      <c r="F445" s="1">
        <v>3.0</v>
      </c>
      <c r="G445" s="2"/>
      <c r="H445" s="2"/>
      <c r="I445" s="2"/>
      <c r="J445" s="2"/>
      <c r="K445" s="2"/>
      <c r="L445" s="2"/>
      <c r="M445" s="2"/>
      <c r="N445" s="2"/>
      <c r="O445" s="2"/>
      <c r="P445" s="2"/>
      <c r="Q445" s="2"/>
      <c r="R445" s="9">
        <v>29.0</v>
      </c>
      <c r="S445" s="1" t="s">
        <v>19</v>
      </c>
      <c r="T445" s="1" t="s">
        <v>26</v>
      </c>
      <c r="U445" s="1" t="s">
        <v>10</v>
      </c>
      <c r="V445" s="1" t="s">
        <v>19</v>
      </c>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row>
    <row r="446">
      <c r="A446" s="2"/>
      <c r="B446" s="9">
        <v>24.0</v>
      </c>
      <c r="C446" s="9">
        <v>1.0</v>
      </c>
      <c r="D446" s="1" t="s">
        <v>26</v>
      </c>
      <c r="E446" s="1" t="s">
        <v>8</v>
      </c>
      <c r="F446" s="1">
        <v>4.0</v>
      </c>
      <c r="G446" s="2"/>
      <c r="H446" s="2"/>
      <c r="I446" s="2"/>
      <c r="J446" s="2"/>
      <c r="K446" s="2"/>
      <c r="L446" s="2"/>
      <c r="M446" s="2"/>
      <c r="N446" s="2"/>
      <c r="O446" s="2"/>
      <c r="P446" s="2"/>
      <c r="Q446" s="2"/>
      <c r="R446" s="9">
        <v>30.0</v>
      </c>
      <c r="S446" s="1" t="s">
        <v>19</v>
      </c>
      <c r="T446" s="1" t="s">
        <v>26</v>
      </c>
      <c r="U446" s="1" t="s">
        <v>10</v>
      </c>
      <c r="V446" s="1" t="s">
        <v>19</v>
      </c>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row>
    <row r="447">
      <c r="A447" s="2"/>
      <c r="B447" s="9">
        <v>25.0</v>
      </c>
      <c r="C447" s="9">
        <v>2.0</v>
      </c>
      <c r="D447" s="1" t="s">
        <v>26</v>
      </c>
      <c r="E447" s="1" t="s">
        <v>8</v>
      </c>
      <c r="F447" s="1">
        <v>4.0</v>
      </c>
      <c r="G447" s="2"/>
      <c r="H447" s="2"/>
      <c r="I447" s="2"/>
      <c r="J447" s="2"/>
      <c r="K447" s="2"/>
      <c r="L447" s="2"/>
      <c r="M447" s="2"/>
      <c r="N447" s="2"/>
      <c r="O447" s="2"/>
      <c r="P447" s="2"/>
      <c r="Q447" s="2"/>
      <c r="R447" s="9">
        <v>31.0</v>
      </c>
      <c r="S447" s="1" t="s">
        <v>19</v>
      </c>
      <c r="T447" s="1" t="s">
        <v>26</v>
      </c>
      <c r="U447" s="1" t="s">
        <v>10</v>
      </c>
      <c r="V447" s="1" t="s">
        <v>19</v>
      </c>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row>
    <row r="448">
      <c r="A448" s="2"/>
      <c r="B448" s="9">
        <v>26.0</v>
      </c>
      <c r="C448" s="9">
        <v>3.0</v>
      </c>
      <c r="D448" s="1" t="s">
        <v>26</v>
      </c>
      <c r="E448" s="1" t="s">
        <v>8</v>
      </c>
      <c r="F448" s="1">
        <v>4.0</v>
      </c>
      <c r="G448" s="2"/>
      <c r="H448" s="2"/>
      <c r="I448" s="15"/>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row>
    <row r="449">
      <c r="A449" s="2"/>
      <c r="B449" s="9">
        <v>27.0</v>
      </c>
      <c r="C449" s="9">
        <v>1.0</v>
      </c>
      <c r="D449" s="1" t="s">
        <v>26</v>
      </c>
      <c r="E449" s="1" t="s">
        <v>8</v>
      </c>
      <c r="F449" s="1">
        <v>4.0</v>
      </c>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row>
    <row r="450">
      <c r="A450" s="2"/>
      <c r="B450" s="9">
        <v>28.0</v>
      </c>
      <c r="C450" s="9">
        <v>2.0</v>
      </c>
      <c r="D450" s="1" t="s">
        <v>26</v>
      </c>
      <c r="E450" s="1" t="s">
        <v>8</v>
      </c>
      <c r="F450" s="1">
        <v>4.0</v>
      </c>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row>
    <row r="451">
      <c r="A451" s="2"/>
      <c r="B451" s="9">
        <v>29.0</v>
      </c>
      <c r="C451" s="9">
        <v>3.0</v>
      </c>
      <c r="D451" s="1" t="s">
        <v>26</v>
      </c>
      <c r="E451" s="1" t="s">
        <v>8</v>
      </c>
      <c r="F451" s="1">
        <v>4.0</v>
      </c>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row>
    <row r="452">
      <c r="A452" s="2"/>
      <c r="B452" s="9">
        <v>30.0</v>
      </c>
      <c r="C452" s="9">
        <v>1.0</v>
      </c>
      <c r="D452" s="1" t="s">
        <v>26</v>
      </c>
      <c r="E452" s="1" t="s">
        <v>8</v>
      </c>
      <c r="F452" s="1">
        <v>4.0</v>
      </c>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row>
    <row r="453">
      <c r="A453" s="2"/>
      <c r="B453" s="9">
        <v>31.0</v>
      </c>
      <c r="C453" s="9">
        <v>2.0</v>
      </c>
      <c r="D453" s="1" t="s">
        <v>26</v>
      </c>
      <c r="E453" s="1" t="s">
        <v>8</v>
      </c>
      <c r="F453" s="1">
        <v>4.0</v>
      </c>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row>
    <row r="454">
      <c r="A454" s="2"/>
      <c r="B454" s="9">
        <v>32.0</v>
      </c>
      <c r="C454" s="9">
        <v>3.0</v>
      </c>
      <c r="D454" s="1" t="s">
        <v>26</v>
      </c>
      <c r="E454" s="1" t="s">
        <v>8</v>
      </c>
      <c r="F454" s="1">
        <v>4.0</v>
      </c>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row>
    <row r="455">
      <c r="A455" s="2"/>
      <c r="B455" s="9">
        <v>33.0</v>
      </c>
      <c r="C455" s="9">
        <v>1.0</v>
      </c>
      <c r="D455" s="1" t="s">
        <v>26</v>
      </c>
      <c r="E455" s="1" t="s">
        <v>8</v>
      </c>
      <c r="F455" s="1">
        <v>5.0</v>
      </c>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row>
    <row r="456">
      <c r="A456" s="2"/>
      <c r="B456" s="9">
        <v>34.0</v>
      </c>
      <c r="C456" s="9">
        <v>2.0</v>
      </c>
      <c r="D456" s="1" t="s">
        <v>26</v>
      </c>
      <c r="E456" s="1" t="s">
        <v>8</v>
      </c>
      <c r="F456" s="1">
        <v>5.0</v>
      </c>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row>
    <row r="457">
      <c r="A457" s="2"/>
      <c r="B457" s="9">
        <v>35.0</v>
      </c>
      <c r="C457" s="9">
        <v>3.0</v>
      </c>
      <c r="D457" s="1" t="s">
        <v>26</v>
      </c>
      <c r="E457" s="1" t="s">
        <v>8</v>
      </c>
      <c r="F457" s="1">
        <v>5.0</v>
      </c>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row>
    <row r="458">
      <c r="A458" s="2"/>
      <c r="B458" s="9">
        <v>36.0</v>
      </c>
      <c r="C458" s="9">
        <v>1.0</v>
      </c>
      <c r="D458" s="1" t="s">
        <v>26</v>
      </c>
      <c r="E458" s="1" t="s">
        <v>8</v>
      </c>
      <c r="F458" s="1">
        <v>5.0</v>
      </c>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row>
    <row r="459">
      <c r="A459" s="2"/>
      <c r="B459" s="9">
        <v>37.0</v>
      </c>
      <c r="C459" s="9">
        <v>2.0</v>
      </c>
      <c r="D459" s="1" t="s">
        <v>26</v>
      </c>
      <c r="E459" s="1" t="s">
        <v>8</v>
      </c>
      <c r="F459" s="1">
        <v>5.0</v>
      </c>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row>
    <row r="460">
      <c r="A460" s="2"/>
      <c r="B460" s="9">
        <v>38.0</v>
      </c>
      <c r="C460" s="9">
        <v>3.0</v>
      </c>
      <c r="D460" s="1" t="s">
        <v>26</v>
      </c>
      <c r="E460" s="1" t="s">
        <v>8</v>
      </c>
      <c r="F460" s="1">
        <v>5.0</v>
      </c>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row>
    <row r="461">
      <c r="A461" s="2"/>
      <c r="B461" s="9">
        <v>39.0</v>
      </c>
      <c r="C461" s="9">
        <v>1.0</v>
      </c>
      <c r="D461" s="1" t="s">
        <v>26</v>
      </c>
      <c r="E461" s="1" t="s">
        <v>8</v>
      </c>
      <c r="F461" s="1">
        <v>5.0</v>
      </c>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row>
    <row r="462">
      <c r="A462" s="2"/>
      <c r="B462" s="9">
        <v>40.0</v>
      </c>
      <c r="C462" s="9">
        <v>2.0</v>
      </c>
      <c r="D462" s="1" t="s">
        <v>26</v>
      </c>
      <c r="E462" s="1" t="s">
        <v>8</v>
      </c>
      <c r="F462" s="1">
        <v>5.0</v>
      </c>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row>
    <row r="463">
      <c r="A463" s="2"/>
      <c r="B463" s="9">
        <v>63.0</v>
      </c>
      <c r="C463" s="9">
        <v>3.0</v>
      </c>
      <c r="D463" s="1" t="s">
        <v>26</v>
      </c>
      <c r="E463" s="1" t="s">
        <v>8</v>
      </c>
      <c r="F463" s="1">
        <v>5.0</v>
      </c>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row>
    <row r="464">
      <c r="A464" s="2"/>
      <c r="B464" s="9">
        <v>64.0</v>
      </c>
      <c r="C464" s="9">
        <v>1.0</v>
      </c>
      <c r="D464" s="1" t="s">
        <v>26</v>
      </c>
      <c r="E464" s="1" t="s">
        <v>8</v>
      </c>
      <c r="F464" s="1">
        <v>6.0</v>
      </c>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row>
    <row r="465">
      <c r="A465" s="2"/>
      <c r="B465" s="9">
        <v>65.0</v>
      </c>
      <c r="C465" s="9">
        <v>2.0</v>
      </c>
      <c r="D465" s="1" t="s">
        <v>26</v>
      </c>
      <c r="E465" s="1" t="s">
        <v>8</v>
      </c>
      <c r="F465" s="1">
        <v>6.0</v>
      </c>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row>
    <row r="466">
      <c r="A466" s="2"/>
      <c r="B466" s="9">
        <v>66.0</v>
      </c>
      <c r="C466" s="9">
        <v>3.0</v>
      </c>
      <c r="D466" s="1" t="s">
        <v>26</v>
      </c>
      <c r="E466" s="1" t="s">
        <v>8</v>
      </c>
      <c r="F466" s="1">
        <v>6.0</v>
      </c>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row>
    <row r="467">
      <c r="A467" s="2"/>
      <c r="B467" s="9">
        <v>67.0</v>
      </c>
      <c r="C467" s="9">
        <v>1.0</v>
      </c>
      <c r="D467" s="1" t="s">
        <v>26</v>
      </c>
      <c r="E467" s="1" t="s">
        <v>8</v>
      </c>
      <c r="F467" s="1">
        <v>6.0</v>
      </c>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row>
    <row r="468">
      <c r="A468" s="2"/>
      <c r="B468" s="9">
        <v>68.0</v>
      </c>
      <c r="C468" s="9">
        <v>2.0</v>
      </c>
      <c r="D468" s="1" t="s">
        <v>26</v>
      </c>
      <c r="E468" s="1" t="s">
        <v>8</v>
      </c>
      <c r="F468" s="1">
        <v>6.0</v>
      </c>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row>
    <row r="469">
      <c r="A469" s="2"/>
      <c r="B469" s="9">
        <v>69.0</v>
      </c>
      <c r="C469" s="9">
        <v>3.0</v>
      </c>
      <c r="D469" s="1" t="s">
        <v>26</v>
      </c>
      <c r="E469" s="1" t="s">
        <v>8</v>
      </c>
      <c r="F469" s="1">
        <v>6.0</v>
      </c>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row>
    <row r="470">
      <c r="A470" s="2"/>
      <c r="B470" s="9">
        <v>70.0</v>
      </c>
      <c r="C470" s="9">
        <v>1.0</v>
      </c>
      <c r="D470" s="1" t="s">
        <v>26</v>
      </c>
      <c r="E470" s="1" t="s">
        <v>8</v>
      </c>
      <c r="F470" s="1">
        <v>6.0</v>
      </c>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row>
    <row r="471">
      <c r="A471" s="2"/>
      <c r="B471" s="9">
        <v>71.0</v>
      </c>
      <c r="C471" s="9">
        <v>2.0</v>
      </c>
      <c r="D471" s="1" t="s">
        <v>26</v>
      </c>
      <c r="E471" s="1" t="s">
        <v>8</v>
      </c>
      <c r="F471" s="1">
        <v>6.0</v>
      </c>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row>
    <row r="472">
      <c r="A472" s="2"/>
      <c r="B472" s="9">
        <v>72.0</v>
      </c>
      <c r="C472" s="9">
        <v>3.0</v>
      </c>
      <c r="D472" s="1" t="s">
        <v>26</v>
      </c>
      <c r="E472" s="1" t="s">
        <v>8</v>
      </c>
      <c r="F472" s="1">
        <v>6.0</v>
      </c>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row>
    <row r="473">
      <c r="A473" s="2"/>
      <c r="B473" s="9">
        <v>41.0</v>
      </c>
      <c r="C473" s="1" t="s">
        <v>19</v>
      </c>
      <c r="D473" s="1" t="s">
        <v>26</v>
      </c>
      <c r="E473" s="1" t="s">
        <v>8</v>
      </c>
      <c r="F473" s="1" t="s">
        <v>19</v>
      </c>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row>
    <row r="474">
      <c r="A474" s="2"/>
      <c r="B474" s="9">
        <v>42.0</v>
      </c>
      <c r="C474" s="1" t="s">
        <v>19</v>
      </c>
      <c r="D474" s="1" t="s">
        <v>26</v>
      </c>
      <c r="E474" s="1" t="s">
        <v>8</v>
      </c>
      <c r="F474" s="1" t="s">
        <v>19</v>
      </c>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row>
    <row r="475">
      <c r="A475" s="2"/>
      <c r="B475" s="9">
        <v>43.0</v>
      </c>
      <c r="C475" s="1" t="s">
        <v>19</v>
      </c>
      <c r="D475" s="1" t="s">
        <v>26</v>
      </c>
      <c r="E475" s="1" t="s">
        <v>8</v>
      </c>
      <c r="F475" s="1" t="s">
        <v>19</v>
      </c>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row>
    <row r="476">
      <c r="A476" s="2"/>
      <c r="B476" s="9">
        <v>44.0</v>
      </c>
      <c r="C476" s="1" t="s">
        <v>19</v>
      </c>
      <c r="D476" s="1" t="s">
        <v>26</v>
      </c>
      <c r="E476" s="1" t="s">
        <v>8</v>
      </c>
      <c r="F476" s="1" t="s">
        <v>19</v>
      </c>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row>
    <row r="477">
      <c r="A477" s="2"/>
      <c r="B477" s="9">
        <v>45.0</v>
      </c>
      <c r="C477" s="1" t="s">
        <v>19</v>
      </c>
      <c r="D477" s="1" t="s">
        <v>26</v>
      </c>
      <c r="E477" s="1" t="s">
        <v>8</v>
      </c>
      <c r="F477" s="1" t="s">
        <v>19</v>
      </c>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row>
    <row r="478">
      <c r="A478" s="2"/>
      <c r="B478" s="9">
        <v>46.0</v>
      </c>
      <c r="C478" s="1" t="s">
        <v>19</v>
      </c>
      <c r="D478" s="1" t="s">
        <v>26</v>
      </c>
      <c r="E478" s="1" t="s">
        <v>8</v>
      </c>
      <c r="F478" s="1" t="s">
        <v>19</v>
      </c>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row>
    <row r="479">
      <c r="A479" s="2"/>
      <c r="B479" s="9">
        <v>47.0</v>
      </c>
      <c r="C479" s="1" t="s">
        <v>19</v>
      </c>
      <c r="D479" s="1" t="s">
        <v>26</v>
      </c>
      <c r="E479" s="1" t="s">
        <v>8</v>
      </c>
      <c r="F479" s="1" t="s">
        <v>19</v>
      </c>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row>
    <row r="480">
      <c r="A480" s="2"/>
      <c r="B480" s="9">
        <v>48.0</v>
      </c>
      <c r="C480" s="1" t="s">
        <v>19</v>
      </c>
      <c r="D480" s="1" t="s">
        <v>26</v>
      </c>
      <c r="E480" s="1" t="s">
        <v>8</v>
      </c>
      <c r="F480" s="1" t="s">
        <v>19</v>
      </c>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row>
    <row r="481">
      <c r="A481" s="2"/>
      <c r="B481" s="9">
        <v>49.0</v>
      </c>
      <c r="C481" s="1" t="s">
        <v>19</v>
      </c>
      <c r="D481" s="1" t="s">
        <v>26</v>
      </c>
      <c r="E481" s="1" t="s">
        <v>8</v>
      </c>
      <c r="F481" s="1" t="s">
        <v>19</v>
      </c>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row>
    <row r="482">
      <c r="A482" s="2"/>
      <c r="B482" s="9">
        <v>50.0</v>
      </c>
      <c r="C482" s="1" t="s">
        <v>19</v>
      </c>
      <c r="D482" s="1" t="s">
        <v>26</v>
      </c>
      <c r="E482" s="1" t="s">
        <v>8</v>
      </c>
      <c r="F482" s="1" t="s">
        <v>19</v>
      </c>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row>
    <row r="483">
      <c r="A483" s="2"/>
      <c r="B483" s="9">
        <v>51.0</v>
      </c>
      <c r="C483" s="1" t="s">
        <v>19</v>
      </c>
      <c r="D483" s="1" t="s">
        <v>26</v>
      </c>
      <c r="E483" s="1" t="s">
        <v>8</v>
      </c>
      <c r="F483" s="1" t="s">
        <v>19</v>
      </c>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row>
    <row r="484">
      <c r="A484" s="2"/>
      <c r="B484" s="9">
        <v>52.0</v>
      </c>
      <c r="C484" s="1" t="s">
        <v>19</v>
      </c>
      <c r="D484" s="1" t="s">
        <v>26</v>
      </c>
      <c r="E484" s="1" t="s">
        <v>8</v>
      </c>
      <c r="F484" s="1" t="s">
        <v>19</v>
      </c>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row>
    <row r="485">
      <c r="A485" s="2"/>
      <c r="B485" s="9">
        <v>53.0</v>
      </c>
      <c r="C485" s="1" t="s">
        <v>19</v>
      </c>
      <c r="D485" s="1" t="s">
        <v>26</v>
      </c>
      <c r="E485" s="1" t="s">
        <v>8</v>
      </c>
      <c r="F485" s="1" t="s">
        <v>19</v>
      </c>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row>
    <row r="486">
      <c r="A486" s="2"/>
      <c r="B486" s="9">
        <v>54.0</v>
      </c>
      <c r="C486" s="1" t="s">
        <v>19</v>
      </c>
      <c r="D486" s="1" t="s">
        <v>26</v>
      </c>
      <c r="E486" s="1" t="s">
        <v>8</v>
      </c>
      <c r="F486" s="1" t="s">
        <v>19</v>
      </c>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row>
    <row r="487">
      <c r="A487" s="2"/>
      <c r="B487" s="9">
        <v>55.0</v>
      </c>
      <c r="C487" s="1" t="s">
        <v>19</v>
      </c>
      <c r="D487" s="1" t="s">
        <v>26</v>
      </c>
      <c r="E487" s="1" t="s">
        <v>8</v>
      </c>
      <c r="F487" s="1" t="s">
        <v>19</v>
      </c>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row>
    <row r="488">
      <c r="A488" s="2"/>
      <c r="B488" s="9">
        <v>56.0</v>
      </c>
      <c r="C488" s="1" t="s">
        <v>19</v>
      </c>
      <c r="D488" s="1" t="s">
        <v>26</v>
      </c>
      <c r="E488" s="1" t="s">
        <v>8</v>
      </c>
      <c r="F488" s="1" t="s">
        <v>19</v>
      </c>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row>
    <row r="489">
      <c r="A489" s="2"/>
      <c r="B489" s="9">
        <v>57.0</v>
      </c>
      <c r="C489" s="1" t="s">
        <v>19</v>
      </c>
      <c r="D489" s="1" t="s">
        <v>26</v>
      </c>
      <c r="E489" s="1" t="s">
        <v>8</v>
      </c>
      <c r="F489" s="1" t="s">
        <v>19</v>
      </c>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row>
    <row r="490">
      <c r="A490" s="2"/>
      <c r="B490" s="9">
        <v>58.0</v>
      </c>
      <c r="C490" s="1" t="s">
        <v>19</v>
      </c>
      <c r="D490" s="1" t="s">
        <v>26</v>
      </c>
      <c r="E490" s="1" t="s">
        <v>8</v>
      </c>
      <c r="F490" s="1" t="s">
        <v>19</v>
      </c>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row>
    <row r="491">
      <c r="A491" s="2"/>
      <c r="B491" s="9">
        <v>59.0</v>
      </c>
      <c r="C491" s="1" t="s">
        <v>19</v>
      </c>
      <c r="D491" s="1" t="s">
        <v>26</v>
      </c>
      <c r="E491" s="1" t="s">
        <v>8</v>
      </c>
      <c r="F491" s="1" t="s">
        <v>19</v>
      </c>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row>
    <row r="492">
      <c r="A492" s="2"/>
      <c r="B492" s="9">
        <v>60.0</v>
      </c>
      <c r="C492" s="1" t="s">
        <v>19</v>
      </c>
      <c r="D492" s="1" t="s">
        <v>26</v>
      </c>
      <c r="E492" s="1" t="s">
        <v>8</v>
      </c>
      <c r="F492" s="1" t="s">
        <v>19</v>
      </c>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row>
    <row r="493">
      <c r="A493" s="2"/>
      <c r="B493" s="9">
        <v>61.0</v>
      </c>
      <c r="C493" s="1" t="s">
        <v>19</v>
      </c>
      <c r="D493" s="1" t="s">
        <v>26</v>
      </c>
      <c r="E493" s="1" t="s">
        <v>8</v>
      </c>
      <c r="F493" s="1" t="s">
        <v>19</v>
      </c>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row>
    <row r="494">
      <c r="A494" s="2"/>
      <c r="B494" s="9">
        <v>62.0</v>
      </c>
      <c r="C494" s="1" t="s">
        <v>19</v>
      </c>
      <c r="D494" s="1" t="s">
        <v>26</v>
      </c>
      <c r="E494" s="1" t="s">
        <v>8</v>
      </c>
      <c r="F494" s="1" t="s">
        <v>19</v>
      </c>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row>
    <row r="498">
      <c r="A498" s="2"/>
      <c r="B498" s="1" t="s">
        <v>1</v>
      </c>
      <c r="C498" s="1" t="s">
        <v>2</v>
      </c>
      <c r="D498" s="1" t="s">
        <v>3</v>
      </c>
      <c r="E498" s="1" t="s">
        <v>4</v>
      </c>
      <c r="F498" s="1" t="s">
        <v>5</v>
      </c>
      <c r="G498" s="2"/>
      <c r="H498" s="2"/>
      <c r="I498" s="2"/>
      <c r="J498" s="2"/>
      <c r="K498" s="1" t="s">
        <v>1</v>
      </c>
      <c r="L498" s="1" t="s">
        <v>2</v>
      </c>
      <c r="M498" s="1" t="s">
        <v>3</v>
      </c>
      <c r="N498" s="1" t="s">
        <v>4</v>
      </c>
      <c r="O498" s="1" t="s">
        <v>5</v>
      </c>
      <c r="P498" s="2"/>
      <c r="Q498" s="2"/>
      <c r="R498" s="1" t="s">
        <v>1</v>
      </c>
      <c r="S498" s="1" t="s">
        <v>2</v>
      </c>
      <c r="T498" s="1" t="s">
        <v>3</v>
      </c>
      <c r="U498" s="1" t="s">
        <v>4</v>
      </c>
      <c r="V498" s="1" t="s">
        <v>5</v>
      </c>
      <c r="W498" s="1" t="s">
        <v>1</v>
      </c>
      <c r="X498" s="1" t="s">
        <v>2</v>
      </c>
      <c r="Y498" s="1" t="s">
        <v>3</v>
      </c>
      <c r="Z498" s="1" t="s">
        <v>4</v>
      </c>
      <c r="AA498" s="1" t="s">
        <v>5</v>
      </c>
      <c r="AB498" s="1" t="s">
        <v>1</v>
      </c>
      <c r="AC498" s="1" t="s">
        <v>2</v>
      </c>
      <c r="AD498" s="1" t="s">
        <v>3</v>
      </c>
      <c r="AE498" s="1" t="s">
        <v>4</v>
      </c>
      <c r="AF498" s="1" t="s">
        <v>5</v>
      </c>
      <c r="AG498" s="1" t="s">
        <v>1</v>
      </c>
      <c r="AH498" s="1" t="s">
        <v>2</v>
      </c>
      <c r="AI498" s="1" t="s">
        <v>3</v>
      </c>
      <c r="AJ498" s="1" t="s">
        <v>4</v>
      </c>
      <c r="AK498" s="1" t="s">
        <v>5</v>
      </c>
      <c r="AL498" s="1" t="s">
        <v>1</v>
      </c>
      <c r="AM498" s="1" t="s">
        <v>2</v>
      </c>
      <c r="AN498" s="1" t="s">
        <v>3</v>
      </c>
      <c r="AO498" s="1" t="s">
        <v>4</v>
      </c>
      <c r="AP498" s="1" t="s">
        <v>5</v>
      </c>
      <c r="AQ498" s="1" t="s">
        <v>1</v>
      </c>
      <c r="AR498" s="1" t="s">
        <v>2</v>
      </c>
      <c r="AS498" s="1" t="s">
        <v>6</v>
      </c>
      <c r="AT498" s="1" t="s">
        <v>4</v>
      </c>
      <c r="AU498" s="1" t="s">
        <v>5</v>
      </c>
      <c r="AV498" s="1"/>
    </row>
    <row r="499">
      <c r="A499" s="2"/>
      <c r="B499" s="3">
        <v>1.0</v>
      </c>
      <c r="C499" s="3">
        <v>1.0</v>
      </c>
      <c r="D499" s="4" t="s">
        <v>27</v>
      </c>
      <c r="E499" s="4" t="s">
        <v>8</v>
      </c>
      <c r="F499" s="1">
        <v>1.0</v>
      </c>
      <c r="G499" s="1" t="s">
        <v>23</v>
      </c>
      <c r="J499" s="2"/>
      <c r="K499" s="3">
        <v>95.0</v>
      </c>
      <c r="L499" s="3">
        <v>1.0</v>
      </c>
      <c r="M499" s="4" t="s">
        <v>27</v>
      </c>
      <c r="N499" s="4" t="s">
        <v>21</v>
      </c>
      <c r="O499" s="1">
        <v>1.0</v>
      </c>
      <c r="P499" s="2"/>
      <c r="Q499" s="2"/>
      <c r="R499" s="3">
        <v>1.0</v>
      </c>
      <c r="S499" s="3">
        <v>1.0</v>
      </c>
      <c r="T499" s="4" t="s">
        <v>27</v>
      </c>
      <c r="U499" s="4" t="s">
        <v>10</v>
      </c>
      <c r="V499" s="1">
        <v>1.0</v>
      </c>
      <c r="W499" s="16">
        <v>117.0</v>
      </c>
      <c r="X499" s="3">
        <v>1.0</v>
      </c>
      <c r="Y499" s="4" t="s">
        <v>27</v>
      </c>
      <c r="Z499" s="4" t="s">
        <v>11</v>
      </c>
      <c r="AA499" s="1">
        <v>1.0</v>
      </c>
      <c r="AB499" s="3">
        <v>1.0</v>
      </c>
      <c r="AC499" s="3">
        <v>1.0</v>
      </c>
      <c r="AD499" s="4" t="s">
        <v>27</v>
      </c>
      <c r="AE499" s="4" t="s">
        <v>12</v>
      </c>
      <c r="AF499" s="1">
        <v>1.0</v>
      </c>
      <c r="AG499" s="3">
        <v>133.0</v>
      </c>
      <c r="AH499" s="3">
        <v>1.0</v>
      </c>
      <c r="AI499" s="4" t="s">
        <v>27</v>
      </c>
      <c r="AJ499" s="4" t="s">
        <v>13</v>
      </c>
      <c r="AK499" s="1">
        <v>1.0</v>
      </c>
      <c r="AL499" s="3">
        <v>1.0</v>
      </c>
      <c r="AM499" s="3">
        <v>1.0</v>
      </c>
      <c r="AN499" s="24" t="s">
        <v>27</v>
      </c>
      <c r="AO499" s="4" t="s">
        <v>14</v>
      </c>
      <c r="AP499" s="1">
        <v>1.0</v>
      </c>
      <c r="AQ499" s="3">
        <v>143.0</v>
      </c>
      <c r="AR499" s="3">
        <v>1.0</v>
      </c>
      <c r="AS499" s="4" t="s">
        <v>27</v>
      </c>
      <c r="AT499" s="4" t="s">
        <v>15</v>
      </c>
      <c r="AU499" s="1">
        <v>1.0</v>
      </c>
      <c r="AV499" s="1"/>
    </row>
    <row r="500">
      <c r="A500" s="2"/>
      <c r="B500" s="5">
        <v>2.0</v>
      </c>
      <c r="C500" s="5">
        <v>2.0</v>
      </c>
      <c r="D500" s="6" t="s">
        <v>27</v>
      </c>
      <c r="E500" s="6" t="s">
        <v>8</v>
      </c>
      <c r="F500" s="1">
        <v>1.0</v>
      </c>
      <c r="G500" s="1" t="s">
        <v>16</v>
      </c>
      <c r="I500" s="2"/>
      <c r="J500" s="2"/>
      <c r="K500" s="5">
        <v>96.0</v>
      </c>
      <c r="L500" s="5">
        <v>2.0</v>
      </c>
      <c r="M500" s="6" t="s">
        <v>27</v>
      </c>
      <c r="N500" s="6" t="s">
        <v>21</v>
      </c>
      <c r="O500" s="1">
        <v>1.0</v>
      </c>
      <c r="P500" s="2"/>
      <c r="Q500" s="2"/>
      <c r="R500" s="5">
        <v>2.0</v>
      </c>
      <c r="S500" s="5">
        <v>2.0</v>
      </c>
      <c r="T500" s="6" t="s">
        <v>27</v>
      </c>
      <c r="U500" s="6" t="s">
        <v>10</v>
      </c>
      <c r="V500" s="1">
        <v>1.0</v>
      </c>
      <c r="W500" s="17">
        <v>118.0</v>
      </c>
      <c r="X500" s="5">
        <v>2.0</v>
      </c>
      <c r="Y500" s="6" t="s">
        <v>27</v>
      </c>
      <c r="Z500" s="6" t="s">
        <v>11</v>
      </c>
      <c r="AA500" s="1">
        <v>1.0</v>
      </c>
      <c r="AB500" s="5">
        <v>2.0</v>
      </c>
      <c r="AC500" s="5">
        <v>2.0</v>
      </c>
      <c r="AD500" s="6" t="s">
        <v>27</v>
      </c>
      <c r="AE500" s="6" t="s">
        <v>12</v>
      </c>
      <c r="AF500" s="1">
        <v>1.0</v>
      </c>
      <c r="AG500" s="7">
        <v>134.0</v>
      </c>
      <c r="AH500" s="7">
        <v>2.0</v>
      </c>
      <c r="AI500" s="8" t="s">
        <v>27</v>
      </c>
      <c r="AJ500" s="8" t="s">
        <v>13</v>
      </c>
      <c r="AK500" s="1">
        <v>1.0</v>
      </c>
      <c r="AL500" s="5">
        <v>2.0</v>
      </c>
      <c r="AM500" s="5">
        <v>2.0</v>
      </c>
      <c r="AN500" s="25" t="s">
        <v>27</v>
      </c>
      <c r="AO500" s="6" t="s">
        <v>14</v>
      </c>
      <c r="AP500" s="1">
        <v>1.0</v>
      </c>
      <c r="AQ500" s="5">
        <v>144.0</v>
      </c>
      <c r="AR500" s="5">
        <v>2.0</v>
      </c>
      <c r="AS500" s="6" t="s">
        <v>27</v>
      </c>
      <c r="AT500" s="6" t="s">
        <v>15</v>
      </c>
      <c r="AU500" s="1">
        <v>1.0</v>
      </c>
      <c r="AV500" s="1"/>
    </row>
    <row r="501">
      <c r="A501" s="2"/>
      <c r="B501" s="5">
        <v>3.0</v>
      </c>
      <c r="C501" s="5">
        <v>3.0</v>
      </c>
      <c r="D501" s="6" t="s">
        <v>27</v>
      </c>
      <c r="E501" s="6" t="s">
        <v>8</v>
      </c>
      <c r="F501" s="1">
        <v>1.0</v>
      </c>
      <c r="G501" s="2"/>
      <c r="H501" s="2"/>
      <c r="I501" s="2"/>
      <c r="J501" s="2"/>
      <c r="K501" s="5">
        <v>97.0</v>
      </c>
      <c r="L501" s="5">
        <v>3.0</v>
      </c>
      <c r="M501" s="6" t="s">
        <v>27</v>
      </c>
      <c r="N501" s="6" t="s">
        <v>21</v>
      </c>
      <c r="O501" s="1">
        <v>1.0</v>
      </c>
      <c r="P501" s="2"/>
      <c r="Q501" s="2"/>
      <c r="R501" s="5">
        <v>3.0</v>
      </c>
      <c r="S501" s="5">
        <v>3.0</v>
      </c>
      <c r="T501" s="6" t="s">
        <v>27</v>
      </c>
      <c r="U501" s="6" t="s">
        <v>10</v>
      </c>
      <c r="V501" s="1">
        <v>1.0</v>
      </c>
      <c r="W501" s="17">
        <v>119.0</v>
      </c>
      <c r="X501" s="5">
        <v>3.0</v>
      </c>
      <c r="Y501" s="6" t="s">
        <v>27</v>
      </c>
      <c r="Z501" s="6" t="s">
        <v>11</v>
      </c>
      <c r="AA501" s="1">
        <v>1.0</v>
      </c>
      <c r="AB501" s="5">
        <v>3.0</v>
      </c>
      <c r="AC501" s="5">
        <v>3.0</v>
      </c>
      <c r="AD501" s="6" t="s">
        <v>27</v>
      </c>
      <c r="AE501" s="6" t="s">
        <v>12</v>
      </c>
      <c r="AF501" s="1">
        <v>1.0</v>
      </c>
      <c r="AG501" s="3">
        <v>135.0</v>
      </c>
      <c r="AH501" s="3">
        <v>1.0</v>
      </c>
      <c r="AI501" s="24" t="s">
        <v>27</v>
      </c>
      <c r="AJ501" s="4" t="s">
        <v>17</v>
      </c>
      <c r="AK501" s="1">
        <v>2.0</v>
      </c>
      <c r="AL501" s="9">
        <v>3.0</v>
      </c>
      <c r="AM501" s="9">
        <v>1.0</v>
      </c>
      <c r="AN501" s="11" t="s">
        <v>27</v>
      </c>
      <c r="AO501" s="1" t="s">
        <v>14</v>
      </c>
      <c r="AP501" s="1">
        <v>1.0</v>
      </c>
      <c r="AQ501" s="5">
        <v>145.0</v>
      </c>
      <c r="AR501" s="5">
        <v>3.0</v>
      </c>
      <c r="AS501" s="6" t="s">
        <v>27</v>
      </c>
      <c r="AT501" s="6" t="s">
        <v>15</v>
      </c>
      <c r="AU501" s="1">
        <v>1.0</v>
      </c>
      <c r="AV501" s="1"/>
    </row>
    <row r="502">
      <c r="A502" s="2"/>
      <c r="B502" s="3">
        <v>4.0</v>
      </c>
      <c r="C502" s="3">
        <v>1.0</v>
      </c>
      <c r="D502" s="4" t="s">
        <v>27</v>
      </c>
      <c r="E502" s="4" t="s">
        <v>8</v>
      </c>
      <c r="F502" s="1">
        <v>2.0</v>
      </c>
      <c r="G502" s="2"/>
      <c r="H502" s="2"/>
      <c r="I502" s="2"/>
      <c r="J502" s="2"/>
      <c r="K502" s="3">
        <v>98.0</v>
      </c>
      <c r="L502" s="3">
        <v>1.0</v>
      </c>
      <c r="M502" s="4" t="s">
        <v>27</v>
      </c>
      <c r="N502" s="4" t="s">
        <v>21</v>
      </c>
      <c r="O502" s="1">
        <v>2.0</v>
      </c>
      <c r="P502" s="2"/>
      <c r="Q502" s="2"/>
      <c r="R502" s="3">
        <v>4.0</v>
      </c>
      <c r="S502" s="3">
        <v>1.0</v>
      </c>
      <c r="T502" s="4" t="s">
        <v>27</v>
      </c>
      <c r="U502" s="4" t="s">
        <v>10</v>
      </c>
      <c r="V502" s="1">
        <v>2.0</v>
      </c>
      <c r="W502" s="18">
        <v>129.0</v>
      </c>
      <c r="X502" s="9">
        <v>1.0</v>
      </c>
      <c r="Y502" s="1" t="s">
        <v>27</v>
      </c>
      <c r="Z502" s="1" t="s">
        <v>11</v>
      </c>
      <c r="AA502" s="9">
        <v>1.0</v>
      </c>
      <c r="AB502" s="9">
        <v>16.0</v>
      </c>
      <c r="AC502" s="9">
        <v>1.0</v>
      </c>
      <c r="AD502" s="1" t="s">
        <v>27</v>
      </c>
      <c r="AE502" s="1" t="s">
        <v>12</v>
      </c>
      <c r="AF502" s="1">
        <v>1.0</v>
      </c>
      <c r="AG502" s="7">
        <v>136.0</v>
      </c>
      <c r="AH502" s="7">
        <v>2.0</v>
      </c>
      <c r="AI502" s="26" t="s">
        <v>27</v>
      </c>
      <c r="AJ502" s="22" t="s">
        <v>17</v>
      </c>
      <c r="AK502" s="1">
        <v>2.0</v>
      </c>
      <c r="AL502" s="9">
        <v>5.0</v>
      </c>
      <c r="AM502" s="9">
        <v>2.0</v>
      </c>
      <c r="AN502" s="11" t="s">
        <v>27</v>
      </c>
      <c r="AO502" s="1" t="s">
        <v>14</v>
      </c>
      <c r="AP502" s="1">
        <v>1.0</v>
      </c>
      <c r="AQ502" s="9">
        <v>167.0</v>
      </c>
      <c r="AR502" s="9">
        <v>1.0</v>
      </c>
      <c r="AS502" s="1" t="s">
        <v>27</v>
      </c>
      <c r="AT502" s="1" t="s">
        <v>15</v>
      </c>
      <c r="AU502" s="1">
        <v>1.0</v>
      </c>
      <c r="AV502" s="1"/>
    </row>
    <row r="503">
      <c r="A503" s="2"/>
      <c r="B503" s="5">
        <v>5.0</v>
      </c>
      <c r="C503" s="5">
        <v>2.0</v>
      </c>
      <c r="D503" s="6" t="s">
        <v>27</v>
      </c>
      <c r="E503" s="6" t="s">
        <v>8</v>
      </c>
      <c r="F503" s="1">
        <v>2.0</v>
      </c>
      <c r="G503" s="2"/>
      <c r="H503" s="2"/>
      <c r="I503" s="2"/>
      <c r="J503" s="2"/>
      <c r="K503" s="5">
        <v>99.0</v>
      </c>
      <c r="L503" s="5">
        <v>2.0</v>
      </c>
      <c r="M503" s="6" t="s">
        <v>27</v>
      </c>
      <c r="N503" s="6" t="s">
        <v>21</v>
      </c>
      <c r="O503" s="1">
        <v>2.0</v>
      </c>
      <c r="P503" s="2"/>
      <c r="Q503" s="2"/>
      <c r="R503" s="5">
        <v>5.0</v>
      </c>
      <c r="S503" s="5">
        <v>2.0</v>
      </c>
      <c r="T503" s="6" t="s">
        <v>27</v>
      </c>
      <c r="U503" s="6" t="s">
        <v>10</v>
      </c>
      <c r="V503" s="1">
        <v>2.0</v>
      </c>
      <c r="W503" s="18">
        <v>130.0</v>
      </c>
      <c r="X503" s="9">
        <v>2.0</v>
      </c>
      <c r="Y503" s="1" t="s">
        <v>27</v>
      </c>
      <c r="Z503" s="1" t="s">
        <v>11</v>
      </c>
      <c r="AA503" s="9">
        <v>1.0</v>
      </c>
      <c r="AB503" s="9">
        <v>17.0</v>
      </c>
      <c r="AC503" s="9">
        <v>2.0</v>
      </c>
      <c r="AD503" s="1" t="s">
        <v>27</v>
      </c>
      <c r="AE503" s="1" t="s">
        <v>12</v>
      </c>
      <c r="AF503" s="1">
        <v>1.0</v>
      </c>
      <c r="AG503" s="10">
        <v>139.0</v>
      </c>
      <c r="AH503" s="9">
        <v>1.0</v>
      </c>
      <c r="AI503" s="11" t="s">
        <v>27</v>
      </c>
      <c r="AJ503" s="1" t="s">
        <v>17</v>
      </c>
      <c r="AK503" s="1">
        <v>1.0</v>
      </c>
      <c r="AL503" s="9">
        <v>4.0</v>
      </c>
      <c r="AM503" s="1" t="s">
        <v>19</v>
      </c>
      <c r="AN503" s="11" t="s">
        <v>27</v>
      </c>
      <c r="AO503" s="1" t="s">
        <v>14</v>
      </c>
      <c r="AP503" s="1"/>
      <c r="AQ503" s="9">
        <v>158.0</v>
      </c>
      <c r="AR503" s="9">
        <v>2.0</v>
      </c>
      <c r="AS503" s="1" t="s">
        <v>27</v>
      </c>
      <c r="AT503" s="1" t="s">
        <v>15</v>
      </c>
      <c r="AU503" s="1">
        <v>1.0</v>
      </c>
      <c r="AV503" s="1"/>
    </row>
    <row r="504">
      <c r="A504" s="2"/>
      <c r="B504" s="5">
        <v>6.0</v>
      </c>
      <c r="C504" s="5">
        <v>3.0</v>
      </c>
      <c r="D504" s="6" t="s">
        <v>27</v>
      </c>
      <c r="E504" s="6" t="s">
        <v>8</v>
      </c>
      <c r="F504" s="1">
        <v>2.0</v>
      </c>
      <c r="G504" s="2"/>
      <c r="H504" s="2"/>
      <c r="I504" s="2"/>
      <c r="J504" s="2"/>
      <c r="K504" s="5">
        <v>100.0</v>
      </c>
      <c r="L504" s="5">
        <v>3.0</v>
      </c>
      <c r="M504" s="6" t="s">
        <v>27</v>
      </c>
      <c r="N504" s="6" t="s">
        <v>21</v>
      </c>
      <c r="O504" s="1">
        <v>2.0</v>
      </c>
      <c r="P504" s="2"/>
      <c r="Q504" s="2"/>
      <c r="R504" s="5">
        <v>6.0</v>
      </c>
      <c r="S504" s="5">
        <v>3.0</v>
      </c>
      <c r="T504" s="6" t="s">
        <v>27</v>
      </c>
      <c r="U504" s="6" t="s">
        <v>10</v>
      </c>
      <c r="V504" s="1">
        <v>2.0</v>
      </c>
      <c r="W504" s="18">
        <v>131.0</v>
      </c>
      <c r="X504" s="9">
        <v>3.0</v>
      </c>
      <c r="Y504" s="1" t="s">
        <v>27</v>
      </c>
      <c r="Z504" s="1" t="s">
        <v>11</v>
      </c>
      <c r="AA504" s="9">
        <v>1.0</v>
      </c>
      <c r="AB504" s="9">
        <v>27.0</v>
      </c>
      <c r="AC504" s="9">
        <v>3.0</v>
      </c>
      <c r="AD504" s="1" t="s">
        <v>27</v>
      </c>
      <c r="AE504" s="1" t="s">
        <v>12</v>
      </c>
      <c r="AF504" s="1">
        <v>1.0</v>
      </c>
      <c r="AG504" s="12">
        <v>142.0</v>
      </c>
      <c r="AH504" s="9">
        <v>2.0</v>
      </c>
      <c r="AI504" s="11" t="s">
        <v>27</v>
      </c>
      <c r="AJ504" s="11" t="s">
        <v>13</v>
      </c>
      <c r="AK504" s="1">
        <v>1.0</v>
      </c>
      <c r="AL504" s="9"/>
      <c r="AM504" s="1"/>
      <c r="AN504" s="1"/>
      <c r="AO504" s="1"/>
      <c r="AP504" s="1"/>
      <c r="AQ504" s="9">
        <v>159.0</v>
      </c>
      <c r="AR504" s="9">
        <v>3.0</v>
      </c>
      <c r="AS504" s="1" t="s">
        <v>27</v>
      </c>
      <c r="AT504" s="1" t="s">
        <v>15</v>
      </c>
      <c r="AU504" s="1">
        <v>1.0</v>
      </c>
      <c r="AV504" s="1"/>
    </row>
    <row r="505">
      <c r="A505" s="2"/>
      <c r="B505" s="3">
        <v>7.0</v>
      </c>
      <c r="C505" s="3">
        <v>1.0</v>
      </c>
      <c r="D505" s="4" t="s">
        <v>27</v>
      </c>
      <c r="E505" s="4" t="s">
        <v>8</v>
      </c>
      <c r="F505" s="1">
        <v>3.0</v>
      </c>
      <c r="G505" s="2"/>
      <c r="H505" s="2"/>
      <c r="I505" s="2"/>
      <c r="J505" s="2"/>
      <c r="K505" s="3">
        <v>101.0</v>
      </c>
      <c r="L505" s="3">
        <v>1.0</v>
      </c>
      <c r="M505" s="4" t="s">
        <v>27</v>
      </c>
      <c r="N505" s="4" t="s">
        <v>21</v>
      </c>
      <c r="O505" s="1">
        <v>3.0</v>
      </c>
      <c r="P505" s="2"/>
      <c r="Q505" s="2"/>
      <c r="R505" s="3">
        <v>7.0</v>
      </c>
      <c r="S505" s="3">
        <v>1.0</v>
      </c>
      <c r="T505" s="4" t="s">
        <v>27</v>
      </c>
      <c r="U505" s="4" t="s">
        <v>10</v>
      </c>
      <c r="V505" s="1">
        <v>3.0</v>
      </c>
      <c r="W505" s="18">
        <v>132.0</v>
      </c>
      <c r="X505" s="9">
        <v>1.0</v>
      </c>
      <c r="Y505" s="1" t="s">
        <v>27</v>
      </c>
      <c r="Z505" s="1" t="s">
        <v>11</v>
      </c>
      <c r="AA505" s="9">
        <v>1.0</v>
      </c>
      <c r="AB505" s="9">
        <v>28.0</v>
      </c>
      <c r="AC505" s="9">
        <v>1.0</v>
      </c>
      <c r="AD505" s="1" t="s">
        <v>27</v>
      </c>
      <c r="AE505" s="1" t="s">
        <v>12</v>
      </c>
      <c r="AF505" s="1">
        <v>1.0</v>
      </c>
      <c r="AG505" s="9">
        <v>137.0</v>
      </c>
      <c r="AH505" s="9">
        <v>1.0</v>
      </c>
      <c r="AI505" s="11" t="s">
        <v>27</v>
      </c>
      <c r="AJ505" s="13" t="s">
        <v>13</v>
      </c>
      <c r="AK505" s="1">
        <v>2.0</v>
      </c>
      <c r="AP505" s="2"/>
      <c r="AQ505" s="9">
        <v>160.0</v>
      </c>
      <c r="AR505" s="9">
        <v>1.0</v>
      </c>
      <c r="AS505" s="1" t="s">
        <v>27</v>
      </c>
      <c r="AT505" s="1" t="s">
        <v>15</v>
      </c>
      <c r="AU505" s="1">
        <v>1.0</v>
      </c>
      <c r="AV505" s="1"/>
    </row>
    <row r="506">
      <c r="A506" s="2"/>
      <c r="B506" s="5">
        <v>8.0</v>
      </c>
      <c r="C506" s="5">
        <v>2.0</v>
      </c>
      <c r="D506" s="6" t="s">
        <v>27</v>
      </c>
      <c r="E506" s="6" t="s">
        <v>8</v>
      </c>
      <c r="F506" s="1">
        <v>3.0</v>
      </c>
      <c r="G506" s="2"/>
      <c r="H506" s="2"/>
      <c r="I506" s="2"/>
      <c r="J506" s="2"/>
      <c r="K506" s="5">
        <v>102.0</v>
      </c>
      <c r="L506" s="5">
        <v>2.0</v>
      </c>
      <c r="M506" s="6" t="s">
        <v>27</v>
      </c>
      <c r="N506" s="6" t="s">
        <v>21</v>
      </c>
      <c r="O506" s="1">
        <v>3.0</v>
      </c>
      <c r="P506" s="2"/>
      <c r="Q506" s="2"/>
      <c r="R506" s="5">
        <v>8.0</v>
      </c>
      <c r="S506" s="5">
        <v>2.0</v>
      </c>
      <c r="T506" s="6" t="s">
        <v>27</v>
      </c>
      <c r="U506" s="6" t="s">
        <v>10</v>
      </c>
      <c r="V506" s="1">
        <v>3.0</v>
      </c>
      <c r="W506" s="18">
        <v>120.0</v>
      </c>
      <c r="X506" s="9">
        <v>2.0</v>
      </c>
      <c r="Y506" s="1" t="s">
        <v>27</v>
      </c>
      <c r="Z506" s="1" t="s">
        <v>11</v>
      </c>
      <c r="AA506" s="1">
        <v>1.0</v>
      </c>
      <c r="AB506" s="9">
        <v>29.0</v>
      </c>
      <c r="AC506" s="9">
        <v>2.0</v>
      </c>
      <c r="AD506" s="1" t="s">
        <v>27</v>
      </c>
      <c r="AE506" s="1" t="s">
        <v>12</v>
      </c>
      <c r="AF506" s="1">
        <v>1.0</v>
      </c>
      <c r="AG506" s="9">
        <v>138.0</v>
      </c>
      <c r="AH506" s="9">
        <v>2.0</v>
      </c>
      <c r="AI506" s="11" t="s">
        <v>27</v>
      </c>
      <c r="AJ506" s="1" t="s">
        <v>17</v>
      </c>
      <c r="AK506" s="1">
        <v>2.0</v>
      </c>
      <c r="AP506" s="2"/>
      <c r="AQ506" s="9">
        <v>161.0</v>
      </c>
      <c r="AR506" s="9">
        <v>2.0</v>
      </c>
      <c r="AS506" s="1" t="s">
        <v>27</v>
      </c>
      <c r="AT506" s="1" t="s">
        <v>15</v>
      </c>
      <c r="AU506" s="1">
        <v>1.0</v>
      </c>
      <c r="AV506" s="1"/>
    </row>
    <row r="507">
      <c r="A507" s="2"/>
      <c r="B507" s="5">
        <v>9.0</v>
      </c>
      <c r="C507" s="5">
        <v>3.0</v>
      </c>
      <c r="D507" s="6" t="s">
        <v>27</v>
      </c>
      <c r="E507" s="6" t="s">
        <v>8</v>
      </c>
      <c r="F507" s="1">
        <v>3.0</v>
      </c>
      <c r="G507" s="2"/>
      <c r="H507" s="2"/>
      <c r="I507" s="2"/>
      <c r="J507" s="2"/>
      <c r="K507" s="5">
        <v>103.0</v>
      </c>
      <c r="L507" s="5">
        <v>3.0</v>
      </c>
      <c r="M507" s="6" t="s">
        <v>27</v>
      </c>
      <c r="N507" s="6" t="s">
        <v>21</v>
      </c>
      <c r="O507" s="1">
        <v>3.0</v>
      </c>
      <c r="P507" s="2"/>
      <c r="Q507" s="2"/>
      <c r="R507" s="5">
        <v>9.0</v>
      </c>
      <c r="S507" s="5">
        <v>3.0</v>
      </c>
      <c r="T507" s="6" t="s">
        <v>27</v>
      </c>
      <c r="U507" s="6" t="s">
        <v>10</v>
      </c>
      <c r="V507" s="1">
        <v>3.0</v>
      </c>
      <c r="W507" s="18">
        <v>121.0</v>
      </c>
      <c r="X507" s="9">
        <v>3.0</v>
      </c>
      <c r="Y507" s="1" t="s">
        <v>27</v>
      </c>
      <c r="Z507" s="1" t="s">
        <v>11</v>
      </c>
      <c r="AA507" s="1">
        <v>1.0</v>
      </c>
      <c r="AB507" s="9">
        <v>30.0</v>
      </c>
      <c r="AC507" s="9">
        <v>3.0</v>
      </c>
      <c r="AD507" s="1" t="s">
        <v>27</v>
      </c>
      <c r="AE507" s="1" t="s">
        <v>12</v>
      </c>
      <c r="AF507" s="1">
        <v>1.0</v>
      </c>
      <c r="AG507" s="10">
        <v>141.0</v>
      </c>
      <c r="AH507" s="9" t="s">
        <v>19</v>
      </c>
      <c r="AI507" s="11" t="s">
        <v>27</v>
      </c>
      <c r="AJ507" s="1" t="s">
        <v>17</v>
      </c>
      <c r="AK507" s="1" t="s">
        <v>19</v>
      </c>
      <c r="AL507" s="2"/>
      <c r="AM507" s="2"/>
      <c r="AN507" s="2"/>
      <c r="AO507" s="2"/>
      <c r="AP507" s="2"/>
      <c r="AQ507" s="9">
        <v>162.0</v>
      </c>
      <c r="AR507" s="9">
        <v>3.0</v>
      </c>
      <c r="AS507" s="1" t="s">
        <v>27</v>
      </c>
      <c r="AT507" s="1" t="s">
        <v>15</v>
      </c>
      <c r="AU507" s="1">
        <v>1.0</v>
      </c>
      <c r="AV507" s="1"/>
    </row>
    <row r="508">
      <c r="A508" s="2"/>
      <c r="B508" s="3">
        <v>10.0</v>
      </c>
      <c r="C508" s="3">
        <v>1.0</v>
      </c>
      <c r="D508" s="4" t="s">
        <v>27</v>
      </c>
      <c r="E508" s="4" t="s">
        <v>8</v>
      </c>
      <c r="F508" s="1">
        <v>4.0</v>
      </c>
      <c r="G508" s="2"/>
      <c r="H508" s="2"/>
      <c r="J508" s="9"/>
      <c r="K508" s="9">
        <v>109.0</v>
      </c>
      <c r="L508" s="9">
        <v>1.0</v>
      </c>
      <c r="M508" s="1" t="s">
        <v>27</v>
      </c>
      <c r="N508" s="1" t="s">
        <v>21</v>
      </c>
      <c r="O508" s="1">
        <v>1.0</v>
      </c>
      <c r="P508" s="1"/>
      <c r="Q508" s="2"/>
      <c r="R508" s="9">
        <v>26.0</v>
      </c>
      <c r="S508" s="9">
        <v>1.0</v>
      </c>
      <c r="T508" s="1" t="s">
        <v>27</v>
      </c>
      <c r="U508" s="1" t="s">
        <v>10</v>
      </c>
      <c r="V508" s="1">
        <v>1.0</v>
      </c>
      <c r="W508" s="18">
        <v>122.0</v>
      </c>
      <c r="X508" s="9">
        <v>1.0</v>
      </c>
      <c r="Y508" s="1" t="s">
        <v>27</v>
      </c>
      <c r="Z508" s="1" t="s">
        <v>11</v>
      </c>
      <c r="AA508" s="1">
        <v>1.0</v>
      </c>
      <c r="AB508" s="9">
        <v>31.0</v>
      </c>
      <c r="AC508" s="9">
        <v>1.0</v>
      </c>
      <c r="AD508" s="1" t="s">
        <v>27</v>
      </c>
      <c r="AE508" s="1" t="s">
        <v>12</v>
      </c>
      <c r="AF508" s="1">
        <v>1.0</v>
      </c>
      <c r="AG508" s="9">
        <v>140.0</v>
      </c>
      <c r="AH508" s="9" t="s">
        <v>19</v>
      </c>
      <c r="AI508" s="11" t="s">
        <v>27</v>
      </c>
      <c r="AJ508" s="1" t="s">
        <v>13</v>
      </c>
      <c r="AK508" s="1" t="s">
        <v>19</v>
      </c>
      <c r="AL508" s="2"/>
      <c r="AM508" s="1"/>
      <c r="AN508" s="2"/>
      <c r="AO508" s="2"/>
      <c r="AP508" s="1"/>
      <c r="AQ508" s="9">
        <v>163.0</v>
      </c>
      <c r="AR508" s="9">
        <v>1.0</v>
      </c>
      <c r="AS508" s="1" t="s">
        <v>27</v>
      </c>
      <c r="AT508" s="1" t="s">
        <v>15</v>
      </c>
      <c r="AU508" s="1">
        <v>1.0</v>
      </c>
      <c r="AV508" s="1"/>
    </row>
    <row r="509">
      <c r="A509" s="2"/>
      <c r="B509" s="5">
        <v>11.0</v>
      </c>
      <c r="C509" s="5">
        <v>2.0</v>
      </c>
      <c r="D509" s="6" t="s">
        <v>27</v>
      </c>
      <c r="E509" s="6" t="s">
        <v>8</v>
      </c>
      <c r="F509" s="1">
        <v>4.0</v>
      </c>
      <c r="G509" s="2"/>
      <c r="H509" s="2"/>
      <c r="I509" s="2"/>
      <c r="J509" s="9" t="s">
        <v>19</v>
      </c>
      <c r="K509" s="9">
        <v>114.0</v>
      </c>
      <c r="L509" s="9">
        <v>2.0</v>
      </c>
      <c r="M509" s="1" t="s">
        <v>27</v>
      </c>
      <c r="N509" s="1" t="s">
        <v>21</v>
      </c>
      <c r="O509" s="1">
        <v>1.0</v>
      </c>
      <c r="P509" s="1"/>
      <c r="Q509" s="2"/>
      <c r="R509" s="9">
        <v>38.0</v>
      </c>
      <c r="S509" s="9">
        <v>2.0</v>
      </c>
      <c r="T509" s="1" t="s">
        <v>27</v>
      </c>
      <c r="U509" s="1" t="s">
        <v>10</v>
      </c>
      <c r="V509" s="1">
        <v>1.0</v>
      </c>
      <c r="W509" s="18">
        <v>123.0</v>
      </c>
      <c r="X509" s="9">
        <v>2.0</v>
      </c>
      <c r="Y509" s="1" t="s">
        <v>27</v>
      </c>
      <c r="Z509" s="1" t="s">
        <v>11</v>
      </c>
      <c r="AA509" s="1">
        <v>1.0</v>
      </c>
      <c r="AB509" s="9">
        <v>32.0</v>
      </c>
      <c r="AC509" s="9">
        <v>2.0</v>
      </c>
      <c r="AD509" s="1" t="s">
        <v>27</v>
      </c>
      <c r="AE509" s="1" t="s">
        <v>12</v>
      </c>
      <c r="AF509" s="1">
        <v>1.0</v>
      </c>
      <c r="AG509" s="9"/>
      <c r="AH509" s="9"/>
      <c r="AI509" s="1"/>
      <c r="AJ509" s="1"/>
      <c r="AL509" s="2"/>
      <c r="AM509" s="2"/>
      <c r="AN509" s="2"/>
      <c r="AO509" s="2"/>
      <c r="AP509" s="1" t="s">
        <v>19</v>
      </c>
      <c r="AQ509" s="9">
        <v>174.0</v>
      </c>
      <c r="AR509" s="9">
        <v>2.0</v>
      </c>
      <c r="AS509" s="1" t="s">
        <v>27</v>
      </c>
      <c r="AT509" s="1" t="s">
        <v>15</v>
      </c>
      <c r="AU509" s="1">
        <v>1.0</v>
      </c>
      <c r="AV509" s="1"/>
    </row>
    <row r="510">
      <c r="A510" s="2"/>
      <c r="B510" s="5">
        <v>12.0</v>
      </c>
      <c r="C510" s="5">
        <v>3.0</v>
      </c>
      <c r="D510" s="6" t="s">
        <v>27</v>
      </c>
      <c r="E510" s="6" t="s">
        <v>8</v>
      </c>
      <c r="F510" s="1">
        <v>4.0</v>
      </c>
      <c r="G510" s="2"/>
      <c r="H510" s="2"/>
      <c r="I510" s="2"/>
      <c r="J510" s="1" t="s">
        <v>19</v>
      </c>
      <c r="K510" s="9">
        <v>115.0</v>
      </c>
      <c r="L510" s="9">
        <v>3.0</v>
      </c>
      <c r="M510" s="1" t="s">
        <v>27</v>
      </c>
      <c r="N510" s="1" t="s">
        <v>21</v>
      </c>
      <c r="O510" s="1">
        <v>1.0</v>
      </c>
      <c r="P510" s="1"/>
      <c r="Q510" s="2"/>
      <c r="R510" s="9">
        <v>39.0</v>
      </c>
      <c r="S510" s="9">
        <v>3.0</v>
      </c>
      <c r="T510" s="1" t="s">
        <v>27</v>
      </c>
      <c r="U510" s="1" t="s">
        <v>10</v>
      </c>
      <c r="V510" s="1">
        <v>1.0</v>
      </c>
      <c r="W510" s="18">
        <v>128.0</v>
      </c>
      <c r="X510" s="9">
        <v>3.0</v>
      </c>
      <c r="Y510" s="1" t="s">
        <v>27</v>
      </c>
      <c r="Z510" s="1" t="s">
        <v>11</v>
      </c>
      <c r="AA510" s="1">
        <v>1.0</v>
      </c>
      <c r="AB510" s="9">
        <v>33.0</v>
      </c>
      <c r="AC510" s="9">
        <v>3.0</v>
      </c>
      <c r="AD510" s="1" t="s">
        <v>27</v>
      </c>
      <c r="AE510" s="1" t="s">
        <v>12</v>
      </c>
      <c r="AF510" s="1">
        <v>1.0</v>
      </c>
      <c r="AG510" s="9"/>
      <c r="AH510" s="9"/>
      <c r="AI510" s="1"/>
      <c r="AJ510" s="1"/>
      <c r="AL510" s="2"/>
      <c r="AM510" s="2"/>
      <c r="AN510" s="2"/>
      <c r="AO510" s="2"/>
      <c r="AP510" s="2"/>
      <c r="AQ510" s="9">
        <v>175.0</v>
      </c>
      <c r="AR510" s="9">
        <v>3.0</v>
      </c>
      <c r="AS510" s="1" t="s">
        <v>27</v>
      </c>
      <c r="AT510" s="1" t="s">
        <v>15</v>
      </c>
      <c r="AU510" s="1">
        <v>1.0</v>
      </c>
      <c r="AV510" s="1"/>
    </row>
    <row r="511">
      <c r="A511" s="2"/>
      <c r="B511" s="3">
        <v>13.0</v>
      </c>
      <c r="C511" s="3">
        <v>1.0</v>
      </c>
      <c r="D511" s="4" t="s">
        <v>27</v>
      </c>
      <c r="E511" s="4" t="s">
        <v>8</v>
      </c>
      <c r="F511" s="1">
        <v>5.0</v>
      </c>
      <c r="G511" s="2"/>
      <c r="H511" s="2"/>
      <c r="I511" s="2"/>
      <c r="J511" s="1"/>
      <c r="K511" s="9">
        <v>116.0</v>
      </c>
      <c r="L511" s="9">
        <v>1.0</v>
      </c>
      <c r="M511" s="1" t="s">
        <v>27</v>
      </c>
      <c r="N511" s="1" t="s">
        <v>21</v>
      </c>
      <c r="O511" s="1">
        <v>2.0</v>
      </c>
      <c r="P511" s="1"/>
      <c r="Q511" s="2"/>
      <c r="R511" s="9">
        <v>40.0</v>
      </c>
      <c r="S511" s="9">
        <v>1.0</v>
      </c>
      <c r="T511" s="1" t="s">
        <v>27</v>
      </c>
      <c r="U511" s="1" t="s">
        <v>10</v>
      </c>
      <c r="V511" s="1">
        <v>1.0</v>
      </c>
      <c r="W511" s="18">
        <v>124.0</v>
      </c>
      <c r="X511" s="1" t="s">
        <v>19</v>
      </c>
      <c r="Y511" s="1" t="s">
        <v>27</v>
      </c>
      <c r="Z511" s="1" t="s">
        <v>11</v>
      </c>
      <c r="AA511" s="1" t="s">
        <v>19</v>
      </c>
      <c r="AB511" s="9">
        <v>4.0</v>
      </c>
      <c r="AC511" s="9">
        <v>1.0</v>
      </c>
      <c r="AD511" s="1" t="s">
        <v>27</v>
      </c>
      <c r="AE511" s="1" t="s">
        <v>12</v>
      </c>
      <c r="AF511" s="1">
        <v>1.0</v>
      </c>
      <c r="AG511" s="9"/>
      <c r="AH511" s="1"/>
      <c r="AI511" s="1"/>
      <c r="AJ511" s="1"/>
      <c r="AL511" s="2"/>
      <c r="AM511" s="2"/>
      <c r="AN511" s="2"/>
      <c r="AO511" s="2"/>
      <c r="AP511" s="1"/>
      <c r="AQ511" s="9">
        <v>146.0</v>
      </c>
      <c r="AR511" s="9">
        <v>1.0</v>
      </c>
      <c r="AS511" s="1" t="s">
        <v>27</v>
      </c>
      <c r="AT511" s="1" t="s">
        <v>15</v>
      </c>
      <c r="AU511" s="1">
        <v>1.0</v>
      </c>
      <c r="AV511" s="1"/>
    </row>
    <row r="512">
      <c r="A512" s="2"/>
      <c r="B512" s="5">
        <v>14.0</v>
      </c>
      <c r="C512" s="5">
        <v>2.0</v>
      </c>
      <c r="D512" s="6" t="s">
        <v>27</v>
      </c>
      <c r="E512" s="6" t="s">
        <v>8</v>
      </c>
      <c r="F512" s="1">
        <v>5.0</v>
      </c>
      <c r="G512" s="2"/>
      <c r="H512" s="2"/>
      <c r="I512" s="2"/>
      <c r="J512" s="1"/>
      <c r="K512" s="9">
        <v>104.0</v>
      </c>
      <c r="L512" s="9">
        <v>2.0</v>
      </c>
      <c r="M512" s="1" t="s">
        <v>27</v>
      </c>
      <c r="N512" s="1" t="s">
        <v>21</v>
      </c>
      <c r="O512" s="1">
        <v>2.0</v>
      </c>
      <c r="P512" s="1"/>
      <c r="Q512" s="2"/>
      <c r="R512" s="9">
        <v>41.0</v>
      </c>
      <c r="S512" s="9">
        <v>2.0</v>
      </c>
      <c r="T512" s="1" t="s">
        <v>27</v>
      </c>
      <c r="U512" s="1" t="s">
        <v>10</v>
      </c>
      <c r="V512" s="1">
        <v>1.0</v>
      </c>
      <c r="W512" s="18">
        <v>125.0</v>
      </c>
      <c r="X512" s="1" t="s">
        <v>19</v>
      </c>
      <c r="Y512" s="1" t="s">
        <v>27</v>
      </c>
      <c r="Z512" s="1" t="s">
        <v>11</v>
      </c>
      <c r="AA512" s="1" t="s">
        <v>19</v>
      </c>
      <c r="AB512" s="9">
        <v>5.0</v>
      </c>
      <c r="AC512" s="9">
        <v>2.0</v>
      </c>
      <c r="AD512" s="1" t="s">
        <v>27</v>
      </c>
      <c r="AE512" s="1" t="s">
        <v>12</v>
      </c>
      <c r="AF512" s="1">
        <v>1.0</v>
      </c>
      <c r="AG512" s="9"/>
      <c r="AH512" s="1"/>
      <c r="AI512" s="1"/>
      <c r="AJ512" s="1"/>
      <c r="AL512" s="2"/>
      <c r="AM512" s="2"/>
      <c r="AN512" s="2"/>
      <c r="AO512" s="2"/>
      <c r="AP512" s="1" t="s">
        <v>19</v>
      </c>
      <c r="AQ512" s="9">
        <v>147.0</v>
      </c>
      <c r="AR512" s="9">
        <v>2.0</v>
      </c>
      <c r="AS512" s="1" t="s">
        <v>27</v>
      </c>
      <c r="AT512" s="1" t="s">
        <v>15</v>
      </c>
      <c r="AU512" s="1">
        <v>1.0</v>
      </c>
      <c r="AV512" s="1"/>
    </row>
    <row r="513">
      <c r="A513" s="2"/>
      <c r="B513" s="5">
        <v>15.0</v>
      </c>
      <c r="C513" s="5">
        <v>3.0</v>
      </c>
      <c r="D513" s="6" t="s">
        <v>27</v>
      </c>
      <c r="E513" s="6" t="s">
        <v>8</v>
      </c>
      <c r="F513" s="1">
        <v>5.0</v>
      </c>
      <c r="G513" s="2"/>
      <c r="H513" s="2"/>
      <c r="I513" s="2"/>
      <c r="J513" s="1"/>
      <c r="K513" s="9">
        <v>105.0</v>
      </c>
      <c r="L513" s="9">
        <v>3.0</v>
      </c>
      <c r="M513" s="1" t="s">
        <v>27</v>
      </c>
      <c r="N513" s="1" t="s">
        <v>21</v>
      </c>
      <c r="O513" s="1">
        <v>2.0</v>
      </c>
      <c r="P513" s="1"/>
      <c r="Q513" s="2"/>
      <c r="R513" s="9">
        <v>42.0</v>
      </c>
      <c r="S513" s="9">
        <v>3.0</v>
      </c>
      <c r="T513" s="1" t="s">
        <v>27</v>
      </c>
      <c r="U513" s="1" t="s">
        <v>10</v>
      </c>
      <c r="V513" s="1">
        <v>1.0</v>
      </c>
      <c r="W513" s="18">
        <v>126.0</v>
      </c>
      <c r="X513" s="1" t="s">
        <v>19</v>
      </c>
      <c r="Y513" s="1" t="s">
        <v>27</v>
      </c>
      <c r="Z513" s="1" t="s">
        <v>11</v>
      </c>
      <c r="AA513" s="1" t="s">
        <v>19</v>
      </c>
      <c r="AB513" s="9">
        <v>6.0</v>
      </c>
      <c r="AC513" s="9">
        <v>3.0</v>
      </c>
      <c r="AD513" s="1" t="s">
        <v>27</v>
      </c>
      <c r="AE513" s="1" t="s">
        <v>12</v>
      </c>
      <c r="AF513" s="1">
        <v>1.0</v>
      </c>
      <c r="AG513" s="9"/>
      <c r="AH513" s="1"/>
      <c r="AI513" s="1"/>
      <c r="AJ513" s="1"/>
      <c r="AL513" s="2"/>
      <c r="AM513" s="2"/>
      <c r="AN513" s="2"/>
      <c r="AO513" s="2"/>
      <c r="AP513" s="2"/>
      <c r="AQ513" s="9">
        <v>148.0</v>
      </c>
      <c r="AR513" s="9">
        <v>3.0</v>
      </c>
      <c r="AS513" s="1" t="s">
        <v>27</v>
      </c>
      <c r="AT513" s="1" t="s">
        <v>15</v>
      </c>
      <c r="AU513" s="1">
        <v>1.0</v>
      </c>
      <c r="AV513" s="1"/>
    </row>
    <row r="514">
      <c r="A514" s="2"/>
      <c r="B514" s="3">
        <v>16.0</v>
      </c>
      <c r="C514" s="3">
        <v>1.0</v>
      </c>
      <c r="D514" s="4" t="s">
        <v>27</v>
      </c>
      <c r="E514" s="4" t="s">
        <v>8</v>
      </c>
      <c r="F514" s="1">
        <v>6.0</v>
      </c>
      <c r="G514" s="2"/>
      <c r="H514" s="2"/>
      <c r="I514" s="2"/>
      <c r="J514" s="1"/>
      <c r="K514" s="9">
        <v>106.0</v>
      </c>
      <c r="L514" s="9">
        <v>1.0</v>
      </c>
      <c r="M514" s="1" t="s">
        <v>27</v>
      </c>
      <c r="N514" s="1" t="s">
        <v>21</v>
      </c>
      <c r="O514" s="1">
        <v>3.0</v>
      </c>
      <c r="P514" s="1"/>
      <c r="Q514" s="2"/>
      <c r="R514" s="9">
        <v>43.0</v>
      </c>
      <c r="S514" s="9">
        <v>1.0</v>
      </c>
      <c r="T514" s="1" t="s">
        <v>27</v>
      </c>
      <c r="U514" s="1" t="s">
        <v>10</v>
      </c>
      <c r="V514" s="1">
        <v>1.0</v>
      </c>
      <c r="W514" s="18">
        <v>127.0</v>
      </c>
      <c r="X514" s="1" t="s">
        <v>19</v>
      </c>
      <c r="Y514" s="1" t="s">
        <v>27</v>
      </c>
      <c r="Z514" s="1" t="s">
        <v>11</v>
      </c>
      <c r="AA514" s="1" t="s">
        <v>19</v>
      </c>
      <c r="AB514" s="9">
        <v>7.0</v>
      </c>
      <c r="AC514" s="9">
        <v>1.0</v>
      </c>
      <c r="AD514" s="1" t="s">
        <v>27</v>
      </c>
      <c r="AE514" s="1" t="s">
        <v>12</v>
      </c>
      <c r="AF514" s="1">
        <v>1.0</v>
      </c>
      <c r="AG514" s="2"/>
      <c r="AH514" s="2"/>
      <c r="AI514" s="2"/>
      <c r="AJ514" s="2"/>
      <c r="AK514" s="2"/>
      <c r="AL514" s="2"/>
      <c r="AM514" s="2"/>
      <c r="AN514" s="2"/>
      <c r="AO514" s="2"/>
      <c r="AP514" s="1"/>
      <c r="AQ514" s="9">
        <v>149.0</v>
      </c>
      <c r="AR514" s="9">
        <v>1.0</v>
      </c>
      <c r="AS514" s="1" t="s">
        <v>27</v>
      </c>
      <c r="AT514" s="1" t="s">
        <v>15</v>
      </c>
      <c r="AU514" s="1">
        <v>1.0</v>
      </c>
      <c r="AV514" s="1"/>
    </row>
    <row r="515">
      <c r="A515" s="2"/>
      <c r="B515" s="5">
        <v>17.0</v>
      </c>
      <c r="C515" s="5">
        <v>2.0</v>
      </c>
      <c r="D515" s="6" t="s">
        <v>27</v>
      </c>
      <c r="E515" s="6" t="s">
        <v>8</v>
      </c>
      <c r="F515" s="1">
        <v>6.0</v>
      </c>
      <c r="G515" s="2"/>
      <c r="H515" s="2"/>
      <c r="I515" s="2"/>
      <c r="J515" s="1"/>
      <c r="K515" s="9">
        <v>107.0</v>
      </c>
      <c r="L515" s="9">
        <v>2.0</v>
      </c>
      <c r="M515" s="1" t="s">
        <v>27</v>
      </c>
      <c r="N515" s="1" t="s">
        <v>21</v>
      </c>
      <c r="O515" s="1">
        <v>3.0</v>
      </c>
      <c r="P515" s="1"/>
      <c r="Q515" s="2"/>
      <c r="R515" s="9">
        <v>44.0</v>
      </c>
      <c r="S515" s="9">
        <v>2.0</v>
      </c>
      <c r="T515" s="1" t="s">
        <v>27</v>
      </c>
      <c r="U515" s="1" t="s">
        <v>10</v>
      </c>
      <c r="V515" s="1">
        <v>1.0</v>
      </c>
      <c r="W515" s="2"/>
      <c r="X515" s="2"/>
      <c r="Y515" s="2"/>
      <c r="Z515" s="2"/>
      <c r="AA515" s="2"/>
      <c r="AB515" s="9">
        <v>8.0</v>
      </c>
      <c r="AC515" s="9">
        <v>2.0</v>
      </c>
      <c r="AD515" s="1" t="s">
        <v>27</v>
      </c>
      <c r="AE515" s="1" t="s">
        <v>12</v>
      </c>
      <c r="AF515" s="1">
        <v>1.0</v>
      </c>
      <c r="AG515" s="2"/>
      <c r="AH515" s="2"/>
      <c r="AI515" s="2"/>
      <c r="AJ515" s="2"/>
      <c r="AK515" s="2"/>
      <c r="AL515" s="2"/>
      <c r="AM515" s="2"/>
      <c r="AN515" s="2"/>
      <c r="AO515" s="2"/>
      <c r="AP515" s="1"/>
      <c r="AQ515" s="9">
        <v>150.0</v>
      </c>
      <c r="AR515" s="9">
        <v>2.0</v>
      </c>
      <c r="AS515" s="1" t="s">
        <v>27</v>
      </c>
      <c r="AT515" s="1" t="s">
        <v>15</v>
      </c>
      <c r="AU515" s="1">
        <v>1.0</v>
      </c>
      <c r="AV515" s="1"/>
    </row>
    <row r="516">
      <c r="A516" s="2"/>
      <c r="B516" s="5">
        <v>18.0</v>
      </c>
      <c r="C516" s="5">
        <v>3.0</v>
      </c>
      <c r="D516" s="6" t="s">
        <v>27</v>
      </c>
      <c r="E516" s="6" t="s">
        <v>8</v>
      </c>
      <c r="F516" s="1">
        <v>6.0</v>
      </c>
      <c r="G516" s="2"/>
      <c r="H516" s="2"/>
      <c r="I516" s="2"/>
      <c r="J516" s="1"/>
      <c r="K516" s="9">
        <v>108.0</v>
      </c>
      <c r="L516" s="9">
        <v>3.0</v>
      </c>
      <c r="M516" s="1" t="s">
        <v>27</v>
      </c>
      <c r="N516" s="1" t="s">
        <v>21</v>
      </c>
      <c r="O516" s="1">
        <v>3.0</v>
      </c>
      <c r="P516" s="1"/>
      <c r="Q516" s="2"/>
      <c r="R516" s="9">
        <v>45.0</v>
      </c>
      <c r="S516" s="9">
        <v>3.0</v>
      </c>
      <c r="T516" s="1" t="s">
        <v>27</v>
      </c>
      <c r="U516" s="1" t="s">
        <v>10</v>
      </c>
      <c r="V516" s="1">
        <v>1.0</v>
      </c>
      <c r="W516" s="2"/>
      <c r="X516" s="2"/>
      <c r="Y516" s="2"/>
      <c r="Z516" s="2"/>
      <c r="AA516" s="2"/>
      <c r="AB516" s="9">
        <v>9.0</v>
      </c>
      <c r="AC516" s="9">
        <v>3.0</v>
      </c>
      <c r="AD516" s="1" t="s">
        <v>27</v>
      </c>
      <c r="AE516" s="1" t="s">
        <v>12</v>
      </c>
      <c r="AF516" s="1">
        <v>1.0</v>
      </c>
      <c r="AG516" s="2"/>
      <c r="AH516" s="2"/>
      <c r="AI516" s="2"/>
      <c r="AJ516" s="2"/>
      <c r="AK516" s="2"/>
      <c r="AL516" s="2"/>
      <c r="AM516" s="2"/>
      <c r="AN516" s="2"/>
      <c r="AO516" s="2"/>
      <c r="AP516" s="2"/>
      <c r="AQ516" s="9">
        <v>151.0</v>
      </c>
      <c r="AR516" s="9">
        <v>3.0</v>
      </c>
      <c r="AS516" s="1" t="s">
        <v>27</v>
      </c>
      <c r="AT516" s="1" t="s">
        <v>15</v>
      </c>
      <c r="AU516" s="1">
        <v>1.0</v>
      </c>
      <c r="AV516" s="1"/>
    </row>
    <row r="517">
      <c r="A517" s="2"/>
      <c r="B517" s="9">
        <v>51.0</v>
      </c>
      <c r="C517" s="9">
        <v>1.0</v>
      </c>
      <c r="D517" s="1" t="s">
        <v>27</v>
      </c>
      <c r="E517" s="1" t="s">
        <v>8</v>
      </c>
      <c r="F517" s="1">
        <v>1.0</v>
      </c>
      <c r="G517" s="2"/>
      <c r="H517" s="2"/>
      <c r="I517" s="2"/>
      <c r="K517" s="9">
        <v>112.0</v>
      </c>
      <c r="L517" s="1" t="s">
        <v>19</v>
      </c>
      <c r="M517" s="1" t="s">
        <v>27</v>
      </c>
      <c r="N517" s="1" t="s">
        <v>21</v>
      </c>
      <c r="O517" s="1" t="s">
        <v>19</v>
      </c>
      <c r="P517" s="1"/>
      <c r="Q517" s="2"/>
      <c r="R517" s="9">
        <v>46.0</v>
      </c>
      <c r="S517" s="9">
        <v>1.0</v>
      </c>
      <c r="T517" s="1" t="s">
        <v>27</v>
      </c>
      <c r="U517" s="1" t="s">
        <v>10</v>
      </c>
      <c r="V517" s="1">
        <v>2.0</v>
      </c>
      <c r="W517" s="2"/>
      <c r="X517" s="2"/>
      <c r="Y517" s="2"/>
      <c r="Z517" s="2"/>
      <c r="AA517" s="2"/>
      <c r="AB517" s="9">
        <v>10.0</v>
      </c>
      <c r="AC517" s="9">
        <v>1.0</v>
      </c>
      <c r="AD517" s="1" t="s">
        <v>27</v>
      </c>
      <c r="AE517" s="1" t="s">
        <v>12</v>
      </c>
      <c r="AF517" s="1">
        <v>1.0</v>
      </c>
      <c r="AG517" s="2"/>
      <c r="AH517" s="2"/>
      <c r="AI517" s="2"/>
      <c r="AJ517" s="2"/>
      <c r="AK517" s="2"/>
      <c r="AL517" s="2"/>
      <c r="AM517" s="2"/>
      <c r="AN517" s="2"/>
      <c r="AO517" s="2"/>
      <c r="AP517" s="2"/>
      <c r="AQ517" s="9">
        <v>152.0</v>
      </c>
      <c r="AR517" s="9">
        <v>1.0</v>
      </c>
      <c r="AS517" s="1" t="s">
        <v>27</v>
      </c>
      <c r="AT517" s="1" t="s">
        <v>15</v>
      </c>
      <c r="AU517" s="1">
        <v>1.0</v>
      </c>
      <c r="AV517" s="1"/>
    </row>
    <row r="518">
      <c r="A518" s="2"/>
      <c r="B518" s="9">
        <v>74.0</v>
      </c>
      <c r="C518" s="9">
        <v>2.0</v>
      </c>
      <c r="D518" s="1" t="s">
        <v>27</v>
      </c>
      <c r="E518" s="1" t="s">
        <v>8</v>
      </c>
      <c r="F518" s="1">
        <v>1.0</v>
      </c>
      <c r="G518" s="2"/>
      <c r="H518" s="2"/>
      <c r="I518" s="2"/>
      <c r="K518" s="9">
        <v>113.0</v>
      </c>
      <c r="L518" s="1" t="s">
        <v>19</v>
      </c>
      <c r="M518" s="1" t="s">
        <v>27</v>
      </c>
      <c r="N518" s="1" t="s">
        <v>21</v>
      </c>
      <c r="O518" s="1" t="s">
        <v>19</v>
      </c>
      <c r="P518" s="1"/>
      <c r="Q518" s="2"/>
      <c r="R518" s="9">
        <v>47.0</v>
      </c>
      <c r="S518" s="9">
        <v>2.0</v>
      </c>
      <c r="T518" s="1" t="s">
        <v>27</v>
      </c>
      <c r="U518" s="1" t="s">
        <v>10</v>
      </c>
      <c r="V518" s="1">
        <v>2.0</v>
      </c>
      <c r="W518" s="2"/>
      <c r="X518" s="2"/>
      <c r="Y518" s="2"/>
      <c r="Z518" s="2"/>
      <c r="AA518" s="2"/>
      <c r="AB518" s="9">
        <v>11.0</v>
      </c>
      <c r="AC518" s="9">
        <v>2.0</v>
      </c>
      <c r="AD518" s="1" t="s">
        <v>27</v>
      </c>
      <c r="AE518" s="1" t="s">
        <v>12</v>
      </c>
      <c r="AF518" s="1">
        <v>1.0</v>
      </c>
      <c r="AG518" s="2"/>
      <c r="AH518" s="2"/>
      <c r="AI518" s="2"/>
      <c r="AJ518" s="2"/>
      <c r="AK518" s="2"/>
      <c r="AL518" s="2"/>
      <c r="AM518" s="2"/>
      <c r="AN518" s="2"/>
      <c r="AO518" s="2"/>
      <c r="AP518" s="2"/>
      <c r="AQ518" s="9">
        <v>153.0</v>
      </c>
      <c r="AR518" s="9">
        <v>2.0</v>
      </c>
      <c r="AS518" s="1" t="s">
        <v>27</v>
      </c>
      <c r="AT518" s="1" t="s">
        <v>15</v>
      </c>
      <c r="AU518" s="1">
        <v>1.0</v>
      </c>
      <c r="AV518" s="1"/>
    </row>
    <row r="519">
      <c r="A519" s="2"/>
      <c r="B519" s="9">
        <v>75.0</v>
      </c>
      <c r="C519" s="9">
        <v>3.0</v>
      </c>
      <c r="D519" s="1" t="s">
        <v>27</v>
      </c>
      <c r="E519" s="1" t="s">
        <v>8</v>
      </c>
      <c r="F519" s="1">
        <v>1.0</v>
      </c>
      <c r="G519" s="2"/>
      <c r="H519" s="2"/>
      <c r="I519" s="2"/>
      <c r="J519" s="1" t="s">
        <v>19</v>
      </c>
      <c r="K519" s="9">
        <v>110.0</v>
      </c>
      <c r="L519" s="1" t="s">
        <v>19</v>
      </c>
      <c r="M519" s="1" t="s">
        <v>27</v>
      </c>
      <c r="N519" s="1" t="s">
        <v>21</v>
      </c>
      <c r="O519" s="1" t="s">
        <v>19</v>
      </c>
      <c r="P519" s="1"/>
      <c r="Q519" s="2"/>
      <c r="R519" s="9">
        <v>10.0</v>
      </c>
      <c r="S519" s="9">
        <v>3.0</v>
      </c>
      <c r="T519" s="1" t="s">
        <v>27</v>
      </c>
      <c r="U519" s="1" t="s">
        <v>10</v>
      </c>
      <c r="V519" s="1">
        <v>2.0</v>
      </c>
      <c r="W519" s="2"/>
      <c r="X519" s="2"/>
      <c r="Y519" s="2"/>
      <c r="Z519" s="2"/>
      <c r="AA519" s="2"/>
      <c r="AB519" s="9">
        <v>12.0</v>
      </c>
      <c r="AC519" s="9">
        <v>3.0</v>
      </c>
      <c r="AD519" s="1" t="s">
        <v>27</v>
      </c>
      <c r="AE519" s="1" t="s">
        <v>12</v>
      </c>
      <c r="AF519" s="1">
        <v>1.0</v>
      </c>
      <c r="AG519" s="2"/>
      <c r="AH519" s="2"/>
      <c r="AI519" s="2"/>
      <c r="AJ519" s="2"/>
      <c r="AK519" s="2"/>
      <c r="AL519" s="2"/>
      <c r="AM519" s="2"/>
      <c r="AN519" s="2"/>
      <c r="AO519" s="2"/>
      <c r="AP519" s="1"/>
      <c r="AQ519" s="9">
        <v>154.0</v>
      </c>
      <c r="AR519" s="9">
        <v>3.0</v>
      </c>
      <c r="AS519" s="1" t="s">
        <v>27</v>
      </c>
      <c r="AT519" s="1" t="s">
        <v>15</v>
      </c>
      <c r="AU519" s="1">
        <v>1.0</v>
      </c>
      <c r="AV519" s="1"/>
    </row>
    <row r="520">
      <c r="A520" s="2"/>
      <c r="B520" s="9">
        <v>76.0</v>
      </c>
      <c r="C520" s="9">
        <v>1.0</v>
      </c>
      <c r="D520" s="1" t="s">
        <v>27</v>
      </c>
      <c r="E520" s="1" t="s">
        <v>8</v>
      </c>
      <c r="F520" s="1">
        <v>1.0</v>
      </c>
      <c r="G520" s="2"/>
      <c r="H520" s="2"/>
      <c r="I520" s="2"/>
      <c r="J520" s="1" t="s">
        <v>19</v>
      </c>
      <c r="K520" s="9">
        <v>111.0</v>
      </c>
      <c r="L520" s="1" t="s">
        <v>19</v>
      </c>
      <c r="M520" s="1" t="s">
        <v>27</v>
      </c>
      <c r="N520" s="1" t="s">
        <v>21</v>
      </c>
      <c r="O520" s="1" t="s">
        <v>19</v>
      </c>
      <c r="P520" s="1"/>
      <c r="Q520" s="2"/>
      <c r="R520" s="9">
        <v>11.0</v>
      </c>
      <c r="S520" s="9">
        <v>1.0</v>
      </c>
      <c r="T520" s="1" t="s">
        <v>27</v>
      </c>
      <c r="U520" s="1" t="s">
        <v>10</v>
      </c>
      <c r="V520" s="1">
        <v>2.0</v>
      </c>
      <c r="W520" s="2"/>
      <c r="X520" s="2"/>
      <c r="Y520" s="2"/>
      <c r="Z520" s="2"/>
      <c r="AA520" s="2"/>
      <c r="AB520" s="9">
        <v>13.0</v>
      </c>
      <c r="AC520" s="9">
        <v>1.0</v>
      </c>
      <c r="AD520" s="1" t="s">
        <v>27</v>
      </c>
      <c r="AE520" s="1" t="s">
        <v>12</v>
      </c>
      <c r="AF520" s="1">
        <v>1.0</v>
      </c>
      <c r="AG520" s="2"/>
      <c r="AH520" s="2"/>
      <c r="AI520" s="2"/>
      <c r="AJ520" s="2"/>
      <c r="AK520" s="2"/>
      <c r="AL520" s="2"/>
      <c r="AM520" s="2"/>
      <c r="AN520" s="2"/>
      <c r="AO520" s="2"/>
      <c r="AP520" s="1"/>
      <c r="AQ520" s="9">
        <v>155.0</v>
      </c>
      <c r="AR520" s="9">
        <v>1.0</v>
      </c>
      <c r="AS520" s="1" t="s">
        <v>27</v>
      </c>
      <c r="AT520" s="1" t="s">
        <v>15</v>
      </c>
      <c r="AU520" s="1">
        <v>1.0</v>
      </c>
      <c r="AV520" s="1"/>
    </row>
    <row r="521">
      <c r="A521" s="2"/>
      <c r="B521" s="9">
        <v>77.0</v>
      </c>
      <c r="C521" s="9">
        <v>2.0</v>
      </c>
      <c r="D521" s="1" t="s">
        <v>27</v>
      </c>
      <c r="E521" s="1" t="s">
        <v>8</v>
      </c>
      <c r="F521" s="1">
        <v>1.0</v>
      </c>
      <c r="G521" s="2"/>
      <c r="H521" s="2"/>
      <c r="I521" s="2"/>
      <c r="J521" s="2"/>
      <c r="K521" s="2"/>
      <c r="L521" s="2"/>
      <c r="M521" s="2"/>
      <c r="N521" s="2"/>
      <c r="O521" s="2"/>
      <c r="P521" s="2"/>
      <c r="Q521" s="2"/>
      <c r="R521" s="9">
        <v>12.0</v>
      </c>
      <c r="S521" s="9">
        <v>2.0</v>
      </c>
      <c r="T521" s="1" t="s">
        <v>27</v>
      </c>
      <c r="U521" s="1" t="s">
        <v>10</v>
      </c>
      <c r="V521" s="1">
        <v>2.0</v>
      </c>
      <c r="W521" s="2"/>
      <c r="X521" s="2"/>
      <c r="Y521" s="2"/>
      <c r="Z521" s="2"/>
      <c r="AA521" s="2"/>
      <c r="AB521" s="9">
        <v>14.0</v>
      </c>
      <c r="AC521" s="9">
        <v>2.0</v>
      </c>
      <c r="AD521" s="1" t="s">
        <v>27</v>
      </c>
      <c r="AE521" s="1" t="s">
        <v>12</v>
      </c>
      <c r="AF521" s="1">
        <v>1.0</v>
      </c>
      <c r="AG521" s="2"/>
      <c r="AH521" s="2"/>
      <c r="AI521" s="2"/>
      <c r="AJ521" s="2"/>
      <c r="AK521" s="2"/>
      <c r="AL521" s="2"/>
      <c r="AM521" s="2"/>
      <c r="AN521" s="2"/>
      <c r="AO521" s="2"/>
      <c r="AP521" s="2"/>
      <c r="AQ521" s="9">
        <v>156.0</v>
      </c>
      <c r="AR521" s="9">
        <v>2.0</v>
      </c>
      <c r="AS521" s="1" t="s">
        <v>27</v>
      </c>
      <c r="AT521" s="1" t="s">
        <v>15</v>
      </c>
      <c r="AU521" s="1">
        <v>1.0</v>
      </c>
      <c r="AV521" s="1"/>
    </row>
    <row r="522">
      <c r="A522" s="2"/>
      <c r="B522" s="9">
        <v>78.0</v>
      </c>
      <c r="C522" s="9">
        <v>3.0</v>
      </c>
      <c r="D522" s="1" t="s">
        <v>27</v>
      </c>
      <c r="E522" s="1" t="s">
        <v>8</v>
      </c>
      <c r="F522" s="1">
        <v>1.0</v>
      </c>
      <c r="G522" s="2"/>
      <c r="H522" s="2"/>
      <c r="I522" s="2"/>
      <c r="J522" s="2"/>
      <c r="K522" s="2"/>
      <c r="L522" s="2"/>
      <c r="M522" s="2"/>
      <c r="N522" s="2"/>
      <c r="O522" s="2"/>
      <c r="P522" s="2"/>
      <c r="Q522" s="2"/>
      <c r="R522" s="9">
        <v>13.0</v>
      </c>
      <c r="S522" s="9">
        <v>3.0</v>
      </c>
      <c r="T522" s="1" t="s">
        <v>27</v>
      </c>
      <c r="U522" s="1" t="s">
        <v>10</v>
      </c>
      <c r="V522" s="1">
        <v>2.0</v>
      </c>
      <c r="W522" s="2"/>
      <c r="X522" s="2"/>
      <c r="Y522" s="2"/>
      <c r="Z522" s="2"/>
      <c r="AA522" s="2"/>
      <c r="AB522" s="9">
        <v>15.0</v>
      </c>
      <c r="AC522" s="9">
        <v>3.0</v>
      </c>
      <c r="AD522" s="1" t="s">
        <v>27</v>
      </c>
      <c r="AE522" s="1" t="s">
        <v>12</v>
      </c>
      <c r="AF522" s="1">
        <v>1.0</v>
      </c>
      <c r="AG522" s="2"/>
      <c r="AH522" s="2"/>
      <c r="AI522" s="2"/>
      <c r="AJ522" s="2"/>
      <c r="AK522" s="2"/>
      <c r="AL522" s="2"/>
      <c r="AM522" s="2"/>
      <c r="AN522" s="2"/>
      <c r="AO522" s="2"/>
      <c r="AP522" s="2"/>
      <c r="AQ522" s="9">
        <v>157.0</v>
      </c>
      <c r="AR522" s="9">
        <v>3.0</v>
      </c>
      <c r="AS522" s="1" t="s">
        <v>27</v>
      </c>
      <c r="AT522" s="1" t="s">
        <v>15</v>
      </c>
      <c r="AU522" s="1">
        <v>1.0</v>
      </c>
      <c r="AV522" s="1"/>
    </row>
    <row r="523">
      <c r="A523" s="2"/>
      <c r="B523" s="9">
        <v>79.0</v>
      </c>
      <c r="C523" s="9">
        <v>1.0</v>
      </c>
      <c r="D523" s="1" t="s">
        <v>27</v>
      </c>
      <c r="E523" s="1" t="s">
        <v>8</v>
      </c>
      <c r="F523" s="1">
        <v>1.0</v>
      </c>
      <c r="G523" s="2"/>
      <c r="H523" s="2"/>
      <c r="I523" s="2"/>
      <c r="J523" s="2"/>
      <c r="K523" s="2"/>
      <c r="L523" s="2"/>
      <c r="M523" s="2"/>
      <c r="N523" s="2"/>
      <c r="O523" s="2"/>
      <c r="P523" s="2"/>
      <c r="Q523" s="2"/>
      <c r="R523" s="9">
        <v>14.0</v>
      </c>
      <c r="S523" s="9">
        <v>1.0</v>
      </c>
      <c r="T523" s="1" t="s">
        <v>27</v>
      </c>
      <c r="U523" s="1" t="s">
        <v>10</v>
      </c>
      <c r="V523" s="1">
        <v>2.0</v>
      </c>
      <c r="W523" s="2"/>
      <c r="X523" s="2"/>
      <c r="Y523" s="2"/>
      <c r="Z523" s="2"/>
      <c r="AA523" s="2"/>
      <c r="AB523" s="9">
        <v>22.0</v>
      </c>
      <c r="AC523" s="1" t="s">
        <v>19</v>
      </c>
      <c r="AD523" s="1" t="s">
        <v>27</v>
      </c>
      <c r="AE523" s="1" t="s">
        <v>12</v>
      </c>
      <c r="AF523" s="1" t="s">
        <v>19</v>
      </c>
      <c r="AG523" s="2"/>
      <c r="AH523" s="2"/>
      <c r="AI523" s="2"/>
      <c r="AJ523" s="2"/>
      <c r="AK523" s="2"/>
      <c r="AL523" s="2"/>
      <c r="AM523" s="2"/>
      <c r="AN523" s="2"/>
      <c r="AO523" s="2"/>
      <c r="AP523" s="1" t="s">
        <v>19</v>
      </c>
      <c r="AQ523" s="9">
        <v>164.0</v>
      </c>
      <c r="AR523" s="1" t="s">
        <v>19</v>
      </c>
      <c r="AS523" s="1" t="s">
        <v>27</v>
      </c>
      <c r="AT523" s="1" t="s">
        <v>15</v>
      </c>
      <c r="AU523" s="1" t="s">
        <v>19</v>
      </c>
      <c r="AV523" s="1"/>
    </row>
    <row r="524">
      <c r="A524" s="2"/>
      <c r="B524" s="9">
        <v>80.0</v>
      </c>
      <c r="C524" s="9">
        <v>2.0</v>
      </c>
      <c r="D524" s="1" t="s">
        <v>27</v>
      </c>
      <c r="E524" s="1" t="s">
        <v>8</v>
      </c>
      <c r="F524" s="1">
        <v>1.0</v>
      </c>
      <c r="G524" s="2"/>
      <c r="H524" s="2"/>
      <c r="I524" s="2"/>
      <c r="J524" s="2"/>
      <c r="K524" s="2"/>
      <c r="L524" s="2"/>
      <c r="M524" s="2"/>
      <c r="N524" s="2"/>
      <c r="O524" s="2"/>
      <c r="P524" s="2"/>
      <c r="Q524" s="2"/>
      <c r="R524" s="9">
        <v>15.0</v>
      </c>
      <c r="S524" s="9">
        <v>2.0</v>
      </c>
      <c r="T524" s="1" t="s">
        <v>27</v>
      </c>
      <c r="U524" s="1" t="s">
        <v>10</v>
      </c>
      <c r="V524" s="1">
        <v>2.0</v>
      </c>
      <c r="W524" s="2"/>
      <c r="X524" s="2"/>
      <c r="Y524" s="2"/>
      <c r="Z524" s="2"/>
      <c r="AA524" s="2"/>
      <c r="AB524" s="9">
        <v>23.0</v>
      </c>
      <c r="AC524" s="1" t="s">
        <v>19</v>
      </c>
      <c r="AD524" s="1" t="s">
        <v>27</v>
      </c>
      <c r="AE524" s="1" t="s">
        <v>12</v>
      </c>
      <c r="AF524" s="1" t="s">
        <v>19</v>
      </c>
      <c r="AG524" s="2"/>
      <c r="AH524" s="2"/>
      <c r="AI524" s="2"/>
      <c r="AJ524" s="2"/>
      <c r="AK524" s="2"/>
      <c r="AL524" s="2"/>
      <c r="AM524" s="2"/>
      <c r="AN524" s="2"/>
      <c r="AO524" s="2"/>
      <c r="AP524" s="2"/>
      <c r="AQ524" s="9">
        <v>165.0</v>
      </c>
      <c r="AR524" s="1" t="s">
        <v>19</v>
      </c>
      <c r="AS524" s="1" t="s">
        <v>27</v>
      </c>
      <c r="AT524" s="1" t="s">
        <v>15</v>
      </c>
      <c r="AU524" s="1" t="s">
        <v>19</v>
      </c>
      <c r="AV524" s="1"/>
    </row>
    <row r="525">
      <c r="A525" s="2"/>
      <c r="B525" s="9">
        <v>81.0</v>
      </c>
      <c r="C525" s="9">
        <v>3.0</v>
      </c>
      <c r="D525" s="1" t="s">
        <v>27</v>
      </c>
      <c r="E525" s="1" t="s">
        <v>8</v>
      </c>
      <c r="F525" s="1">
        <v>1.0</v>
      </c>
      <c r="G525" s="2"/>
      <c r="H525" s="2"/>
      <c r="I525" s="2"/>
      <c r="J525" s="2"/>
      <c r="K525" s="2"/>
      <c r="L525" s="2"/>
      <c r="M525" s="2"/>
      <c r="N525" s="2"/>
      <c r="O525" s="2"/>
      <c r="P525" s="2"/>
      <c r="Q525" s="2"/>
      <c r="R525" s="9">
        <v>16.0</v>
      </c>
      <c r="S525" s="9">
        <v>3.0</v>
      </c>
      <c r="T525" s="1" t="s">
        <v>27</v>
      </c>
      <c r="U525" s="1" t="s">
        <v>10</v>
      </c>
      <c r="V525" s="1">
        <v>2.0</v>
      </c>
      <c r="W525" s="2"/>
      <c r="X525" s="2"/>
      <c r="Y525" s="2"/>
      <c r="Z525" s="2"/>
      <c r="AA525" s="2"/>
      <c r="AB525" s="9">
        <v>24.0</v>
      </c>
      <c r="AC525" s="1" t="s">
        <v>19</v>
      </c>
      <c r="AD525" s="1" t="s">
        <v>27</v>
      </c>
      <c r="AE525" s="1" t="s">
        <v>12</v>
      </c>
      <c r="AF525" s="1" t="s">
        <v>19</v>
      </c>
      <c r="AG525" s="2"/>
      <c r="AH525" s="2"/>
      <c r="AI525" s="2"/>
      <c r="AJ525" s="2"/>
      <c r="AK525" s="2"/>
      <c r="AL525" s="2"/>
      <c r="AM525" s="2"/>
      <c r="AN525" s="2"/>
      <c r="AO525" s="2"/>
      <c r="AP525" s="2"/>
      <c r="AQ525" s="9">
        <v>166.0</v>
      </c>
      <c r="AR525" s="1" t="s">
        <v>19</v>
      </c>
      <c r="AS525" s="1" t="s">
        <v>27</v>
      </c>
      <c r="AT525" s="1" t="s">
        <v>15</v>
      </c>
      <c r="AU525" s="1" t="s">
        <v>19</v>
      </c>
      <c r="AV525" s="1"/>
    </row>
    <row r="526">
      <c r="A526" s="2"/>
      <c r="B526" s="9">
        <v>82.0</v>
      </c>
      <c r="C526" s="9">
        <v>1.0</v>
      </c>
      <c r="D526" s="1" t="s">
        <v>27</v>
      </c>
      <c r="E526" s="1" t="s">
        <v>8</v>
      </c>
      <c r="F526" s="1">
        <v>2.0</v>
      </c>
      <c r="G526" s="2"/>
      <c r="H526" s="2"/>
      <c r="I526" s="2"/>
      <c r="J526" s="2"/>
      <c r="K526" s="2"/>
      <c r="L526" s="2"/>
      <c r="M526" s="2"/>
      <c r="N526" s="2"/>
      <c r="O526" s="2"/>
      <c r="P526" s="2"/>
      <c r="Q526" s="2"/>
      <c r="R526" s="9">
        <v>17.0</v>
      </c>
      <c r="S526" s="9">
        <v>1.0</v>
      </c>
      <c r="T526" s="1" t="s">
        <v>27</v>
      </c>
      <c r="U526" s="1" t="s">
        <v>10</v>
      </c>
      <c r="V526" s="1">
        <v>3.0</v>
      </c>
      <c r="W526" s="2"/>
      <c r="X526" s="2"/>
      <c r="Y526" s="2"/>
      <c r="Z526" s="2"/>
      <c r="AA526" s="2"/>
      <c r="AB526" s="9">
        <v>25.0</v>
      </c>
      <c r="AC526" s="1" t="s">
        <v>19</v>
      </c>
      <c r="AD526" s="1" t="s">
        <v>27</v>
      </c>
      <c r="AE526" s="1" t="s">
        <v>12</v>
      </c>
      <c r="AF526" s="1" t="s">
        <v>19</v>
      </c>
      <c r="AG526" s="2"/>
      <c r="AH526" s="2"/>
      <c r="AI526" s="2"/>
      <c r="AJ526" s="2"/>
      <c r="AK526" s="2"/>
      <c r="AL526" s="2"/>
      <c r="AM526" s="2"/>
      <c r="AN526" s="2"/>
      <c r="AO526" s="2"/>
      <c r="AP526" s="1" t="s">
        <v>19</v>
      </c>
      <c r="AQ526" s="9">
        <v>168.0</v>
      </c>
      <c r="AR526" s="1" t="s">
        <v>19</v>
      </c>
      <c r="AS526" s="1" t="s">
        <v>27</v>
      </c>
      <c r="AT526" s="1" t="s">
        <v>15</v>
      </c>
      <c r="AU526" s="1" t="s">
        <v>19</v>
      </c>
      <c r="AV526" s="1"/>
    </row>
    <row r="527">
      <c r="A527" s="2"/>
      <c r="B527" s="9">
        <v>83.0</v>
      </c>
      <c r="C527" s="9">
        <v>2.0</v>
      </c>
      <c r="D527" s="1" t="s">
        <v>27</v>
      </c>
      <c r="E527" s="1" t="s">
        <v>8</v>
      </c>
      <c r="F527" s="1">
        <v>2.0</v>
      </c>
      <c r="G527" s="2"/>
      <c r="H527" s="2"/>
      <c r="I527" s="2"/>
      <c r="J527" s="2"/>
      <c r="K527" s="2"/>
      <c r="L527" s="2"/>
      <c r="M527" s="2"/>
      <c r="N527" s="2"/>
      <c r="O527" s="2"/>
      <c r="P527" s="2"/>
      <c r="Q527" s="2"/>
      <c r="R527" s="9">
        <v>18.0</v>
      </c>
      <c r="S527" s="9">
        <v>2.0</v>
      </c>
      <c r="T527" s="1" t="s">
        <v>27</v>
      </c>
      <c r="U527" s="1" t="s">
        <v>10</v>
      </c>
      <c r="V527" s="1">
        <v>3.0</v>
      </c>
      <c r="W527" s="2"/>
      <c r="X527" s="2"/>
      <c r="Y527" s="2"/>
      <c r="Z527" s="2"/>
      <c r="AA527" s="2"/>
      <c r="AB527" s="9">
        <v>26.0</v>
      </c>
      <c r="AC527" s="1" t="s">
        <v>19</v>
      </c>
      <c r="AD527" s="1" t="s">
        <v>27</v>
      </c>
      <c r="AE527" s="1" t="s">
        <v>12</v>
      </c>
      <c r="AF527" s="1" t="s">
        <v>19</v>
      </c>
      <c r="AG527" s="2"/>
      <c r="AH527" s="2"/>
      <c r="AI527" s="2"/>
      <c r="AJ527" s="2"/>
      <c r="AK527" s="2"/>
      <c r="AL527" s="2"/>
      <c r="AM527" s="2"/>
      <c r="AN527" s="2"/>
      <c r="AQ527" s="9">
        <v>169.0</v>
      </c>
      <c r="AR527" s="1" t="s">
        <v>19</v>
      </c>
      <c r="AS527" s="1" t="s">
        <v>27</v>
      </c>
      <c r="AT527" s="1" t="s">
        <v>15</v>
      </c>
      <c r="AU527" s="1" t="s">
        <v>19</v>
      </c>
      <c r="AV527" s="1"/>
    </row>
    <row r="528">
      <c r="A528" s="2"/>
      <c r="B528" s="9">
        <v>84.0</v>
      </c>
      <c r="C528" s="9">
        <v>3.0</v>
      </c>
      <c r="D528" s="1" t="s">
        <v>27</v>
      </c>
      <c r="E528" s="1" t="s">
        <v>8</v>
      </c>
      <c r="F528" s="1">
        <v>2.0</v>
      </c>
      <c r="G528" s="2"/>
      <c r="H528" s="2"/>
      <c r="I528" s="2"/>
      <c r="J528" s="2"/>
      <c r="K528" s="2"/>
      <c r="L528" s="2"/>
      <c r="M528" s="2"/>
      <c r="N528" s="2"/>
      <c r="O528" s="2"/>
      <c r="P528" s="2"/>
      <c r="Q528" s="2"/>
      <c r="R528" s="9">
        <v>19.0</v>
      </c>
      <c r="S528" s="9">
        <v>3.0</v>
      </c>
      <c r="T528" s="1" t="s">
        <v>27</v>
      </c>
      <c r="U528" s="1" t="s">
        <v>10</v>
      </c>
      <c r="V528" s="1">
        <v>3.0</v>
      </c>
      <c r="W528" s="2"/>
      <c r="X528" s="2"/>
      <c r="Y528" s="2"/>
      <c r="Z528" s="2"/>
      <c r="AA528" s="2"/>
      <c r="AB528" s="9">
        <v>18.0</v>
      </c>
      <c r="AC528" s="1" t="s">
        <v>19</v>
      </c>
      <c r="AD528" s="1" t="s">
        <v>27</v>
      </c>
      <c r="AE528" s="1" t="s">
        <v>12</v>
      </c>
      <c r="AF528" s="1" t="s">
        <v>19</v>
      </c>
      <c r="AG528" s="2"/>
      <c r="AH528" s="2"/>
      <c r="AI528" s="2"/>
      <c r="AJ528" s="2"/>
      <c r="AK528" s="2"/>
      <c r="AL528" s="2"/>
      <c r="AM528" s="2"/>
      <c r="AN528" s="2"/>
      <c r="AQ528" s="9">
        <v>170.0</v>
      </c>
      <c r="AR528" s="1" t="s">
        <v>19</v>
      </c>
      <c r="AS528" s="1" t="s">
        <v>27</v>
      </c>
      <c r="AT528" s="1" t="s">
        <v>15</v>
      </c>
      <c r="AU528" s="1" t="s">
        <v>19</v>
      </c>
      <c r="AV528" s="1"/>
    </row>
    <row r="529">
      <c r="A529" s="2"/>
      <c r="B529" s="9">
        <v>85.0</v>
      </c>
      <c r="C529" s="9">
        <v>1.0</v>
      </c>
      <c r="D529" s="1" t="s">
        <v>27</v>
      </c>
      <c r="E529" s="1" t="s">
        <v>8</v>
      </c>
      <c r="F529" s="1">
        <v>2.0</v>
      </c>
      <c r="G529" s="2"/>
      <c r="H529" s="2"/>
      <c r="I529" s="2"/>
      <c r="J529" s="2"/>
      <c r="K529" s="2"/>
      <c r="L529" s="2"/>
      <c r="M529" s="2"/>
      <c r="N529" s="2"/>
      <c r="O529" s="2"/>
      <c r="P529" s="2"/>
      <c r="Q529" s="2"/>
      <c r="R529" s="9">
        <v>20.0</v>
      </c>
      <c r="S529" s="9">
        <v>1.0</v>
      </c>
      <c r="T529" s="1" t="s">
        <v>27</v>
      </c>
      <c r="U529" s="1" t="s">
        <v>10</v>
      </c>
      <c r="V529" s="1">
        <v>3.0</v>
      </c>
      <c r="W529" s="2"/>
      <c r="X529" s="2"/>
      <c r="Y529" s="2"/>
      <c r="Z529" s="2"/>
      <c r="AA529" s="2"/>
      <c r="AB529" s="9">
        <v>19.0</v>
      </c>
      <c r="AC529" s="1" t="s">
        <v>19</v>
      </c>
      <c r="AD529" s="1" t="s">
        <v>27</v>
      </c>
      <c r="AE529" s="1" t="s">
        <v>12</v>
      </c>
      <c r="AF529" s="1" t="s">
        <v>19</v>
      </c>
      <c r="AG529" s="2"/>
      <c r="AH529" s="2"/>
      <c r="AI529" s="2"/>
      <c r="AJ529" s="2"/>
      <c r="AK529" s="2"/>
      <c r="AL529" s="2"/>
      <c r="AM529" s="2"/>
      <c r="AN529" s="2"/>
      <c r="AQ529" s="9">
        <v>171.0</v>
      </c>
      <c r="AR529" s="1" t="s">
        <v>19</v>
      </c>
      <c r="AS529" s="1" t="s">
        <v>27</v>
      </c>
      <c r="AT529" s="1" t="s">
        <v>15</v>
      </c>
      <c r="AU529" s="1" t="s">
        <v>19</v>
      </c>
      <c r="AV529" s="1"/>
    </row>
    <row r="530">
      <c r="A530" s="2"/>
      <c r="B530" s="9">
        <v>86.0</v>
      </c>
      <c r="C530" s="9">
        <v>2.0</v>
      </c>
      <c r="D530" s="1" t="s">
        <v>27</v>
      </c>
      <c r="E530" s="1" t="s">
        <v>8</v>
      </c>
      <c r="F530" s="1">
        <v>2.0</v>
      </c>
      <c r="G530" s="2"/>
      <c r="H530" s="2"/>
      <c r="I530" s="2"/>
      <c r="J530" s="2"/>
      <c r="K530" s="2"/>
      <c r="L530" s="2"/>
      <c r="M530" s="2"/>
      <c r="N530" s="2"/>
      <c r="O530" s="2"/>
      <c r="P530" s="2"/>
      <c r="Q530" s="2"/>
      <c r="R530" s="9">
        <v>21.0</v>
      </c>
      <c r="S530" s="9">
        <v>2.0</v>
      </c>
      <c r="T530" s="1" t="s">
        <v>27</v>
      </c>
      <c r="U530" s="1" t="s">
        <v>10</v>
      </c>
      <c r="V530" s="1">
        <v>3.0</v>
      </c>
      <c r="W530" s="2"/>
      <c r="X530" s="2"/>
      <c r="Y530" s="2"/>
      <c r="Z530" s="2"/>
      <c r="AA530" s="2"/>
      <c r="AB530" s="9">
        <v>20.0</v>
      </c>
      <c r="AC530" s="1" t="s">
        <v>19</v>
      </c>
      <c r="AD530" s="1" t="s">
        <v>27</v>
      </c>
      <c r="AE530" s="1" t="s">
        <v>12</v>
      </c>
      <c r="AF530" s="1" t="s">
        <v>19</v>
      </c>
      <c r="AG530" s="2"/>
      <c r="AH530" s="2"/>
      <c r="AI530" s="2"/>
      <c r="AJ530" s="2"/>
      <c r="AK530" s="2"/>
      <c r="AL530" s="2"/>
      <c r="AM530" s="2"/>
      <c r="AN530" s="2"/>
      <c r="AQ530" s="9">
        <v>172.0</v>
      </c>
      <c r="AR530" s="1" t="s">
        <v>19</v>
      </c>
      <c r="AS530" s="1" t="s">
        <v>27</v>
      </c>
      <c r="AT530" s="1" t="s">
        <v>15</v>
      </c>
      <c r="AU530" s="1" t="s">
        <v>19</v>
      </c>
      <c r="AV530" s="1"/>
    </row>
    <row r="531">
      <c r="A531" s="2"/>
      <c r="B531" s="9">
        <v>87.0</v>
      </c>
      <c r="C531" s="9">
        <v>3.0</v>
      </c>
      <c r="D531" s="1" t="s">
        <v>27</v>
      </c>
      <c r="E531" s="1" t="s">
        <v>8</v>
      </c>
      <c r="F531" s="1">
        <v>2.0</v>
      </c>
      <c r="G531" s="2"/>
      <c r="H531" s="2"/>
      <c r="I531" s="2"/>
      <c r="J531" s="2"/>
      <c r="K531" s="2"/>
      <c r="L531" s="2"/>
      <c r="M531" s="2"/>
      <c r="N531" s="2"/>
      <c r="O531" s="2"/>
      <c r="P531" s="2"/>
      <c r="Q531" s="2"/>
      <c r="R531" s="9">
        <v>22.0</v>
      </c>
      <c r="S531" s="9">
        <v>3.0</v>
      </c>
      <c r="T531" s="1" t="s">
        <v>27</v>
      </c>
      <c r="U531" s="1" t="s">
        <v>10</v>
      </c>
      <c r="V531" s="1">
        <v>3.0</v>
      </c>
      <c r="W531" s="2"/>
      <c r="X531" s="2"/>
      <c r="Y531" s="2"/>
      <c r="Z531" s="2"/>
      <c r="AA531" s="2"/>
      <c r="AB531" s="9">
        <v>21.0</v>
      </c>
      <c r="AC531" s="1" t="s">
        <v>19</v>
      </c>
      <c r="AD531" s="1" t="s">
        <v>27</v>
      </c>
      <c r="AE531" s="1" t="s">
        <v>12</v>
      </c>
      <c r="AF531" s="1" t="s">
        <v>19</v>
      </c>
      <c r="AG531" s="2"/>
      <c r="AH531" s="2"/>
      <c r="AI531" s="2"/>
      <c r="AJ531" s="2"/>
      <c r="AK531" s="2"/>
      <c r="AL531" s="2"/>
      <c r="AM531" s="2"/>
      <c r="AN531" s="2"/>
      <c r="AQ531" s="9">
        <v>173.0</v>
      </c>
      <c r="AR531" s="1" t="s">
        <v>19</v>
      </c>
      <c r="AS531" s="1" t="s">
        <v>27</v>
      </c>
      <c r="AT531" s="1" t="s">
        <v>15</v>
      </c>
      <c r="AU531" s="1" t="s">
        <v>19</v>
      </c>
      <c r="AV531" s="1"/>
    </row>
    <row r="532">
      <c r="A532" s="2"/>
      <c r="B532" s="9">
        <v>88.0</v>
      </c>
      <c r="C532" s="9">
        <v>1.0</v>
      </c>
      <c r="D532" s="1" t="s">
        <v>27</v>
      </c>
      <c r="E532" s="1" t="s">
        <v>8</v>
      </c>
      <c r="F532" s="1">
        <v>2.0</v>
      </c>
      <c r="G532" s="2"/>
      <c r="H532" s="2"/>
      <c r="I532" s="2"/>
      <c r="J532" s="2"/>
      <c r="K532" s="2"/>
      <c r="L532" s="2"/>
      <c r="M532" s="2"/>
      <c r="N532" s="2"/>
      <c r="O532" s="2"/>
      <c r="P532" s="2"/>
      <c r="Q532" s="2"/>
      <c r="R532" s="9">
        <v>23.0</v>
      </c>
      <c r="S532" s="9">
        <v>1.0</v>
      </c>
      <c r="T532" s="1" t="s">
        <v>27</v>
      </c>
      <c r="U532" s="1" t="s">
        <v>10</v>
      </c>
      <c r="V532" s="1">
        <v>3.0</v>
      </c>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row>
    <row r="533">
      <c r="A533" s="2"/>
      <c r="B533" s="9">
        <v>89.0</v>
      </c>
      <c r="C533" s="9">
        <v>2.0</v>
      </c>
      <c r="D533" s="1" t="s">
        <v>27</v>
      </c>
      <c r="E533" s="1" t="s">
        <v>8</v>
      </c>
      <c r="F533" s="1">
        <v>2.0</v>
      </c>
      <c r="G533" s="2"/>
      <c r="H533" s="2"/>
      <c r="I533" s="2"/>
      <c r="J533" s="2"/>
      <c r="K533" s="2"/>
      <c r="L533" s="2"/>
      <c r="M533" s="2"/>
      <c r="N533" s="2"/>
      <c r="O533" s="2"/>
      <c r="P533" s="2"/>
      <c r="Q533" s="2"/>
      <c r="R533" s="9">
        <v>24.0</v>
      </c>
      <c r="S533" s="9">
        <v>2.0</v>
      </c>
      <c r="T533" s="1" t="s">
        <v>27</v>
      </c>
      <c r="U533" s="1" t="s">
        <v>10</v>
      </c>
      <c r="V533" s="1">
        <v>3.0</v>
      </c>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row>
    <row r="534">
      <c r="A534" s="2"/>
      <c r="B534" s="9">
        <v>90.0</v>
      </c>
      <c r="C534" s="9">
        <v>3.0</v>
      </c>
      <c r="D534" s="1" t="s">
        <v>27</v>
      </c>
      <c r="E534" s="1" t="s">
        <v>8</v>
      </c>
      <c r="F534" s="1">
        <v>2.0</v>
      </c>
      <c r="G534" s="2"/>
      <c r="H534" s="2"/>
      <c r="I534" s="2"/>
      <c r="J534" s="2"/>
      <c r="K534" s="2"/>
      <c r="L534" s="2"/>
      <c r="M534" s="2"/>
      <c r="N534" s="2"/>
      <c r="O534" s="2"/>
      <c r="P534" s="2"/>
      <c r="Q534" s="2"/>
      <c r="R534" s="9">
        <v>25.0</v>
      </c>
      <c r="S534" s="9">
        <v>3.0</v>
      </c>
      <c r="T534" s="1" t="s">
        <v>27</v>
      </c>
      <c r="U534" s="1" t="s">
        <v>10</v>
      </c>
      <c r="V534" s="1">
        <v>3.0</v>
      </c>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row>
    <row r="535">
      <c r="A535" s="2"/>
      <c r="B535" s="9">
        <v>91.0</v>
      </c>
      <c r="C535" s="9">
        <v>1.0</v>
      </c>
      <c r="D535" s="1" t="s">
        <v>27</v>
      </c>
      <c r="E535" s="1" t="s">
        <v>8</v>
      </c>
      <c r="F535" s="1">
        <v>3.0</v>
      </c>
      <c r="G535" s="2"/>
      <c r="H535" s="2"/>
      <c r="I535" s="2"/>
      <c r="J535" s="2"/>
      <c r="K535" s="2"/>
      <c r="L535" s="2"/>
      <c r="M535" s="2"/>
      <c r="N535" s="2"/>
      <c r="O535" s="2"/>
      <c r="P535" s="2"/>
      <c r="Q535" s="2"/>
      <c r="R535" s="9">
        <v>32.0</v>
      </c>
      <c r="S535" s="1" t="s">
        <v>19</v>
      </c>
      <c r="T535" s="1" t="s">
        <v>27</v>
      </c>
      <c r="U535" s="1" t="s">
        <v>10</v>
      </c>
      <c r="V535" s="1" t="s">
        <v>19</v>
      </c>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row>
    <row r="536">
      <c r="A536" s="2"/>
      <c r="B536" s="9">
        <v>92.0</v>
      </c>
      <c r="C536" s="9">
        <v>2.0</v>
      </c>
      <c r="D536" s="1" t="s">
        <v>27</v>
      </c>
      <c r="E536" s="1" t="s">
        <v>8</v>
      </c>
      <c r="F536" s="1">
        <v>3.0</v>
      </c>
      <c r="G536" s="2"/>
      <c r="H536" s="2"/>
      <c r="I536" s="2"/>
      <c r="J536" s="2"/>
      <c r="K536" s="2"/>
      <c r="L536" s="2"/>
      <c r="M536" s="2"/>
      <c r="N536" s="2"/>
      <c r="O536" s="2"/>
      <c r="P536" s="2"/>
      <c r="Q536" s="2"/>
      <c r="R536" s="9">
        <v>33.0</v>
      </c>
      <c r="S536" s="1" t="s">
        <v>19</v>
      </c>
      <c r="T536" s="1" t="s">
        <v>27</v>
      </c>
      <c r="U536" s="1" t="s">
        <v>10</v>
      </c>
      <c r="V536" s="1" t="s">
        <v>19</v>
      </c>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row>
    <row r="537">
      <c r="A537" s="2"/>
      <c r="B537" s="9">
        <v>93.0</v>
      </c>
      <c r="C537" s="9">
        <v>3.0</v>
      </c>
      <c r="D537" s="1" t="s">
        <v>27</v>
      </c>
      <c r="E537" s="1" t="s">
        <v>8</v>
      </c>
      <c r="F537" s="1">
        <v>3.0</v>
      </c>
      <c r="G537" s="2"/>
      <c r="H537" s="2"/>
      <c r="I537" s="2"/>
      <c r="J537" s="2"/>
      <c r="K537" s="2"/>
      <c r="L537" s="2"/>
      <c r="M537" s="2"/>
      <c r="N537" s="2"/>
      <c r="O537" s="2"/>
      <c r="P537" s="2"/>
      <c r="Q537" s="2"/>
      <c r="R537" s="9">
        <v>34.0</v>
      </c>
      <c r="S537" s="1" t="s">
        <v>19</v>
      </c>
      <c r="T537" s="1" t="s">
        <v>27</v>
      </c>
      <c r="U537" s="1" t="s">
        <v>10</v>
      </c>
      <c r="V537" s="1" t="s">
        <v>19</v>
      </c>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row>
    <row r="538">
      <c r="A538" s="2"/>
      <c r="B538" s="9">
        <v>94.0</v>
      </c>
      <c r="C538" s="9">
        <v>1.0</v>
      </c>
      <c r="D538" s="1" t="s">
        <v>27</v>
      </c>
      <c r="E538" s="1" t="s">
        <v>8</v>
      </c>
      <c r="F538" s="1">
        <v>3.0</v>
      </c>
      <c r="G538" s="2"/>
      <c r="H538" s="2"/>
      <c r="I538" s="2"/>
      <c r="J538" s="2"/>
      <c r="K538" s="2"/>
      <c r="L538" s="2"/>
      <c r="M538" s="2"/>
      <c r="N538" s="2"/>
      <c r="O538" s="2"/>
      <c r="P538" s="2"/>
      <c r="Q538" s="2"/>
      <c r="R538" s="9">
        <v>35.0</v>
      </c>
      <c r="S538" s="1" t="s">
        <v>19</v>
      </c>
      <c r="T538" s="1" t="s">
        <v>27</v>
      </c>
      <c r="U538" s="1" t="s">
        <v>10</v>
      </c>
      <c r="V538" s="1" t="s">
        <v>19</v>
      </c>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row>
    <row r="539">
      <c r="A539" s="2"/>
      <c r="B539" s="9">
        <v>19.0</v>
      </c>
      <c r="C539" s="9">
        <v>2.0</v>
      </c>
      <c r="D539" s="1" t="s">
        <v>27</v>
      </c>
      <c r="E539" s="1" t="s">
        <v>8</v>
      </c>
      <c r="F539" s="1">
        <v>3.0</v>
      </c>
      <c r="G539" s="2"/>
      <c r="H539" s="2"/>
      <c r="I539" s="2"/>
      <c r="J539" s="2"/>
      <c r="K539" s="2"/>
      <c r="L539" s="2"/>
      <c r="M539" s="2"/>
      <c r="N539" s="2"/>
      <c r="O539" s="2"/>
      <c r="P539" s="2"/>
      <c r="Q539" s="2"/>
      <c r="R539" s="9">
        <v>36.0</v>
      </c>
      <c r="S539" s="1" t="s">
        <v>19</v>
      </c>
      <c r="T539" s="1" t="s">
        <v>27</v>
      </c>
      <c r="U539" s="1" t="s">
        <v>10</v>
      </c>
      <c r="V539" s="1" t="s">
        <v>19</v>
      </c>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row>
    <row r="540">
      <c r="A540" s="2"/>
      <c r="B540" s="9">
        <v>20.0</v>
      </c>
      <c r="C540" s="9">
        <v>3.0</v>
      </c>
      <c r="D540" s="1" t="s">
        <v>27</v>
      </c>
      <c r="E540" s="1" t="s">
        <v>8</v>
      </c>
      <c r="F540" s="1">
        <v>3.0</v>
      </c>
      <c r="G540" s="2"/>
      <c r="H540" s="2"/>
      <c r="I540" s="2"/>
      <c r="J540" s="2"/>
      <c r="K540" s="2"/>
      <c r="L540" s="2"/>
      <c r="M540" s="2"/>
      <c r="N540" s="2"/>
      <c r="O540" s="2"/>
      <c r="P540" s="2"/>
      <c r="Q540" s="2"/>
      <c r="R540" s="9">
        <v>37.0</v>
      </c>
      <c r="S540" s="1" t="s">
        <v>19</v>
      </c>
      <c r="T540" s="1" t="s">
        <v>27</v>
      </c>
      <c r="U540" s="1" t="s">
        <v>10</v>
      </c>
      <c r="V540" s="1" t="s">
        <v>19</v>
      </c>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row>
    <row r="541">
      <c r="A541" s="2"/>
      <c r="B541" s="9">
        <v>21.0</v>
      </c>
      <c r="C541" s="9">
        <v>1.0</v>
      </c>
      <c r="D541" s="1" t="s">
        <v>27</v>
      </c>
      <c r="E541" s="1" t="s">
        <v>8</v>
      </c>
      <c r="F541" s="1">
        <v>3.0</v>
      </c>
      <c r="G541" s="2"/>
      <c r="H541" s="2"/>
      <c r="I541" s="2"/>
      <c r="J541" s="2"/>
      <c r="K541" s="2"/>
      <c r="L541" s="2"/>
      <c r="M541" s="2"/>
      <c r="N541" s="2"/>
      <c r="O541" s="2"/>
      <c r="P541" s="2"/>
      <c r="Q541" s="2"/>
      <c r="R541" s="9">
        <v>27.0</v>
      </c>
      <c r="S541" s="1" t="s">
        <v>19</v>
      </c>
      <c r="T541" s="1" t="s">
        <v>27</v>
      </c>
      <c r="U541" s="1" t="s">
        <v>10</v>
      </c>
      <c r="V541" s="1" t="s">
        <v>19</v>
      </c>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row>
    <row r="542">
      <c r="A542" s="2"/>
      <c r="B542" s="9">
        <v>22.0</v>
      </c>
      <c r="C542" s="9">
        <v>2.0</v>
      </c>
      <c r="D542" s="1" t="s">
        <v>27</v>
      </c>
      <c r="E542" s="1" t="s">
        <v>8</v>
      </c>
      <c r="F542" s="1">
        <v>3.0</v>
      </c>
      <c r="G542" s="2"/>
      <c r="H542" s="2"/>
      <c r="I542" s="2"/>
      <c r="J542" s="2"/>
      <c r="K542" s="2"/>
      <c r="L542" s="2"/>
      <c r="M542" s="2"/>
      <c r="N542" s="2"/>
      <c r="O542" s="2"/>
      <c r="P542" s="2"/>
      <c r="Q542" s="2"/>
      <c r="R542" s="9">
        <v>28.0</v>
      </c>
      <c r="S542" s="1" t="s">
        <v>19</v>
      </c>
      <c r="T542" s="1" t="s">
        <v>27</v>
      </c>
      <c r="U542" s="1" t="s">
        <v>10</v>
      </c>
      <c r="V542" s="1" t="s">
        <v>19</v>
      </c>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row>
    <row r="543">
      <c r="A543" s="2"/>
      <c r="B543" s="9">
        <v>23.0</v>
      </c>
      <c r="C543" s="9">
        <v>3.0</v>
      </c>
      <c r="D543" s="1" t="s">
        <v>27</v>
      </c>
      <c r="E543" s="1" t="s">
        <v>8</v>
      </c>
      <c r="F543" s="1">
        <v>3.0</v>
      </c>
      <c r="G543" s="2"/>
      <c r="H543" s="2"/>
      <c r="I543" s="2"/>
      <c r="J543" s="2"/>
      <c r="K543" s="2"/>
      <c r="L543" s="2"/>
      <c r="M543" s="2"/>
      <c r="N543" s="2"/>
      <c r="O543" s="2"/>
      <c r="P543" s="2"/>
      <c r="Q543" s="2"/>
      <c r="R543" s="9">
        <v>29.0</v>
      </c>
      <c r="S543" s="1" t="s">
        <v>19</v>
      </c>
      <c r="T543" s="1" t="s">
        <v>27</v>
      </c>
      <c r="U543" s="1" t="s">
        <v>10</v>
      </c>
      <c r="V543" s="1" t="s">
        <v>19</v>
      </c>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row>
    <row r="544">
      <c r="A544" s="2"/>
      <c r="B544" s="9">
        <v>24.0</v>
      </c>
      <c r="C544" s="9">
        <v>1.0</v>
      </c>
      <c r="D544" s="1" t="s">
        <v>27</v>
      </c>
      <c r="E544" s="1" t="s">
        <v>8</v>
      </c>
      <c r="F544" s="1">
        <v>4.0</v>
      </c>
      <c r="G544" s="2"/>
      <c r="H544" s="2"/>
      <c r="I544" s="2"/>
      <c r="J544" s="2"/>
      <c r="K544" s="2"/>
      <c r="L544" s="2"/>
      <c r="M544" s="2"/>
      <c r="N544" s="2"/>
      <c r="O544" s="2"/>
      <c r="P544" s="2"/>
      <c r="Q544" s="2"/>
      <c r="R544" s="9">
        <v>30.0</v>
      </c>
      <c r="S544" s="1" t="s">
        <v>19</v>
      </c>
      <c r="T544" s="1" t="s">
        <v>27</v>
      </c>
      <c r="U544" s="1" t="s">
        <v>10</v>
      </c>
      <c r="V544" s="1" t="s">
        <v>19</v>
      </c>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row>
    <row r="545">
      <c r="A545" s="2"/>
      <c r="B545" s="9">
        <v>25.0</v>
      </c>
      <c r="C545" s="9">
        <v>2.0</v>
      </c>
      <c r="D545" s="1" t="s">
        <v>27</v>
      </c>
      <c r="E545" s="1" t="s">
        <v>8</v>
      </c>
      <c r="F545" s="1">
        <v>4.0</v>
      </c>
      <c r="G545" s="2"/>
      <c r="H545" s="2"/>
      <c r="I545" s="2"/>
      <c r="J545" s="2"/>
      <c r="K545" s="2"/>
      <c r="L545" s="2"/>
      <c r="M545" s="2"/>
      <c r="N545" s="2"/>
      <c r="O545" s="2"/>
      <c r="P545" s="2"/>
      <c r="Q545" s="2"/>
      <c r="R545" s="9">
        <v>31.0</v>
      </c>
      <c r="S545" s="1" t="s">
        <v>19</v>
      </c>
      <c r="T545" s="1" t="s">
        <v>27</v>
      </c>
      <c r="U545" s="1" t="s">
        <v>10</v>
      </c>
      <c r="V545" s="1" t="s">
        <v>19</v>
      </c>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row>
    <row r="546">
      <c r="A546" s="2"/>
      <c r="B546" s="9">
        <v>26.0</v>
      </c>
      <c r="C546" s="9">
        <v>3.0</v>
      </c>
      <c r="D546" s="1" t="s">
        <v>27</v>
      </c>
      <c r="E546" s="1" t="s">
        <v>8</v>
      </c>
      <c r="F546" s="1">
        <v>4.0</v>
      </c>
      <c r="G546" s="2"/>
      <c r="H546" s="2"/>
      <c r="I546" s="15"/>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row>
    <row r="547">
      <c r="A547" s="2"/>
      <c r="B547" s="9">
        <v>27.0</v>
      </c>
      <c r="C547" s="9">
        <v>1.0</v>
      </c>
      <c r="D547" s="1" t="s">
        <v>27</v>
      </c>
      <c r="E547" s="1" t="s">
        <v>8</v>
      </c>
      <c r="F547" s="1">
        <v>4.0</v>
      </c>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row>
    <row r="548">
      <c r="A548" s="2"/>
      <c r="B548" s="9">
        <v>28.0</v>
      </c>
      <c r="C548" s="9">
        <v>2.0</v>
      </c>
      <c r="D548" s="1" t="s">
        <v>27</v>
      </c>
      <c r="E548" s="1" t="s">
        <v>8</v>
      </c>
      <c r="F548" s="1">
        <v>4.0</v>
      </c>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row>
    <row r="549">
      <c r="A549" s="2"/>
      <c r="B549" s="9">
        <v>29.0</v>
      </c>
      <c r="C549" s="9">
        <v>3.0</v>
      </c>
      <c r="D549" s="1" t="s">
        <v>27</v>
      </c>
      <c r="E549" s="1" t="s">
        <v>8</v>
      </c>
      <c r="F549" s="1">
        <v>4.0</v>
      </c>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row>
    <row r="550">
      <c r="A550" s="2"/>
      <c r="B550" s="9">
        <v>30.0</v>
      </c>
      <c r="C550" s="9">
        <v>1.0</v>
      </c>
      <c r="D550" s="1" t="s">
        <v>27</v>
      </c>
      <c r="E550" s="1" t="s">
        <v>8</v>
      </c>
      <c r="F550" s="1">
        <v>4.0</v>
      </c>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row>
    <row r="551">
      <c r="A551" s="2"/>
      <c r="B551" s="9">
        <v>31.0</v>
      </c>
      <c r="C551" s="9">
        <v>2.0</v>
      </c>
      <c r="D551" s="1" t="s">
        <v>27</v>
      </c>
      <c r="E551" s="1" t="s">
        <v>8</v>
      </c>
      <c r="F551" s="1">
        <v>4.0</v>
      </c>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row>
    <row r="552">
      <c r="A552" s="2"/>
      <c r="B552" s="9">
        <v>32.0</v>
      </c>
      <c r="C552" s="9">
        <v>3.0</v>
      </c>
      <c r="D552" s="1" t="s">
        <v>27</v>
      </c>
      <c r="E552" s="1" t="s">
        <v>8</v>
      </c>
      <c r="F552" s="1">
        <v>4.0</v>
      </c>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row>
    <row r="553">
      <c r="A553" s="2"/>
      <c r="B553" s="9">
        <v>33.0</v>
      </c>
      <c r="C553" s="9">
        <v>1.0</v>
      </c>
      <c r="D553" s="1" t="s">
        <v>27</v>
      </c>
      <c r="E553" s="1" t="s">
        <v>8</v>
      </c>
      <c r="F553" s="1">
        <v>5.0</v>
      </c>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row>
    <row r="554">
      <c r="A554" s="2"/>
      <c r="B554" s="9">
        <v>34.0</v>
      </c>
      <c r="C554" s="9">
        <v>2.0</v>
      </c>
      <c r="D554" s="1" t="s">
        <v>27</v>
      </c>
      <c r="E554" s="1" t="s">
        <v>8</v>
      </c>
      <c r="F554" s="1">
        <v>5.0</v>
      </c>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row>
    <row r="555">
      <c r="A555" s="2"/>
      <c r="B555" s="9">
        <v>35.0</v>
      </c>
      <c r="C555" s="9">
        <v>3.0</v>
      </c>
      <c r="D555" s="1" t="s">
        <v>27</v>
      </c>
      <c r="E555" s="1" t="s">
        <v>8</v>
      </c>
      <c r="F555" s="1">
        <v>5.0</v>
      </c>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row>
    <row r="556">
      <c r="A556" s="2"/>
      <c r="B556" s="9">
        <v>36.0</v>
      </c>
      <c r="C556" s="9">
        <v>1.0</v>
      </c>
      <c r="D556" s="1" t="s">
        <v>27</v>
      </c>
      <c r="E556" s="1" t="s">
        <v>8</v>
      </c>
      <c r="F556" s="1">
        <v>5.0</v>
      </c>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row>
    <row r="557">
      <c r="A557" s="2"/>
      <c r="B557" s="9">
        <v>37.0</v>
      </c>
      <c r="C557" s="9">
        <v>2.0</v>
      </c>
      <c r="D557" s="1" t="s">
        <v>27</v>
      </c>
      <c r="E557" s="1" t="s">
        <v>8</v>
      </c>
      <c r="F557" s="1">
        <v>5.0</v>
      </c>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row>
    <row r="558">
      <c r="A558" s="2"/>
      <c r="B558" s="9">
        <v>38.0</v>
      </c>
      <c r="C558" s="9">
        <v>3.0</v>
      </c>
      <c r="D558" s="1" t="s">
        <v>27</v>
      </c>
      <c r="E558" s="1" t="s">
        <v>8</v>
      </c>
      <c r="F558" s="1">
        <v>5.0</v>
      </c>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row>
    <row r="559">
      <c r="A559" s="2"/>
      <c r="B559" s="9">
        <v>39.0</v>
      </c>
      <c r="C559" s="9">
        <v>1.0</v>
      </c>
      <c r="D559" s="1" t="s">
        <v>27</v>
      </c>
      <c r="E559" s="1" t="s">
        <v>8</v>
      </c>
      <c r="F559" s="1">
        <v>5.0</v>
      </c>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row>
    <row r="560">
      <c r="A560" s="2"/>
      <c r="B560" s="9">
        <v>40.0</v>
      </c>
      <c r="C560" s="9">
        <v>2.0</v>
      </c>
      <c r="D560" s="1" t="s">
        <v>27</v>
      </c>
      <c r="E560" s="1" t="s">
        <v>8</v>
      </c>
      <c r="F560" s="1">
        <v>5.0</v>
      </c>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row>
    <row r="561">
      <c r="A561" s="2"/>
      <c r="B561" s="9">
        <v>41.0</v>
      </c>
      <c r="C561" s="9">
        <v>3.0</v>
      </c>
      <c r="D561" s="1" t="s">
        <v>27</v>
      </c>
      <c r="E561" s="1" t="s">
        <v>8</v>
      </c>
      <c r="F561" s="1">
        <v>5.0</v>
      </c>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row>
    <row r="562">
      <c r="A562" s="2"/>
      <c r="B562" s="9">
        <v>42.0</v>
      </c>
      <c r="C562" s="9">
        <v>1.0</v>
      </c>
      <c r="D562" s="1" t="s">
        <v>27</v>
      </c>
      <c r="E562" s="1" t="s">
        <v>8</v>
      </c>
      <c r="F562" s="1">
        <v>6.0</v>
      </c>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row>
    <row r="563">
      <c r="A563" s="2"/>
      <c r="B563" s="9">
        <v>43.0</v>
      </c>
      <c r="C563" s="9">
        <v>2.0</v>
      </c>
      <c r="D563" s="1" t="s">
        <v>27</v>
      </c>
      <c r="E563" s="1" t="s">
        <v>8</v>
      </c>
      <c r="F563" s="1">
        <v>6.0</v>
      </c>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row>
    <row r="564">
      <c r="A564" s="2"/>
      <c r="B564" s="9">
        <v>44.0</v>
      </c>
      <c r="C564" s="9">
        <v>3.0</v>
      </c>
      <c r="D564" s="1" t="s">
        <v>27</v>
      </c>
      <c r="E564" s="1" t="s">
        <v>8</v>
      </c>
      <c r="F564" s="1">
        <v>6.0</v>
      </c>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row>
    <row r="565">
      <c r="A565" s="2"/>
      <c r="B565" s="9">
        <v>45.0</v>
      </c>
      <c r="C565" s="9">
        <v>1.0</v>
      </c>
      <c r="D565" s="1" t="s">
        <v>27</v>
      </c>
      <c r="E565" s="1" t="s">
        <v>8</v>
      </c>
      <c r="F565" s="1">
        <v>6.0</v>
      </c>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row>
    <row r="566">
      <c r="A566" s="2"/>
      <c r="B566" s="9">
        <v>46.0</v>
      </c>
      <c r="C566" s="9">
        <v>2.0</v>
      </c>
      <c r="D566" s="1" t="s">
        <v>27</v>
      </c>
      <c r="E566" s="1" t="s">
        <v>8</v>
      </c>
      <c r="F566" s="1">
        <v>6.0</v>
      </c>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row>
    <row r="567">
      <c r="A567" s="2"/>
      <c r="B567" s="9">
        <v>47.0</v>
      </c>
      <c r="C567" s="9">
        <v>3.0</v>
      </c>
      <c r="D567" s="1" t="s">
        <v>27</v>
      </c>
      <c r="E567" s="1" t="s">
        <v>8</v>
      </c>
      <c r="F567" s="1">
        <v>6.0</v>
      </c>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row>
    <row r="568">
      <c r="A568" s="2"/>
      <c r="B568" s="9">
        <v>48.0</v>
      </c>
      <c r="C568" s="9">
        <v>1.0</v>
      </c>
      <c r="D568" s="1" t="s">
        <v>27</v>
      </c>
      <c r="E568" s="1" t="s">
        <v>8</v>
      </c>
      <c r="F568" s="1">
        <v>6.0</v>
      </c>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row>
    <row r="569">
      <c r="A569" s="2"/>
      <c r="B569" s="9">
        <v>49.0</v>
      </c>
      <c r="C569" s="9">
        <v>2.0</v>
      </c>
      <c r="D569" s="1" t="s">
        <v>27</v>
      </c>
      <c r="E569" s="1" t="s">
        <v>8</v>
      </c>
      <c r="F569" s="1">
        <v>6.0</v>
      </c>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row>
    <row r="570">
      <c r="A570" s="2"/>
      <c r="B570" s="9">
        <v>50.0</v>
      </c>
      <c r="C570" s="9">
        <v>3.0</v>
      </c>
      <c r="D570" s="1" t="s">
        <v>27</v>
      </c>
      <c r="E570" s="1" t="s">
        <v>8</v>
      </c>
      <c r="F570" s="1">
        <v>6.0</v>
      </c>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row>
    <row r="571">
      <c r="A571" s="2"/>
      <c r="B571" s="9">
        <v>63.0</v>
      </c>
      <c r="C571" s="1" t="s">
        <v>19</v>
      </c>
      <c r="D571" s="1" t="s">
        <v>27</v>
      </c>
      <c r="E571" s="1" t="s">
        <v>8</v>
      </c>
      <c r="F571" s="1" t="s">
        <v>19</v>
      </c>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row>
    <row r="572">
      <c r="A572" s="2"/>
      <c r="B572" s="9">
        <v>64.0</v>
      </c>
      <c r="C572" s="1" t="s">
        <v>19</v>
      </c>
      <c r="D572" s="1" t="s">
        <v>27</v>
      </c>
      <c r="E572" s="1" t="s">
        <v>8</v>
      </c>
      <c r="F572" s="1" t="s">
        <v>19</v>
      </c>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row>
    <row r="573">
      <c r="A573" s="2"/>
      <c r="B573" s="9">
        <v>65.0</v>
      </c>
      <c r="C573" s="1" t="s">
        <v>19</v>
      </c>
      <c r="D573" s="1" t="s">
        <v>27</v>
      </c>
      <c r="E573" s="1" t="s">
        <v>8</v>
      </c>
      <c r="F573" s="1" t="s">
        <v>19</v>
      </c>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row>
    <row r="574">
      <c r="A574" s="2"/>
      <c r="B574" s="9">
        <v>66.0</v>
      </c>
      <c r="C574" s="1" t="s">
        <v>19</v>
      </c>
      <c r="D574" s="1" t="s">
        <v>27</v>
      </c>
      <c r="E574" s="1" t="s">
        <v>8</v>
      </c>
      <c r="F574" s="1" t="s">
        <v>19</v>
      </c>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row>
    <row r="575">
      <c r="A575" s="2"/>
      <c r="B575" s="9">
        <v>67.0</v>
      </c>
      <c r="C575" s="1" t="s">
        <v>19</v>
      </c>
      <c r="D575" s="1" t="s">
        <v>27</v>
      </c>
      <c r="E575" s="1" t="s">
        <v>8</v>
      </c>
      <c r="F575" s="1" t="s">
        <v>19</v>
      </c>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row>
    <row r="576">
      <c r="A576" s="2"/>
      <c r="B576" s="9">
        <v>68.0</v>
      </c>
      <c r="C576" s="1" t="s">
        <v>19</v>
      </c>
      <c r="D576" s="1" t="s">
        <v>27</v>
      </c>
      <c r="E576" s="1" t="s">
        <v>8</v>
      </c>
      <c r="F576" s="1" t="s">
        <v>19</v>
      </c>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row>
    <row r="577">
      <c r="A577" s="2"/>
      <c r="B577" s="9">
        <v>69.0</v>
      </c>
      <c r="C577" s="1" t="s">
        <v>19</v>
      </c>
      <c r="D577" s="1" t="s">
        <v>27</v>
      </c>
      <c r="E577" s="1" t="s">
        <v>8</v>
      </c>
      <c r="F577" s="1" t="s">
        <v>19</v>
      </c>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row>
    <row r="578">
      <c r="A578" s="2"/>
      <c r="B578" s="9">
        <v>70.0</v>
      </c>
      <c r="C578" s="1" t="s">
        <v>19</v>
      </c>
      <c r="D578" s="1" t="s">
        <v>27</v>
      </c>
      <c r="E578" s="1" t="s">
        <v>8</v>
      </c>
      <c r="F578" s="1" t="s">
        <v>19</v>
      </c>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row>
    <row r="579">
      <c r="A579" s="2"/>
      <c r="B579" s="9">
        <v>71.0</v>
      </c>
      <c r="C579" s="1" t="s">
        <v>19</v>
      </c>
      <c r="D579" s="1" t="s">
        <v>27</v>
      </c>
      <c r="E579" s="1" t="s">
        <v>8</v>
      </c>
      <c r="F579" s="1" t="s">
        <v>19</v>
      </c>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row>
    <row r="580">
      <c r="A580" s="2"/>
      <c r="B580" s="9">
        <v>72.0</v>
      </c>
      <c r="C580" s="1" t="s">
        <v>19</v>
      </c>
      <c r="D580" s="1" t="s">
        <v>27</v>
      </c>
      <c r="E580" s="1" t="s">
        <v>8</v>
      </c>
      <c r="F580" s="1" t="s">
        <v>19</v>
      </c>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row>
    <row r="581">
      <c r="A581" s="2"/>
      <c r="B581" s="9">
        <v>73.0</v>
      </c>
      <c r="C581" s="1" t="s">
        <v>19</v>
      </c>
      <c r="D581" s="1" t="s">
        <v>27</v>
      </c>
      <c r="E581" s="1" t="s">
        <v>8</v>
      </c>
      <c r="F581" s="1" t="s">
        <v>19</v>
      </c>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row>
    <row r="582">
      <c r="A582" s="2"/>
      <c r="B582" s="9">
        <v>52.0</v>
      </c>
      <c r="C582" s="1" t="s">
        <v>19</v>
      </c>
      <c r="D582" s="1" t="s">
        <v>27</v>
      </c>
      <c r="E582" s="1" t="s">
        <v>8</v>
      </c>
      <c r="F582" s="1" t="s">
        <v>19</v>
      </c>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row>
    <row r="583">
      <c r="A583" s="2"/>
      <c r="B583" s="9">
        <v>53.0</v>
      </c>
      <c r="C583" s="1" t="s">
        <v>19</v>
      </c>
      <c r="D583" s="1" t="s">
        <v>27</v>
      </c>
      <c r="E583" s="1" t="s">
        <v>8</v>
      </c>
      <c r="F583" s="1" t="s">
        <v>19</v>
      </c>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row>
    <row r="584">
      <c r="A584" s="2"/>
      <c r="B584" s="9">
        <v>54.0</v>
      </c>
      <c r="C584" s="1" t="s">
        <v>19</v>
      </c>
      <c r="D584" s="1" t="s">
        <v>27</v>
      </c>
      <c r="E584" s="1" t="s">
        <v>8</v>
      </c>
      <c r="F584" s="1" t="s">
        <v>19</v>
      </c>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row>
    <row r="585">
      <c r="A585" s="2"/>
      <c r="B585" s="9">
        <v>55.0</v>
      </c>
      <c r="C585" s="1" t="s">
        <v>19</v>
      </c>
      <c r="D585" s="1" t="s">
        <v>27</v>
      </c>
      <c r="E585" s="1" t="s">
        <v>8</v>
      </c>
      <c r="F585" s="1" t="s">
        <v>19</v>
      </c>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row>
    <row r="586">
      <c r="A586" s="2"/>
      <c r="B586" s="9">
        <v>56.0</v>
      </c>
      <c r="C586" s="1" t="s">
        <v>19</v>
      </c>
      <c r="D586" s="1" t="s">
        <v>27</v>
      </c>
      <c r="E586" s="1" t="s">
        <v>8</v>
      </c>
      <c r="F586" s="1" t="s">
        <v>19</v>
      </c>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row>
    <row r="587">
      <c r="A587" s="2"/>
      <c r="B587" s="9">
        <v>57.0</v>
      </c>
      <c r="C587" s="1" t="s">
        <v>19</v>
      </c>
      <c r="D587" s="1" t="s">
        <v>27</v>
      </c>
      <c r="E587" s="1" t="s">
        <v>8</v>
      </c>
      <c r="F587" s="1" t="s">
        <v>19</v>
      </c>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row>
    <row r="588">
      <c r="A588" s="2"/>
      <c r="B588" s="9">
        <v>58.0</v>
      </c>
      <c r="C588" s="1" t="s">
        <v>19</v>
      </c>
      <c r="D588" s="1" t="s">
        <v>27</v>
      </c>
      <c r="E588" s="1" t="s">
        <v>8</v>
      </c>
      <c r="F588" s="1" t="s">
        <v>19</v>
      </c>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row>
    <row r="589">
      <c r="A589" s="2"/>
      <c r="B589" s="9">
        <v>59.0</v>
      </c>
      <c r="C589" s="1" t="s">
        <v>19</v>
      </c>
      <c r="D589" s="1" t="s">
        <v>27</v>
      </c>
      <c r="E589" s="1" t="s">
        <v>8</v>
      </c>
      <c r="F589" s="1" t="s">
        <v>19</v>
      </c>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row>
    <row r="590">
      <c r="A590" s="2"/>
      <c r="B590" s="9">
        <v>60.0</v>
      </c>
      <c r="C590" s="1" t="s">
        <v>19</v>
      </c>
      <c r="D590" s="1" t="s">
        <v>27</v>
      </c>
      <c r="E590" s="1" t="s">
        <v>8</v>
      </c>
      <c r="F590" s="1" t="s">
        <v>19</v>
      </c>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row>
    <row r="591">
      <c r="A591" s="2"/>
      <c r="B591" s="9">
        <v>61.0</v>
      </c>
      <c r="C591" s="1" t="s">
        <v>19</v>
      </c>
      <c r="D591" s="1" t="s">
        <v>27</v>
      </c>
      <c r="E591" s="1" t="s">
        <v>8</v>
      </c>
      <c r="F591" s="1" t="s">
        <v>19</v>
      </c>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row>
    <row r="592">
      <c r="A592" s="2"/>
      <c r="B592" s="9">
        <v>62.0</v>
      </c>
      <c r="C592" s="1" t="s">
        <v>19</v>
      </c>
      <c r="D592" s="1" t="s">
        <v>27</v>
      </c>
      <c r="E592" s="1" t="s">
        <v>8</v>
      </c>
      <c r="F592" s="1" t="s">
        <v>19</v>
      </c>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row>
    <row r="595">
      <c r="A595" s="2"/>
      <c r="B595" s="1" t="s">
        <v>1</v>
      </c>
      <c r="C595" s="1" t="s">
        <v>2</v>
      </c>
      <c r="D595" s="1" t="s">
        <v>3</v>
      </c>
      <c r="E595" s="1" t="s">
        <v>4</v>
      </c>
      <c r="F595" s="1" t="s">
        <v>5</v>
      </c>
      <c r="G595" s="2"/>
      <c r="H595" s="2"/>
      <c r="I595" s="2"/>
      <c r="J595" s="2"/>
      <c r="K595" s="1" t="s">
        <v>1</v>
      </c>
      <c r="L595" s="1" t="s">
        <v>2</v>
      </c>
      <c r="M595" s="1" t="s">
        <v>3</v>
      </c>
      <c r="N595" s="1" t="s">
        <v>4</v>
      </c>
      <c r="O595" s="1" t="s">
        <v>5</v>
      </c>
      <c r="P595" s="2"/>
      <c r="Q595" s="2"/>
      <c r="R595" s="1" t="s">
        <v>1</v>
      </c>
      <c r="S595" s="1" t="s">
        <v>2</v>
      </c>
      <c r="T595" s="1" t="s">
        <v>3</v>
      </c>
      <c r="U595" s="1" t="s">
        <v>4</v>
      </c>
      <c r="V595" s="1" t="s">
        <v>5</v>
      </c>
      <c r="W595" s="1" t="s">
        <v>1</v>
      </c>
      <c r="X595" s="1" t="s">
        <v>2</v>
      </c>
      <c r="Y595" s="1" t="s">
        <v>3</v>
      </c>
      <c r="Z595" s="1" t="s">
        <v>4</v>
      </c>
      <c r="AA595" s="1" t="s">
        <v>5</v>
      </c>
      <c r="AB595" s="1" t="s">
        <v>1</v>
      </c>
      <c r="AC595" s="1" t="s">
        <v>2</v>
      </c>
      <c r="AD595" s="1" t="s">
        <v>3</v>
      </c>
      <c r="AE595" s="1" t="s">
        <v>4</v>
      </c>
      <c r="AF595" s="1" t="s">
        <v>5</v>
      </c>
      <c r="AG595" s="1" t="s">
        <v>1</v>
      </c>
      <c r="AH595" s="1" t="s">
        <v>2</v>
      </c>
      <c r="AI595" s="1" t="s">
        <v>3</v>
      </c>
      <c r="AJ595" s="1" t="s">
        <v>4</v>
      </c>
      <c r="AK595" s="1" t="s">
        <v>5</v>
      </c>
      <c r="AL595" s="1" t="s">
        <v>1</v>
      </c>
      <c r="AM595" s="1" t="s">
        <v>2</v>
      </c>
      <c r="AN595" s="1" t="s">
        <v>3</v>
      </c>
      <c r="AO595" s="1" t="s">
        <v>4</v>
      </c>
      <c r="AP595" s="1" t="s">
        <v>5</v>
      </c>
      <c r="AQ595" s="1" t="s">
        <v>1</v>
      </c>
      <c r="AR595" s="1" t="s">
        <v>2</v>
      </c>
      <c r="AS595" s="1" t="s">
        <v>6</v>
      </c>
      <c r="AT595" s="1" t="s">
        <v>4</v>
      </c>
      <c r="AU595" s="1" t="s">
        <v>5</v>
      </c>
      <c r="AV595" s="1"/>
    </row>
    <row r="596">
      <c r="A596" s="2"/>
      <c r="B596" s="3">
        <v>1.0</v>
      </c>
      <c r="C596" s="3">
        <v>1.0</v>
      </c>
      <c r="D596" s="4" t="s">
        <v>28</v>
      </c>
      <c r="E596" s="4" t="s">
        <v>8</v>
      </c>
      <c r="F596" s="1">
        <v>1.0</v>
      </c>
      <c r="G596" s="1" t="s">
        <v>23</v>
      </c>
      <c r="J596" s="2"/>
      <c r="K596" s="3">
        <v>95.0</v>
      </c>
      <c r="L596" s="3">
        <v>1.0</v>
      </c>
      <c r="M596" s="4" t="s">
        <v>28</v>
      </c>
      <c r="N596" s="4" t="s">
        <v>21</v>
      </c>
      <c r="O596" s="1">
        <v>1.0</v>
      </c>
      <c r="P596" s="2"/>
      <c r="Q596" s="2"/>
      <c r="R596" s="3">
        <v>1.0</v>
      </c>
      <c r="S596" s="3">
        <v>1.0</v>
      </c>
      <c r="T596" s="4" t="s">
        <v>28</v>
      </c>
      <c r="U596" s="4" t="s">
        <v>10</v>
      </c>
      <c r="V596" s="1">
        <v>1.0</v>
      </c>
      <c r="W596" s="3">
        <v>117.0</v>
      </c>
      <c r="X596" s="3">
        <v>1.0</v>
      </c>
      <c r="Y596" s="4" t="s">
        <v>28</v>
      </c>
      <c r="Z596" s="4" t="s">
        <v>11</v>
      </c>
      <c r="AA596" s="1">
        <v>1.0</v>
      </c>
      <c r="AB596" s="3">
        <v>1.0</v>
      </c>
      <c r="AC596" s="3">
        <v>1.0</v>
      </c>
      <c r="AD596" s="4" t="s">
        <v>28</v>
      </c>
      <c r="AE596" s="4" t="s">
        <v>12</v>
      </c>
      <c r="AF596" s="1">
        <v>1.0</v>
      </c>
      <c r="AG596" s="3">
        <v>133.0</v>
      </c>
      <c r="AH596" s="3">
        <v>1.0</v>
      </c>
      <c r="AI596" s="4" t="s">
        <v>28</v>
      </c>
      <c r="AJ596" s="4" t="s">
        <v>13</v>
      </c>
      <c r="AK596" s="1">
        <v>1.0</v>
      </c>
      <c r="AL596" s="3">
        <v>1.0</v>
      </c>
      <c r="AM596" s="3">
        <v>1.0</v>
      </c>
      <c r="AN596" s="4" t="s">
        <v>28</v>
      </c>
      <c r="AO596" s="4" t="s">
        <v>14</v>
      </c>
      <c r="AP596" s="1">
        <v>1.0</v>
      </c>
      <c r="AQ596" s="3">
        <v>143.0</v>
      </c>
      <c r="AR596" s="3">
        <v>1.0</v>
      </c>
      <c r="AS596" s="4" t="s">
        <v>28</v>
      </c>
      <c r="AT596" s="4" t="s">
        <v>15</v>
      </c>
      <c r="AU596" s="1">
        <v>1.0</v>
      </c>
      <c r="AV596" s="1"/>
    </row>
    <row r="597">
      <c r="A597" s="2"/>
      <c r="B597" s="5">
        <v>2.0</v>
      </c>
      <c r="C597" s="5">
        <v>2.0</v>
      </c>
      <c r="D597" s="6" t="s">
        <v>28</v>
      </c>
      <c r="E597" s="6" t="s">
        <v>8</v>
      </c>
      <c r="F597" s="1">
        <v>1.0</v>
      </c>
      <c r="G597" s="1" t="s">
        <v>16</v>
      </c>
      <c r="I597" s="2"/>
      <c r="J597" s="2"/>
      <c r="K597" s="5">
        <v>96.0</v>
      </c>
      <c r="L597" s="5">
        <v>2.0</v>
      </c>
      <c r="M597" s="6" t="s">
        <v>28</v>
      </c>
      <c r="N597" s="6" t="s">
        <v>21</v>
      </c>
      <c r="O597" s="1">
        <v>1.0</v>
      </c>
      <c r="P597" s="2"/>
      <c r="Q597" s="2"/>
      <c r="R597" s="5">
        <v>2.0</v>
      </c>
      <c r="S597" s="5">
        <v>2.0</v>
      </c>
      <c r="T597" s="6" t="s">
        <v>28</v>
      </c>
      <c r="U597" s="6" t="s">
        <v>10</v>
      </c>
      <c r="V597" s="1">
        <v>1.0</v>
      </c>
      <c r="W597" s="5">
        <v>118.0</v>
      </c>
      <c r="X597" s="5">
        <v>2.0</v>
      </c>
      <c r="Y597" s="6" t="s">
        <v>28</v>
      </c>
      <c r="Z597" s="6" t="s">
        <v>11</v>
      </c>
      <c r="AA597" s="1">
        <v>1.0</v>
      </c>
      <c r="AB597" s="5">
        <v>2.0</v>
      </c>
      <c r="AC597" s="5">
        <v>2.0</v>
      </c>
      <c r="AD597" s="6" t="s">
        <v>28</v>
      </c>
      <c r="AE597" s="6" t="s">
        <v>12</v>
      </c>
      <c r="AF597" s="1">
        <v>1.0</v>
      </c>
      <c r="AG597" s="7">
        <v>134.0</v>
      </c>
      <c r="AH597" s="7">
        <v>2.0</v>
      </c>
      <c r="AI597" s="8" t="s">
        <v>28</v>
      </c>
      <c r="AJ597" s="8" t="s">
        <v>13</v>
      </c>
      <c r="AK597" s="1">
        <v>1.0</v>
      </c>
      <c r="AL597" s="5">
        <v>2.0</v>
      </c>
      <c r="AM597" s="5">
        <v>2.0</v>
      </c>
      <c r="AN597" s="8" t="s">
        <v>28</v>
      </c>
      <c r="AO597" s="6" t="s">
        <v>14</v>
      </c>
      <c r="AP597" s="1">
        <v>1.0</v>
      </c>
      <c r="AQ597" s="5">
        <v>144.0</v>
      </c>
      <c r="AR597" s="5">
        <v>2.0</v>
      </c>
      <c r="AS597" s="6" t="s">
        <v>28</v>
      </c>
      <c r="AT597" s="6" t="s">
        <v>15</v>
      </c>
      <c r="AU597" s="1">
        <v>1.0</v>
      </c>
      <c r="AV597" s="1"/>
    </row>
    <row r="598">
      <c r="A598" s="2"/>
      <c r="B598" s="5">
        <v>3.0</v>
      </c>
      <c r="C598" s="5">
        <v>3.0</v>
      </c>
      <c r="D598" s="6" t="s">
        <v>28</v>
      </c>
      <c r="E598" s="6" t="s">
        <v>8</v>
      </c>
      <c r="F598" s="1">
        <v>1.0</v>
      </c>
      <c r="G598" s="2"/>
      <c r="H598" s="2"/>
      <c r="I598" s="2"/>
      <c r="J598" s="2"/>
      <c r="K598" s="5">
        <v>97.0</v>
      </c>
      <c r="L598" s="5">
        <v>3.0</v>
      </c>
      <c r="M598" s="6" t="s">
        <v>28</v>
      </c>
      <c r="N598" s="6" t="s">
        <v>21</v>
      </c>
      <c r="O598" s="1">
        <v>1.0</v>
      </c>
      <c r="P598" s="2"/>
      <c r="Q598" s="2"/>
      <c r="R598" s="5">
        <v>3.0</v>
      </c>
      <c r="S598" s="5">
        <v>3.0</v>
      </c>
      <c r="T598" s="6" t="s">
        <v>28</v>
      </c>
      <c r="U598" s="6" t="s">
        <v>10</v>
      </c>
      <c r="V598" s="1">
        <v>1.0</v>
      </c>
      <c r="W598" s="5">
        <v>119.0</v>
      </c>
      <c r="X598" s="5">
        <v>3.0</v>
      </c>
      <c r="Y598" s="6" t="s">
        <v>28</v>
      </c>
      <c r="Z598" s="6" t="s">
        <v>11</v>
      </c>
      <c r="AA598" s="1">
        <v>1.0</v>
      </c>
      <c r="AB598" s="5">
        <v>3.0</v>
      </c>
      <c r="AC598" s="5">
        <v>3.0</v>
      </c>
      <c r="AD598" s="6" t="s">
        <v>28</v>
      </c>
      <c r="AE598" s="6" t="s">
        <v>12</v>
      </c>
      <c r="AF598" s="1">
        <v>1.0</v>
      </c>
      <c r="AG598" s="3">
        <v>135.0</v>
      </c>
      <c r="AH598" s="3">
        <v>1.0</v>
      </c>
      <c r="AI598" s="4" t="s">
        <v>28</v>
      </c>
      <c r="AJ598" s="4" t="s">
        <v>17</v>
      </c>
      <c r="AK598" s="1">
        <v>2.0</v>
      </c>
      <c r="AL598" s="9">
        <v>3.0</v>
      </c>
      <c r="AM598" s="9">
        <v>1.0</v>
      </c>
      <c r="AN598" s="11" t="s">
        <v>28</v>
      </c>
      <c r="AO598" s="1" t="s">
        <v>14</v>
      </c>
      <c r="AP598" s="1">
        <v>1.0</v>
      </c>
      <c r="AQ598" s="5">
        <v>145.0</v>
      </c>
      <c r="AR598" s="5">
        <v>3.0</v>
      </c>
      <c r="AS598" s="6" t="s">
        <v>28</v>
      </c>
      <c r="AT598" s="6" t="s">
        <v>15</v>
      </c>
      <c r="AU598" s="1">
        <v>1.0</v>
      </c>
      <c r="AV598" s="1"/>
    </row>
    <row r="599">
      <c r="A599" s="2"/>
      <c r="B599" s="3">
        <v>4.0</v>
      </c>
      <c r="C599" s="3">
        <v>1.0</v>
      </c>
      <c r="D599" s="4" t="s">
        <v>28</v>
      </c>
      <c r="E599" s="4" t="s">
        <v>8</v>
      </c>
      <c r="F599" s="1">
        <v>2.0</v>
      </c>
      <c r="G599" s="2"/>
      <c r="H599" s="2"/>
      <c r="I599" s="2"/>
      <c r="J599" s="2"/>
      <c r="K599" s="3">
        <v>98.0</v>
      </c>
      <c r="L599" s="3">
        <v>1.0</v>
      </c>
      <c r="M599" s="4" t="s">
        <v>28</v>
      </c>
      <c r="N599" s="4" t="s">
        <v>21</v>
      </c>
      <c r="O599" s="1">
        <v>2.0</v>
      </c>
      <c r="P599" s="2"/>
      <c r="Q599" s="2"/>
      <c r="R599" s="3">
        <v>4.0</v>
      </c>
      <c r="S599" s="3">
        <v>1.0</v>
      </c>
      <c r="T599" s="4" t="s">
        <v>28</v>
      </c>
      <c r="U599" s="4" t="s">
        <v>10</v>
      </c>
      <c r="V599" s="1">
        <v>2.0</v>
      </c>
      <c r="W599" s="18">
        <v>125.0</v>
      </c>
      <c r="X599" s="9">
        <v>1.0</v>
      </c>
      <c r="Y599" s="1" t="s">
        <v>28</v>
      </c>
      <c r="Z599" s="1" t="s">
        <v>11</v>
      </c>
      <c r="AA599" s="9">
        <v>1.0</v>
      </c>
      <c r="AB599" s="9">
        <v>16.0</v>
      </c>
      <c r="AC599" s="9">
        <v>1.0</v>
      </c>
      <c r="AD599" s="1" t="s">
        <v>28</v>
      </c>
      <c r="AE599" s="1" t="s">
        <v>12</v>
      </c>
      <c r="AF599" s="1">
        <v>1.0</v>
      </c>
      <c r="AG599" s="7">
        <v>136.0</v>
      </c>
      <c r="AH599" s="7">
        <v>2.0</v>
      </c>
      <c r="AI599" s="8" t="s">
        <v>28</v>
      </c>
      <c r="AJ599" s="22" t="s">
        <v>17</v>
      </c>
      <c r="AK599" s="1">
        <v>2.0</v>
      </c>
      <c r="AL599" s="9">
        <v>4.0</v>
      </c>
      <c r="AM599" s="9">
        <v>2.0</v>
      </c>
      <c r="AN599" s="11" t="s">
        <v>28</v>
      </c>
      <c r="AO599" s="1" t="s">
        <v>14</v>
      </c>
      <c r="AP599" s="1">
        <v>1.0</v>
      </c>
      <c r="AQ599" s="9">
        <v>167.0</v>
      </c>
      <c r="AR599" s="9">
        <v>1.0</v>
      </c>
      <c r="AS599" s="1" t="s">
        <v>28</v>
      </c>
      <c r="AT599" s="1" t="s">
        <v>15</v>
      </c>
      <c r="AU599" s="1">
        <v>1.0</v>
      </c>
      <c r="AV599" s="1"/>
    </row>
    <row r="600">
      <c r="A600" s="2"/>
      <c r="B600" s="5">
        <v>5.0</v>
      </c>
      <c r="C600" s="5">
        <v>2.0</v>
      </c>
      <c r="D600" s="6" t="s">
        <v>28</v>
      </c>
      <c r="E600" s="6" t="s">
        <v>8</v>
      </c>
      <c r="F600" s="1">
        <v>2.0</v>
      </c>
      <c r="G600" s="2"/>
      <c r="H600" s="2"/>
      <c r="I600" s="2"/>
      <c r="J600" s="2"/>
      <c r="K600" s="5">
        <v>99.0</v>
      </c>
      <c r="L600" s="5">
        <v>2.0</v>
      </c>
      <c r="M600" s="6" t="s">
        <v>28</v>
      </c>
      <c r="N600" s="6" t="s">
        <v>21</v>
      </c>
      <c r="O600" s="1">
        <v>2.0</v>
      </c>
      <c r="P600" s="2"/>
      <c r="Q600" s="2"/>
      <c r="R600" s="5">
        <v>5.0</v>
      </c>
      <c r="S600" s="5">
        <v>2.0</v>
      </c>
      <c r="T600" s="6" t="s">
        <v>28</v>
      </c>
      <c r="U600" s="6" t="s">
        <v>10</v>
      </c>
      <c r="V600" s="1">
        <v>2.0</v>
      </c>
      <c r="W600" s="18">
        <v>126.0</v>
      </c>
      <c r="X600" s="9">
        <v>2.0</v>
      </c>
      <c r="Y600" s="1" t="s">
        <v>28</v>
      </c>
      <c r="Z600" s="1" t="s">
        <v>11</v>
      </c>
      <c r="AA600" s="9">
        <v>1.0</v>
      </c>
      <c r="AB600" s="9">
        <v>17.0</v>
      </c>
      <c r="AC600" s="9">
        <v>2.0</v>
      </c>
      <c r="AD600" s="1" t="s">
        <v>28</v>
      </c>
      <c r="AE600" s="1" t="s">
        <v>12</v>
      </c>
      <c r="AF600" s="1">
        <v>1.0</v>
      </c>
      <c r="AG600" s="10">
        <v>139.0</v>
      </c>
      <c r="AH600" s="9">
        <v>1.0</v>
      </c>
      <c r="AI600" s="11" t="s">
        <v>28</v>
      </c>
      <c r="AJ600" s="1" t="s">
        <v>17</v>
      </c>
      <c r="AK600" s="1">
        <v>1.0</v>
      </c>
      <c r="AL600" s="9">
        <v>5.0</v>
      </c>
      <c r="AM600" s="1" t="s">
        <v>19</v>
      </c>
      <c r="AN600" s="11" t="s">
        <v>28</v>
      </c>
      <c r="AO600" s="1" t="s">
        <v>14</v>
      </c>
      <c r="AP600" s="1"/>
      <c r="AQ600" s="9">
        <v>158.0</v>
      </c>
      <c r="AR600" s="9">
        <v>2.0</v>
      </c>
      <c r="AS600" s="1" t="s">
        <v>28</v>
      </c>
      <c r="AT600" s="1" t="s">
        <v>15</v>
      </c>
      <c r="AU600" s="1">
        <v>1.0</v>
      </c>
      <c r="AV600" s="1"/>
    </row>
    <row r="601">
      <c r="A601" s="2"/>
      <c r="B601" s="5">
        <v>6.0</v>
      </c>
      <c r="C601" s="5">
        <v>3.0</v>
      </c>
      <c r="D601" s="6" t="s">
        <v>28</v>
      </c>
      <c r="E601" s="6" t="s">
        <v>8</v>
      </c>
      <c r="F601" s="1">
        <v>2.0</v>
      </c>
      <c r="G601" s="2"/>
      <c r="H601" s="2"/>
      <c r="I601" s="2"/>
      <c r="J601" s="2"/>
      <c r="K601" s="5">
        <v>100.0</v>
      </c>
      <c r="L601" s="5">
        <v>3.0</v>
      </c>
      <c r="M601" s="6" t="s">
        <v>28</v>
      </c>
      <c r="N601" s="6" t="s">
        <v>21</v>
      </c>
      <c r="O601" s="1">
        <v>2.0</v>
      </c>
      <c r="P601" s="2"/>
      <c r="Q601" s="2"/>
      <c r="R601" s="5">
        <v>6.0</v>
      </c>
      <c r="S601" s="5">
        <v>3.0</v>
      </c>
      <c r="T601" s="6" t="s">
        <v>28</v>
      </c>
      <c r="U601" s="6" t="s">
        <v>10</v>
      </c>
      <c r="V601" s="1">
        <v>2.0</v>
      </c>
      <c r="W601" s="18">
        <v>127.0</v>
      </c>
      <c r="X601" s="9">
        <v>3.0</v>
      </c>
      <c r="Y601" s="1" t="s">
        <v>28</v>
      </c>
      <c r="Z601" s="1" t="s">
        <v>11</v>
      </c>
      <c r="AA601" s="9">
        <v>1.0</v>
      </c>
      <c r="AB601" s="9">
        <v>18.0</v>
      </c>
      <c r="AC601" s="9">
        <v>3.0</v>
      </c>
      <c r="AD601" s="1" t="s">
        <v>28</v>
      </c>
      <c r="AE601" s="1" t="s">
        <v>12</v>
      </c>
      <c r="AF601" s="1">
        <v>1.0</v>
      </c>
      <c r="AG601" s="12">
        <v>140.0</v>
      </c>
      <c r="AH601" s="9">
        <v>2.0</v>
      </c>
      <c r="AI601" s="11" t="s">
        <v>28</v>
      </c>
      <c r="AJ601" s="11" t="s">
        <v>13</v>
      </c>
      <c r="AK601" s="1">
        <v>1.0</v>
      </c>
      <c r="AL601" s="9"/>
      <c r="AM601" s="1"/>
      <c r="AN601" s="1"/>
      <c r="AO601" s="1"/>
      <c r="AP601" s="1"/>
      <c r="AQ601" s="9">
        <v>159.0</v>
      </c>
      <c r="AR601" s="9">
        <v>3.0</v>
      </c>
      <c r="AS601" s="1" t="s">
        <v>28</v>
      </c>
      <c r="AT601" s="1" t="s">
        <v>15</v>
      </c>
      <c r="AU601" s="1">
        <v>1.0</v>
      </c>
      <c r="AV601" s="1"/>
    </row>
    <row r="602">
      <c r="A602" s="2"/>
      <c r="B602" s="3">
        <v>7.0</v>
      </c>
      <c r="C602" s="3">
        <v>1.0</v>
      </c>
      <c r="D602" s="4" t="s">
        <v>28</v>
      </c>
      <c r="E602" s="4" t="s">
        <v>8</v>
      </c>
      <c r="F602" s="1">
        <v>3.0</v>
      </c>
      <c r="G602" s="2"/>
      <c r="H602" s="2"/>
      <c r="I602" s="2"/>
      <c r="J602" s="2"/>
      <c r="K602" s="3">
        <v>101.0</v>
      </c>
      <c r="L602" s="3">
        <v>1.0</v>
      </c>
      <c r="M602" s="4" t="s">
        <v>28</v>
      </c>
      <c r="N602" s="4" t="s">
        <v>21</v>
      </c>
      <c r="O602" s="1">
        <v>3.0</v>
      </c>
      <c r="P602" s="2"/>
      <c r="Q602" s="2"/>
      <c r="R602" s="3">
        <v>7.0</v>
      </c>
      <c r="S602" s="3">
        <v>1.0</v>
      </c>
      <c r="T602" s="4" t="s">
        <v>28</v>
      </c>
      <c r="U602" s="4" t="s">
        <v>10</v>
      </c>
      <c r="V602" s="1">
        <v>3.0</v>
      </c>
      <c r="W602" s="18">
        <v>132.0</v>
      </c>
      <c r="X602" s="9">
        <v>1.0</v>
      </c>
      <c r="Y602" s="1" t="s">
        <v>28</v>
      </c>
      <c r="Z602" s="1" t="s">
        <v>11</v>
      </c>
      <c r="AA602" s="9">
        <v>1.0</v>
      </c>
      <c r="AB602" s="9">
        <v>19.0</v>
      </c>
      <c r="AC602" s="9">
        <v>1.0</v>
      </c>
      <c r="AD602" s="1" t="s">
        <v>28</v>
      </c>
      <c r="AE602" s="1" t="s">
        <v>12</v>
      </c>
      <c r="AF602" s="1">
        <v>1.0</v>
      </c>
      <c r="AG602" s="9">
        <v>137.0</v>
      </c>
      <c r="AH602" s="9">
        <v>1.0</v>
      </c>
      <c r="AI602" s="11" t="s">
        <v>28</v>
      </c>
      <c r="AJ602" s="13" t="s">
        <v>13</v>
      </c>
      <c r="AK602" s="1">
        <v>2.0</v>
      </c>
      <c r="AP602" s="2"/>
      <c r="AQ602" s="9">
        <v>160.0</v>
      </c>
      <c r="AR602" s="9">
        <v>1.0</v>
      </c>
      <c r="AS602" s="1" t="s">
        <v>28</v>
      </c>
      <c r="AT602" s="1" t="s">
        <v>15</v>
      </c>
      <c r="AU602" s="1">
        <v>1.0</v>
      </c>
      <c r="AV602" s="1"/>
    </row>
    <row r="603">
      <c r="A603" s="2"/>
      <c r="B603" s="5">
        <v>8.0</v>
      </c>
      <c r="C603" s="5">
        <v>2.0</v>
      </c>
      <c r="D603" s="6" t="s">
        <v>28</v>
      </c>
      <c r="E603" s="6" t="s">
        <v>8</v>
      </c>
      <c r="F603" s="1">
        <v>3.0</v>
      </c>
      <c r="G603" s="2"/>
      <c r="H603" s="2"/>
      <c r="I603" s="2"/>
      <c r="J603" s="2"/>
      <c r="K603" s="5">
        <v>102.0</v>
      </c>
      <c r="L603" s="5">
        <v>2.0</v>
      </c>
      <c r="M603" s="6" t="s">
        <v>28</v>
      </c>
      <c r="N603" s="6" t="s">
        <v>21</v>
      </c>
      <c r="O603" s="1">
        <v>3.0</v>
      </c>
      <c r="P603" s="2"/>
      <c r="Q603" s="2"/>
      <c r="R603" s="5">
        <v>8.0</v>
      </c>
      <c r="S603" s="5">
        <v>2.0</v>
      </c>
      <c r="T603" s="6" t="s">
        <v>28</v>
      </c>
      <c r="U603" s="6" t="s">
        <v>10</v>
      </c>
      <c r="V603" s="1">
        <v>3.0</v>
      </c>
      <c r="W603" s="18">
        <v>120.0</v>
      </c>
      <c r="X603" s="9">
        <v>2.0</v>
      </c>
      <c r="Y603" s="1" t="s">
        <v>28</v>
      </c>
      <c r="Z603" s="1" t="s">
        <v>11</v>
      </c>
      <c r="AA603" s="1">
        <v>1.0</v>
      </c>
      <c r="AB603" s="9">
        <v>20.0</v>
      </c>
      <c r="AC603" s="9">
        <v>2.0</v>
      </c>
      <c r="AD603" s="1" t="s">
        <v>28</v>
      </c>
      <c r="AE603" s="1" t="s">
        <v>12</v>
      </c>
      <c r="AF603" s="1">
        <v>1.0</v>
      </c>
      <c r="AG603" s="9">
        <v>138.0</v>
      </c>
      <c r="AH603" s="9">
        <v>2.0</v>
      </c>
      <c r="AI603" s="11" t="s">
        <v>28</v>
      </c>
      <c r="AJ603" s="1" t="s">
        <v>17</v>
      </c>
      <c r="AK603" s="1">
        <v>2.0</v>
      </c>
      <c r="AP603" s="2"/>
      <c r="AQ603" s="9">
        <v>161.0</v>
      </c>
      <c r="AR603" s="9">
        <v>2.0</v>
      </c>
      <c r="AS603" s="1" t="s">
        <v>28</v>
      </c>
      <c r="AT603" s="1" t="s">
        <v>15</v>
      </c>
      <c r="AU603" s="1">
        <v>1.0</v>
      </c>
      <c r="AV603" s="1"/>
    </row>
    <row r="604">
      <c r="A604" s="2"/>
      <c r="B604" s="5">
        <v>9.0</v>
      </c>
      <c r="C604" s="5">
        <v>3.0</v>
      </c>
      <c r="D604" s="6" t="s">
        <v>28</v>
      </c>
      <c r="E604" s="6" t="s">
        <v>8</v>
      </c>
      <c r="F604" s="1">
        <v>3.0</v>
      </c>
      <c r="G604" s="2"/>
      <c r="H604" s="2"/>
      <c r="I604" s="2"/>
      <c r="J604" s="2"/>
      <c r="K604" s="5">
        <v>103.0</v>
      </c>
      <c r="L604" s="5">
        <v>3.0</v>
      </c>
      <c r="M604" s="6" t="s">
        <v>28</v>
      </c>
      <c r="N604" s="6" t="s">
        <v>21</v>
      </c>
      <c r="O604" s="1">
        <v>3.0</v>
      </c>
      <c r="P604" s="2"/>
      <c r="Q604" s="2"/>
      <c r="R604" s="5">
        <v>9.0</v>
      </c>
      <c r="S604" s="5">
        <v>3.0</v>
      </c>
      <c r="T604" s="6" t="s">
        <v>28</v>
      </c>
      <c r="U604" s="6" t="s">
        <v>10</v>
      </c>
      <c r="V604" s="1">
        <v>3.0</v>
      </c>
      <c r="W604" s="18">
        <v>121.0</v>
      </c>
      <c r="X604" s="9">
        <v>3.0</v>
      </c>
      <c r="Y604" s="1" t="s">
        <v>28</v>
      </c>
      <c r="Z604" s="1" t="s">
        <v>11</v>
      </c>
      <c r="AA604" s="1">
        <v>1.0</v>
      </c>
      <c r="AB604" s="9">
        <v>21.0</v>
      </c>
      <c r="AC604" s="9">
        <v>3.0</v>
      </c>
      <c r="AD604" s="1" t="s">
        <v>28</v>
      </c>
      <c r="AE604" s="1" t="s">
        <v>12</v>
      </c>
      <c r="AF604" s="1">
        <v>1.0</v>
      </c>
      <c r="AG604" s="10">
        <v>141.0</v>
      </c>
      <c r="AH604" s="9" t="s">
        <v>19</v>
      </c>
      <c r="AI604" s="11" t="s">
        <v>28</v>
      </c>
      <c r="AJ604" s="1" t="s">
        <v>17</v>
      </c>
      <c r="AK604" s="1" t="s">
        <v>19</v>
      </c>
      <c r="AL604" s="2"/>
      <c r="AM604" s="2"/>
      <c r="AN604" s="2"/>
      <c r="AO604" s="2"/>
      <c r="AP604" s="2"/>
      <c r="AQ604" s="9">
        <v>162.0</v>
      </c>
      <c r="AR604" s="9">
        <v>3.0</v>
      </c>
      <c r="AS604" s="1" t="s">
        <v>28</v>
      </c>
      <c r="AT604" s="1" t="s">
        <v>15</v>
      </c>
      <c r="AU604" s="1">
        <v>1.0</v>
      </c>
      <c r="AV604" s="1"/>
    </row>
    <row r="605">
      <c r="A605" s="2"/>
      <c r="B605" s="3">
        <v>10.0</v>
      </c>
      <c r="C605" s="3">
        <v>1.0</v>
      </c>
      <c r="D605" s="4" t="s">
        <v>28</v>
      </c>
      <c r="E605" s="4" t="s">
        <v>8</v>
      </c>
      <c r="F605" s="1">
        <v>4.0</v>
      </c>
      <c r="G605" s="2"/>
      <c r="H605" s="2"/>
      <c r="I605" s="2"/>
      <c r="J605" s="9"/>
      <c r="K605" s="9">
        <v>109.0</v>
      </c>
      <c r="L605" s="9">
        <v>1.0</v>
      </c>
      <c r="M605" s="1" t="s">
        <v>28</v>
      </c>
      <c r="N605" s="1" t="s">
        <v>21</v>
      </c>
      <c r="O605" s="1">
        <v>1.0</v>
      </c>
      <c r="P605" s="1"/>
      <c r="Q605" s="2"/>
      <c r="R605" s="9">
        <v>26.0</v>
      </c>
      <c r="S605" s="9">
        <v>1.0</v>
      </c>
      <c r="T605" s="1" t="s">
        <v>28</v>
      </c>
      <c r="U605" s="1" t="s">
        <v>10</v>
      </c>
      <c r="V605" s="1">
        <v>1.0</v>
      </c>
      <c r="W605" s="18">
        <v>122.0</v>
      </c>
      <c r="X605" s="9">
        <v>1.0</v>
      </c>
      <c r="Y605" s="1" t="s">
        <v>28</v>
      </c>
      <c r="Z605" s="1" t="s">
        <v>11</v>
      </c>
      <c r="AA605" s="1">
        <v>1.0</v>
      </c>
      <c r="AB605" s="9">
        <v>31.0</v>
      </c>
      <c r="AC605" s="9">
        <v>1.0</v>
      </c>
      <c r="AD605" s="1" t="s">
        <v>28</v>
      </c>
      <c r="AE605" s="1" t="s">
        <v>12</v>
      </c>
      <c r="AF605" s="1">
        <v>1.0</v>
      </c>
      <c r="AG605" s="9">
        <v>142.0</v>
      </c>
      <c r="AH605" s="9" t="s">
        <v>19</v>
      </c>
      <c r="AI605" s="11" t="s">
        <v>28</v>
      </c>
      <c r="AJ605" s="1" t="s">
        <v>13</v>
      </c>
      <c r="AK605" s="1" t="s">
        <v>19</v>
      </c>
      <c r="AL605" s="2"/>
      <c r="AM605" s="1"/>
      <c r="AN605" s="2"/>
      <c r="AO605" s="2"/>
      <c r="AP605" s="1"/>
      <c r="AQ605" s="9">
        <v>163.0</v>
      </c>
      <c r="AR605" s="9">
        <v>1.0</v>
      </c>
      <c r="AS605" s="1" t="s">
        <v>28</v>
      </c>
      <c r="AT605" s="1" t="s">
        <v>15</v>
      </c>
      <c r="AU605" s="1">
        <v>1.0</v>
      </c>
      <c r="AV605" s="1"/>
    </row>
    <row r="606">
      <c r="A606" s="2"/>
      <c r="B606" s="5">
        <v>11.0</v>
      </c>
      <c r="C606" s="5">
        <v>2.0</v>
      </c>
      <c r="D606" s="6" t="s">
        <v>28</v>
      </c>
      <c r="E606" s="6" t="s">
        <v>8</v>
      </c>
      <c r="F606" s="1">
        <v>4.0</v>
      </c>
      <c r="G606" s="2"/>
      <c r="H606" s="2"/>
      <c r="I606" s="2"/>
      <c r="J606" s="9" t="s">
        <v>19</v>
      </c>
      <c r="K606" s="9">
        <v>110.0</v>
      </c>
      <c r="L606" s="9">
        <v>2.0</v>
      </c>
      <c r="M606" s="1" t="s">
        <v>28</v>
      </c>
      <c r="N606" s="1" t="s">
        <v>21</v>
      </c>
      <c r="O606" s="1">
        <v>1.0</v>
      </c>
      <c r="P606" s="1"/>
      <c r="Q606" s="2"/>
      <c r="R606" s="9">
        <v>27.0</v>
      </c>
      <c r="S606" s="9">
        <v>2.0</v>
      </c>
      <c r="T606" s="1" t="s">
        <v>28</v>
      </c>
      <c r="U606" s="1" t="s">
        <v>10</v>
      </c>
      <c r="V606" s="1">
        <v>1.0</v>
      </c>
      <c r="W606" s="18">
        <v>123.0</v>
      </c>
      <c r="X606" s="9">
        <v>2.0</v>
      </c>
      <c r="Y606" s="1" t="s">
        <v>28</v>
      </c>
      <c r="Z606" s="1" t="s">
        <v>11</v>
      </c>
      <c r="AA606" s="1">
        <v>1.0</v>
      </c>
      <c r="AB606" s="9">
        <v>32.0</v>
      </c>
      <c r="AC606" s="9">
        <v>2.0</v>
      </c>
      <c r="AD606" s="1" t="s">
        <v>28</v>
      </c>
      <c r="AE606" s="1" t="s">
        <v>12</v>
      </c>
      <c r="AF606" s="1">
        <v>1.0</v>
      </c>
      <c r="AG606" s="9"/>
      <c r="AH606" s="9"/>
      <c r="AI606" s="1"/>
      <c r="AJ606" s="1"/>
      <c r="AL606" s="2"/>
      <c r="AM606" s="2"/>
      <c r="AN606" s="2"/>
      <c r="AO606" s="2"/>
      <c r="AP606" s="1" t="s">
        <v>19</v>
      </c>
      <c r="AQ606" s="9">
        <v>164.0</v>
      </c>
      <c r="AR606" s="9">
        <v>2.0</v>
      </c>
      <c r="AS606" s="1" t="s">
        <v>28</v>
      </c>
      <c r="AT606" s="1" t="s">
        <v>15</v>
      </c>
      <c r="AU606" s="1">
        <v>1.0</v>
      </c>
      <c r="AV606" s="1"/>
    </row>
    <row r="607">
      <c r="A607" s="2"/>
      <c r="B607" s="5">
        <v>12.0</v>
      </c>
      <c r="C607" s="5">
        <v>3.0</v>
      </c>
      <c r="D607" s="6" t="s">
        <v>28</v>
      </c>
      <c r="E607" s="6" t="s">
        <v>8</v>
      </c>
      <c r="F607" s="1">
        <v>4.0</v>
      </c>
      <c r="G607" s="2"/>
      <c r="H607" s="2"/>
      <c r="I607" s="2"/>
      <c r="J607" s="1" t="s">
        <v>19</v>
      </c>
      <c r="K607" s="9">
        <v>111.0</v>
      </c>
      <c r="L607" s="9">
        <v>3.0</v>
      </c>
      <c r="M607" s="1" t="s">
        <v>28</v>
      </c>
      <c r="N607" s="1" t="s">
        <v>21</v>
      </c>
      <c r="O607" s="1">
        <v>1.0</v>
      </c>
      <c r="P607" s="1"/>
      <c r="Q607" s="2"/>
      <c r="R607" s="9">
        <v>28.0</v>
      </c>
      <c r="S607" s="9">
        <v>3.0</v>
      </c>
      <c r="T607" s="1" t="s">
        <v>28</v>
      </c>
      <c r="U607" s="1" t="s">
        <v>10</v>
      </c>
      <c r="V607" s="1">
        <v>1.0</v>
      </c>
      <c r="W607" s="18">
        <v>124.0</v>
      </c>
      <c r="X607" s="9">
        <v>3.0</v>
      </c>
      <c r="Y607" s="1" t="s">
        <v>28</v>
      </c>
      <c r="Z607" s="1" t="s">
        <v>11</v>
      </c>
      <c r="AA607" s="1">
        <v>1.0</v>
      </c>
      <c r="AB607" s="9">
        <v>33.0</v>
      </c>
      <c r="AC607" s="9">
        <v>3.0</v>
      </c>
      <c r="AD607" s="1" t="s">
        <v>28</v>
      </c>
      <c r="AE607" s="1" t="s">
        <v>12</v>
      </c>
      <c r="AF607" s="1">
        <v>1.0</v>
      </c>
      <c r="AG607" s="9"/>
      <c r="AH607" s="9"/>
      <c r="AI607" s="1"/>
      <c r="AJ607" s="1"/>
      <c r="AL607" s="2"/>
      <c r="AM607" s="2"/>
      <c r="AN607" s="2"/>
      <c r="AO607" s="2"/>
      <c r="AP607" s="2"/>
      <c r="AQ607" s="9">
        <v>165.0</v>
      </c>
      <c r="AR607" s="9">
        <v>3.0</v>
      </c>
      <c r="AS607" s="1" t="s">
        <v>28</v>
      </c>
      <c r="AT607" s="1" t="s">
        <v>15</v>
      </c>
      <c r="AU607" s="1">
        <v>1.0</v>
      </c>
      <c r="AV607" s="1"/>
    </row>
    <row r="608">
      <c r="A608" s="2"/>
      <c r="B608" s="3">
        <v>13.0</v>
      </c>
      <c r="C608" s="3">
        <v>1.0</v>
      </c>
      <c r="D608" s="4" t="s">
        <v>28</v>
      </c>
      <c r="E608" s="4" t="s">
        <v>8</v>
      </c>
      <c r="F608" s="1">
        <v>5.0</v>
      </c>
      <c r="G608" s="2"/>
      <c r="H608" s="2"/>
      <c r="I608" s="2"/>
      <c r="J608" s="1"/>
      <c r="K608" s="9">
        <v>116.0</v>
      </c>
      <c r="L608" s="9">
        <v>1.0</v>
      </c>
      <c r="M608" s="1" t="s">
        <v>28</v>
      </c>
      <c r="N608" s="1" t="s">
        <v>21</v>
      </c>
      <c r="O608" s="1">
        <v>2.0</v>
      </c>
      <c r="P608" s="1"/>
      <c r="Q608" s="2"/>
      <c r="R608" s="9">
        <v>29.0</v>
      </c>
      <c r="S608" s="9">
        <v>1.0</v>
      </c>
      <c r="T608" s="1" t="s">
        <v>28</v>
      </c>
      <c r="U608" s="1" t="s">
        <v>10</v>
      </c>
      <c r="V608" s="1">
        <v>1.0</v>
      </c>
      <c r="W608" s="18">
        <v>128.0</v>
      </c>
      <c r="X608" s="1" t="s">
        <v>19</v>
      </c>
      <c r="Y608" s="1" t="s">
        <v>28</v>
      </c>
      <c r="Z608" s="1" t="s">
        <v>11</v>
      </c>
      <c r="AA608" s="1" t="s">
        <v>19</v>
      </c>
      <c r="AB608" s="9">
        <v>4.0</v>
      </c>
      <c r="AC608" s="9">
        <v>1.0</v>
      </c>
      <c r="AD608" s="1" t="s">
        <v>28</v>
      </c>
      <c r="AE608" s="1" t="s">
        <v>12</v>
      </c>
      <c r="AF608" s="1">
        <v>1.0</v>
      </c>
      <c r="AG608" s="9"/>
      <c r="AH608" s="1"/>
      <c r="AI608" s="1"/>
      <c r="AJ608" s="1"/>
      <c r="AL608" s="2"/>
      <c r="AM608" s="2"/>
      <c r="AN608" s="2"/>
      <c r="AO608" s="2"/>
      <c r="AP608" s="1"/>
      <c r="AQ608" s="9">
        <v>166.0</v>
      </c>
      <c r="AR608" s="9">
        <v>1.0</v>
      </c>
      <c r="AS608" s="1" t="s">
        <v>28</v>
      </c>
      <c r="AT608" s="1" t="s">
        <v>15</v>
      </c>
      <c r="AU608" s="1">
        <v>1.0</v>
      </c>
      <c r="AV608" s="1"/>
    </row>
    <row r="609">
      <c r="A609" s="2"/>
      <c r="B609" s="5">
        <v>14.0</v>
      </c>
      <c r="C609" s="5">
        <v>2.0</v>
      </c>
      <c r="D609" s="6" t="s">
        <v>28</v>
      </c>
      <c r="E609" s="6" t="s">
        <v>8</v>
      </c>
      <c r="F609" s="1">
        <v>5.0</v>
      </c>
      <c r="G609" s="2"/>
      <c r="H609" s="2"/>
      <c r="I609" s="2"/>
      <c r="J609" s="1"/>
      <c r="K609" s="9">
        <v>104.0</v>
      </c>
      <c r="L609" s="9">
        <v>2.0</v>
      </c>
      <c r="M609" s="1" t="s">
        <v>28</v>
      </c>
      <c r="N609" s="1" t="s">
        <v>21</v>
      </c>
      <c r="O609" s="1">
        <v>2.0</v>
      </c>
      <c r="P609" s="1"/>
      <c r="Q609" s="2"/>
      <c r="R609" s="9">
        <v>30.0</v>
      </c>
      <c r="S609" s="9">
        <v>2.0</v>
      </c>
      <c r="T609" s="1" t="s">
        <v>28</v>
      </c>
      <c r="U609" s="1" t="s">
        <v>10</v>
      </c>
      <c r="V609" s="1">
        <v>1.0</v>
      </c>
      <c r="W609" s="18">
        <v>129.0</v>
      </c>
      <c r="X609" s="1" t="s">
        <v>19</v>
      </c>
      <c r="Y609" s="1" t="s">
        <v>28</v>
      </c>
      <c r="Z609" s="1" t="s">
        <v>11</v>
      </c>
      <c r="AA609" s="1" t="s">
        <v>19</v>
      </c>
      <c r="AB609" s="9">
        <v>5.0</v>
      </c>
      <c r="AC609" s="9">
        <v>2.0</v>
      </c>
      <c r="AD609" s="1" t="s">
        <v>28</v>
      </c>
      <c r="AE609" s="1" t="s">
        <v>12</v>
      </c>
      <c r="AF609" s="1">
        <v>1.0</v>
      </c>
      <c r="AG609" s="9"/>
      <c r="AH609" s="1"/>
      <c r="AI609" s="1"/>
      <c r="AJ609" s="1"/>
      <c r="AL609" s="2"/>
      <c r="AM609" s="2"/>
      <c r="AN609" s="2"/>
      <c r="AO609" s="2"/>
      <c r="AP609" s="1" t="s">
        <v>19</v>
      </c>
      <c r="AQ609" s="9">
        <v>168.0</v>
      </c>
      <c r="AR609" s="9">
        <v>2.0</v>
      </c>
      <c r="AS609" s="1" t="s">
        <v>28</v>
      </c>
      <c r="AT609" s="1" t="s">
        <v>15</v>
      </c>
      <c r="AU609" s="1">
        <v>1.0</v>
      </c>
      <c r="AV609" s="1"/>
    </row>
    <row r="610">
      <c r="A610" s="2"/>
      <c r="B610" s="5">
        <v>15.0</v>
      </c>
      <c r="C610" s="5">
        <v>3.0</v>
      </c>
      <c r="D610" s="6" t="s">
        <v>28</v>
      </c>
      <c r="E610" s="6" t="s">
        <v>8</v>
      </c>
      <c r="F610" s="1">
        <v>5.0</v>
      </c>
      <c r="G610" s="2"/>
      <c r="H610" s="2"/>
      <c r="I610" s="2"/>
      <c r="J610" s="1"/>
      <c r="K610" s="9">
        <v>105.0</v>
      </c>
      <c r="L610" s="9">
        <v>3.0</v>
      </c>
      <c r="M610" s="1" t="s">
        <v>28</v>
      </c>
      <c r="N610" s="1" t="s">
        <v>21</v>
      </c>
      <c r="O610" s="1">
        <v>2.0</v>
      </c>
      <c r="P610" s="1"/>
      <c r="Q610" s="2"/>
      <c r="R610" s="9">
        <v>31.0</v>
      </c>
      <c r="S610" s="9">
        <v>3.0</v>
      </c>
      <c r="T610" s="1" t="s">
        <v>28</v>
      </c>
      <c r="U610" s="1" t="s">
        <v>10</v>
      </c>
      <c r="V610" s="1">
        <v>1.0</v>
      </c>
      <c r="W610" s="18">
        <v>130.0</v>
      </c>
      <c r="X610" s="1" t="s">
        <v>19</v>
      </c>
      <c r="Y610" s="1" t="s">
        <v>28</v>
      </c>
      <c r="Z610" s="1" t="s">
        <v>11</v>
      </c>
      <c r="AA610" s="1" t="s">
        <v>19</v>
      </c>
      <c r="AB610" s="9">
        <v>6.0</v>
      </c>
      <c r="AC610" s="9">
        <v>3.0</v>
      </c>
      <c r="AD610" s="1" t="s">
        <v>28</v>
      </c>
      <c r="AE610" s="1" t="s">
        <v>12</v>
      </c>
      <c r="AF610" s="1">
        <v>1.0</v>
      </c>
      <c r="AG610" s="9"/>
      <c r="AH610" s="1"/>
      <c r="AI610" s="1"/>
      <c r="AJ610" s="1"/>
      <c r="AL610" s="2"/>
      <c r="AM610" s="2"/>
      <c r="AN610" s="2"/>
      <c r="AO610" s="2"/>
      <c r="AP610" s="2"/>
      <c r="AQ610" s="9">
        <v>148.0</v>
      </c>
      <c r="AR610" s="9">
        <v>3.0</v>
      </c>
      <c r="AS610" s="1" t="s">
        <v>28</v>
      </c>
      <c r="AT610" s="1" t="s">
        <v>15</v>
      </c>
      <c r="AU610" s="1">
        <v>1.0</v>
      </c>
      <c r="AV610" s="1"/>
    </row>
    <row r="611">
      <c r="A611" s="2"/>
      <c r="B611" s="3">
        <v>16.0</v>
      </c>
      <c r="C611" s="3">
        <v>1.0</v>
      </c>
      <c r="D611" s="4" t="s">
        <v>28</v>
      </c>
      <c r="E611" s="4" t="s">
        <v>8</v>
      </c>
      <c r="F611" s="1">
        <v>6.0</v>
      </c>
      <c r="G611" s="2"/>
      <c r="H611" s="2"/>
      <c r="I611" s="2"/>
      <c r="J611" s="1"/>
      <c r="K611" s="9">
        <v>106.0</v>
      </c>
      <c r="L611" s="9">
        <v>1.0</v>
      </c>
      <c r="M611" s="1" t="s">
        <v>28</v>
      </c>
      <c r="N611" s="1" t="s">
        <v>21</v>
      </c>
      <c r="O611" s="1">
        <v>3.0</v>
      </c>
      <c r="P611" s="1"/>
      <c r="Q611" s="2"/>
      <c r="R611" s="9">
        <v>43.0</v>
      </c>
      <c r="S611" s="9">
        <v>1.0</v>
      </c>
      <c r="T611" s="1" t="s">
        <v>28</v>
      </c>
      <c r="U611" s="1" t="s">
        <v>10</v>
      </c>
      <c r="V611" s="1">
        <v>1.0</v>
      </c>
      <c r="W611" s="18">
        <v>131.0</v>
      </c>
      <c r="X611" s="1" t="s">
        <v>19</v>
      </c>
      <c r="Y611" s="1" t="s">
        <v>28</v>
      </c>
      <c r="Z611" s="1" t="s">
        <v>11</v>
      </c>
      <c r="AA611" s="1" t="s">
        <v>19</v>
      </c>
      <c r="AB611" s="9">
        <v>7.0</v>
      </c>
      <c r="AC611" s="9">
        <v>1.0</v>
      </c>
      <c r="AD611" s="1" t="s">
        <v>28</v>
      </c>
      <c r="AE611" s="1" t="s">
        <v>12</v>
      </c>
      <c r="AF611" s="1">
        <v>1.0</v>
      </c>
      <c r="AG611" s="2"/>
      <c r="AH611" s="2"/>
      <c r="AI611" s="2"/>
      <c r="AJ611" s="2"/>
      <c r="AK611" s="2"/>
      <c r="AL611" s="2"/>
      <c r="AM611" s="2"/>
      <c r="AN611" s="2"/>
      <c r="AO611" s="2"/>
      <c r="AP611" s="1"/>
      <c r="AQ611" s="9">
        <v>149.0</v>
      </c>
      <c r="AR611" s="9">
        <v>1.0</v>
      </c>
      <c r="AS611" s="1" t="s">
        <v>28</v>
      </c>
      <c r="AT611" s="1" t="s">
        <v>15</v>
      </c>
      <c r="AU611" s="1">
        <v>1.0</v>
      </c>
      <c r="AV611" s="1"/>
    </row>
    <row r="612">
      <c r="A612" s="2"/>
      <c r="B612" s="5">
        <v>17.0</v>
      </c>
      <c r="C612" s="5">
        <v>2.0</v>
      </c>
      <c r="D612" s="6" t="s">
        <v>28</v>
      </c>
      <c r="E612" s="6" t="s">
        <v>8</v>
      </c>
      <c r="F612" s="1">
        <v>6.0</v>
      </c>
      <c r="G612" s="2"/>
      <c r="H612" s="2"/>
      <c r="I612" s="2"/>
      <c r="J612" s="1"/>
      <c r="K612" s="9">
        <v>107.0</v>
      </c>
      <c r="L612" s="9">
        <v>2.0</v>
      </c>
      <c r="M612" s="1" t="s">
        <v>28</v>
      </c>
      <c r="N612" s="1" t="s">
        <v>21</v>
      </c>
      <c r="O612" s="1">
        <v>3.0</v>
      </c>
      <c r="P612" s="1"/>
      <c r="Q612" s="2"/>
      <c r="R612" s="9">
        <v>44.0</v>
      </c>
      <c r="S612" s="9">
        <v>2.0</v>
      </c>
      <c r="T612" s="1" t="s">
        <v>28</v>
      </c>
      <c r="U612" s="1" t="s">
        <v>10</v>
      </c>
      <c r="V612" s="1">
        <v>1.0</v>
      </c>
      <c r="W612" s="2"/>
      <c r="X612" s="2"/>
      <c r="Y612" s="2"/>
      <c r="Z612" s="2"/>
      <c r="AA612" s="2"/>
      <c r="AB612" s="9">
        <v>8.0</v>
      </c>
      <c r="AC612" s="9">
        <v>2.0</v>
      </c>
      <c r="AD612" s="1" t="s">
        <v>28</v>
      </c>
      <c r="AE612" s="1" t="s">
        <v>12</v>
      </c>
      <c r="AF612" s="1">
        <v>1.0</v>
      </c>
      <c r="AG612" s="2"/>
      <c r="AH612" s="2"/>
      <c r="AI612" s="2"/>
      <c r="AJ612" s="2"/>
      <c r="AK612" s="2"/>
      <c r="AL612" s="2"/>
      <c r="AM612" s="2"/>
      <c r="AN612" s="2"/>
      <c r="AO612" s="2"/>
      <c r="AP612" s="1"/>
      <c r="AQ612" s="9">
        <v>150.0</v>
      </c>
      <c r="AR612" s="9">
        <v>2.0</v>
      </c>
      <c r="AS612" s="1" t="s">
        <v>28</v>
      </c>
      <c r="AT612" s="1" t="s">
        <v>15</v>
      </c>
      <c r="AU612" s="1">
        <v>1.0</v>
      </c>
      <c r="AV612" s="1"/>
    </row>
    <row r="613">
      <c r="A613" s="2"/>
      <c r="B613" s="5">
        <v>18.0</v>
      </c>
      <c r="C613" s="5">
        <v>3.0</v>
      </c>
      <c r="D613" s="6" t="s">
        <v>28</v>
      </c>
      <c r="E613" s="6" t="s">
        <v>8</v>
      </c>
      <c r="F613" s="1">
        <v>6.0</v>
      </c>
      <c r="G613" s="2"/>
      <c r="H613" s="2"/>
      <c r="I613" s="2"/>
      <c r="J613" s="1"/>
      <c r="K613" s="9">
        <v>108.0</v>
      </c>
      <c r="L613" s="9">
        <v>3.0</v>
      </c>
      <c r="M613" s="1" t="s">
        <v>28</v>
      </c>
      <c r="N613" s="1" t="s">
        <v>21</v>
      </c>
      <c r="O613" s="1">
        <v>3.0</v>
      </c>
      <c r="P613" s="1"/>
      <c r="Q613" s="2"/>
      <c r="R613" s="9">
        <v>45.0</v>
      </c>
      <c r="S613" s="9">
        <v>3.0</v>
      </c>
      <c r="T613" s="1" t="s">
        <v>28</v>
      </c>
      <c r="U613" s="1" t="s">
        <v>10</v>
      </c>
      <c r="V613" s="1">
        <v>1.0</v>
      </c>
      <c r="W613" s="2"/>
      <c r="X613" s="2"/>
      <c r="Y613" s="2"/>
      <c r="Z613" s="2"/>
      <c r="AA613" s="2"/>
      <c r="AB613" s="9">
        <v>9.0</v>
      </c>
      <c r="AC613" s="9">
        <v>3.0</v>
      </c>
      <c r="AD613" s="1" t="s">
        <v>28</v>
      </c>
      <c r="AE613" s="1" t="s">
        <v>12</v>
      </c>
      <c r="AF613" s="1">
        <v>1.0</v>
      </c>
      <c r="AG613" s="2"/>
      <c r="AH613" s="2"/>
      <c r="AI613" s="2"/>
      <c r="AJ613" s="2"/>
      <c r="AK613" s="2"/>
      <c r="AL613" s="2"/>
      <c r="AM613" s="2"/>
      <c r="AN613" s="2"/>
      <c r="AO613" s="2"/>
      <c r="AP613" s="2"/>
      <c r="AQ613" s="9">
        <v>151.0</v>
      </c>
      <c r="AR613" s="9">
        <v>3.0</v>
      </c>
      <c r="AS613" s="1" t="s">
        <v>28</v>
      </c>
      <c r="AT613" s="1" t="s">
        <v>15</v>
      </c>
      <c r="AU613" s="1">
        <v>1.0</v>
      </c>
      <c r="AV613" s="1"/>
    </row>
    <row r="614">
      <c r="A614" s="2"/>
      <c r="B614" s="9">
        <v>51.0</v>
      </c>
      <c r="C614" s="9">
        <v>1.0</v>
      </c>
      <c r="D614" s="1" t="s">
        <v>28</v>
      </c>
      <c r="E614" s="1" t="s">
        <v>8</v>
      </c>
      <c r="F614" s="1">
        <v>1.0</v>
      </c>
      <c r="G614" s="2"/>
      <c r="H614" s="2"/>
      <c r="I614" s="2"/>
      <c r="K614" s="9">
        <v>112.0</v>
      </c>
      <c r="L614" s="1" t="s">
        <v>19</v>
      </c>
      <c r="M614" s="1" t="s">
        <v>28</v>
      </c>
      <c r="N614" s="1" t="s">
        <v>21</v>
      </c>
      <c r="O614" s="1" t="s">
        <v>19</v>
      </c>
      <c r="P614" s="1"/>
      <c r="Q614" s="2"/>
      <c r="R614" s="9">
        <v>46.0</v>
      </c>
      <c r="S614" s="9">
        <v>1.0</v>
      </c>
      <c r="T614" s="1" t="s">
        <v>28</v>
      </c>
      <c r="U614" s="1" t="s">
        <v>10</v>
      </c>
      <c r="V614" s="1">
        <v>2.0</v>
      </c>
      <c r="W614" s="2"/>
      <c r="X614" s="2"/>
      <c r="Y614" s="2"/>
      <c r="Z614" s="2"/>
      <c r="AA614" s="2"/>
      <c r="AB614" s="9">
        <v>10.0</v>
      </c>
      <c r="AC614" s="9">
        <v>1.0</v>
      </c>
      <c r="AD614" s="1" t="s">
        <v>28</v>
      </c>
      <c r="AE614" s="1" t="s">
        <v>12</v>
      </c>
      <c r="AF614" s="1">
        <v>1.0</v>
      </c>
      <c r="AG614" s="2"/>
      <c r="AH614" s="2"/>
      <c r="AI614" s="2"/>
      <c r="AJ614" s="2"/>
      <c r="AK614" s="2"/>
      <c r="AL614" s="2"/>
      <c r="AM614" s="2"/>
      <c r="AN614" s="2"/>
      <c r="AO614" s="2"/>
      <c r="AP614" s="2"/>
      <c r="AQ614" s="9">
        <v>152.0</v>
      </c>
      <c r="AR614" s="9">
        <v>1.0</v>
      </c>
      <c r="AS614" s="1" t="s">
        <v>28</v>
      </c>
      <c r="AT614" s="1" t="s">
        <v>15</v>
      </c>
      <c r="AU614" s="1">
        <v>1.0</v>
      </c>
      <c r="AV614" s="1"/>
    </row>
    <row r="615">
      <c r="A615" s="2"/>
      <c r="B615" s="9">
        <v>52.0</v>
      </c>
      <c r="C615" s="9">
        <v>2.0</v>
      </c>
      <c r="D615" s="1" t="s">
        <v>28</v>
      </c>
      <c r="E615" s="1" t="s">
        <v>8</v>
      </c>
      <c r="F615" s="1">
        <v>1.0</v>
      </c>
      <c r="G615" s="2"/>
      <c r="H615" s="2"/>
      <c r="I615" s="2"/>
      <c r="K615" s="9">
        <v>113.0</v>
      </c>
      <c r="L615" s="1" t="s">
        <v>19</v>
      </c>
      <c r="M615" s="1" t="s">
        <v>28</v>
      </c>
      <c r="N615" s="1" t="s">
        <v>21</v>
      </c>
      <c r="O615" s="1" t="s">
        <v>19</v>
      </c>
      <c r="P615" s="1"/>
      <c r="Q615" s="2"/>
      <c r="R615" s="9">
        <v>47.0</v>
      </c>
      <c r="S615" s="9">
        <v>2.0</v>
      </c>
      <c r="T615" s="1" t="s">
        <v>28</v>
      </c>
      <c r="U615" s="1" t="s">
        <v>10</v>
      </c>
      <c r="V615" s="1">
        <v>2.0</v>
      </c>
      <c r="W615" s="2"/>
      <c r="X615" s="2"/>
      <c r="Y615" s="2"/>
      <c r="Z615" s="2"/>
      <c r="AA615" s="2"/>
      <c r="AB615" s="9">
        <v>11.0</v>
      </c>
      <c r="AC615" s="9">
        <v>2.0</v>
      </c>
      <c r="AD615" s="1" t="s">
        <v>28</v>
      </c>
      <c r="AE615" s="1" t="s">
        <v>12</v>
      </c>
      <c r="AF615" s="1">
        <v>1.0</v>
      </c>
      <c r="AG615" s="2"/>
      <c r="AH615" s="2"/>
      <c r="AI615" s="2"/>
      <c r="AJ615" s="2"/>
      <c r="AK615" s="2"/>
      <c r="AL615" s="2"/>
      <c r="AM615" s="2"/>
      <c r="AN615" s="2"/>
      <c r="AO615" s="2"/>
      <c r="AP615" s="2"/>
      <c r="AQ615" s="9">
        <v>153.0</v>
      </c>
      <c r="AR615" s="9">
        <v>2.0</v>
      </c>
      <c r="AS615" s="1" t="s">
        <v>28</v>
      </c>
      <c r="AT615" s="1" t="s">
        <v>15</v>
      </c>
      <c r="AU615" s="1">
        <v>1.0</v>
      </c>
      <c r="AV615" s="1"/>
    </row>
    <row r="616">
      <c r="A616" s="2"/>
      <c r="B616" s="9">
        <v>53.0</v>
      </c>
      <c r="C616" s="9">
        <v>3.0</v>
      </c>
      <c r="D616" s="1" t="s">
        <v>28</v>
      </c>
      <c r="E616" s="1" t="s">
        <v>8</v>
      </c>
      <c r="F616" s="1">
        <v>1.0</v>
      </c>
      <c r="G616" s="2"/>
      <c r="H616" s="2"/>
      <c r="I616" s="2"/>
      <c r="J616" s="1" t="s">
        <v>19</v>
      </c>
      <c r="K616" s="9">
        <v>114.0</v>
      </c>
      <c r="L616" s="1" t="s">
        <v>19</v>
      </c>
      <c r="M616" s="1" t="s">
        <v>28</v>
      </c>
      <c r="N616" s="1" t="s">
        <v>21</v>
      </c>
      <c r="O616" s="1" t="s">
        <v>19</v>
      </c>
      <c r="P616" s="1"/>
      <c r="Q616" s="2"/>
      <c r="R616" s="9">
        <v>10.0</v>
      </c>
      <c r="S616" s="9">
        <v>3.0</v>
      </c>
      <c r="T616" s="1" t="s">
        <v>28</v>
      </c>
      <c r="U616" s="1" t="s">
        <v>10</v>
      </c>
      <c r="V616" s="1">
        <v>2.0</v>
      </c>
      <c r="W616" s="2"/>
      <c r="X616" s="2"/>
      <c r="Y616" s="2"/>
      <c r="Z616" s="2"/>
      <c r="AA616" s="2"/>
      <c r="AB616" s="9">
        <v>12.0</v>
      </c>
      <c r="AC616" s="9">
        <v>3.0</v>
      </c>
      <c r="AD616" s="1" t="s">
        <v>28</v>
      </c>
      <c r="AE616" s="1" t="s">
        <v>12</v>
      </c>
      <c r="AF616" s="1">
        <v>1.0</v>
      </c>
      <c r="AG616" s="2"/>
      <c r="AH616" s="2"/>
      <c r="AI616" s="2"/>
      <c r="AJ616" s="2"/>
      <c r="AK616" s="2"/>
      <c r="AL616" s="2"/>
      <c r="AM616" s="2"/>
      <c r="AN616" s="2"/>
      <c r="AO616" s="2"/>
      <c r="AP616" s="1"/>
      <c r="AQ616" s="9">
        <v>154.0</v>
      </c>
      <c r="AR616" s="9">
        <v>3.0</v>
      </c>
      <c r="AS616" s="1" t="s">
        <v>28</v>
      </c>
      <c r="AT616" s="1" t="s">
        <v>15</v>
      </c>
      <c r="AU616" s="1">
        <v>1.0</v>
      </c>
      <c r="AV616" s="1"/>
    </row>
    <row r="617">
      <c r="A617" s="2"/>
      <c r="B617" s="9">
        <v>54.0</v>
      </c>
      <c r="C617" s="9">
        <v>1.0</v>
      </c>
      <c r="D617" s="1" t="s">
        <v>28</v>
      </c>
      <c r="E617" s="1" t="s">
        <v>8</v>
      </c>
      <c r="F617" s="1">
        <v>1.0</v>
      </c>
      <c r="G617" s="2"/>
      <c r="H617" s="2"/>
      <c r="I617" s="2"/>
      <c r="J617" s="1" t="s">
        <v>19</v>
      </c>
      <c r="K617" s="9">
        <v>115.0</v>
      </c>
      <c r="L617" s="1" t="s">
        <v>19</v>
      </c>
      <c r="M617" s="1" t="s">
        <v>28</v>
      </c>
      <c r="N617" s="1" t="s">
        <v>21</v>
      </c>
      <c r="O617" s="1" t="s">
        <v>19</v>
      </c>
      <c r="P617" s="1"/>
      <c r="Q617" s="2"/>
      <c r="R617" s="9">
        <v>11.0</v>
      </c>
      <c r="S617" s="9">
        <v>1.0</v>
      </c>
      <c r="T617" s="1" t="s">
        <v>28</v>
      </c>
      <c r="U617" s="1" t="s">
        <v>10</v>
      </c>
      <c r="V617" s="1">
        <v>2.0</v>
      </c>
      <c r="W617" s="2"/>
      <c r="X617" s="2"/>
      <c r="Y617" s="2"/>
      <c r="Z617" s="2"/>
      <c r="AA617" s="2"/>
      <c r="AB617" s="9">
        <v>13.0</v>
      </c>
      <c r="AC617" s="9">
        <v>1.0</v>
      </c>
      <c r="AD617" s="1" t="s">
        <v>28</v>
      </c>
      <c r="AE617" s="1" t="s">
        <v>12</v>
      </c>
      <c r="AF617" s="1">
        <v>1.0</v>
      </c>
      <c r="AG617" s="2"/>
      <c r="AH617" s="2"/>
      <c r="AI617" s="2"/>
      <c r="AJ617" s="2"/>
      <c r="AK617" s="2"/>
      <c r="AL617" s="2"/>
      <c r="AM617" s="2"/>
      <c r="AN617" s="2"/>
      <c r="AO617" s="2"/>
      <c r="AP617" s="1"/>
      <c r="AQ617" s="9">
        <v>155.0</v>
      </c>
      <c r="AR617" s="9">
        <v>1.0</v>
      </c>
      <c r="AS617" s="1" t="s">
        <v>28</v>
      </c>
      <c r="AT617" s="1" t="s">
        <v>15</v>
      </c>
      <c r="AU617" s="1">
        <v>1.0</v>
      </c>
      <c r="AV617" s="1"/>
    </row>
    <row r="618">
      <c r="A618" s="2"/>
      <c r="B618" s="9">
        <v>55.0</v>
      </c>
      <c r="C618" s="9">
        <v>2.0</v>
      </c>
      <c r="D618" s="1" t="s">
        <v>28</v>
      </c>
      <c r="E618" s="1" t="s">
        <v>8</v>
      </c>
      <c r="F618" s="1">
        <v>1.0</v>
      </c>
      <c r="G618" s="2"/>
      <c r="H618" s="2"/>
      <c r="I618" s="2"/>
      <c r="J618" s="2"/>
      <c r="L618" s="2"/>
      <c r="M618" s="2"/>
      <c r="N618" s="2"/>
      <c r="O618" s="2"/>
      <c r="P618" s="2"/>
      <c r="Q618" s="2"/>
      <c r="R618" s="9">
        <v>12.0</v>
      </c>
      <c r="S618" s="9">
        <v>2.0</v>
      </c>
      <c r="T618" s="1" t="s">
        <v>28</v>
      </c>
      <c r="U618" s="1" t="s">
        <v>10</v>
      </c>
      <c r="V618" s="1">
        <v>2.0</v>
      </c>
      <c r="W618" s="2"/>
      <c r="X618" s="2"/>
      <c r="Y618" s="2"/>
      <c r="Z618" s="2"/>
      <c r="AA618" s="2"/>
      <c r="AB618" s="9">
        <v>14.0</v>
      </c>
      <c r="AC618" s="9">
        <v>2.0</v>
      </c>
      <c r="AD618" s="1" t="s">
        <v>28</v>
      </c>
      <c r="AE618" s="1" t="s">
        <v>12</v>
      </c>
      <c r="AF618" s="1">
        <v>1.0</v>
      </c>
      <c r="AG618" s="2"/>
      <c r="AH618" s="2"/>
      <c r="AI618" s="2"/>
      <c r="AJ618" s="2"/>
      <c r="AK618" s="2"/>
      <c r="AL618" s="2"/>
      <c r="AM618" s="2"/>
      <c r="AN618" s="2"/>
      <c r="AO618" s="2"/>
      <c r="AP618" s="2"/>
      <c r="AQ618" s="9">
        <v>156.0</v>
      </c>
      <c r="AR618" s="9">
        <v>2.0</v>
      </c>
      <c r="AS618" s="1" t="s">
        <v>28</v>
      </c>
      <c r="AT618" s="1" t="s">
        <v>15</v>
      </c>
      <c r="AU618" s="1">
        <v>1.0</v>
      </c>
      <c r="AV618" s="1"/>
    </row>
    <row r="619">
      <c r="A619" s="2"/>
      <c r="B619" s="9">
        <v>56.0</v>
      </c>
      <c r="C619" s="9">
        <v>3.0</v>
      </c>
      <c r="D619" s="1" t="s">
        <v>28</v>
      </c>
      <c r="E619" s="1" t="s">
        <v>8</v>
      </c>
      <c r="F619" s="1">
        <v>1.0</v>
      </c>
      <c r="G619" s="2"/>
      <c r="H619" s="2"/>
      <c r="I619" s="2"/>
      <c r="J619" s="2"/>
      <c r="L619" s="2"/>
      <c r="M619" s="2"/>
      <c r="N619" s="2"/>
      <c r="O619" s="2"/>
      <c r="P619" s="2"/>
      <c r="Q619" s="2"/>
      <c r="R619" s="9">
        <v>13.0</v>
      </c>
      <c r="S619" s="9">
        <v>3.0</v>
      </c>
      <c r="T619" s="1" t="s">
        <v>28</v>
      </c>
      <c r="U619" s="1" t="s">
        <v>10</v>
      </c>
      <c r="V619" s="1">
        <v>2.0</v>
      </c>
      <c r="W619" s="2"/>
      <c r="X619" s="2"/>
      <c r="Y619" s="2"/>
      <c r="Z619" s="2"/>
      <c r="AA619" s="2"/>
      <c r="AB619" s="9">
        <v>15.0</v>
      </c>
      <c r="AC619" s="9">
        <v>3.0</v>
      </c>
      <c r="AD619" s="1" t="s">
        <v>28</v>
      </c>
      <c r="AE619" s="1" t="s">
        <v>12</v>
      </c>
      <c r="AF619" s="1">
        <v>1.0</v>
      </c>
      <c r="AG619" s="2"/>
      <c r="AH619" s="2"/>
      <c r="AI619" s="2"/>
      <c r="AJ619" s="2"/>
      <c r="AK619" s="2"/>
      <c r="AL619" s="2"/>
      <c r="AM619" s="2"/>
      <c r="AN619" s="2"/>
      <c r="AO619" s="2"/>
      <c r="AP619" s="2"/>
      <c r="AQ619" s="9">
        <v>157.0</v>
      </c>
      <c r="AR619" s="9">
        <v>3.0</v>
      </c>
      <c r="AS619" s="1" t="s">
        <v>28</v>
      </c>
      <c r="AT619" s="1" t="s">
        <v>15</v>
      </c>
      <c r="AU619" s="1">
        <v>1.0</v>
      </c>
      <c r="AV619" s="1"/>
    </row>
    <row r="620">
      <c r="A620" s="2"/>
      <c r="B620" s="9">
        <v>57.0</v>
      </c>
      <c r="C620" s="9">
        <v>1.0</v>
      </c>
      <c r="D620" s="1" t="s">
        <v>28</v>
      </c>
      <c r="E620" s="1" t="s">
        <v>8</v>
      </c>
      <c r="F620" s="1">
        <v>1.0</v>
      </c>
      <c r="G620" s="2"/>
      <c r="H620" s="2"/>
      <c r="I620" s="2"/>
      <c r="J620" s="2"/>
      <c r="K620" s="2"/>
      <c r="L620" s="2"/>
      <c r="M620" s="2"/>
      <c r="N620" s="2"/>
      <c r="O620" s="2"/>
      <c r="P620" s="2"/>
      <c r="Q620" s="2"/>
      <c r="R620" s="9">
        <v>14.0</v>
      </c>
      <c r="S620" s="9">
        <v>1.0</v>
      </c>
      <c r="T620" s="1" t="s">
        <v>28</v>
      </c>
      <c r="U620" s="1" t="s">
        <v>10</v>
      </c>
      <c r="V620" s="1">
        <v>2.0</v>
      </c>
      <c r="W620" s="2"/>
      <c r="X620" s="2"/>
      <c r="Y620" s="2"/>
      <c r="Z620" s="2"/>
      <c r="AA620" s="2"/>
      <c r="AB620" s="9">
        <v>22.0</v>
      </c>
      <c r="AC620" s="1" t="s">
        <v>19</v>
      </c>
      <c r="AD620" s="1" t="s">
        <v>28</v>
      </c>
      <c r="AE620" s="1" t="s">
        <v>12</v>
      </c>
      <c r="AF620" s="1" t="s">
        <v>19</v>
      </c>
      <c r="AG620" s="2"/>
      <c r="AH620" s="2"/>
      <c r="AI620" s="2"/>
      <c r="AJ620" s="2"/>
      <c r="AK620" s="2"/>
      <c r="AL620" s="2"/>
      <c r="AM620" s="2"/>
      <c r="AN620" s="2"/>
      <c r="AP620" s="1" t="s">
        <v>19</v>
      </c>
      <c r="AQ620" s="9">
        <v>174.0</v>
      </c>
      <c r="AR620" s="1" t="s">
        <v>19</v>
      </c>
      <c r="AS620" s="1" t="s">
        <v>28</v>
      </c>
      <c r="AT620" s="1" t="s">
        <v>15</v>
      </c>
      <c r="AU620" s="1" t="s">
        <v>19</v>
      </c>
      <c r="AV620" s="1"/>
    </row>
    <row r="621">
      <c r="A621" s="2"/>
      <c r="B621" s="9">
        <v>58.0</v>
      </c>
      <c r="C621" s="9">
        <v>2.0</v>
      </c>
      <c r="D621" s="1" t="s">
        <v>28</v>
      </c>
      <c r="E621" s="1" t="s">
        <v>8</v>
      </c>
      <c r="F621" s="1">
        <v>1.0</v>
      </c>
      <c r="G621" s="2"/>
      <c r="H621" s="2"/>
      <c r="I621" s="2"/>
      <c r="J621" s="2"/>
      <c r="K621" s="2"/>
      <c r="L621" s="2"/>
      <c r="M621" s="2"/>
      <c r="N621" s="2"/>
      <c r="O621" s="2"/>
      <c r="P621" s="2"/>
      <c r="Q621" s="2"/>
      <c r="R621" s="9">
        <v>15.0</v>
      </c>
      <c r="S621" s="9">
        <v>2.0</v>
      </c>
      <c r="T621" s="1" t="s">
        <v>28</v>
      </c>
      <c r="U621" s="1" t="s">
        <v>10</v>
      </c>
      <c r="V621" s="1">
        <v>2.0</v>
      </c>
      <c r="W621" s="2"/>
      <c r="X621" s="2"/>
      <c r="Y621" s="2"/>
      <c r="Z621" s="2"/>
      <c r="AA621" s="2"/>
      <c r="AB621" s="9">
        <v>23.0</v>
      </c>
      <c r="AC621" s="1" t="s">
        <v>19</v>
      </c>
      <c r="AD621" s="1" t="s">
        <v>28</v>
      </c>
      <c r="AE621" s="1" t="s">
        <v>12</v>
      </c>
      <c r="AF621" s="1" t="s">
        <v>19</v>
      </c>
      <c r="AG621" s="2"/>
      <c r="AH621" s="2"/>
      <c r="AI621" s="2"/>
      <c r="AJ621" s="2"/>
      <c r="AK621" s="2"/>
      <c r="AL621" s="2"/>
      <c r="AM621" s="2"/>
      <c r="AN621" s="2"/>
      <c r="AP621" s="2"/>
      <c r="AQ621" s="9">
        <v>175.0</v>
      </c>
      <c r="AR621" s="1" t="s">
        <v>19</v>
      </c>
      <c r="AS621" s="1" t="s">
        <v>28</v>
      </c>
      <c r="AT621" s="1" t="s">
        <v>15</v>
      </c>
      <c r="AU621" s="1" t="s">
        <v>19</v>
      </c>
      <c r="AV621" s="1"/>
    </row>
    <row r="622">
      <c r="A622" s="2"/>
      <c r="B622" s="9">
        <v>59.0</v>
      </c>
      <c r="C622" s="9">
        <v>3.0</v>
      </c>
      <c r="D622" s="1" t="s">
        <v>28</v>
      </c>
      <c r="E622" s="1" t="s">
        <v>8</v>
      </c>
      <c r="F622" s="1">
        <v>1.0</v>
      </c>
      <c r="G622" s="2"/>
      <c r="H622" s="2"/>
      <c r="I622" s="2"/>
      <c r="J622" s="2"/>
      <c r="K622" s="2"/>
      <c r="L622" s="2"/>
      <c r="M622" s="2"/>
      <c r="N622" s="2"/>
      <c r="O622" s="2"/>
      <c r="P622" s="2"/>
      <c r="Q622" s="2"/>
      <c r="R622" s="9">
        <v>16.0</v>
      </c>
      <c r="S622" s="9">
        <v>3.0</v>
      </c>
      <c r="T622" s="1" t="s">
        <v>28</v>
      </c>
      <c r="U622" s="1" t="s">
        <v>10</v>
      </c>
      <c r="V622" s="1">
        <v>2.0</v>
      </c>
      <c r="W622" s="2"/>
      <c r="X622" s="2"/>
      <c r="Y622" s="2"/>
      <c r="Z622" s="2"/>
      <c r="AA622" s="2"/>
      <c r="AB622" s="9">
        <v>24.0</v>
      </c>
      <c r="AC622" s="1" t="s">
        <v>19</v>
      </c>
      <c r="AD622" s="1" t="s">
        <v>28</v>
      </c>
      <c r="AE622" s="1" t="s">
        <v>12</v>
      </c>
      <c r="AF622" s="1" t="s">
        <v>19</v>
      </c>
      <c r="AG622" s="2"/>
      <c r="AH622" s="2"/>
      <c r="AI622" s="2"/>
      <c r="AJ622" s="2"/>
      <c r="AK622" s="2"/>
      <c r="AL622" s="2"/>
      <c r="AM622" s="2"/>
      <c r="AN622" s="2"/>
      <c r="AP622" s="2"/>
      <c r="AQ622" s="9">
        <v>146.0</v>
      </c>
      <c r="AR622" s="1" t="s">
        <v>19</v>
      </c>
      <c r="AS622" s="1" t="s">
        <v>28</v>
      </c>
      <c r="AT622" s="1" t="s">
        <v>15</v>
      </c>
      <c r="AU622" s="1" t="s">
        <v>19</v>
      </c>
      <c r="AV622" s="1"/>
    </row>
    <row r="623">
      <c r="A623" s="2"/>
      <c r="B623" s="9">
        <v>60.0</v>
      </c>
      <c r="C623" s="9">
        <v>1.0</v>
      </c>
      <c r="D623" s="1" t="s">
        <v>28</v>
      </c>
      <c r="E623" s="1" t="s">
        <v>8</v>
      </c>
      <c r="F623" s="1">
        <v>2.0</v>
      </c>
      <c r="G623" s="2"/>
      <c r="H623" s="2"/>
      <c r="I623" s="2"/>
      <c r="J623" s="2"/>
      <c r="K623" s="2"/>
      <c r="L623" s="2"/>
      <c r="M623" s="2"/>
      <c r="N623" s="2"/>
      <c r="O623" s="2"/>
      <c r="P623" s="2"/>
      <c r="Q623" s="2"/>
      <c r="R623" s="9">
        <v>17.0</v>
      </c>
      <c r="S623" s="9">
        <v>1.0</v>
      </c>
      <c r="T623" s="1" t="s">
        <v>28</v>
      </c>
      <c r="U623" s="1" t="s">
        <v>10</v>
      </c>
      <c r="V623" s="1">
        <v>3.0</v>
      </c>
      <c r="W623" s="2"/>
      <c r="X623" s="2"/>
      <c r="Y623" s="2"/>
      <c r="Z623" s="2"/>
      <c r="AA623" s="2"/>
      <c r="AB623" s="9">
        <v>25.0</v>
      </c>
      <c r="AC623" s="1" t="s">
        <v>19</v>
      </c>
      <c r="AD623" s="1" t="s">
        <v>28</v>
      </c>
      <c r="AE623" s="1" t="s">
        <v>12</v>
      </c>
      <c r="AF623" s="1" t="s">
        <v>19</v>
      </c>
      <c r="AG623" s="2"/>
      <c r="AH623" s="2"/>
      <c r="AI623" s="2"/>
      <c r="AJ623" s="2"/>
      <c r="AK623" s="2"/>
      <c r="AL623" s="2"/>
      <c r="AM623" s="2"/>
      <c r="AN623" s="2"/>
      <c r="AP623" s="1" t="s">
        <v>19</v>
      </c>
      <c r="AQ623" s="9">
        <v>147.0</v>
      </c>
      <c r="AR623" s="1" t="s">
        <v>19</v>
      </c>
      <c r="AS623" s="1" t="s">
        <v>28</v>
      </c>
      <c r="AT623" s="1" t="s">
        <v>15</v>
      </c>
      <c r="AU623" s="1" t="s">
        <v>19</v>
      </c>
      <c r="AV623" s="1"/>
    </row>
    <row r="624">
      <c r="A624" s="2"/>
      <c r="B624" s="9">
        <v>61.0</v>
      </c>
      <c r="C624" s="9">
        <v>2.0</v>
      </c>
      <c r="D624" s="1" t="s">
        <v>28</v>
      </c>
      <c r="E624" s="1" t="s">
        <v>8</v>
      </c>
      <c r="F624" s="1">
        <v>2.0</v>
      </c>
      <c r="G624" s="2"/>
      <c r="H624" s="2"/>
      <c r="I624" s="2"/>
      <c r="J624" s="2"/>
      <c r="K624" s="2"/>
      <c r="L624" s="2"/>
      <c r="M624" s="2"/>
      <c r="N624" s="2"/>
      <c r="O624" s="2"/>
      <c r="P624" s="2"/>
      <c r="Q624" s="2"/>
      <c r="R624" s="9">
        <v>18.0</v>
      </c>
      <c r="S624" s="9">
        <v>2.0</v>
      </c>
      <c r="T624" s="1" t="s">
        <v>28</v>
      </c>
      <c r="U624" s="1" t="s">
        <v>10</v>
      </c>
      <c r="V624" s="1">
        <v>3.0</v>
      </c>
      <c r="W624" s="2"/>
      <c r="X624" s="2"/>
      <c r="Y624" s="2"/>
      <c r="Z624" s="2"/>
      <c r="AA624" s="2"/>
      <c r="AB624" s="9">
        <v>26.0</v>
      </c>
      <c r="AC624" s="1" t="s">
        <v>19</v>
      </c>
      <c r="AD624" s="1" t="s">
        <v>28</v>
      </c>
      <c r="AE624" s="1" t="s">
        <v>12</v>
      </c>
      <c r="AF624" s="1" t="s">
        <v>19</v>
      </c>
      <c r="AG624" s="2"/>
      <c r="AH624" s="2"/>
      <c r="AI624" s="2"/>
      <c r="AJ624" s="2"/>
      <c r="AK624" s="2"/>
      <c r="AL624" s="2"/>
      <c r="AM624" s="2"/>
      <c r="AN624" s="2"/>
      <c r="AO624" s="2"/>
      <c r="AQ624" s="9">
        <v>169.0</v>
      </c>
      <c r="AR624" s="1" t="s">
        <v>19</v>
      </c>
      <c r="AS624" s="1" t="s">
        <v>28</v>
      </c>
      <c r="AT624" s="1" t="s">
        <v>15</v>
      </c>
      <c r="AU624" s="1" t="s">
        <v>19</v>
      </c>
      <c r="AV624" s="1"/>
    </row>
    <row r="625">
      <c r="A625" s="2"/>
      <c r="B625" s="9">
        <v>62.0</v>
      </c>
      <c r="C625" s="9">
        <v>3.0</v>
      </c>
      <c r="D625" s="1" t="s">
        <v>28</v>
      </c>
      <c r="E625" s="1" t="s">
        <v>8</v>
      </c>
      <c r="F625" s="1">
        <v>2.0</v>
      </c>
      <c r="G625" s="2"/>
      <c r="H625" s="2"/>
      <c r="I625" s="2"/>
      <c r="J625" s="2"/>
      <c r="K625" s="2"/>
      <c r="L625" s="2"/>
      <c r="M625" s="2"/>
      <c r="N625" s="2"/>
      <c r="O625" s="2"/>
      <c r="P625" s="2"/>
      <c r="Q625" s="2"/>
      <c r="R625" s="9">
        <v>19.0</v>
      </c>
      <c r="S625" s="9">
        <v>3.0</v>
      </c>
      <c r="T625" s="1" t="s">
        <v>28</v>
      </c>
      <c r="U625" s="1" t="s">
        <v>10</v>
      </c>
      <c r="V625" s="1">
        <v>3.0</v>
      </c>
      <c r="W625" s="2"/>
      <c r="X625" s="2"/>
      <c r="Y625" s="2"/>
      <c r="Z625" s="2"/>
      <c r="AA625" s="2"/>
      <c r="AB625" s="9">
        <v>27.0</v>
      </c>
      <c r="AC625" s="1" t="s">
        <v>19</v>
      </c>
      <c r="AD625" s="1" t="s">
        <v>28</v>
      </c>
      <c r="AE625" s="1" t="s">
        <v>12</v>
      </c>
      <c r="AF625" s="1" t="s">
        <v>19</v>
      </c>
      <c r="AG625" s="2"/>
      <c r="AH625" s="2"/>
      <c r="AI625" s="2"/>
      <c r="AJ625" s="2"/>
      <c r="AK625" s="2"/>
      <c r="AL625" s="2"/>
      <c r="AM625" s="2"/>
      <c r="AN625" s="2"/>
      <c r="AO625" s="2"/>
      <c r="AQ625" s="9">
        <v>170.0</v>
      </c>
      <c r="AR625" s="1" t="s">
        <v>19</v>
      </c>
      <c r="AS625" s="1" t="s">
        <v>28</v>
      </c>
      <c r="AT625" s="1" t="s">
        <v>15</v>
      </c>
      <c r="AU625" s="1" t="s">
        <v>19</v>
      </c>
      <c r="AV625" s="1"/>
    </row>
    <row r="626">
      <c r="A626" s="2"/>
      <c r="B626" s="9">
        <v>85.0</v>
      </c>
      <c r="C626" s="9">
        <v>1.0</v>
      </c>
      <c r="D626" s="1" t="s">
        <v>28</v>
      </c>
      <c r="E626" s="1" t="s">
        <v>8</v>
      </c>
      <c r="F626" s="1">
        <v>2.0</v>
      </c>
      <c r="G626" s="2"/>
      <c r="H626" s="2"/>
      <c r="I626" s="2"/>
      <c r="J626" s="2"/>
      <c r="K626" s="2"/>
      <c r="L626" s="2"/>
      <c r="M626" s="2"/>
      <c r="N626" s="2"/>
      <c r="O626" s="2"/>
      <c r="P626" s="2"/>
      <c r="Q626" s="2"/>
      <c r="R626" s="9">
        <v>20.0</v>
      </c>
      <c r="S626" s="9">
        <v>1.0</v>
      </c>
      <c r="T626" s="1" t="s">
        <v>28</v>
      </c>
      <c r="U626" s="1" t="s">
        <v>10</v>
      </c>
      <c r="V626" s="1">
        <v>3.0</v>
      </c>
      <c r="W626" s="2"/>
      <c r="X626" s="2"/>
      <c r="Y626" s="2"/>
      <c r="Z626" s="2"/>
      <c r="AA626" s="2"/>
      <c r="AB626" s="9">
        <v>28.0</v>
      </c>
      <c r="AC626" s="1" t="s">
        <v>19</v>
      </c>
      <c r="AD626" s="1" t="s">
        <v>28</v>
      </c>
      <c r="AE626" s="1" t="s">
        <v>12</v>
      </c>
      <c r="AF626" s="1" t="s">
        <v>19</v>
      </c>
      <c r="AG626" s="2"/>
      <c r="AH626" s="2"/>
      <c r="AI626" s="2"/>
      <c r="AJ626" s="2"/>
      <c r="AK626" s="2"/>
      <c r="AL626" s="2"/>
      <c r="AM626" s="2"/>
      <c r="AN626" s="2"/>
      <c r="AO626" s="2"/>
      <c r="AQ626" s="9">
        <v>171.0</v>
      </c>
      <c r="AR626" s="1" t="s">
        <v>19</v>
      </c>
      <c r="AS626" s="1" t="s">
        <v>28</v>
      </c>
      <c r="AT626" s="1" t="s">
        <v>15</v>
      </c>
      <c r="AU626" s="1" t="s">
        <v>19</v>
      </c>
      <c r="AV626" s="1"/>
    </row>
    <row r="627">
      <c r="A627" s="2"/>
      <c r="B627" s="9">
        <v>86.0</v>
      </c>
      <c r="C627" s="9">
        <v>2.0</v>
      </c>
      <c r="D627" s="1" t="s">
        <v>28</v>
      </c>
      <c r="E627" s="1" t="s">
        <v>8</v>
      </c>
      <c r="F627" s="1">
        <v>2.0</v>
      </c>
      <c r="G627" s="2"/>
      <c r="H627" s="2"/>
      <c r="I627" s="2"/>
      <c r="J627" s="2"/>
      <c r="K627" s="2"/>
      <c r="L627" s="2"/>
      <c r="M627" s="2"/>
      <c r="N627" s="2"/>
      <c r="O627" s="2"/>
      <c r="P627" s="2"/>
      <c r="Q627" s="2"/>
      <c r="R627" s="9">
        <v>21.0</v>
      </c>
      <c r="S627" s="9">
        <v>2.0</v>
      </c>
      <c r="T627" s="1" t="s">
        <v>28</v>
      </c>
      <c r="U627" s="1" t="s">
        <v>10</v>
      </c>
      <c r="V627" s="1">
        <v>3.0</v>
      </c>
      <c r="W627" s="2"/>
      <c r="X627" s="2"/>
      <c r="Y627" s="2"/>
      <c r="Z627" s="2"/>
      <c r="AA627" s="2"/>
      <c r="AB627" s="9">
        <v>29.0</v>
      </c>
      <c r="AC627" s="1" t="s">
        <v>19</v>
      </c>
      <c r="AD627" s="1" t="s">
        <v>28</v>
      </c>
      <c r="AE627" s="1" t="s">
        <v>12</v>
      </c>
      <c r="AF627" s="1" t="s">
        <v>19</v>
      </c>
      <c r="AG627" s="2"/>
      <c r="AH627" s="2"/>
      <c r="AI627" s="2"/>
      <c r="AJ627" s="2"/>
      <c r="AK627" s="2"/>
      <c r="AL627" s="2"/>
      <c r="AM627" s="2"/>
      <c r="AN627" s="2"/>
      <c r="AO627" s="2"/>
      <c r="AQ627" s="9">
        <v>172.0</v>
      </c>
      <c r="AR627" s="1" t="s">
        <v>19</v>
      </c>
      <c r="AS627" s="1" t="s">
        <v>28</v>
      </c>
      <c r="AT627" s="1" t="s">
        <v>15</v>
      </c>
      <c r="AU627" s="1" t="s">
        <v>19</v>
      </c>
      <c r="AV627" s="1"/>
    </row>
    <row r="628">
      <c r="A628" s="2"/>
      <c r="B628" s="9">
        <v>87.0</v>
      </c>
      <c r="C628" s="9">
        <v>3.0</v>
      </c>
      <c r="D628" s="1" t="s">
        <v>28</v>
      </c>
      <c r="E628" s="1" t="s">
        <v>8</v>
      </c>
      <c r="F628" s="1">
        <v>2.0</v>
      </c>
      <c r="G628" s="2"/>
      <c r="H628" s="2"/>
      <c r="I628" s="2"/>
      <c r="J628" s="2"/>
      <c r="K628" s="2"/>
      <c r="L628" s="2"/>
      <c r="M628" s="2"/>
      <c r="N628" s="2"/>
      <c r="O628" s="2"/>
      <c r="P628" s="2"/>
      <c r="Q628" s="2"/>
      <c r="R628" s="9">
        <v>22.0</v>
      </c>
      <c r="S628" s="9">
        <v>3.0</v>
      </c>
      <c r="T628" s="1" t="s">
        <v>28</v>
      </c>
      <c r="U628" s="1" t="s">
        <v>10</v>
      </c>
      <c r="V628" s="1">
        <v>3.0</v>
      </c>
      <c r="W628" s="2"/>
      <c r="X628" s="2"/>
      <c r="Y628" s="2"/>
      <c r="Z628" s="2"/>
      <c r="AA628" s="2"/>
      <c r="AB628" s="9">
        <v>30.0</v>
      </c>
      <c r="AC628" s="1" t="s">
        <v>19</v>
      </c>
      <c r="AD628" s="1" t="s">
        <v>28</v>
      </c>
      <c r="AE628" s="1" t="s">
        <v>12</v>
      </c>
      <c r="AF628" s="1" t="s">
        <v>19</v>
      </c>
      <c r="AG628" s="2"/>
      <c r="AH628" s="2"/>
      <c r="AI628" s="2"/>
      <c r="AJ628" s="2"/>
      <c r="AK628" s="2"/>
      <c r="AL628" s="2"/>
      <c r="AM628" s="2"/>
      <c r="AN628" s="2"/>
      <c r="AO628" s="2"/>
      <c r="AQ628" s="9">
        <v>173.0</v>
      </c>
      <c r="AR628" s="1" t="s">
        <v>19</v>
      </c>
      <c r="AS628" s="1" t="s">
        <v>28</v>
      </c>
      <c r="AT628" s="1" t="s">
        <v>15</v>
      </c>
      <c r="AU628" s="1" t="s">
        <v>19</v>
      </c>
      <c r="AV628" s="1"/>
    </row>
    <row r="629">
      <c r="A629" s="2"/>
      <c r="B629" s="9">
        <v>88.0</v>
      </c>
      <c r="C629" s="9">
        <v>1.0</v>
      </c>
      <c r="D629" s="1" t="s">
        <v>28</v>
      </c>
      <c r="E629" s="1" t="s">
        <v>8</v>
      </c>
      <c r="F629" s="1">
        <v>2.0</v>
      </c>
      <c r="G629" s="2"/>
      <c r="H629" s="2"/>
      <c r="I629" s="2"/>
      <c r="J629" s="2"/>
      <c r="K629" s="2"/>
      <c r="L629" s="2"/>
      <c r="M629" s="2"/>
      <c r="N629" s="2"/>
      <c r="O629" s="2"/>
      <c r="P629" s="2"/>
      <c r="Q629" s="2"/>
      <c r="R629" s="9">
        <v>23.0</v>
      </c>
      <c r="S629" s="9">
        <v>1.0</v>
      </c>
      <c r="T629" s="1" t="s">
        <v>28</v>
      </c>
      <c r="U629" s="1" t="s">
        <v>10</v>
      </c>
      <c r="V629" s="1">
        <v>3.0</v>
      </c>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row>
    <row r="630">
      <c r="A630" s="2"/>
      <c r="B630" s="9">
        <v>89.0</v>
      </c>
      <c r="C630" s="9">
        <v>2.0</v>
      </c>
      <c r="D630" s="1" t="s">
        <v>28</v>
      </c>
      <c r="E630" s="1" t="s">
        <v>8</v>
      </c>
      <c r="F630" s="1">
        <v>2.0</v>
      </c>
      <c r="G630" s="2"/>
      <c r="H630" s="2"/>
      <c r="I630" s="2"/>
      <c r="J630" s="2"/>
      <c r="K630" s="2"/>
      <c r="L630" s="2"/>
      <c r="M630" s="2"/>
      <c r="N630" s="2"/>
      <c r="O630" s="2"/>
      <c r="P630" s="2"/>
      <c r="Q630" s="2"/>
      <c r="R630" s="9">
        <v>24.0</v>
      </c>
      <c r="S630" s="9">
        <v>2.0</v>
      </c>
      <c r="T630" s="1" t="s">
        <v>28</v>
      </c>
      <c r="U630" s="1" t="s">
        <v>10</v>
      </c>
      <c r="V630" s="1">
        <v>3.0</v>
      </c>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row>
    <row r="631">
      <c r="A631" s="2"/>
      <c r="B631" s="9">
        <v>90.0</v>
      </c>
      <c r="C631" s="9">
        <v>3.0</v>
      </c>
      <c r="D631" s="1" t="s">
        <v>28</v>
      </c>
      <c r="E631" s="1" t="s">
        <v>8</v>
      </c>
      <c r="F631" s="1">
        <v>2.0</v>
      </c>
      <c r="G631" s="2"/>
      <c r="H631" s="2"/>
      <c r="I631" s="2"/>
      <c r="J631" s="2"/>
      <c r="K631" s="2"/>
      <c r="L631" s="2"/>
      <c r="M631" s="2"/>
      <c r="N631" s="2"/>
      <c r="O631" s="2"/>
      <c r="P631" s="2"/>
      <c r="Q631" s="2"/>
      <c r="R631" s="9">
        <v>25.0</v>
      </c>
      <c r="S631" s="9">
        <v>3.0</v>
      </c>
      <c r="T631" s="1" t="s">
        <v>28</v>
      </c>
      <c r="U631" s="1" t="s">
        <v>10</v>
      </c>
      <c r="V631" s="1">
        <v>3.0</v>
      </c>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row>
    <row r="632">
      <c r="A632" s="2"/>
      <c r="B632" s="9">
        <v>91.0</v>
      </c>
      <c r="C632" s="9">
        <v>1.0</v>
      </c>
      <c r="D632" s="1" t="s">
        <v>28</v>
      </c>
      <c r="E632" s="1" t="s">
        <v>8</v>
      </c>
      <c r="F632" s="1">
        <v>3.0</v>
      </c>
      <c r="G632" s="2"/>
      <c r="H632" s="2"/>
      <c r="I632" s="2"/>
      <c r="J632" s="2"/>
      <c r="K632" s="2"/>
      <c r="L632" s="2"/>
      <c r="M632" s="2"/>
      <c r="N632" s="2"/>
      <c r="O632" s="2"/>
      <c r="P632" s="2"/>
      <c r="Q632" s="2"/>
      <c r="R632" s="9">
        <v>32.0</v>
      </c>
      <c r="S632" s="1" t="s">
        <v>19</v>
      </c>
      <c r="T632" s="1" t="s">
        <v>28</v>
      </c>
      <c r="U632" s="1" t="s">
        <v>10</v>
      </c>
      <c r="V632" s="1" t="s">
        <v>19</v>
      </c>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row>
    <row r="633">
      <c r="A633" s="2"/>
      <c r="B633" s="9">
        <v>92.0</v>
      </c>
      <c r="C633" s="9">
        <v>2.0</v>
      </c>
      <c r="D633" s="1" t="s">
        <v>28</v>
      </c>
      <c r="E633" s="1" t="s">
        <v>8</v>
      </c>
      <c r="F633" s="1">
        <v>3.0</v>
      </c>
      <c r="G633" s="2"/>
      <c r="H633" s="2"/>
      <c r="I633" s="2"/>
      <c r="J633" s="2"/>
      <c r="K633" s="2"/>
      <c r="L633" s="2"/>
      <c r="M633" s="2"/>
      <c r="N633" s="2"/>
      <c r="O633" s="2"/>
      <c r="P633" s="2"/>
      <c r="Q633" s="2"/>
      <c r="R633" s="9">
        <v>33.0</v>
      </c>
      <c r="S633" s="1" t="s">
        <v>19</v>
      </c>
      <c r="T633" s="1" t="s">
        <v>28</v>
      </c>
      <c r="U633" s="1" t="s">
        <v>10</v>
      </c>
      <c r="V633" s="1" t="s">
        <v>19</v>
      </c>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row>
    <row r="634">
      <c r="A634" s="2"/>
      <c r="B634" s="9">
        <v>93.0</v>
      </c>
      <c r="C634" s="9">
        <v>3.0</v>
      </c>
      <c r="D634" s="1" t="s">
        <v>28</v>
      </c>
      <c r="E634" s="1" t="s">
        <v>8</v>
      </c>
      <c r="F634" s="1">
        <v>3.0</v>
      </c>
      <c r="G634" s="2"/>
      <c r="H634" s="2"/>
      <c r="I634" s="2"/>
      <c r="J634" s="2"/>
      <c r="K634" s="2"/>
      <c r="L634" s="2"/>
      <c r="M634" s="2"/>
      <c r="N634" s="2"/>
      <c r="O634" s="2"/>
      <c r="P634" s="2"/>
      <c r="Q634" s="2"/>
      <c r="R634" s="9">
        <v>34.0</v>
      </c>
      <c r="S634" s="1" t="s">
        <v>19</v>
      </c>
      <c r="T634" s="1" t="s">
        <v>28</v>
      </c>
      <c r="U634" s="1" t="s">
        <v>10</v>
      </c>
      <c r="V634" s="1" t="s">
        <v>19</v>
      </c>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row>
    <row r="635">
      <c r="A635" s="2"/>
      <c r="B635" s="9">
        <v>94.0</v>
      </c>
      <c r="C635" s="9">
        <v>1.0</v>
      </c>
      <c r="D635" s="1" t="s">
        <v>28</v>
      </c>
      <c r="E635" s="1" t="s">
        <v>8</v>
      </c>
      <c r="F635" s="1">
        <v>3.0</v>
      </c>
      <c r="G635" s="2"/>
      <c r="H635" s="2"/>
      <c r="I635" s="2"/>
      <c r="J635" s="2"/>
      <c r="K635" s="2"/>
      <c r="L635" s="2"/>
      <c r="M635" s="2"/>
      <c r="N635" s="2"/>
      <c r="O635" s="2"/>
      <c r="P635" s="2"/>
      <c r="Q635" s="2"/>
      <c r="R635" s="9">
        <v>35.0</v>
      </c>
      <c r="S635" s="1" t="s">
        <v>19</v>
      </c>
      <c r="T635" s="1" t="s">
        <v>28</v>
      </c>
      <c r="U635" s="1" t="s">
        <v>10</v>
      </c>
      <c r="V635" s="1" t="s">
        <v>19</v>
      </c>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row>
    <row r="636">
      <c r="A636" s="2"/>
      <c r="B636" s="9">
        <v>19.0</v>
      </c>
      <c r="C636" s="9">
        <v>2.0</v>
      </c>
      <c r="D636" s="1" t="s">
        <v>28</v>
      </c>
      <c r="E636" s="1" t="s">
        <v>8</v>
      </c>
      <c r="F636" s="1">
        <v>3.0</v>
      </c>
      <c r="G636" s="2"/>
      <c r="H636" s="2"/>
      <c r="I636" s="2"/>
      <c r="J636" s="2"/>
      <c r="K636" s="2"/>
      <c r="L636" s="2"/>
      <c r="M636" s="2"/>
      <c r="N636" s="2"/>
      <c r="O636" s="2"/>
      <c r="P636" s="2"/>
      <c r="Q636" s="2"/>
      <c r="R636" s="9">
        <v>36.0</v>
      </c>
      <c r="S636" s="1" t="s">
        <v>19</v>
      </c>
      <c r="T636" s="1" t="s">
        <v>28</v>
      </c>
      <c r="U636" s="1" t="s">
        <v>10</v>
      </c>
      <c r="V636" s="1" t="s">
        <v>19</v>
      </c>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row>
    <row r="637">
      <c r="A637" s="2"/>
      <c r="B637" s="9">
        <v>20.0</v>
      </c>
      <c r="C637" s="9">
        <v>3.0</v>
      </c>
      <c r="D637" s="1" t="s">
        <v>28</v>
      </c>
      <c r="E637" s="1" t="s">
        <v>8</v>
      </c>
      <c r="F637" s="1">
        <v>3.0</v>
      </c>
      <c r="G637" s="2"/>
      <c r="H637" s="2"/>
      <c r="I637" s="2"/>
      <c r="J637" s="2"/>
      <c r="K637" s="2"/>
      <c r="L637" s="2"/>
      <c r="M637" s="2"/>
      <c r="N637" s="2"/>
      <c r="O637" s="2"/>
      <c r="P637" s="2"/>
      <c r="Q637" s="2"/>
      <c r="R637" s="9">
        <v>37.0</v>
      </c>
      <c r="S637" s="1" t="s">
        <v>19</v>
      </c>
      <c r="T637" s="1" t="s">
        <v>28</v>
      </c>
      <c r="U637" s="1" t="s">
        <v>10</v>
      </c>
      <c r="V637" s="1" t="s">
        <v>19</v>
      </c>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row>
    <row r="638">
      <c r="A638" s="2"/>
      <c r="B638" s="9">
        <v>21.0</v>
      </c>
      <c r="C638" s="9">
        <v>1.0</v>
      </c>
      <c r="D638" s="1" t="s">
        <v>28</v>
      </c>
      <c r="E638" s="1" t="s">
        <v>8</v>
      </c>
      <c r="F638" s="1">
        <v>3.0</v>
      </c>
      <c r="G638" s="2"/>
      <c r="H638" s="2"/>
      <c r="I638" s="2"/>
      <c r="J638" s="2"/>
      <c r="K638" s="2"/>
      <c r="L638" s="2"/>
      <c r="M638" s="2"/>
      <c r="N638" s="2"/>
      <c r="O638" s="2"/>
      <c r="P638" s="2"/>
      <c r="Q638" s="2"/>
      <c r="R638" s="9">
        <v>38.0</v>
      </c>
      <c r="S638" s="1" t="s">
        <v>19</v>
      </c>
      <c r="T638" s="1" t="s">
        <v>28</v>
      </c>
      <c r="U638" s="1" t="s">
        <v>10</v>
      </c>
      <c r="V638" s="1" t="s">
        <v>19</v>
      </c>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row>
    <row r="639">
      <c r="A639" s="2"/>
      <c r="B639" s="9">
        <v>22.0</v>
      </c>
      <c r="C639" s="9">
        <v>2.0</v>
      </c>
      <c r="D639" s="1" t="s">
        <v>28</v>
      </c>
      <c r="E639" s="1" t="s">
        <v>8</v>
      </c>
      <c r="F639" s="1">
        <v>3.0</v>
      </c>
      <c r="G639" s="2"/>
      <c r="H639" s="2"/>
      <c r="I639" s="2"/>
      <c r="J639" s="2"/>
      <c r="K639" s="2"/>
      <c r="L639" s="2"/>
      <c r="M639" s="2"/>
      <c r="N639" s="2"/>
      <c r="O639" s="2"/>
      <c r="P639" s="2"/>
      <c r="Q639" s="2"/>
      <c r="R639" s="9">
        <v>39.0</v>
      </c>
      <c r="S639" s="1" t="s">
        <v>19</v>
      </c>
      <c r="T639" s="1" t="s">
        <v>28</v>
      </c>
      <c r="U639" s="1" t="s">
        <v>10</v>
      </c>
      <c r="V639" s="1" t="s">
        <v>19</v>
      </c>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row>
    <row r="640">
      <c r="A640" s="2"/>
      <c r="B640" s="9">
        <v>23.0</v>
      </c>
      <c r="C640" s="9">
        <v>3.0</v>
      </c>
      <c r="D640" s="1" t="s">
        <v>28</v>
      </c>
      <c r="E640" s="1" t="s">
        <v>8</v>
      </c>
      <c r="F640" s="1">
        <v>3.0</v>
      </c>
      <c r="G640" s="2"/>
      <c r="H640" s="2"/>
      <c r="I640" s="2"/>
      <c r="J640" s="2"/>
      <c r="K640" s="2"/>
      <c r="L640" s="2"/>
      <c r="M640" s="2"/>
      <c r="N640" s="2"/>
      <c r="O640" s="2"/>
      <c r="P640" s="2"/>
      <c r="Q640" s="2"/>
      <c r="R640" s="9">
        <v>40.0</v>
      </c>
      <c r="S640" s="1" t="s">
        <v>19</v>
      </c>
      <c r="T640" s="1" t="s">
        <v>28</v>
      </c>
      <c r="U640" s="1" t="s">
        <v>10</v>
      </c>
      <c r="V640" s="1" t="s">
        <v>19</v>
      </c>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row>
    <row r="641">
      <c r="A641" s="2"/>
      <c r="B641" s="9">
        <v>24.0</v>
      </c>
      <c r="C641" s="9">
        <v>1.0</v>
      </c>
      <c r="D641" s="1" t="s">
        <v>28</v>
      </c>
      <c r="E641" s="1" t="s">
        <v>8</v>
      </c>
      <c r="F641" s="1">
        <v>4.0</v>
      </c>
      <c r="G641" s="2"/>
      <c r="H641" s="2"/>
      <c r="I641" s="2"/>
      <c r="J641" s="2"/>
      <c r="K641" s="2"/>
      <c r="L641" s="2"/>
      <c r="M641" s="2"/>
      <c r="N641" s="2"/>
      <c r="O641" s="2"/>
      <c r="P641" s="2"/>
      <c r="Q641" s="2"/>
      <c r="R641" s="9">
        <v>41.0</v>
      </c>
      <c r="S641" s="1" t="s">
        <v>19</v>
      </c>
      <c r="T641" s="1" t="s">
        <v>28</v>
      </c>
      <c r="U641" s="1" t="s">
        <v>10</v>
      </c>
      <c r="V641" s="1" t="s">
        <v>19</v>
      </c>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row>
    <row r="642">
      <c r="A642" s="2"/>
      <c r="B642" s="9">
        <v>25.0</v>
      </c>
      <c r="C642" s="9">
        <v>2.0</v>
      </c>
      <c r="D642" s="1" t="s">
        <v>28</v>
      </c>
      <c r="E642" s="1" t="s">
        <v>8</v>
      </c>
      <c r="F642" s="1">
        <v>4.0</v>
      </c>
      <c r="G642" s="2"/>
      <c r="H642" s="2"/>
      <c r="I642" s="2"/>
      <c r="J642" s="2"/>
      <c r="K642" s="2"/>
      <c r="L642" s="2"/>
      <c r="M642" s="2"/>
      <c r="N642" s="2"/>
      <c r="O642" s="2"/>
      <c r="P642" s="2"/>
      <c r="Q642" s="2"/>
      <c r="R642" s="9">
        <v>42.0</v>
      </c>
      <c r="S642" s="1" t="s">
        <v>19</v>
      </c>
      <c r="T642" s="1" t="s">
        <v>28</v>
      </c>
      <c r="U642" s="1" t="s">
        <v>10</v>
      </c>
      <c r="V642" s="1" t="s">
        <v>19</v>
      </c>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row>
    <row r="643">
      <c r="A643" s="2"/>
      <c r="B643" s="9">
        <v>26.0</v>
      </c>
      <c r="C643" s="9">
        <v>3.0</v>
      </c>
      <c r="D643" s="1" t="s">
        <v>28</v>
      </c>
      <c r="E643" s="1" t="s">
        <v>8</v>
      </c>
      <c r="F643" s="1">
        <v>4.0</v>
      </c>
      <c r="G643" s="2"/>
      <c r="H643" s="2"/>
      <c r="I643" s="15"/>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row>
    <row r="644">
      <c r="A644" s="2"/>
      <c r="B644" s="9">
        <v>27.0</v>
      </c>
      <c r="C644" s="9">
        <v>1.0</v>
      </c>
      <c r="D644" s="1" t="s">
        <v>28</v>
      </c>
      <c r="E644" s="1" t="s">
        <v>8</v>
      </c>
      <c r="F644" s="1">
        <v>4.0</v>
      </c>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row>
    <row r="645">
      <c r="A645" s="2"/>
      <c r="B645" s="9">
        <v>28.0</v>
      </c>
      <c r="C645" s="9">
        <v>2.0</v>
      </c>
      <c r="D645" s="1" t="s">
        <v>28</v>
      </c>
      <c r="E645" s="1" t="s">
        <v>8</v>
      </c>
      <c r="F645" s="1">
        <v>4.0</v>
      </c>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row>
    <row r="646">
      <c r="A646" s="2"/>
      <c r="B646" s="9">
        <v>29.0</v>
      </c>
      <c r="C646" s="9">
        <v>3.0</v>
      </c>
      <c r="D646" s="1" t="s">
        <v>28</v>
      </c>
      <c r="E646" s="1" t="s">
        <v>8</v>
      </c>
      <c r="F646" s="1">
        <v>4.0</v>
      </c>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row>
    <row r="647">
      <c r="A647" s="2"/>
      <c r="B647" s="9">
        <v>30.0</v>
      </c>
      <c r="C647" s="9">
        <v>1.0</v>
      </c>
      <c r="D647" s="1" t="s">
        <v>28</v>
      </c>
      <c r="E647" s="1" t="s">
        <v>8</v>
      </c>
      <c r="F647" s="1">
        <v>4.0</v>
      </c>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row>
    <row r="648">
      <c r="A648" s="2"/>
      <c r="B648" s="9">
        <v>31.0</v>
      </c>
      <c r="C648" s="9">
        <v>2.0</v>
      </c>
      <c r="D648" s="1" t="s">
        <v>28</v>
      </c>
      <c r="E648" s="1" t="s">
        <v>8</v>
      </c>
      <c r="F648" s="1">
        <v>4.0</v>
      </c>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row>
    <row r="649">
      <c r="A649" s="2"/>
      <c r="B649" s="9">
        <v>32.0</v>
      </c>
      <c r="C649" s="9">
        <v>3.0</v>
      </c>
      <c r="D649" s="1" t="s">
        <v>28</v>
      </c>
      <c r="E649" s="1" t="s">
        <v>8</v>
      </c>
      <c r="F649" s="1">
        <v>4.0</v>
      </c>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row>
    <row r="650">
      <c r="A650" s="2"/>
      <c r="B650" s="9">
        <v>33.0</v>
      </c>
      <c r="C650" s="9">
        <v>1.0</v>
      </c>
      <c r="D650" s="1" t="s">
        <v>28</v>
      </c>
      <c r="E650" s="1" t="s">
        <v>8</v>
      </c>
      <c r="F650" s="1">
        <v>5.0</v>
      </c>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row>
    <row r="651">
      <c r="A651" s="2"/>
      <c r="B651" s="9">
        <v>34.0</v>
      </c>
      <c r="C651" s="9">
        <v>2.0</v>
      </c>
      <c r="D651" s="1" t="s">
        <v>28</v>
      </c>
      <c r="E651" s="1" t="s">
        <v>8</v>
      </c>
      <c r="F651" s="1">
        <v>5.0</v>
      </c>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row>
    <row r="652">
      <c r="A652" s="2"/>
      <c r="B652" s="9">
        <v>35.0</v>
      </c>
      <c r="C652" s="9">
        <v>3.0</v>
      </c>
      <c r="D652" s="1" t="s">
        <v>28</v>
      </c>
      <c r="E652" s="1" t="s">
        <v>8</v>
      </c>
      <c r="F652" s="1">
        <v>5.0</v>
      </c>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row>
    <row r="653">
      <c r="A653" s="2"/>
      <c r="B653" s="9">
        <v>36.0</v>
      </c>
      <c r="C653" s="9">
        <v>1.0</v>
      </c>
      <c r="D653" s="1" t="s">
        <v>28</v>
      </c>
      <c r="E653" s="1" t="s">
        <v>8</v>
      </c>
      <c r="F653" s="1">
        <v>5.0</v>
      </c>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row>
    <row r="654">
      <c r="A654" s="2"/>
      <c r="B654" s="9">
        <v>37.0</v>
      </c>
      <c r="C654" s="9">
        <v>2.0</v>
      </c>
      <c r="D654" s="1" t="s">
        <v>28</v>
      </c>
      <c r="E654" s="1" t="s">
        <v>8</v>
      </c>
      <c r="F654" s="1">
        <v>5.0</v>
      </c>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row>
    <row r="655">
      <c r="A655" s="2"/>
      <c r="B655" s="9">
        <v>38.0</v>
      </c>
      <c r="C655" s="9">
        <v>3.0</v>
      </c>
      <c r="D655" s="1" t="s">
        <v>28</v>
      </c>
      <c r="E655" s="1" t="s">
        <v>8</v>
      </c>
      <c r="F655" s="1">
        <v>5.0</v>
      </c>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row>
    <row r="656">
      <c r="A656" s="2"/>
      <c r="B656" s="9">
        <v>39.0</v>
      </c>
      <c r="C656" s="9">
        <v>1.0</v>
      </c>
      <c r="D656" s="1" t="s">
        <v>28</v>
      </c>
      <c r="E656" s="1" t="s">
        <v>8</v>
      </c>
      <c r="F656" s="1">
        <v>5.0</v>
      </c>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row>
    <row r="657">
      <c r="A657" s="2"/>
      <c r="B657" s="9">
        <v>40.0</v>
      </c>
      <c r="C657" s="9">
        <v>2.0</v>
      </c>
      <c r="D657" s="1" t="s">
        <v>28</v>
      </c>
      <c r="E657" s="1" t="s">
        <v>8</v>
      </c>
      <c r="F657" s="1">
        <v>5.0</v>
      </c>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row>
    <row r="658">
      <c r="A658" s="2"/>
      <c r="B658" s="9">
        <v>41.0</v>
      </c>
      <c r="C658" s="9">
        <v>3.0</v>
      </c>
      <c r="D658" s="1" t="s">
        <v>28</v>
      </c>
      <c r="E658" s="1" t="s">
        <v>8</v>
      </c>
      <c r="F658" s="1">
        <v>5.0</v>
      </c>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row>
    <row r="659">
      <c r="A659" s="2"/>
      <c r="B659" s="9">
        <v>42.0</v>
      </c>
      <c r="C659" s="9">
        <v>1.0</v>
      </c>
      <c r="D659" s="1" t="s">
        <v>28</v>
      </c>
      <c r="E659" s="1" t="s">
        <v>8</v>
      </c>
      <c r="F659" s="1">
        <v>6.0</v>
      </c>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row>
    <row r="660">
      <c r="A660" s="2"/>
      <c r="B660" s="9">
        <v>43.0</v>
      </c>
      <c r="C660" s="9">
        <v>2.0</v>
      </c>
      <c r="D660" s="1" t="s">
        <v>28</v>
      </c>
      <c r="E660" s="1" t="s">
        <v>8</v>
      </c>
      <c r="F660" s="1">
        <v>6.0</v>
      </c>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row>
    <row r="661">
      <c r="A661" s="2"/>
      <c r="B661" s="9">
        <v>44.0</v>
      </c>
      <c r="C661" s="9">
        <v>3.0</v>
      </c>
      <c r="D661" s="1" t="s">
        <v>28</v>
      </c>
      <c r="E661" s="1" t="s">
        <v>8</v>
      </c>
      <c r="F661" s="1">
        <v>6.0</v>
      </c>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row>
    <row r="662">
      <c r="A662" s="2"/>
      <c r="B662" s="9">
        <v>45.0</v>
      </c>
      <c r="C662" s="9">
        <v>1.0</v>
      </c>
      <c r="D662" s="1" t="s">
        <v>28</v>
      </c>
      <c r="E662" s="1" t="s">
        <v>8</v>
      </c>
      <c r="F662" s="1">
        <v>6.0</v>
      </c>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row>
    <row r="663">
      <c r="A663" s="2"/>
      <c r="B663" s="9">
        <v>46.0</v>
      </c>
      <c r="C663" s="9">
        <v>2.0</v>
      </c>
      <c r="D663" s="1" t="s">
        <v>28</v>
      </c>
      <c r="E663" s="1" t="s">
        <v>8</v>
      </c>
      <c r="F663" s="1">
        <v>6.0</v>
      </c>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row>
    <row r="664">
      <c r="A664" s="2"/>
      <c r="B664" s="9">
        <v>47.0</v>
      </c>
      <c r="C664" s="9">
        <v>3.0</v>
      </c>
      <c r="D664" s="1" t="s">
        <v>28</v>
      </c>
      <c r="E664" s="1" t="s">
        <v>8</v>
      </c>
      <c r="F664" s="1">
        <v>6.0</v>
      </c>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row>
    <row r="665">
      <c r="A665" s="2"/>
      <c r="B665" s="9">
        <v>48.0</v>
      </c>
      <c r="C665" s="9">
        <v>1.0</v>
      </c>
      <c r="D665" s="1" t="s">
        <v>28</v>
      </c>
      <c r="E665" s="1" t="s">
        <v>8</v>
      </c>
      <c r="F665" s="1">
        <v>6.0</v>
      </c>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row>
    <row r="666">
      <c r="A666" s="2"/>
      <c r="B666" s="9">
        <v>49.0</v>
      </c>
      <c r="C666" s="9">
        <v>2.0</v>
      </c>
      <c r="D666" s="1" t="s">
        <v>28</v>
      </c>
      <c r="E666" s="1" t="s">
        <v>8</v>
      </c>
      <c r="F666" s="1">
        <v>6.0</v>
      </c>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row>
    <row r="667">
      <c r="A667" s="2"/>
      <c r="B667" s="9">
        <v>50.0</v>
      </c>
      <c r="C667" s="9">
        <v>3.0</v>
      </c>
      <c r="D667" s="1" t="s">
        <v>28</v>
      </c>
      <c r="E667" s="1" t="s">
        <v>8</v>
      </c>
      <c r="F667" s="1">
        <v>6.0</v>
      </c>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row>
    <row r="668">
      <c r="A668" s="2"/>
      <c r="B668" s="9">
        <v>63.0</v>
      </c>
      <c r="C668" s="1" t="s">
        <v>19</v>
      </c>
      <c r="D668" s="1" t="s">
        <v>28</v>
      </c>
      <c r="E668" s="1" t="s">
        <v>8</v>
      </c>
      <c r="F668" s="1" t="s">
        <v>19</v>
      </c>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row>
    <row r="669">
      <c r="A669" s="2"/>
      <c r="B669" s="9">
        <v>64.0</v>
      </c>
      <c r="C669" s="1" t="s">
        <v>19</v>
      </c>
      <c r="D669" s="1" t="s">
        <v>28</v>
      </c>
      <c r="E669" s="1" t="s">
        <v>8</v>
      </c>
      <c r="F669" s="1" t="s">
        <v>19</v>
      </c>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row>
    <row r="670">
      <c r="A670" s="2"/>
      <c r="B670" s="9">
        <v>65.0</v>
      </c>
      <c r="C670" s="1" t="s">
        <v>19</v>
      </c>
      <c r="D670" s="1" t="s">
        <v>28</v>
      </c>
      <c r="E670" s="1" t="s">
        <v>8</v>
      </c>
      <c r="F670" s="1" t="s">
        <v>19</v>
      </c>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row>
    <row r="671">
      <c r="A671" s="2"/>
      <c r="B671" s="9">
        <v>66.0</v>
      </c>
      <c r="C671" s="1" t="s">
        <v>19</v>
      </c>
      <c r="D671" s="1" t="s">
        <v>28</v>
      </c>
      <c r="E671" s="1" t="s">
        <v>8</v>
      </c>
      <c r="F671" s="1" t="s">
        <v>19</v>
      </c>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row>
    <row r="672">
      <c r="A672" s="2"/>
      <c r="B672" s="9">
        <v>67.0</v>
      </c>
      <c r="C672" s="1" t="s">
        <v>19</v>
      </c>
      <c r="D672" s="1" t="s">
        <v>28</v>
      </c>
      <c r="E672" s="1" t="s">
        <v>8</v>
      </c>
      <c r="F672" s="1" t="s">
        <v>19</v>
      </c>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row>
    <row r="673">
      <c r="A673" s="2"/>
      <c r="B673" s="9">
        <v>68.0</v>
      </c>
      <c r="C673" s="1" t="s">
        <v>19</v>
      </c>
      <c r="D673" s="1" t="s">
        <v>28</v>
      </c>
      <c r="E673" s="1" t="s">
        <v>8</v>
      </c>
      <c r="F673" s="1" t="s">
        <v>19</v>
      </c>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row>
    <row r="674">
      <c r="A674" s="2"/>
      <c r="B674" s="9">
        <v>69.0</v>
      </c>
      <c r="C674" s="1" t="s">
        <v>19</v>
      </c>
      <c r="D674" s="1" t="s">
        <v>28</v>
      </c>
      <c r="E674" s="1" t="s">
        <v>8</v>
      </c>
      <c r="F674" s="1" t="s">
        <v>19</v>
      </c>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row>
    <row r="675">
      <c r="A675" s="2"/>
      <c r="B675" s="9">
        <v>70.0</v>
      </c>
      <c r="C675" s="1" t="s">
        <v>19</v>
      </c>
      <c r="D675" s="1" t="s">
        <v>28</v>
      </c>
      <c r="E675" s="1" t="s">
        <v>8</v>
      </c>
      <c r="F675" s="1" t="s">
        <v>19</v>
      </c>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row>
    <row r="676">
      <c r="A676" s="2"/>
      <c r="B676" s="9">
        <v>71.0</v>
      </c>
      <c r="C676" s="1" t="s">
        <v>19</v>
      </c>
      <c r="D676" s="1" t="s">
        <v>28</v>
      </c>
      <c r="E676" s="1" t="s">
        <v>8</v>
      </c>
      <c r="F676" s="1" t="s">
        <v>19</v>
      </c>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row>
    <row r="677">
      <c r="A677" s="2"/>
      <c r="B677" s="9">
        <v>72.0</v>
      </c>
      <c r="C677" s="1" t="s">
        <v>19</v>
      </c>
      <c r="D677" s="1" t="s">
        <v>28</v>
      </c>
      <c r="E677" s="1" t="s">
        <v>8</v>
      </c>
      <c r="F677" s="1" t="s">
        <v>19</v>
      </c>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row>
    <row r="678">
      <c r="A678" s="2"/>
      <c r="B678" s="9">
        <v>73.0</v>
      </c>
      <c r="C678" s="1" t="s">
        <v>19</v>
      </c>
      <c r="D678" s="1" t="s">
        <v>28</v>
      </c>
      <c r="E678" s="1" t="s">
        <v>8</v>
      </c>
      <c r="F678" s="1" t="s">
        <v>19</v>
      </c>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row>
    <row r="679">
      <c r="A679" s="2"/>
      <c r="B679" s="9">
        <v>74.0</v>
      </c>
      <c r="C679" s="1" t="s">
        <v>19</v>
      </c>
      <c r="D679" s="1" t="s">
        <v>28</v>
      </c>
      <c r="E679" s="1" t="s">
        <v>8</v>
      </c>
      <c r="F679" s="1" t="s">
        <v>19</v>
      </c>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row>
    <row r="680">
      <c r="A680" s="2"/>
      <c r="B680" s="9">
        <v>75.0</v>
      </c>
      <c r="C680" s="1" t="s">
        <v>19</v>
      </c>
      <c r="D680" s="1" t="s">
        <v>28</v>
      </c>
      <c r="E680" s="1" t="s">
        <v>8</v>
      </c>
      <c r="F680" s="1" t="s">
        <v>19</v>
      </c>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row>
    <row r="681">
      <c r="A681" s="2"/>
      <c r="B681" s="9">
        <v>76.0</v>
      </c>
      <c r="C681" s="1" t="s">
        <v>19</v>
      </c>
      <c r="D681" s="1" t="s">
        <v>28</v>
      </c>
      <c r="E681" s="1" t="s">
        <v>8</v>
      </c>
      <c r="F681" s="1" t="s">
        <v>19</v>
      </c>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row>
    <row r="682">
      <c r="A682" s="2"/>
      <c r="B682" s="9">
        <v>77.0</v>
      </c>
      <c r="C682" s="1" t="s">
        <v>19</v>
      </c>
      <c r="D682" s="1" t="s">
        <v>28</v>
      </c>
      <c r="E682" s="1" t="s">
        <v>8</v>
      </c>
      <c r="F682" s="1" t="s">
        <v>19</v>
      </c>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row>
    <row r="683">
      <c r="A683" s="2"/>
      <c r="B683" s="9">
        <v>78.0</v>
      </c>
      <c r="C683" s="1" t="s">
        <v>19</v>
      </c>
      <c r="D683" s="1" t="s">
        <v>28</v>
      </c>
      <c r="E683" s="1" t="s">
        <v>8</v>
      </c>
      <c r="F683" s="1" t="s">
        <v>19</v>
      </c>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row>
    <row r="684">
      <c r="A684" s="2"/>
      <c r="B684" s="9">
        <v>79.0</v>
      </c>
      <c r="C684" s="1" t="s">
        <v>19</v>
      </c>
      <c r="D684" s="1" t="s">
        <v>28</v>
      </c>
      <c r="E684" s="1" t="s">
        <v>8</v>
      </c>
      <c r="F684" s="1" t="s">
        <v>19</v>
      </c>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row>
    <row r="685">
      <c r="A685" s="2"/>
      <c r="B685" s="9">
        <v>80.0</v>
      </c>
      <c r="C685" s="1" t="s">
        <v>19</v>
      </c>
      <c r="D685" s="1" t="s">
        <v>28</v>
      </c>
      <c r="E685" s="1" t="s">
        <v>8</v>
      </c>
      <c r="F685" s="1" t="s">
        <v>19</v>
      </c>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row>
    <row r="686">
      <c r="A686" s="2"/>
      <c r="B686" s="9">
        <v>81.0</v>
      </c>
      <c r="C686" s="1" t="s">
        <v>19</v>
      </c>
      <c r="D686" s="1" t="s">
        <v>28</v>
      </c>
      <c r="E686" s="1" t="s">
        <v>8</v>
      </c>
      <c r="F686" s="1" t="s">
        <v>19</v>
      </c>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row>
    <row r="687">
      <c r="A687" s="2"/>
      <c r="B687" s="9">
        <v>82.0</v>
      </c>
      <c r="C687" s="1" t="s">
        <v>19</v>
      </c>
      <c r="D687" s="1" t="s">
        <v>28</v>
      </c>
      <c r="E687" s="1" t="s">
        <v>8</v>
      </c>
      <c r="F687" s="1" t="s">
        <v>19</v>
      </c>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row>
    <row r="688">
      <c r="A688" s="2"/>
      <c r="B688" s="9">
        <v>83.0</v>
      </c>
      <c r="C688" s="1" t="s">
        <v>19</v>
      </c>
      <c r="D688" s="1" t="s">
        <v>28</v>
      </c>
      <c r="E688" s="1" t="s">
        <v>8</v>
      </c>
      <c r="F688" s="1" t="s">
        <v>19</v>
      </c>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row>
    <row r="689">
      <c r="A689" s="2"/>
      <c r="B689" s="9">
        <v>84.0</v>
      </c>
      <c r="C689" s="1" t="s">
        <v>19</v>
      </c>
      <c r="D689" s="1" t="s">
        <v>28</v>
      </c>
      <c r="E689" s="1" t="s">
        <v>8</v>
      </c>
      <c r="F689" s="1" t="s">
        <v>19</v>
      </c>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row>
  </sheetData>
  <mergeCells count="33">
    <mergeCell ref="G305:H305"/>
    <mergeCell ref="AJ314:AK314"/>
    <mergeCell ref="AJ315:AK315"/>
    <mergeCell ref="AJ316:AK316"/>
    <mergeCell ref="AJ317:AK317"/>
    <mergeCell ref="AJ318:AK318"/>
    <mergeCell ref="G401:I401"/>
    <mergeCell ref="G402:H402"/>
    <mergeCell ref="AJ412:AK412"/>
    <mergeCell ref="AJ413:AK413"/>
    <mergeCell ref="AJ414:AK414"/>
    <mergeCell ref="AJ415:AK415"/>
    <mergeCell ref="A1:B1"/>
    <mergeCell ref="G5:H5"/>
    <mergeCell ref="G108:I108"/>
    <mergeCell ref="G109:H109"/>
    <mergeCell ref="G207:I207"/>
    <mergeCell ref="G208:H208"/>
    <mergeCell ref="G304:I304"/>
    <mergeCell ref="G596:I596"/>
    <mergeCell ref="G597:H597"/>
    <mergeCell ref="AJ606:AK606"/>
    <mergeCell ref="AJ607:AK607"/>
    <mergeCell ref="AJ608:AK608"/>
    <mergeCell ref="AJ609:AK609"/>
    <mergeCell ref="AJ610:AK610"/>
    <mergeCell ref="G499:I499"/>
    <mergeCell ref="G500:H500"/>
    <mergeCell ref="AJ509:AK509"/>
    <mergeCell ref="AJ510:AK510"/>
    <mergeCell ref="AJ511:AK511"/>
    <mergeCell ref="AJ512:AK512"/>
    <mergeCell ref="AJ513:AK51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18" max="18" width="11.0"/>
  </cols>
  <sheetData>
    <row r="3">
      <c r="A3" s="88" t="s">
        <v>89</v>
      </c>
      <c r="B3" s="23">
        <v>1.0</v>
      </c>
      <c r="C3" s="23">
        <v>0.0</v>
      </c>
      <c r="D3" s="23">
        <v>0.0</v>
      </c>
      <c r="E3" s="23">
        <v>0.0</v>
      </c>
      <c r="F3" s="23">
        <v>1.0</v>
      </c>
      <c r="G3" s="23">
        <v>1.0</v>
      </c>
      <c r="H3" s="23">
        <v>1.0</v>
      </c>
    </row>
    <row r="4">
      <c r="A4" s="23" t="s">
        <v>183</v>
      </c>
      <c r="J4" s="23" t="s">
        <v>184</v>
      </c>
    </row>
    <row r="5">
      <c r="A5" s="23" t="s">
        <v>65</v>
      </c>
      <c r="B5" s="59" t="s">
        <v>66</v>
      </c>
      <c r="C5" s="60" t="s">
        <v>67</v>
      </c>
      <c r="D5" s="61" t="s">
        <v>68</v>
      </c>
      <c r="E5" s="62" t="s">
        <v>69</v>
      </c>
      <c r="F5" s="63" t="s">
        <v>70</v>
      </c>
      <c r="G5" s="64" t="s">
        <v>71</v>
      </c>
      <c r="H5" s="65" t="s">
        <v>72</v>
      </c>
      <c r="J5" s="23" t="s">
        <v>73</v>
      </c>
      <c r="K5" s="66" t="s">
        <v>66</v>
      </c>
      <c r="L5" s="67" t="s">
        <v>67</v>
      </c>
      <c r="M5" s="68" t="s">
        <v>68</v>
      </c>
      <c r="N5" s="69" t="s">
        <v>69</v>
      </c>
      <c r="O5" s="70" t="s">
        <v>70</v>
      </c>
      <c r="P5" s="71" t="s">
        <v>71</v>
      </c>
      <c r="Q5" s="72" t="s">
        <v>72</v>
      </c>
      <c r="S5" s="23" t="s">
        <v>185</v>
      </c>
      <c r="T5" s="66" t="s">
        <v>66</v>
      </c>
      <c r="U5" s="67" t="s">
        <v>67</v>
      </c>
      <c r="V5" s="68" t="s">
        <v>68</v>
      </c>
      <c r="W5" s="69" t="s">
        <v>69</v>
      </c>
      <c r="X5" s="70" t="s">
        <v>70</v>
      </c>
      <c r="Y5" s="71" t="s">
        <v>71</v>
      </c>
      <c r="Z5" s="72" t="s">
        <v>72</v>
      </c>
    </row>
    <row r="6">
      <c r="A6" s="73" t="s">
        <v>74</v>
      </c>
      <c r="B6" s="50" t="str">
        <f>'No 1'!B3</f>
        <v>1-1-1-1</v>
      </c>
      <c r="C6" s="50" t="str">
        <f>'No 1'!C3</f>
        <v>1-1-1-1</v>
      </c>
      <c r="D6" s="50" t="str">
        <f>'No 1'!D3</f>
        <v>1-1-1-1</v>
      </c>
      <c r="E6" s="50" t="str">
        <f>'No 1'!E3</f>
        <v>1-1-1-1</v>
      </c>
      <c r="F6" s="50" t="str">
        <f>'No 1'!F3</f>
        <v>1-1-1-1</v>
      </c>
      <c r="G6" s="50" t="str">
        <f>'No 1'!P3</f>
        <v>1-1-1-1</v>
      </c>
      <c r="H6" s="50" t="str">
        <f>'No 1'!Q3</f>
        <v>1-1-1-1</v>
      </c>
      <c r="J6" s="73" t="s">
        <v>74</v>
      </c>
      <c r="K6" s="50" t="str">
        <f>1&amp;"-"&amp;'Buram Parent 2'!B22&amp;"-"&amp;'Buram Parent 2'!C22&amp;"-"&amp;'Buram Parent 2'!F22</f>
        <v>1-1-1-1</v>
      </c>
      <c r="L6" s="50" t="str">
        <f>1&amp;"-"&amp;'Buram Parent 2'!B123&amp;"-"&amp;'Buram Parent 2'!C123&amp;"-"&amp;'Buram Parent 2'!F22</f>
        <v>1-1-1-1</v>
      </c>
      <c r="M6" s="50" t="str">
        <f>1&amp;"-"&amp;'Buram Parent 2'!B225&amp;"-"&amp;'Buram Parent 2'!C225&amp;"-"&amp;'Buram Parent 2'!F22</f>
        <v>1-1-1-1</v>
      </c>
      <c r="N6" s="74" t="str">
        <f>1&amp;"-"&amp;'Buram Parent 2'!B327&amp;"-"&amp;'Buram Parent 2'!C327&amp;"-"&amp;'Buram Parent 2'!F22</f>
        <v>1-1-1-1</v>
      </c>
      <c r="O6" s="74" t="str">
        <f>1&amp;"-"&amp;'Buram Parent 2'!B429&amp;"-"&amp;'Buram Parent 2'!C429&amp;"-"&amp;'Buram Parent 2'!F22</f>
        <v>1-1-1-1</v>
      </c>
      <c r="P6" s="74" t="str">
        <f>1&amp;"-"&amp;'Buram Parent 2'!B531&amp;"-"&amp;'Buram Parent 2'!C531&amp;"-"&amp;'Buram Parent 2'!F22</f>
        <v>1-1-1-1</v>
      </c>
      <c r="Q6" s="50" t="str">
        <f>1&amp;"-"&amp;'Buram Parent 2'!B633&amp;"-"&amp;'Buram Parent 2'!C633&amp;"-"&amp;'Buram Parent 2'!F22</f>
        <v>1-1-1-1</v>
      </c>
      <c r="S6" s="73" t="s">
        <v>74</v>
      </c>
      <c r="T6" s="50" t="s">
        <v>186</v>
      </c>
      <c r="U6" s="50" t="s">
        <v>186</v>
      </c>
      <c r="V6" s="50" t="s">
        <v>186</v>
      </c>
      <c r="W6" s="50" t="s">
        <v>186</v>
      </c>
      <c r="X6" s="74" t="s">
        <v>186</v>
      </c>
      <c r="Y6" s="74" t="s">
        <v>186</v>
      </c>
      <c r="Z6" s="50" t="s">
        <v>186</v>
      </c>
    </row>
    <row r="7">
      <c r="B7" s="50" t="str">
        <f>'No 1'!B4</f>
        <v>1-2-2-1</v>
      </c>
      <c r="C7" s="50" t="str">
        <f>'No 1'!C4</f>
        <v>1-2-2-1</v>
      </c>
      <c r="D7" s="50" t="str">
        <f>'No 1'!D4</f>
        <v>1-2-2-1</v>
      </c>
      <c r="E7" s="50" t="str">
        <f>'No 1'!E4</f>
        <v>1-2-2-1</v>
      </c>
      <c r="F7" s="50" t="str">
        <f>'No 1'!F4</f>
        <v>1-2-2-1</v>
      </c>
      <c r="G7" s="50" t="str">
        <f>'No 1'!P4</f>
        <v>1-2-2-1</v>
      </c>
      <c r="H7" s="50" t="str">
        <f>'No 1'!Q4</f>
        <v>1-2-2-1</v>
      </c>
      <c r="K7" s="50" t="str">
        <f>1&amp;"-"&amp;'Buram Parent 2'!B23&amp;"-"&amp;'Buram Parent 2'!C23&amp;"-"&amp;'Buram Parent 2'!F23</f>
        <v>1-2-2-1</v>
      </c>
      <c r="L7" s="50" t="str">
        <f>1&amp;"-"&amp;'Buram Parent 2'!B124&amp;"-"&amp;'Buram Parent 2'!C124&amp;"-"&amp;'Buram Parent 2'!F23</f>
        <v>1-2-2-1</v>
      </c>
      <c r="M7" s="50" t="str">
        <f>1&amp;"-"&amp;'Buram Parent 2'!B226&amp;"-"&amp;'Buram Parent 2'!C226&amp;"-"&amp;'Buram Parent 2'!F23</f>
        <v>1-2-2-1</v>
      </c>
      <c r="N7" s="74" t="str">
        <f>1&amp;"-"&amp;'Buram Parent 2'!B328&amp;"-"&amp;'Buram Parent 2'!C328&amp;"-"&amp;'Buram Parent 2'!F23</f>
        <v>1-2-2-1</v>
      </c>
      <c r="O7" s="74" t="str">
        <f>1&amp;"-"&amp;'Buram Parent 2'!B430&amp;"-"&amp;'Buram Parent 2'!C430&amp;"-"&amp;'Buram Parent 2'!F23</f>
        <v>1-2-2-1</v>
      </c>
      <c r="P7" s="74" t="str">
        <f>1&amp;"-"&amp;'Buram Parent 2'!B532&amp;"-"&amp;'Buram Parent 2'!C532&amp;"-"&amp;'Buram Parent 2'!F23</f>
        <v>1-2-2-1</v>
      </c>
      <c r="Q7" s="50" t="str">
        <f>1&amp;"-"&amp;'Buram Parent 2'!B634&amp;"-"&amp;'Buram Parent 2'!C634&amp;"-"&amp;'Buram Parent 2'!F23</f>
        <v>1-2-2-1</v>
      </c>
      <c r="T7" s="50" t="s">
        <v>187</v>
      </c>
      <c r="U7" s="50" t="s">
        <v>187</v>
      </c>
      <c r="V7" s="50" t="s">
        <v>187</v>
      </c>
      <c r="W7" s="50" t="s">
        <v>187</v>
      </c>
      <c r="X7" s="74" t="s">
        <v>187</v>
      </c>
      <c r="Y7" s="74" t="s">
        <v>187</v>
      </c>
      <c r="Z7" s="50" t="s">
        <v>187</v>
      </c>
    </row>
    <row r="8">
      <c r="B8" s="50" t="str">
        <f>'No 1'!B5</f>
        <v>1-3-3-1</v>
      </c>
      <c r="C8" s="50" t="str">
        <f>'No 1'!C5</f>
        <v>1-3-3-1</v>
      </c>
      <c r="D8" s="50" t="str">
        <f>'No 1'!D5</f>
        <v>1-3-3-1</v>
      </c>
      <c r="E8" s="50" t="str">
        <f>'No 1'!E5</f>
        <v>1-3-3-1</v>
      </c>
      <c r="F8" s="50" t="str">
        <f>'No 1'!F5</f>
        <v>1-3-3-1</v>
      </c>
      <c r="G8" s="50" t="str">
        <f>'No 1'!P5</f>
        <v>1-3-3-1</v>
      </c>
      <c r="H8" s="50" t="str">
        <f>'No 1'!Q5</f>
        <v>1-3-3-1</v>
      </c>
      <c r="K8" s="50" t="str">
        <f>1&amp;"-"&amp;'Buram Parent 2'!B24&amp;"-"&amp;'Buram Parent 2'!C24&amp;"-"&amp;'Buram Parent 2'!F24</f>
        <v>1-3-3-1</v>
      </c>
      <c r="L8" s="50" t="str">
        <f>1&amp;"-"&amp;'Buram Parent 2'!B125&amp;"-"&amp;'Buram Parent 2'!C125&amp;"-"&amp;'Buram Parent 2'!F24</f>
        <v>1-3-3-1</v>
      </c>
      <c r="M8" s="50" t="str">
        <f>1&amp;"-"&amp;'Buram Parent 2'!B227&amp;"-"&amp;'Buram Parent 2'!C227&amp;"-"&amp;'Buram Parent 2'!F24</f>
        <v>1-3-3-1</v>
      </c>
      <c r="N8" s="74" t="str">
        <f>1&amp;"-"&amp;'Buram Parent 2'!B329&amp;"-"&amp;'Buram Parent 2'!C329&amp;"-"&amp;'Buram Parent 2'!F24</f>
        <v>1-3-3-1</v>
      </c>
      <c r="O8" s="74" t="str">
        <f>1&amp;"-"&amp;'Buram Parent 2'!B431&amp;"-"&amp;'Buram Parent 2'!C431&amp;"-"&amp;'Buram Parent 2'!F24</f>
        <v>1-3-3-1</v>
      </c>
      <c r="P8" s="74" t="str">
        <f>1&amp;"-"&amp;'Buram Parent 2'!B533&amp;"-"&amp;'Buram Parent 2'!C533&amp;"-"&amp;'Buram Parent 2'!F24</f>
        <v>1-3-3-1</v>
      </c>
      <c r="Q8" s="50" t="str">
        <f>1&amp;"-"&amp;'Buram Parent 2'!B635&amp;"-"&amp;'Buram Parent 2'!C635&amp;"-"&amp;'Buram Parent 2'!F24</f>
        <v>1-3-3-1</v>
      </c>
      <c r="T8" s="50" t="s">
        <v>188</v>
      </c>
      <c r="U8" s="50" t="s">
        <v>188</v>
      </c>
      <c r="V8" s="50" t="s">
        <v>188</v>
      </c>
      <c r="W8" s="50" t="s">
        <v>188</v>
      </c>
      <c r="X8" s="74" t="s">
        <v>188</v>
      </c>
      <c r="Y8" s="74" t="s">
        <v>188</v>
      </c>
      <c r="Z8" s="50" t="s">
        <v>188</v>
      </c>
    </row>
    <row r="9">
      <c r="B9" s="50" t="str">
        <f>'No 1'!B6</f>
        <v>1-4-1-2</v>
      </c>
      <c r="C9" s="50" t="str">
        <f>'No 1'!C6</f>
        <v>1-4-1-2</v>
      </c>
      <c r="D9" s="50" t="str">
        <f>'No 1'!D6</f>
        <v>1-4-1-2</v>
      </c>
      <c r="E9" s="50" t="str">
        <f>'No 1'!E6</f>
        <v>1-4-1-2</v>
      </c>
      <c r="F9" s="50" t="str">
        <f>'No 1'!F6</f>
        <v>1-4-1-2</v>
      </c>
      <c r="G9" s="50" t="str">
        <f>'No 1'!P6</f>
        <v>1-4-1-2</v>
      </c>
      <c r="H9" s="50" t="str">
        <f>'No 1'!Q6</f>
        <v>1-4-1-2</v>
      </c>
      <c r="K9" s="50" t="str">
        <f>1&amp;"-"&amp;'Buram Parent 2'!B25&amp;"-"&amp;'Buram Parent 2'!C25&amp;"-"&amp;'Buram Parent 2'!F25</f>
        <v>1-4-1-2</v>
      </c>
      <c r="L9" s="50" t="str">
        <f>1&amp;"-"&amp;'Buram Parent 2'!B126&amp;"-"&amp;'Buram Parent 2'!C126&amp;"-"&amp;'Buram Parent 2'!F25</f>
        <v>1-4-1-2</v>
      </c>
      <c r="M9" s="50" t="str">
        <f>1&amp;"-"&amp;'Buram Parent 2'!B228&amp;"-"&amp;'Buram Parent 2'!C228&amp;"-"&amp;'Buram Parent 2'!F25</f>
        <v>1-4-1-2</v>
      </c>
      <c r="N9" s="74" t="str">
        <f>1&amp;"-"&amp;'Buram Parent 2'!B330&amp;"-"&amp;'Buram Parent 2'!C330&amp;"-"&amp;'Buram Parent 2'!F25</f>
        <v>1-4-1-2</v>
      </c>
      <c r="O9" s="74" t="str">
        <f>1&amp;"-"&amp;'Buram Parent 2'!B432&amp;"-"&amp;'Buram Parent 2'!C432&amp;"-"&amp;'Buram Parent 2'!F25</f>
        <v>1-4-1-2</v>
      </c>
      <c r="P9" s="74" t="str">
        <f>1&amp;"-"&amp;'Buram Parent 2'!B534&amp;"-"&amp;'Buram Parent 2'!C534&amp;"-"&amp;'Buram Parent 2'!F25</f>
        <v>1-4-1-2</v>
      </c>
      <c r="Q9" s="50" t="str">
        <f>1&amp;"-"&amp;'Buram Parent 2'!B636&amp;"-"&amp;'Buram Parent 2'!C636&amp;"-"&amp;'Buram Parent 2'!F25</f>
        <v>1-4-1-2</v>
      </c>
      <c r="T9" s="50" t="s">
        <v>189</v>
      </c>
      <c r="U9" s="50" t="s">
        <v>189</v>
      </c>
      <c r="V9" s="50" t="s">
        <v>189</v>
      </c>
      <c r="W9" s="50" t="s">
        <v>189</v>
      </c>
      <c r="X9" s="74" t="s">
        <v>189</v>
      </c>
      <c r="Y9" s="74" t="s">
        <v>189</v>
      </c>
      <c r="Z9" s="50" t="s">
        <v>189</v>
      </c>
    </row>
    <row r="10">
      <c r="B10" s="50" t="str">
        <f>'No 1'!B7</f>
        <v>1-5-2-2</v>
      </c>
      <c r="C10" s="50" t="str">
        <f>'No 1'!C7</f>
        <v>1-5-2-2</v>
      </c>
      <c r="D10" s="50" t="str">
        <f>'No 1'!D7</f>
        <v>1-5-2-2</v>
      </c>
      <c r="E10" s="50" t="str">
        <f>'No 1'!E7</f>
        <v>1-5-2-2</v>
      </c>
      <c r="F10" s="50" t="str">
        <f>'No 1'!F7</f>
        <v>1-5-2-2</v>
      </c>
      <c r="G10" s="50" t="str">
        <f>'No 1'!P7</f>
        <v>1-5-2-2</v>
      </c>
      <c r="H10" s="50" t="str">
        <f>'No 1'!Q7</f>
        <v>1-5-2-2</v>
      </c>
      <c r="K10" s="50" t="str">
        <f>1&amp;"-"&amp;'Buram Parent 2'!B26&amp;"-"&amp;'Buram Parent 2'!C26&amp;"-"&amp;'Buram Parent 2'!F26</f>
        <v>1-5-2-2</v>
      </c>
      <c r="L10" s="50" t="str">
        <f>1&amp;"-"&amp;'Buram Parent 2'!B127&amp;"-"&amp;'Buram Parent 2'!C127&amp;"-"&amp;'Buram Parent 2'!F26</f>
        <v>1-5-2-2</v>
      </c>
      <c r="M10" s="50" t="str">
        <f>1&amp;"-"&amp;'Buram Parent 2'!B229&amp;"-"&amp;'Buram Parent 2'!C229&amp;"-"&amp;'Buram Parent 2'!F26</f>
        <v>1-5-2-2</v>
      </c>
      <c r="N10" s="74" t="str">
        <f>1&amp;"-"&amp;'Buram Parent 2'!B331&amp;"-"&amp;'Buram Parent 2'!C331&amp;"-"&amp;'Buram Parent 2'!F26</f>
        <v>1-5-2-2</v>
      </c>
      <c r="O10" s="74" t="str">
        <f>1&amp;"-"&amp;'Buram Parent 2'!B433&amp;"-"&amp;'Buram Parent 2'!C433&amp;"-"&amp;'Buram Parent 2'!F26</f>
        <v>1-5-2-2</v>
      </c>
      <c r="P10" s="74" t="str">
        <f>1&amp;"-"&amp;'Buram Parent 2'!B535&amp;"-"&amp;'Buram Parent 2'!C535&amp;"-"&amp;'Buram Parent 2'!F26</f>
        <v>1-5-2-2</v>
      </c>
      <c r="Q10" s="50" t="str">
        <f>1&amp;"-"&amp;'Buram Parent 2'!B637&amp;"-"&amp;'Buram Parent 2'!C637&amp;"-"&amp;'Buram Parent 2'!F26</f>
        <v>1-5-2-2</v>
      </c>
      <c r="T10" s="50" t="s">
        <v>190</v>
      </c>
      <c r="U10" s="50" t="s">
        <v>190</v>
      </c>
      <c r="V10" s="50" t="s">
        <v>190</v>
      </c>
      <c r="W10" s="50" t="s">
        <v>190</v>
      </c>
      <c r="X10" s="74" t="s">
        <v>190</v>
      </c>
      <c r="Y10" s="74" t="s">
        <v>190</v>
      </c>
      <c r="Z10" s="50" t="s">
        <v>190</v>
      </c>
    </row>
    <row r="11">
      <c r="B11" s="50" t="str">
        <f>'No 1'!B8</f>
        <v>1-6-3-2</v>
      </c>
      <c r="C11" s="50" t="str">
        <f>'No 1'!C8</f>
        <v>1-6-3-2</v>
      </c>
      <c r="D11" s="50" t="str">
        <f>'No 1'!D8</f>
        <v>1-6-3-2</v>
      </c>
      <c r="E11" s="50" t="str">
        <f>'No 1'!E8</f>
        <v>1-6-3-2</v>
      </c>
      <c r="F11" s="50" t="str">
        <f>'No 1'!F8</f>
        <v>1-6-3-2</v>
      </c>
      <c r="G11" s="50" t="str">
        <f>'No 1'!P8</f>
        <v>1-6-3-2</v>
      </c>
      <c r="H11" s="50" t="str">
        <f>'No 1'!Q8</f>
        <v>1-6-3-2</v>
      </c>
      <c r="K11" s="50" t="str">
        <f>1&amp;"-"&amp;'Buram Parent 2'!B27&amp;"-"&amp;'Buram Parent 2'!C27&amp;"-"&amp;'Buram Parent 2'!F27</f>
        <v>1-6-3-2</v>
      </c>
      <c r="L11" s="50" t="str">
        <f>1&amp;"-"&amp;'Buram Parent 2'!B128&amp;"-"&amp;'Buram Parent 2'!C128&amp;"-"&amp;'Buram Parent 2'!F27</f>
        <v>1-6-3-2</v>
      </c>
      <c r="M11" s="50" t="str">
        <f>1&amp;"-"&amp;'Buram Parent 2'!B230&amp;"-"&amp;'Buram Parent 2'!C230&amp;"-"&amp;'Buram Parent 2'!F27</f>
        <v>1-6-3-2</v>
      </c>
      <c r="N11" s="74" t="str">
        <f>1&amp;"-"&amp;'Buram Parent 2'!B332&amp;"-"&amp;'Buram Parent 2'!C332&amp;"-"&amp;'Buram Parent 2'!F27</f>
        <v>1-6-3-2</v>
      </c>
      <c r="O11" s="74" t="str">
        <f>1&amp;"-"&amp;'Buram Parent 2'!B434&amp;"-"&amp;'Buram Parent 2'!C434&amp;"-"&amp;'Buram Parent 2'!F27</f>
        <v>1-6-3-2</v>
      </c>
      <c r="P11" s="74" t="str">
        <f>1&amp;"-"&amp;'Buram Parent 2'!B536&amp;"-"&amp;'Buram Parent 2'!C536&amp;"-"&amp;'Buram Parent 2'!F27</f>
        <v>1-6-3-2</v>
      </c>
      <c r="Q11" s="50" t="str">
        <f>1&amp;"-"&amp;'Buram Parent 2'!B638&amp;"-"&amp;'Buram Parent 2'!C638&amp;"-"&amp;'Buram Parent 2'!F27</f>
        <v>1-6-3-2</v>
      </c>
      <c r="T11" s="50" t="s">
        <v>191</v>
      </c>
      <c r="U11" s="50" t="s">
        <v>191</v>
      </c>
      <c r="V11" s="50" t="s">
        <v>191</v>
      </c>
      <c r="W11" s="50" t="s">
        <v>191</v>
      </c>
      <c r="X11" s="74" t="s">
        <v>191</v>
      </c>
      <c r="Y11" s="74" t="s">
        <v>191</v>
      </c>
      <c r="Z11" s="50" t="s">
        <v>191</v>
      </c>
    </row>
    <row r="12">
      <c r="B12" s="50" t="str">
        <f>'No 1'!B9</f>
        <v>1-7-1-3</v>
      </c>
      <c r="C12" s="50" t="str">
        <f>'No 1'!C9</f>
        <v>1-7-1-3</v>
      </c>
      <c r="D12" s="50" t="str">
        <f>'No 1'!D9</f>
        <v>1-7-1-3</v>
      </c>
      <c r="E12" s="50" t="str">
        <f>'No 1'!E9</f>
        <v>1-7-1-3</v>
      </c>
      <c r="F12" s="50" t="str">
        <f>'No 1'!F9</f>
        <v>1-7-1-3</v>
      </c>
      <c r="G12" s="50" t="str">
        <f>'No 1'!P9</f>
        <v>1-7-1-3</v>
      </c>
      <c r="H12" s="50" t="str">
        <f>'No 1'!Q9</f>
        <v>1-7-1-3</v>
      </c>
      <c r="K12" s="50" t="str">
        <f>1&amp;"-"&amp;'Buram Parent 2'!B28&amp;"-"&amp;'Buram Parent 2'!C28&amp;"-"&amp;'Buram Parent 2'!F28</f>
        <v>1-7-1-3</v>
      </c>
      <c r="L12" s="50" t="str">
        <f>1&amp;"-"&amp;'Buram Parent 2'!B129&amp;"-"&amp;'Buram Parent 2'!C129&amp;"-"&amp;'Buram Parent 2'!F28</f>
        <v>1-7-1-3</v>
      </c>
      <c r="M12" s="50" t="str">
        <f>1&amp;"-"&amp;'Buram Parent 2'!B231&amp;"-"&amp;'Buram Parent 2'!C231&amp;"-"&amp;'Buram Parent 2'!F28</f>
        <v>1-7-1-3</v>
      </c>
      <c r="N12" s="74" t="str">
        <f>1&amp;"-"&amp;'Buram Parent 2'!B333&amp;"-"&amp;'Buram Parent 2'!C333&amp;"-"&amp;'Buram Parent 2'!F28</f>
        <v>1-7-1-3</v>
      </c>
      <c r="O12" s="74" t="str">
        <f>1&amp;"-"&amp;'Buram Parent 2'!B435&amp;"-"&amp;'Buram Parent 2'!C435&amp;"-"&amp;'Buram Parent 2'!F28</f>
        <v>1-7-1-3</v>
      </c>
      <c r="P12" s="74" t="str">
        <f>1&amp;"-"&amp;'Buram Parent 2'!B537&amp;"-"&amp;'Buram Parent 2'!C537&amp;"-"&amp;'Buram Parent 2'!F28</f>
        <v>1-7-1-3</v>
      </c>
      <c r="Q12" s="50" t="str">
        <f>1&amp;"-"&amp;'Buram Parent 2'!B639&amp;"-"&amp;'Buram Parent 2'!C639&amp;"-"&amp;'Buram Parent 2'!F28</f>
        <v>1-7-1-3</v>
      </c>
      <c r="T12" s="50" t="s">
        <v>192</v>
      </c>
      <c r="U12" s="50" t="s">
        <v>192</v>
      </c>
      <c r="V12" s="50" t="s">
        <v>192</v>
      </c>
      <c r="W12" s="50" t="s">
        <v>192</v>
      </c>
      <c r="X12" s="74" t="s">
        <v>192</v>
      </c>
      <c r="Y12" s="74" t="s">
        <v>192</v>
      </c>
      <c r="Z12" s="50" t="s">
        <v>192</v>
      </c>
    </row>
    <row r="13">
      <c r="B13" s="50" t="str">
        <f>'No 1'!B10</f>
        <v>1-8-2-3</v>
      </c>
      <c r="C13" s="50" t="str">
        <f>'No 1'!C10</f>
        <v>1-8-2-3</v>
      </c>
      <c r="D13" s="50" t="str">
        <f>'No 1'!D10</f>
        <v>1-8-2-3</v>
      </c>
      <c r="E13" s="50" t="str">
        <f>'No 1'!E10</f>
        <v>1-8-2-3</v>
      </c>
      <c r="F13" s="50" t="str">
        <f>'No 1'!F10</f>
        <v>1-8-2-3</v>
      </c>
      <c r="G13" s="50" t="str">
        <f>'No 1'!P10</f>
        <v>1-8-2-3</v>
      </c>
      <c r="H13" s="50" t="str">
        <f>'No 1'!Q10</f>
        <v>1-8-2-3</v>
      </c>
      <c r="K13" s="50" t="str">
        <f>1&amp;"-"&amp;'Buram Parent 2'!B29&amp;"-"&amp;'Buram Parent 2'!C29&amp;"-"&amp;'Buram Parent 2'!F29</f>
        <v>1-8-2-3</v>
      </c>
      <c r="L13" s="50" t="str">
        <f>1&amp;"-"&amp;'Buram Parent 2'!B130&amp;"-"&amp;'Buram Parent 2'!C130&amp;"-"&amp;'Buram Parent 2'!F29</f>
        <v>1-8-2-3</v>
      </c>
      <c r="M13" s="50" t="str">
        <f>1&amp;"-"&amp;'Buram Parent 2'!B232&amp;"-"&amp;'Buram Parent 2'!C232&amp;"-"&amp;'Buram Parent 2'!F29</f>
        <v>1-8-2-3</v>
      </c>
      <c r="N13" s="74" t="str">
        <f>1&amp;"-"&amp;'Buram Parent 2'!B334&amp;"-"&amp;'Buram Parent 2'!C334&amp;"-"&amp;'Buram Parent 2'!F29</f>
        <v>1-8-2-3</v>
      </c>
      <c r="O13" s="74" t="str">
        <f>1&amp;"-"&amp;'Buram Parent 2'!B436&amp;"-"&amp;'Buram Parent 2'!C436&amp;"-"&amp;'Buram Parent 2'!F29</f>
        <v>1-8-2-3</v>
      </c>
      <c r="P13" s="74" t="str">
        <f>1&amp;"-"&amp;'Buram Parent 2'!B538&amp;"-"&amp;'Buram Parent 2'!C538&amp;"-"&amp;'Buram Parent 2'!F29</f>
        <v>1-8-2-3</v>
      </c>
      <c r="Q13" s="50" t="str">
        <f>1&amp;"-"&amp;'Buram Parent 2'!B640&amp;"-"&amp;'Buram Parent 2'!C640&amp;"-"&amp;'Buram Parent 2'!F29</f>
        <v>1-8-2-3</v>
      </c>
      <c r="T13" s="50" t="s">
        <v>193</v>
      </c>
      <c r="U13" s="50" t="s">
        <v>193</v>
      </c>
      <c r="V13" s="50" t="s">
        <v>193</v>
      </c>
      <c r="W13" s="50" t="s">
        <v>193</v>
      </c>
      <c r="X13" s="74" t="s">
        <v>193</v>
      </c>
      <c r="Y13" s="74" t="s">
        <v>193</v>
      </c>
      <c r="Z13" s="50" t="s">
        <v>193</v>
      </c>
    </row>
    <row r="14">
      <c r="B14" s="50" t="str">
        <f>'No 1'!B11</f>
        <v>1-9-3-3</v>
      </c>
      <c r="C14" s="50" t="str">
        <f>'No 1'!C11</f>
        <v>1-9-3-3</v>
      </c>
      <c r="D14" s="50" t="str">
        <f>'No 1'!D11</f>
        <v>1-9-3-3</v>
      </c>
      <c r="E14" s="50" t="str">
        <f>'No 1'!E11</f>
        <v>1-9-3-3</v>
      </c>
      <c r="F14" s="50" t="str">
        <f>'No 1'!F11</f>
        <v>1-9-3-3</v>
      </c>
      <c r="G14" s="50" t="str">
        <f>'No 1'!P11</f>
        <v>1-9-3-3</v>
      </c>
      <c r="H14" s="50" t="str">
        <f>'No 1'!Q11</f>
        <v>1-9-3-3</v>
      </c>
      <c r="K14" s="50" t="str">
        <f>1&amp;"-"&amp;'Buram Parent 2'!B30&amp;"-"&amp;'Buram Parent 2'!C30&amp;"-"&amp;'Buram Parent 2'!F30</f>
        <v>1-9-3-3</v>
      </c>
      <c r="L14" s="50" t="str">
        <f>1&amp;"-"&amp;'Buram Parent 2'!B131&amp;"-"&amp;'Buram Parent 2'!C131</f>
        <v>1-9-3</v>
      </c>
      <c r="M14" s="50" t="str">
        <f>1&amp;"-"&amp;'Buram Parent 2'!B233&amp;"-"&amp;'Buram Parent 2'!C233&amp;"-"&amp;'Buram Parent 2'!F30</f>
        <v>1-9-3-3</v>
      </c>
      <c r="N14" s="74" t="str">
        <f>1&amp;"-"&amp;'Buram Parent 2'!B335&amp;"-"&amp;'Buram Parent 2'!C335&amp;"-"&amp;'Buram Parent 2'!F30</f>
        <v>1-9-3-3</v>
      </c>
      <c r="O14" s="74" t="str">
        <f>1&amp;"-"&amp;'Buram Parent 2'!B437&amp;"-"&amp;'Buram Parent 2'!C437&amp;"-"&amp;'Buram Parent 2'!F30</f>
        <v>1-9-3-3</v>
      </c>
      <c r="P14" s="74" t="str">
        <f>1&amp;"-"&amp;'Buram Parent 2'!B539&amp;"-"&amp;'Buram Parent 2'!C539&amp;"-"&amp;'Buram Parent 2'!F30</f>
        <v>1-9-3-3</v>
      </c>
      <c r="Q14" s="50" t="str">
        <f>1&amp;"-"&amp;'Buram Parent 2'!B641&amp;"-"&amp;'Buram Parent 2'!C641&amp;"-"&amp;'Buram Parent 2'!F30</f>
        <v>1-9-3-3</v>
      </c>
      <c r="T14" s="50" t="s">
        <v>194</v>
      </c>
      <c r="U14" s="50" t="s">
        <v>194</v>
      </c>
      <c r="V14" s="50" t="s">
        <v>194</v>
      </c>
      <c r="W14" s="50" t="s">
        <v>194</v>
      </c>
      <c r="X14" s="74" t="s">
        <v>194</v>
      </c>
      <c r="Y14" s="74" t="s">
        <v>194</v>
      </c>
      <c r="Z14" s="50" t="s">
        <v>194</v>
      </c>
    </row>
    <row r="15">
      <c r="B15" s="50" t="str">
        <f>'No 1'!B12</f>
        <v>1-10-1-4</v>
      </c>
      <c r="C15" s="50" t="str">
        <f>'No 1'!C12</f>
        <v>1-10-1-4</v>
      </c>
      <c r="D15" s="50" t="str">
        <f>'No 1'!D12</f>
        <v>1-10-1-4</v>
      </c>
      <c r="E15" s="50" t="str">
        <f>'No 1'!E12</f>
        <v>1-10-1-4</v>
      </c>
      <c r="F15" s="50" t="str">
        <f>'No 1'!F12</f>
        <v>1-10-1-4</v>
      </c>
      <c r="G15" s="50" t="str">
        <f>'No 1'!P12</f>
        <v>1-10-1-4</v>
      </c>
      <c r="H15" s="50" t="str">
        <f>'No 1'!Q12</f>
        <v>1-10-1-4</v>
      </c>
      <c r="K15" s="50" t="str">
        <f>1&amp;"-"&amp;'Buram Parent 2'!B31&amp;"-"&amp;'Buram Parent 2'!C31&amp;"-"&amp;'Buram Parent 2'!F31</f>
        <v>1-10-1-4</v>
      </c>
      <c r="L15" s="50" t="str">
        <f>1&amp;"-"&amp;'Buram Parent 2'!B132&amp;"-"&amp;'Buram Parent 2'!C132</f>
        <v>1-10-1</v>
      </c>
      <c r="M15" s="50" t="str">
        <f>1&amp;"-"&amp;'Buram Parent 2'!B234&amp;"-"&amp;'Buram Parent 2'!C234&amp;"-"&amp;'Buram Parent 2'!F31</f>
        <v>1-10-1-4</v>
      </c>
      <c r="N15" s="74" t="str">
        <f>1&amp;"-"&amp;'Buram Parent 2'!B336&amp;"-"&amp;'Buram Parent 2'!C336&amp;"-"&amp;'Buram Parent 2'!F31</f>
        <v>1-10-1-4</v>
      </c>
      <c r="O15" s="74" t="str">
        <f>1&amp;"-"&amp;'Buram Parent 2'!B438&amp;"-"&amp;'Buram Parent 2'!C438&amp;"-"&amp;'Buram Parent 2'!F31</f>
        <v>1-10-1-4</v>
      </c>
      <c r="P15" s="74" t="str">
        <f>1&amp;"-"&amp;'Buram Parent 2'!B540&amp;"-"&amp;'Buram Parent 2'!C540&amp;"-"&amp;'Buram Parent 2'!F31</f>
        <v>1-10-1-4</v>
      </c>
      <c r="Q15" s="50" t="str">
        <f>1&amp;"-"&amp;'Buram Parent 2'!B642&amp;"-"&amp;'Buram Parent 2'!C642&amp;"-"&amp;'Buram Parent 2'!F31</f>
        <v>1-10-1-4</v>
      </c>
      <c r="T15" s="50" t="s">
        <v>195</v>
      </c>
      <c r="U15" s="50" t="s">
        <v>195</v>
      </c>
      <c r="V15" s="50" t="s">
        <v>195</v>
      </c>
      <c r="W15" s="50" t="s">
        <v>195</v>
      </c>
      <c r="X15" s="74" t="s">
        <v>195</v>
      </c>
      <c r="Y15" s="74" t="s">
        <v>195</v>
      </c>
      <c r="Z15" s="50" t="s">
        <v>195</v>
      </c>
    </row>
    <row r="16">
      <c r="B16" s="50" t="str">
        <f>'No 1'!B13</f>
        <v>1-11-2-4</v>
      </c>
      <c r="C16" s="50" t="str">
        <f>'No 1'!C13</f>
        <v>1-11-2-4</v>
      </c>
      <c r="D16" s="50" t="str">
        <f>'No 1'!D13</f>
        <v>1-11-2-4</v>
      </c>
      <c r="E16" s="50" t="str">
        <f>'No 1'!E13</f>
        <v>1-11-2-4</v>
      </c>
      <c r="F16" s="50" t="str">
        <f>'No 1'!F13</f>
        <v>1-11-2-4</v>
      </c>
      <c r="G16" s="50" t="str">
        <f>'No 1'!P13</f>
        <v>1-11-2-4</v>
      </c>
      <c r="H16" s="50" t="str">
        <f>'No 1'!Q13</f>
        <v>1-11-2-4</v>
      </c>
      <c r="K16" s="50" t="str">
        <f>1&amp;"-"&amp;'Buram Parent 2'!B32&amp;"-"&amp;'Buram Parent 2'!C32&amp;"-"&amp;'Buram Parent 2'!F32</f>
        <v>1-11-2-4</v>
      </c>
      <c r="L16" s="50" t="str">
        <f>1&amp;"-"&amp;'Buram Parent 2'!B133&amp;"-"&amp;'Buram Parent 2'!C133</f>
        <v>1-11-2</v>
      </c>
      <c r="M16" s="50" t="str">
        <f>1&amp;"-"&amp;'Buram Parent 2'!B235&amp;"-"&amp;'Buram Parent 2'!C235&amp;"-"&amp;'Buram Parent 2'!F32</f>
        <v>1-11-2-4</v>
      </c>
      <c r="N16" s="74" t="str">
        <f>1&amp;"-"&amp;'Buram Parent 2'!B337&amp;"-"&amp;'Buram Parent 2'!C337&amp;"-"&amp;'Buram Parent 2'!F32</f>
        <v>1-11-2-4</v>
      </c>
      <c r="O16" s="74" t="str">
        <f>1&amp;"-"&amp;'Buram Parent 2'!B439&amp;"-"&amp;'Buram Parent 2'!C439&amp;"-"&amp;'Buram Parent 2'!F32</f>
        <v>1-11-2-4</v>
      </c>
      <c r="P16" s="74" t="str">
        <f>1&amp;"-"&amp;'Buram Parent 2'!B541&amp;"-"&amp;'Buram Parent 2'!C541&amp;"-"&amp;'Buram Parent 2'!F32</f>
        <v>1-11-2-4</v>
      </c>
      <c r="Q16" s="50" t="str">
        <f>1&amp;"-"&amp;'Buram Parent 2'!B643&amp;"-"&amp;'Buram Parent 2'!C643&amp;"-"&amp;'Buram Parent 2'!F32</f>
        <v>1-11-2-4</v>
      </c>
      <c r="T16" s="50" t="s">
        <v>196</v>
      </c>
      <c r="U16" s="50" t="s">
        <v>196</v>
      </c>
      <c r="V16" s="50" t="s">
        <v>196</v>
      </c>
      <c r="W16" s="50" t="s">
        <v>196</v>
      </c>
      <c r="X16" s="74" t="s">
        <v>196</v>
      </c>
      <c r="Y16" s="74" t="s">
        <v>196</v>
      </c>
      <c r="Z16" s="50" t="s">
        <v>196</v>
      </c>
    </row>
    <row r="17">
      <c r="B17" s="50" t="str">
        <f>'No 1'!B14</f>
        <v>1-12-3-4</v>
      </c>
      <c r="C17" s="50" t="str">
        <f>'No 1'!C14</f>
        <v>1-12-3-4</v>
      </c>
      <c r="D17" s="50" t="str">
        <f>'No 1'!D14</f>
        <v>1-12-3-4</v>
      </c>
      <c r="E17" s="50" t="str">
        <f>'No 1'!E14</f>
        <v>1-12-3-4</v>
      </c>
      <c r="F17" s="50" t="str">
        <f>'No 1'!F14</f>
        <v>1-12-3-4</v>
      </c>
      <c r="G17" s="50" t="str">
        <f>'No 1'!P14</f>
        <v>1-12-3-4</v>
      </c>
      <c r="H17" s="50" t="str">
        <f>'No 1'!Q14</f>
        <v>1-12-3-4</v>
      </c>
      <c r="K17" s="50" t="str">
        <f>1&amp;"-"&amp;'Buram Parent 2'!B33&amp;"-"&amp;'Buram Parent 2'!C33&amp;"-"&amp;'Buram Parent 2'!F33</f>
        <v>1-12-3-4</v>
      </c>
      <c r="L17" s="50" t="str">
        <f>1&amp;"-"&amp;'Buram Parent 2'!B134&amp;"-"&amp;'Buram Parent 2'!C134</f>
        <v>1-12-3</v>
      </c>
      <c r="M17" s="50" t="str">
        <f>1&amp;"-"&amp;'Buram Parent 2'!B236&amp;"-"&amp;'Buram Parent 2'!C236&amp;"-"&amp;'Buram Parent 2'!F33</f>
        <v>1-12-3-4</v>
      </c>
      <c r="N17" s="74" t="str">
        <f>1&amp;"-"&amp;'Buram Parent 2'!B338&amp;"-"&amp;'Buram Parent 2'!C338&amp;"-"&amp;'Buram Parent 2'!F33</f>
        <v>1-12-3-4</v>
      </c>
      <c r="O17" s="74" t="str">
        <f>1&amp;"-"&amp;'Buram Parent 2'!B440&amp;"-"&amp;'Buram Parent 2'!C440&amp;"-"&amp;'Buram Parent 2'!F33</f>
        <v>1-12-3-4</v>
      </c>
      <c r="P17" s="74" t="str">
        <f>1&amp;"-"&amp;'Buram Parent 2'!B542&amp;"-"&amp;'Buram Parent 2'!C542&amp;"-"&amp;'Buram Parent 2'!F33</f>
        <v>1-12-3-4</v>
      </c>
      <c r="Q17" s="50" t="str">
        <f>1&amp;"-"&amp;'Buram Parent 2'!B644&amp;"-"&amp;'Buram Parent 2'!C644&amp;"-"&amp;'Buram Parent 2'!F33</f>
        <v>1-12-3-4</v>
      </c>
      <c r="T17" s="50" t="s">
        <v>197</v>
      </c>
      <c r="U17" s="50" t="s">
        <v>197</v>
      </c>
      <c r="V17" s="50" t="s">
        <v>197</v>
      </c>
      <c r="W17" s="50" t="s">
        <v>197</v>
      </c>
      <c r="X17" s="74" t="s">
        <v>197</v>
      </c>
      <c r="Y17" s="74" t="s">
        <v>197</v>
      </c>
      <c r="Z17" s="50" t="s">
        <v>197</v>
      </c>
    </row>
    <row r="18">
      <c r="B18" s="50" t="str">
        <f>'No 1'!B15</f>
        <v>1-13-1-5</v>
      </c>
      <c r="C18" s="50" t="str">
        <f>'No 1'!C15</f>
        <v>1-13-1-5</v>
      </c>
      <c r="D18" s="50" t="str">
        <f>'No 1'!D15</f>
        <v>1-13-1-5</v>
      </c>
      <c r="E18" s="50" t="str">
        <f>'No 1'!E15</f>
        <v>1-13-1-5</v>
      </c>
      <c r="F18" s="50" t="str">
        <f>'No 1'!F15</f>
        <v>1-13-1-5</v>
      </c>
      <c r="G18" s="50" t="str">
        <f>'No 1'!P15</f>
        <v>1-13-1-5</v>
      </c>
      <c r="H18" s="50" t="str">
        <f>'No 1'!Q15</f>
        <v>1-13-1-5</v>
      </c>
      <c r="K18" s="50" t="str">
        <f>1&amp;"-"&amp;'Buram Parent 2'!B34&amp;"-"&amp;'Buram Parent 2'!C34&amp;"-"&amp;'Buram Parent 2'!F34</f>
        <v>1-13-1-5</v>
      </c>
      <c r="L18" s="50" t="str">
        <f>1&amp;"-"&amp;'Buram Parent 2'!B135&amp;"-"&amp;'Buram Parent 2'!C135</f>
        <v>1-13-1</v>
      </c>
      <c r="M18" s="50" t="str">
        <f>1&amp;"-"&amp;'Buram Parent 2'!B237&amp;"-"&amp;'Buram Parent 2'!C237&amp;"-"&amp;'Buram Parent 2'!F34</f>
        <v>1-13-1-5</v>
      </c>
      <c r="N18" s="74" t="str">
        <f>1&amp;"-"&amp;'Buram Parent 2'!B339&amp;"-"&amp;'Buram Parent 2'!C339&amp;"-"&amp;'Buram Parent 2'!F34</f>
        <v>1-13-1-5</v>
      </c>
      <c r="O18" s="74" t="str">
        <f>1&amp;"-"&amp;'Buram Parent 2'!B441&amp;"-"&amp;'Buram Parent 2'!C441&amp;"-"&amp;'Buram Parent 2'!F34</f>
        <v>1-13-1-5</v>
      </c>
      <c r="P18" s="74" t="str">
        <f>1&amp;"-"&amp;'Buram Parent 2'!B543&amp;"-"&amp;'Buram Parent 2'!C543&amp;"-"&amp;'Buram Parent 2'!F34</f>
        <v>1-13-1-5</v>
      </c>
      <c r="Q18" s="50" t="str">
        <f>1&amp;"-"&amp;'Buram Parent 2'!B645&amp;"-"&amp;'Buram Parent 2'!C645&amp;"-"&amp;'Buram Parent 2'!F34</f>
        <v>1-13-1-5</v>
      </c>
      <c r="T18" s="50" t="s">
        <v>198</v>
      </c>
      <c r="U18" s="50" t="s">
        <v>198</v>
      </c>
      <c r="V18" s="50" t="s">
        <v>198</v>
      </c>
      <c r="W18" s="50" t="s">
        <v>198</v>
      </c>
      <c r="X18" s="74" t="s">
        <v>198</v>
      </c>
      <c r="Y18" s="74" t="s">
        <v>198</v>
      </c>
      <c r="Z18" s="50" t="s">
        <v>198</v>
      </c>
    </row>
    <row r="19">
      <c r="B19" s="50" t="str">
        <f>'No 1'!B16</f>
        <v>1-14-2-5</v>
      </c>
      <c r="C19" s="50" t="str">
        <f>'No 1'!C16</f>
        <v>1-14-2-5</v>
      </c>
      <c r="D19" s="50" t="str">
        <f>'No 1'!D16</f>
        <v>1-14-2-5</v>
      </c>
      <c r="E19" s="50" t="str">
        <f>'No 1'!E16</f>
        <v>1-14-2-5</v>
      </c>
      <c r="F19" s="50" t="str">
        <f>'No 1'!F16</f>
        <v>1-14-2-5</v>
      </c>
      <c r="G19" s="50" t="str">
        <f>'No 1'!P16</f>
        <v>1-14-2-5</v>
      </c>
      <c r="H19" s="50" t="str">
        <f>'No 1'!Q16</f>
        <v>1-14-2-5</v>
      </c>
      <c r="K19" s="50" t="str">
        <f>1&amp;"-"&amp;'Buram Parent 2'!B35&amp;"-"&amp;'Buram Parent 2'!C35&amp;"-"&amp;'Buram Parent 2'!F35</f>
        <v>1-14-2-5</v>
      </c>
      <c r="L19" s="50" t="str">
        <f>1&amp;"-"&amp;'Buram Parent 2'!B136&amp;"-"&amp;'Buram Parent 2'!C136</f>
        <v>1-14-2</v>
      </c>
      <c r="M19" s="50" t="str">
        <f>1&amp;"-"&amp;'Buram Parent 2'!B238&amp;"-"&amp;'Buram Parent 2'!C238&amp;"-"&amp;'Buram Parent 2'!F35</f>
        <v>1-14-2-5</v>
      </c>
      <c r="N19" s="74" t="str">
        <f>1&amp;"-"&amp;'Buram Parent 2'!B340&amp;"-"&amp;'Buram Parent 2'!C340&amp;"-"&amp;'Buram Parent 2'!F35</f>
        <v>1-14-2-5</v>
      </c>
      <c r="O19" s="74" t="str">
        <f>1&amp;"-"&amp;'Buram Parent 2'!B442&amp;"-"&amp;'Buram Parent 2'!C442&amp;"-"&amp;'Buram Parent 2'!F35</f>
        <v>1-14-2-5</v>
      </c>
      <c r="P19" s="74" t="str">
        <f>1&amp;"-"&amp;'Buram Parent 2'!B544&amp;"-"&amp;'Buram Parent 2'!C544&amp;"-"&amp;'Buram Parent 2'!F35</f>
        <v>1-14-2-5</v>
      </c>
      <c r="Q19" s="50" t="str">
        <f>1&amp;"-"&amp;'Buram Parent 2'!B646&amp;"-"&amp;'Buram Parent 2'!C646&amp;"-"&amp;'Buram Parent 2'!F35</f>
        <v>1-14-2-5</v>
      </c>
      <c r="T19" s="50" t="s">
        <v>199</v>
      </c>
      <c r="U19" s="50" t="s">
        <v>199</v>
      </c>
      <c r="V19" s="50" t="s">
        <v>199</v>
      </c>
      <c r="W19" s="50" t="s">
        <v>199</v>
      </c>
      <c r="X19" s="74" t="s">
        <v>199</v>
      </c>
      <c r="Y19" s="74" t="s">
        <v>199</v>
      </c>
      <c r="Z19" s="50" t="s">
        <v>199</v>
      </c>
    </row>
    <row r="20">
      <c r="B20" s="50" t="str">
        <f>'No 1'!B17</f>
        <v>1-15-3-5</v>
      </c>
      <c r="C20" s="50" t="str">
        <f>'No 1'!C17</f>
        <v>1-15-3-5</v>
      </c>
      <c r="D20" s="50" t="str">
        <f>'No 1'!D17</f>
        <v>1-15-3-5</v>
      </c>
      <c r="E20" s="50" t="str">
        <f>'No 1'!E17</f>
        <v>1-15-3-5</v>
      </c>
      <c r="F20" s="50" t="str">
        <f>'No 1'!F17</f>
        <v>1-15-3-5</v>
      </c>
      <c r="G20" s="50" t="str">
        <f>'No 1'!P17</f>
        <v>1-15-3-5</v>
      </c>
      <c r="H20" s="50" t="str">
        <f>'No 1'!Q17</f>
        <v>1-15-3-5</v>
      </c>
      <c r="K20" s="50" t="str">
        <f>1&amp;"-"&amp;'Buram Parent 2'!B36&amp;"-"&amp;'Buram Parent 2'!C36&amp;"-"&amp;'Buram Parent 2'!F36</f>
        <v>1-15-3-5</v>
      </c>
      <c r="L20" s="50" t="str">
        <f>1&amp;"-"&amp;'Buram Parent 2'!B137&amp;"-"&amp;'Buram Parent 2'!C137</f>
        <v>1-15-3</v>
      </c>
      <c r="M20" s="50" t="str">
        <f>1&amp;"-"&amp;'Buram Parent 2'!B239&amp;"-"&amp;'Buram Parent 2'!C239&amp;"-"&amp;'Buram Parent 2'!F36</f>
        <v>1-15-3-5</v>
      </c>
      <c r="N20" s="74" t="str">
        <f>1&amp;"-"&amp;'Buram Parent 2'!B341&amp;"-"&amp;'Buram Parent 2'!C341&amp;"-"&amp;'Buram Parent 2'!F36</f>
        <v>1-15-3-5</v>
      </c>
      <c r="O20" s="74" t="str">
        <f>1&amp;"-"&amp;'Buram Parent 2'!B443&amp;"-"&amp;'Buram Parent 2'!C443&amp;"-"&amp;'Buram Parent 2'!F36</f>
        <v>1-15-3-5</v>
      </c>
      <c r="P20" s="74" t="str">
        <f>1&amp;"-"&amp;'Buram Parent 2'!B545&amp;"-"&amp;'Buram Parent 2'!C545&amp;"-"&amp;'Buram Parent 2'!F36</f>
        <v>1-15-3-5</v>
      </c>
      <c r="Q20" s="50" t="str">
        <f>1&amp;"-"&amp;'Buram Parent 2'!B647&amp;"-"&amp;'Buram Parent 2'!C647&amp;"-"&amp;'Buram Parent 2'!F36</f>
        <v>1-15-3-5</v>
      </c>
      <c r="T20" s="50" t="s">
        <v>200</v>
      </c>
      <c r="U20" s="50" t="s">
        <v>200</v>
      </c>
      <c r="V20" s="50" t="s">
        <v>200</v>
      </c>
      <c r="W20" s="50" t="s">
        <v>200</v>
      </c>
      <c r="X20" s="74" t="s">
        <v>200</v>
      </c>
      <c r="Y20" s="74" t="s">
        <v>200</v>
      </c>
      <c r="Z20" s="50" t="s">
        <v>200</v>
      </c>
    </row>
    <row r="21">
      <c r="B21" s="50" t="str">
        <f>'No 1'!B18</f>
        <v>1-16-1-6</v>
      </c>
      <c r="C21" s="50" t="str">
        <f>'No 1'!C18</f>
        <v>1-16-1-6</v>
      </c>
      <c r="D21" s="50" t="str">
        <f>'No 1'!D18</f>
        <v>1-16-1-6</v>
      </c>
      <c r="E21" s="50" t="str">
        <f>'No 1'!E18</f>
        <v>1-16-1-6</v>
      </c>
      <c r="F21" s="50" t="str">
        <f>'No 1'!F18</f>
        <v>1-16-1-6</v>
      </c>
      <c r="G21" s="50" t="str">
        <f>'No 1'!P18</f>
        <v>1-16-1-6</v>
      </c>
      <c r="H21" s="50" t="str">
        <f>'No 1'!Q18</f>
        <v>1-16-1-6</v>
      </c>
      <c r="K21" s="50" t="str">
        <f>1&amp;"-"&amp;'Buram Parent 2'!B37&amp;"-"&amp;'Buram Parent 2'!C37&amp;"-"&amp;'Buram Parent 2'!F37</f>
        <v>1-16-1-6</v>
      </c>
      <c r="L21" s="50" t="str">
        <f>1&amp;"-"&amp;'Buram Parent 2'!B138&amp;"-"&amp;'Buram Parent 2'!C138</f>
        <v>1-16-1</v>
      </c>
      <c r="M21" s="50" t="str">
        <f>1&amp;"-"&amp;'Buram Parent 2'!B240&amp;"-"&amp;'Buram Parent 2'!C240&amp;"-"&amp;'Buram Parent 2'!F37</f>
        <v>1-16-1-6</v>
      </c>
      <c r="N21" s="74" t="str">
        <f>1&amp;"-"&amp;'Buram Parent 2'!B342&amp;"-"&amp;'Buram Parent 2'!C342&amp;"-"&amp;'Buram Parent 2'!F37</f>
        <v>1-16-1-6</v>
      </c>
      <c r="O21" s="74" t="str">
        <f>1&amp;"-"&amp;'Buram Parent 2'!B444&amp;"-"&amp;'Buram Parent 2'!C444&amp;"-"&amp;'Buram Parent 2'!F37</f>
        <v>1-16-1-6</v>
      </c>
      <c r="P21" s="74" t="str">
        <f>1&amp;"-"&amp;'Buram Parent 2'!B546&amp;"-"&amp;'Buram Parent 2'!C546&amp;"-"&amp;'Buram Parent 2'!F37</f>
        <v>1-16-1-6</v>
      </c>
      <c r="Q21" s="50" t="str">
        <f>1&amp;"-"&amp;'Buram Parent 2'!B648&amp;"-"&amp;'Buram Parent 2'!C648&amp;"-"&amp;'Buram Parent 2'!F37</f>
        <v>1-16-1-6</v>
      </c>
      <c r="T21" s="50" t="s">
        <v>201</v>
      </c>
      <c r="U21" s="50" t="s">
        <v>201</v>
      </c>
      <c r="V21" s="50" t="s">
        <v>201</v>
      </c>
      <c r="W21" s="50" t="s">
        <v>201</v>
      </c>
      <c r="X21" s="74" t="s">
        <v>201</v>
      </c>
      <c r="Y21" s="74" t="s">
        <v>201</v>
      </c>
      <c r="Z21" s="50" t="s">
        <v>201</v>
      </c>
    </row>
    <row r="22">
      <c r="B22" s="50" t="str">
        <f>'No 1'!B19</f>
        <v>1-17-2-6</v>
      </c>
      <c r="C22" s="50" t="str">
        <f>'No 1'!C19</f>
        <v>1-17-2-6</v>
      </c>
      <c r="D22" s="50" t="str">
        <f>'No 1'!D19</f>
        <v>1-17-2-6</v>
      </c>
      <c r="E22" s="50" t="str">
        <f>'No 1'!E19</f>
        <v>1-17-2-6</v>
      </c>
      <c r="F22" s="50" t="str">
        <f>'No 1'!F19</f>
        <v>1-17-2-6</v>
      </c>
      <c r="G22" s="50" t="str">
        <f>'No 1'!P19</f>
        <v>1-17-2-6</v>
      </c>
      <c r="H22" s="50" t="str">
        <f>'No 1'!Q19</f>
        <v>1-17-2-6</v>
      </c>
      <c r="K22" s="50" t="str">
        <f>1&amp;"-"&amp;'Buram Parent 2'!B38&amp;"-"&amp;'Buram Parent 2'!C38&amp;"-"&amp;'Buram Parent 2'!F38</f>
        <v>1-17-2-6</v>
      </c>
      <c r="L22" s="50" t="str">
        <f>1&amp;"-"&amp;'Buram Parent 2'!B139&amp;"-"&amp;'Buram Parent 2'!C139</f>
        <v>1-17-2</v>
      </c>
      <c r="M22" s="50" t="str">
        <f>1&amp;"-"&amp;'Buram Parent 2'!B241&amp;"-"&amp;'Buram Parent 2'!C241&amp;"-"&amp;'Buram Parent 2'!F38</f>
        <v>1-17-2-6</v>
      </c>
      <c r="N22" s="74" t="str">
        <f>1&amp;"-"&amp;'Buram Parent 2'!B343&amp;"-"&amp;'Buram Parent 2'!C343&amp;"-"&amp;'Buram Parent 2'!F38</f>
        <v>1-17-2-6</v>
      </c>
      <c r="O22" s="74" t="str">
        <f>1&amp;"-"&amp;'Buram Parent 2'!B445&amp;"-"&amp;'Buram Parent 2'!C445&amp;"-"&amp;'Buram Parent 2'!F38</f>
        <v>1-17-2-6</v>
      </c>
      <c r="P22" s="74" t="str">
        <f>1&amp;"-"&amp;'Buram Parent 2'!B547&amp;"-"&amp;'Buram Parent 2'!C547&amp;"-"&amp;'Buram Parent 2'!F38</f>
        <v>1-17-2-6</v>
      </c>
      <c r="Q22" s="50" t="str">
        <f>1&amp;"-"&amp;'Buram Parent 2'!B649&amp;"-"&amp;'Buram Parent 2'!C649&amp;"-"&amp;'Buram Parent 2'!F38</f>
        <v>1-17-2-6</v>
      </c>
      <c r="T22" s="50" t="s">
        <v>202</v>
      </c>
      <c r="U22" s="50" t="s">
        <v>202</v>
      </c>
      <c r="V22" s="50" t="s">
        <v>202</v>
      </c>
      <c r="W22" s="50" t="s">
        <v>202</v>
      </c>
      <c r="X22" s="74" t="s">
        <v>202</v>
      </c>
      <c r="Y22" s="74" t="s">
        <v>202</v>
      </c>
      <c r="Z22" s="50" t="s">
        <v>202</v>
      </c>
    </row>
    <row r="23">
      <c r="B23" s="50" t="str">
        <f>'No 1'!B20</f>
        <v>1-18-3-6</v>
      </c>
      <c r="C23" s="50" t="str">
        <f>'No 1'!C20</f>
        <v>1-18-3-6</v>
      </c>
      <c r="D23" s="50" t="str">
        <f>'No 1'!D20</f>
        <v>1-18-3-6</v>
      </c>
      <c r="E23" s="50" t="str">
        <f>'No 1'!E20</f>
        <v>1-18-3-6</v>
      </c>
      <c r="F23" s="50" t="str">
        <f>'No 1'!F20</f>
        <v>1-18-3-6</v>
      </c>
      <c r="G23" s="50" t="str">
        <f>'No 1'!P20</f>
        <v>1-18-3-6</v>
      </c>
      <c r="H23" s="50" t="str">
        <f>'No 1'!Q20</f>
        <v>1-18-3-6</v>
      </c>
      <c r="K23" s="50" t="str">
        <f>1&amp;"-"&amp;'Buram Parent 2'!B39&amp;"-"&amp;'Buram Parent 2'!C39&amp;"-"&amp;'Buram Parent 2'!F39</f>
        <v>1-18-3-6</v>
      </c>
      <c r="L23" s="50" t="str">
        <f>1&amp;"-"&amp;'Buram Parent 2'!B140&amp;"-"&amp;'Buram Parent 2'!C140</f>
        <v>1-18-3</v>
      </c>
      <c r="M23" s="50" t="str">
        <f>1&amp;"-"&amp;'Buram Parent 2'!B242&amp;"-"&amp;'Buram Parent 2'!C242&amp;"-"&amp;'Buram Parent 2'!F39</f>
        <v>1-18-3-6</v>
      </c>
      <c r="N23" s="74" t="str">
        <f>1&amp;"-"&amp;'Buram Parent 2'!B344&amp;"-"&amp;'Buram Parent 2'!C344&amp;"-"&amp;'Buram Parent 2'!F39</f>
        <v>1-18-3-6</v>
      </c>
      <c r="O23" s="74" t="str">
        <f>1&amp;"-"&amp;'Buram Parent 2'!B446&amp;"-"&amp;'Buram Parent 2'!C446&amp;"-"&amp;'Buram Parent 2'!F39</f>
        <v>1-18-3-6</v>
      </c>
      <c r="P23" s="74" t="str">
        <f>1&amp;"-"&amp;'Buram Parent 2'!B548&amp;"-"&amp;'Buram Parent 2'!C548&amp;"-"&amp;'Buram Parent 2'!F39</f>
        <v>1-18-3-6</v>
      </c>
      <c r="Q23" s="50" t="str">
        <f>1&amp;"-"&amp;'Buram Parent 2'!B650&amp;"-"&amp;'Buram Parent 2'!C650&amp;"-"&amp;'Buram Parent 2'!F39</f>
        <v>1-18-3-6</v>
      </c>
      <c r="T23" s="50" t="s">
        <v>203</v>
      </c>
      <c r="U23" s="50" t="s">
        <v>203</v>
      </c>
      <c r="V23" s="50" t="s">
        <v>203</v>
      </c>
      <c r="W23" s="50" t="s">
        <v>203</v>
      </c>
      <c r="X23" s="74" t="s">
        <v>203</v>
      </c>
      <c r="Y23" s="74" t="s">
        <v>203</v>
      </c>
      <c r="Z23" s="50" t="s">
        <v>203</v>
      </c>
    </row>
    <row r="24">
      <c r="B24" s="50" t="str">
        <f>'No 1'!B21</f>
        <v>1-19-1-1</v>
      </c>
      <c r="C24" s="50" t="str">
        <f>'No 1'!C21</f>
        <v>1-73-1-1</v>
      </c>
      <c r="D24" s="50" t="str">
        <f>'No 1'!D21</f>
        <v>1-73-1-1</v>
      </c>
      <c r="E24" s="50" t="str">
        <f>'No 1'!E21</f>
        <v>1-73-1-1</v>
      </c>
      <c r="F24" s="50" t="str">
        <f>'No 1'!F21</f>
        <v>1-73-1-1</v>
      </c>
      <c r="G24" s="50" t="str">
        <f>'No 1'!P21</f>
        <v>1-88-1-1</v>
      </c>
      <c r="H24" s="50" t="str">
        <f>'No 1'!Q21</f>
        <v>1-83-1-1</v>
      </c>
      <c r="K24" s="50" t="str">
        <f>1&amp;"-"&amp;'Buram Parent 2'!B40&amp;"-"&amp;'Buram Parent 2'!C40&amp;"-"&amp;'Buram Parent 2'!F40</f>
        <v>1-30-1-1</v>
      </c>
      <c r="L24" s="50" t="str">
        <f>1&amp;"-"&amp;'Buram Parent 2'!B141&amp;"-"&amp;'Buram Parent 2'!C141</f>
        <v>1-20-1</v>
      </c>
      <c r="M24" s="50" t="str">
        <f>1&amp;"-"&amp;'Buram Parent 2'!B243&amp;"-"&amp;'Buram Parent 2'!C243&amp;"-"&amp;'Buram Parent 2'!F40</f>
        <v>1-20-1-1</v>
      </c>
      <c r="N24" s="74" t="str">
        <f>1&amp;"-"&amp;'Buram Parent 2'!B345&amp;"-"&amp;'Buram Parent 2'!C345&amp;"-"&amp;'Buram Parent 2'!F40</f>
        <v>1-20-1-1</v>
      </c>
      <c r="O24" s="74" t="str">
        <f>1&amp;"-"&amp;'Buram Parent 2'!B447&amp;"-"&amp;'Buram Parent 2'!C447&amp;"-"&amp;'Buram Parent 2'!F40</f>
        <v>1-88-1-1</v>
      </c>
      <c r="P24" s="74" t="str">
        <f>1&amp;"-"&amp;'Buram Parent 2'!B549&amp;"-"&amp;'Buram Parent 2'!C549&amp;"-"&amp;'Buram Parent 2'!F40</f>
        <v>1-88-1-1</v>
      </c>
      <c r="Q24" s="50" t="str">
        <f>1&amp;"-"&amp;'Buram Parent 2'!B651&amp;"-"&amp;'Buram Parent 2'!C651&amp;"-"&amp;'Buram Parent 2'!F40</f>
        <v>1-83-1-1</v>
      </c>
      <c r="T24" s="50" t="s">
        <v>204</v>
      </c>
      <c r="U24" s="50" t="s">
        <v>205</v>
      </c>
      <c r="V24" s="50" t="s">
        <v>205</v>
      </c>
      <c r="W24" s="50" t="s">
        <v>205</v>
      </c>
      <c r="X24" s="74" t="s">
        <v>206</v>
      </c>
      <c r="Y24" s="74" t="s">
        <v>206</v>
      </c>
      <c r="Z24" s="50" t="s">
        <v>207</v>
      </c>
    </row>
    <row r="25">
      <c r="B25" s="50" t="str">
        <f>'No 1'!B22</f>
        <v>1-20-2-1</v>
      </c>
      <c r="C25" s="50" t="str">
        <f>'No 1'!C22</f>
        <v>1-74-2-1</v>
      </c>
      <c r="D25" s="50" t="str">
        <f>'No 1'!D22</f>
        <v>1-74-2-1</v>
      </c>
      <c r="E25" s="50" t="str">
        <f>'No 1'!E22</f>
        <v>1-74-2-1</v>
      </c>
      <c r="F25" s="50" t="str">
        <f>'No 1'!F22</f>
        <v>1-74-2-1</v>
      </c>
      <c r="G25" s="50" t="str">
        <f>'No 1'!P22</f>
        <v>1-19-2-1</v>
      </c>
      <c r="H25" s="50" t="str">
        <f>'No 1'!Q22</f>
        <v>1-65-2-1</v>
      </c>
      <c r="K25" s="50" t="str">
        <f>1&amp;"-"&amp;'Buram Parent 2'!B41&amp;"-"&amp;'Buram Parent 2'!C41&amp;"-"&amp;'Buram Parent 2'!F41</f>
        <v>1-51-2-1</v>
      </c>
      <c r="L25" s="50" t="str">
        <f>1&amp;"-"&amp;'Buram Parent 2'!B142&amp;"-"&amp;'Buram Parent 2'!C142</f>
        <v>1-24-2</v>
      </c>
      <c r="M25" s="50" t="str">
        <f>1&amp;"-"&amp;'Buram Parent 2'!B244&amp;"-"&amp;'Buram Parent 2'!C244&amp;"-"&amp;'Buram Parent 2'!F41</f>
        <v>1-24-2-1</v>
      </c>
      <c r="N25" s="74" t="str">
        <f>1&amp;"-"&amp;'Buram Parent 2'!B346&amp;"-"&amp;'Buram Parent 2'!C346&amp;"-"&amp;'Buram Parent 2'!F41</f>
        <v>1-24-2-1</v>
      </c>
      <c r="O25" s="74" t="str">
        <f>1&amp;"-"&amp;'Buram Parent 2'!B448&amp;"-"&amp;'Buram Parent 2'!C448&amp;"-"&amp;'Buram Parent 2'!F41</f>
        <v>1-19-2-1</v>
      </c>
      <c r="P25" s="74" t="str">
        <f>1&amp;"-"&amp;'Buram Parent 2'!B550&amp;"-"&amp;'Buram Parent 2'!C550&amp;"-"&amp;'Buram Parent 2'!F41</f>
        <v>1-19-2-1</v>
      </c>
      <c r="Q25" s="50" t="str">
        <f>1&amp;"-"&amp;'Buram Parent 2'!B652&amp;"-"&amp;'Buram Parent 2'!C652&amp;"-"&amp;'Buram Parent 2'!F41</f>
        <v>1-65-2-1</v>
      </c>
      <c r="T25" s="50" t="s">
        <v>208</v>
      </c>
      <c r="U25" s="50" t="s">
        <v>209</v>
      </c>
      <c r="V25" s="50" t="s">
        <v>209</v>
      </c>
      <c r="W25" s="50" t="s">
        <v>209</v>
      </c>
      <c r="X25" s="74" t="s">
        <v>210</v>
      </c>
      <c r="Y25" s="74" t="s">
        <v>210</v>
      </c>
      <c r="Z25" s="50" t="s">
        <v>211</v>
      </c>
    </row>
    <row r="26">
      <c r="B26" s="50" t="str">
        <f>'No 1'!B23</f>
        <v>1-21-3-1</v>
      </c>
      <c r="C26" s="50" t="str">
        <f>'No 1'!C23</f>
        <v>1-75-3-1</v>
      </c>
      <c r="D26" s="50" t="str">
        <f>'No 1'!D23</f>
        <v>1-75-3-1</v>
      </c>
      <c r="E26" s="50" t="str">
        <f>'No 1'!E23</f>
        <v>1-75-3-1</v>
      </c>
      <c r="F26" s="50" t="str">
        <f>'No 1'!F23</f>
        <v>1-75-3-1</v>
      </c>
      <c r="G26" s="50" t="str">
        <f>'No 1'!P23</f>
        <v>1-80-3-1</v>
      </c>
      <c r="H26" s="50" t="str">
        <f>'No 1'!Q23</f>
        <v>1-63-3-1</v>
      </c>
      <c r="K26" s="50" t="str">
        <f>1&amp;"-"&amp;'Buram Parent 2'!B42&amp;"-"&amp;'Buram Parent 2'!C42&amp;"-"&amp;'Buram Parent 2'!F42</f>
        <v>1-40-3-1</v>
      </c>
      <c r="L26" s="50" t="str">
        <f>1&amp;"-"&amp;'Buram Parent 2'!B143&amp;"-"&amp;'Buram Parent 2'!C143</f>
        <v>1-29-3</v>
      </c>
      <c r="M26" s="50" t="str">
        <f>1&amp;"-"&amp;'Buram Parent 2'!B245&amp;"-"&amp;'Buram Parent 2'!C245&amp;"-"&amp;'Buram Parent 2'!F42</f>
        <v>1-29-3-1</v>
      </c>
      <c r="N26" s="74" t="str">
        <f>1&amp;"-"&amp;'Buram Parent 2'!B347&amp;"-"&amp;'Buram Parent 2'!C347&amp;"-"&amp;'Buram Parent 2'!F42</f>
        <v>1-29-3-1</v>
      </c>
      <c r="O26" s="74" t="str">
        <f>1&amp;"-"&amp;'Buram Parent 2'!B449&amp;"-"&amp;'Buram Parent 2'!C449&amp;"-"&amp;'Buram Parent 2'!F42</f>
        <v>1-80-3-1</v>
      </c>
      <c r="P26" s="74" t="str">
        <f>1&amp;"-"&amp;'Buram Parent 2'!B551&amp;"-"&amp;'Buram Parent 2'!C551&amp;"-"&amp;'Buram Parent 2'!F42</f>
        <v>1-80-3-1</v>
      </c>
      <c r="Q26" s="50" t="str">
        <f>1&amp;"-"&amp;'Buram Parent 2'!B653&amp;"-"&amp;'Buram Parent 2'!C653&amp;"-"&amp;'Buram Parent 2'!F42</f>
        <v>1-63-3-1</v>
      </c>
      <c r="T26" s="50" t="s">
        <v>212</v>
      </c>
      <c r="U26" s="50" t="s">
        <v>213</v>
      </c>
      <c r="V26" s="50" t="s">
        <v>213</v>
      </c>
      <c r="W26" s="50" t="s">
        <v>213</v>
      </c>
      <c r="X26" s="74" t="s">
        <v>214</v>
      </c>
      <c r="Y26" s="74" t="s">
        <v>214</v>
      </c>
      <c r="Z26" s="50" t="s">
        <v>215</v>
      </c>
    </row>
    <row r="27">
      <c r="B27" s="50" t="str">
        <f>'No 1'!B24</f>
        <v>1-22-1-1</v>
      </c>
      <c r="C27" s="50" t="str">
        <f>'No 1'!C24</f>
        <v>1-76-1-1</v>
      </c>
      <c r="D27" s="50" t="str">
        <f>'No 1'!D24</f>
        <v>1-76-1-1</v>
      </c>
      <c r="E27" s="50" t="str">
        <f>'No 1'!E24</f>
        <v>1-76-1-1</v>
      </c>
      <c r="F27" s="50" t="str">
        <f>'No 1'!F24</f>
        <v>1-76-1-1</v>
      </c>
      <c r="G27" s="50" t="str">
        <f>'No 1'!P24</f>
        <v>1-26-1-1</v>
      </c>
      <c r="H27" s="50" t="str">
        <f>'No 1'!Q24</f>
        <v>1-79-1-1</v>
      </c>
      <c r="K27" s="50" t="str">
        <f>1&amp;"-"&amp;'Buram Parent 2'!B43&amp;"-"&amp;'Buram Parent 2'!C43&amp;"-"&amp;'Buram Parent 2'!F43</f>
        <v>1-88-1-1</v>
      </c>
      <c r="L27" s="50" t="str">
        <f>1&amp;"-"&amp;'Buram Parent 2'!B144&amp;"-"&amp;'Buram Parent 2'!C144</f>
        <v>1-21-1</v>
      </c>
      <c r="M27" s="50" t="str">
        <f>1&amp;"-"&amp;'Buram Parent 2'!B246&amp;"-"&amp;'Buram Parent 2'!C246&amp;"-"&amp;'Buram Parent 2'!F43</f>
        <v>1-21-1-1</v>
      </c>
      <c r="N27" s="74" t="str">
        <f>1&amp;"-"&amp;'Buram Parent 2'!B348&amp;"-"&amp;'Buram Parent 2'!C348&amp;"-"&amp;'Buram Parent 2'!F43</f>
        <v>1-21-1-1</v>
      </c>
      <c r="O27" s="74" t="str">
        <f>1&amp;"-"&amp;'Buram Parent 2'!B450&amp;"-"&amp;'Buram Parent 2'!C450&amp;"-"&amp;'Buram Parent 2'!F43</f>
        <v>1-26-1-1</v>
      </c>
      <c r="P27" s="74" t="str">
        <f>1&amp;"-"&amp;'Buram Parent 2'!B552&amp;"-"&amp;'Buram Parent 2'!C552&amp;"-"&amp;'Buram Parent 2'!F43</f>
        <v>1-26-1-1</v>
      </c>
      <c r="Q27" s="50" t="str">
        <f>1&amp;"-"&amp;'Buram Parent 2'!B654&amp;"-"&amp;'Buram Parent 2'!C654&amp;"-"&amp;'Buram Parent 2'!F43</f>
        <v>1-79-1-1</v>
      </c>
      <c r="T27" s="50" t="s">
        <v>206</v>
      </c>
      <c r="U27" s="50" t="s">
        <v>216</v>
      </c>
      <c r="V27" s="50" t="s">
        <v>216</v>
      </c>
      <c r="W27" s="50" t="s">
        <v>216</v>
      </c>
      <c r="X27" s="74" t="s">
        <v>217</v>
      </c>
      <c r="Y27" s="74" t="s">
        <v>217</v>
      </c>
      <c r="Z27" s="50" t="s">
        <v>218</v>
      </c>
    </row>
    <row r="28">
      <c r="B28" s="50" t="str">
        <f>'No 1'!B25</f>
        <v>1-23-2-1</v>
      </c>
      <c r="C28" s="50" t="str">
        <f>'No 1'!C25</f>
        <v>1-77-2-1</v>
      </c>
      <c r="D28" s="50" t="str">
        <f>'No 1'!D25</f>
        <v>1-77-2-1</v>
      </c>
      <c r="E28" s="50" t="str">
        <f>'No 1'!E25</f>
        <v>1-77-2-1</v>
      </c>
      <c r="F28" s="50" t="str">
        <f>'No 1'!F25</f>
        <v>1-77-2-1</v>
      </c>
      <c r="G28" s="50" t="str">
        <f>'No 1'!P25</f>
        <v>1-54-2-1</v>
      </c>
      <c r="H28" s="50" t="str">
        <f>'No 1'!Q25</f>
        <v>1-90-2-1</v>
      </c>
      <c r="K28" s="50" t="str">
        <f>1&amp;"-"&amp;'Buram Parent 2'!B44&amp;"-"&amp;'Buram Parent 2'!C44&amp;"-"&amp;'Buram Parent 2'!F44</f>
        <v>1-19-2-1</v>
      </c>
      <c r="L28" s="50" t="str">
        <f>1&amp;"-"&amp;'Buram Parent 2'!B145&amp;"-"&amp;'Buram Parent 2'!C145</f>
        <v>1-39-2</v>
      </c>
      <c r="M28" s="50" t="str">
        <f>1&amp;"-"&amp;'Buram Parent 2'!B247&amp;"-"&amp;'Buram Parent 2'!C247&amp;"-"&amp;'Buram Parent 2'!F44</f>
        <v>1-39-2-1</v>
      </c>
      <c r="N28" s="74" t="str">
        <f>1&amp;"-"&amp;'Buram Parent 2'!B349&amp;"-"&amp;'Buram Parent 2'!C349&amp;"-"&amp;'Buram Parent 2'!F44</f>
        <v>1-39-2-1</v>
      </c>
      <c r="O28" s="74" t="str">
        <f>1&amp;"-"&amp;'Buram Parent 2'!B451&amp;"-"&amp;'Buram Parent 2'!C451&amp;"-"&amp;'Buram Parent 2'!F44</f>
        <v>1-54-2-1</v>
      </c>
      <c r="P28" s="74" t="str">
        <f>1&amp;"-"&amp;'Buram Parent 2'!B553&amp;"-"&amp;'Buram Parent 2'!C553&amp;"-"&amp;'Buram Parent 2'!F44</f>
        <v>1-54-2-1</v>
      </c>
      <c r="Q28" s="50" t="str">
        <f>1&amp;"-"&amp;'Buram Parent 2'!B655&amp;"-"&amp;'Buram Parent 2'!C655&amp;"-"&amp;'Buram Parent 2'!F44</f>
        <v>1-90-2-1</v>
      </c>
      <c r="T28" s="50" t="s">
        <v>210</v>
      </c>
      <c r="U28" s="50" t="s">
        <v>219</v>
      </c>
      <c r="V28" s="50" t="s">
        <v>219</v>
      </c>
      <c r="W28" s="50" t="s">
        <v>219</v>
      </c>
      <c r="X28" s="74" t="s">
        <v>220</v>
      </c>
      <c r="Y28" s="74" t="s">
        <v>220</v>
      </c>
      <c r="Z28" s="50" t="s">
        <v>221</v>
      </c>
    </row>
    <row r="29">
      <c r="B29" s="50" t="str">
        <f>'No 1'!B26</f>
        <v>1-24-3-1</v>
      </c>
      <c r="C29" s="50" t="str">
        <f>'No 1'!C26</f>
        <v>1-78-3-1</v>
      </c>
      <c r="D29" s="50" t="str">
        <f>'No 1'!D26</f>
        <v>1-78-3-1</v>
      </c>
      <c r="E29" s="50" t="str">
        <f>'No 1'!E26</f>
        <v>1-78-3-1</v>
      </c>
      <c r="F29" s="50" t="str">
        <f>'No 1'!F26</f>
        <v>1-78-3-1</v>
      </c>
      <c r="G29" s="50" t="str">
        <f>'No 1'!P26</f>
        <v>1-47-3-1</v>
      </c>
      <c r="H29" s="50" t="str">
        <f>'No 1'!Q26</f>
        <v>1-74-3-1</v>
      </c>
      <c r="K29" s="50" t="str">
        <f>1&amp;"-"&amp;'Buram Parent 2'!B45&amp;"-"&amp;'Buram Parent 2'!C45&amp;"-"&amp;'Buram Parent 2'!F45</f>
        <v>1-80-3-1</v>
      </c>
      <c r="L29" s="50" t="str">
        <f>1&amp;"-"&amp;'Buram Parent 2'!B146&amp;"-"&amp;'Buram Parent 2'!C146</f>
        <v>1-92-3</v>
      </c>
      <c r="M29" s="50" t="str">
        <f>1&amp;"-"&amp;'Buram Parent 2'!B248&amp;"-"&amp;'Buram Parent 2'!C248&amp;"-"&amp;'Buram Parent 2'!F45</f>
        <v>1-92-3-1</v>
      </c>
      <c r="N29" s="74" t="str">
        <f>1&amp;"-"&amp;'Buram Parent 2'!B350&amp;"-"&amp;'Buram Parent 2'!C350&amp;"-"&amp;'Buram Parent 2'!F45</f>
        <v>1-92-3-1</v>
      </c>
      <c r="O29" s="74" t="str">
        <f>1&amp;"-"&amp;'Buram Parent 2'!B452&amp;"-"&amp;'Buram Parent 2'!C452&amp;"-"&amp;'Buram Parent 2'!F45</f>
        <v>1-47-3-1</v>
      </c>
      <c r="P29" s="74" t="str">
        <f>1&amp;"-"&amp;'Buram Parent 2'!B554&amp;"-"&amp;'Buram Parent 2'!C554&amp;"-"&amp;'Buram Parent 2'!F45</f>
        <v>1-47-3-1</v>
      </c>
      <c r="Q29" s="50" t="str">
        <f>1&amp;"-"&amp;'Buram Parent 2'!B656&amp;"-"&amp;'Buram Parent 2'!C656&amp;"-"&amp;'Buram Parent 2'!F45</f>
        <v>1-74-3-1</v>
      </c>
      <c r="T29" s="50" t="s">
        <v>214</v>
      </c>
      <c r="U29" s="50" t="s">
        <v>222</v>
      </c>
      <c r="V29" s="50" t="s">
        <v>222</v>
      </c>
      <c r="W29" s="50" t="s">
        <v>222</v>
      </c>
      <c r="X29" s="74" t="s">
        <v>223</v>
      </c>
      <c r="Y29" s="74" t="s">
        <v>223</v>
      </c>
      <c r="Z29" s="50" t="s">
        <v>224</v>
      </c>
    </row>
    <row r="30">
      <c r="B30" s="50" t="str">
        <f>'No 1'!B27</f>
        <v>1-25-1-1</v>
      </c>
      <c r="C30" s="50" t="str">
        <f>'No 1'!C27</f>
        <v>1-79-1-1</v>
      </c>
      <c r="D30" s="50" t="str">
        <f>'No 1'!D27</f>
        <v>1-79-1-1</v>
      </c>
      <c r="E30" s="50" t="str">
        <f>'No 1'!E27</f>
        <v>1-79-1-1</v>
      </c>
      <c r="F30" s="50" t="str">
        <f>'No 1'!F27</f>
        <v>1-79-1-1</v>
      </c>
      <c r="G30" s="50" t="str">
        <f>'No 1'!P27</f>
        <v>1-62-1-1</v>
      </c>
      <c r="H30" s="50" t="str">
        <f>'No 1'!Q27</f>
        <v>1-70-1-1</v>
      </c>
      <c r="K30" s="50" t="str">
        <f>1&amp;"-"&amp;'Buram Parent 2'!B46&amp;"-"&amp;'Buram Parent 2'!C46&amp;"-"&amp;'Buram Parent 2'!F46</f>
        <v>1-26-1-1</v>
      </c>
      <c r="L30" s="50" t="str">
        <f>1&amp;"-"&amp;'Buram Parent 2'!B147&amp;"-"&amp;'Buram Parent 2'!C147</f>
        <v>1-56-1</v>
      </c>
      <c r="M30" s="50" t="str">
        <f>1&amp;"-"&amp;'Buram Parent 2'!B249&amp;"-"&amp;'Buram Parent 2'!C249&amp;"-"&amp;'Buram Parent 2'!F46</f>
        <v>1-56-1-1</v>
      </c>
      <c r="N30" s="74" t="str">
        <f>1&amp;"-"&amp;'Buram Parent 2'!B351&amp;"-"&amp;'Buram Parent 2'!C351&amp;"-"&amp;'Buram Parent 2'!F46</f>
        <v>1-86-1-1</v>
      </c>
      <c r="O30" s="74" t="str">
        <f>1&amp;"-"&amp;'Buram Parent 2'!B453&amp;"-"&amp;'Buram Parent 2'!C453&amp;"-"&amp;'Buram Parent 2'!F46</f>
        <v>1-62-1-1</v>
      </c>
      <c r="P30" s="74" t="str">
        <f>1&amp;"-"&amp;'Buram Parent 2'!B555&amp;"-"&amp;'Buram Parent 2'!C555&amp;"-"&amp;'Buram Parent 2'!F46</f>
        <v>1-62-1-1</v>
      </c>
      <c r="Q30" s="50" t="str">
        <f>1&amp;"-"&amp;'Buram Parent 2'!B657&amp;"-"&amp;'Buram Parent 2'!C657&amp;"-"&amp;'Buram Parent 2'!F46</f>
        <v>1-70-1-1</v>
      </c>
      <c r="T30" s="50" t="s">
        <v>217</v>
      </c>
      <c r="U30" s="50" t="s">
        <v>218</v>
      </c>
      <c r="V30" s="50" t="s">
        <v>218</v>
      </c>
      <c r="W30" s="50" t="s">
        <v>218</v>
      </c>
      <c r="X30" s="74" t="s">
        <v>225</v>
      </c>
      <c r="Y30" s="74" t="s">
        <v>225</v>
      </c>
      <c r="Z30" s="50" t="s">
        <v>226</v>
      </c>
    </row>
    <row r="31">
      <c r="B31" s="50" t="str">
        <f>'No 1'!B28</f>
        <v>1-26-2-1</v>
      </c>
      <c r="C31" s="50" t="str">
        <f>'No 1'!C28</f>
        <v>1-80-2-1</v>
      </c>
      <c r="D31" s="50" t="str">
        <f>'No 1'!D28</f>
        <v>1-80-2-1</v>
      </c>
      <c r="E31" s="50" t="str">
        <f>'No 1'!E28</f>
        <v>1-80-2-1</v>
      </c>
      <c r="F31" s="50" t="str">
        <f>'No 1'!F28</f>
        <v>1-80-2-1</v>
      </c>
      <c r="G31" s="50" t="str">
        <f>'No 1'!P28</f>
        <v>1-25-2-1</v>
      </c>
      <c r="H31" s="50" t="str">
        <f>'No 1'!Q28</f>
        <v>1-25-2-1</v>
      </c>
      <c r="K31" s="50" t="str">
        <f>1&amp;"-"&amp;'Buram Parent 2'!B47&amp;"-"&amp;'Buram Parent 2'!C47&amp;"-"&amp;'Buram Parent 2'!F47</f>
        <v>1-54-2-1</v>
      </c>
      <c r="L31" s="50" t="str">
        <f>1&amp;"-"&amp;'Buram Parent 2'!B148&amp;"-"&amp;'Buram Parent 2'!C148</f>
        <v>1-69-2</v>
      </c>
      <c r="M31" s="50" t="str">
        <f>1&amp;"-"&amp;'Buram Parent 2'!B250&amp;"-"&amp;'Buram Parent 2'!C250&amp;"-"&amp;'Buram Parent 2'!F47</f>
        <v>1-69-2-1</v>
      </c>
      <c r="N31" s="74" t="str">
        <f>1&amp;"-"&amp;'Buram Parent 2'!B352&amp;"-"&amp;'Buram Parent 2'!C352&amp;"-"&amp;'Buram Parent 2'!F47</f>
        <v>1-35-2-1</v>
      </c>
      <c r="O31" s="74" t="str">
        <f>1&amp;"-"&amp;'Buram Parent 2'!B454&amp;"-"&amp;'Buram Parent 2'!C454&amp;"-"&amp;'Buram Parent 2'!F47</f>
        <v>1-25-2-1</v>
      </c>
      <c r="P31" s="74" t="str">
        <f>1&amp;"-"&amp;'Buram Parent 2'!B556&amp;"-"&amp;'Buram Parent 2'!C556&amp;"-"&amp;'Buram Parent 2'!F47</f>
        <v>1-25-2-1</v>
      </c>
      <c r="Q31" s="50" t="str">
        <f>1&amp;"-"&amp;'Buram Parent 2'!B658&amp;"-"&amp;'Buram Parent 2'!C658&amp;"-"&amp;'Buram Parent 2'!F47</f>
        <v>1-25-2-1</v>
      </c>
      <c r="T31" s="50" t="s">
        <v>220</v>
      </c>
      <c r="U31" s="50" t="s">
        <v>227</v>
      </c>
      <c r="V31" s="50" t="s">
        <v>227</v>
      </c>
      <c r="W31" s="50" t="s">
        <v>227</v>
      </c>
      <c r="X31" s="74" t="s">
        <v>228</v>
      </c>
      <c r="Y31" s="74" t="s">
        <v>228</v>
      </c>
      <c r="Z31" s="50" t="s">
        <v>228</v>
      </c>
    </row>
    <row r="32">
      <c r="B32" s="50" t="str">
        <f>'No 1'!B29</f>
        <v>1-27-3-1</v>
      </c>
      <c r="C32" s="50" t="str">
        <f>'No 1'!C29</f>
        <v>1-81-3-1</v>
      </c>
      <c r="D32" s="50" t="str">
        <f>'No 1'!D29</f>
        <v>1-81-3-1</v>
      </c>
      <c r="E32" s="50" t="str">
        <f>'No 1'!E29</f>
        <v>1-81-3-1</v>
      </c>
      <c r="F32" s="50" t="str">
        <f>'No 1'!F29</f>
        <v>1-81-3-1</v>
      </c>
      <c r="G32" s="50" t="str">
        <f>'No 1'!P29</f>
        <v>1-43-3-1</v>
      </c>
      <c r="H32" s="50" t="str">
        <f>'No 1'!Q29</f>
        <v>1-43-3-1</v>
      </c>
      <c r="K32" s="50" t="str">
        <f>1&amp;"-"&amp;'Buram Parent 2'!B48&amp;"-"&amp;'Buram Parent 2'!C48&amp;"-"&amp;'Buram Parent 2'!F48</f>
        <v>1-47-3-1</v>
      </c>
      <c r="L32" s="50" t="str">
        <f>1&amp;"-"&amp;'Buram Parent 2'!B149&amp;"-"&amp;'Buram Parent 2'!C149</f>
        <v>1-52-3</v>
      </c>
      <c r="M32" s="50" t="str">
        <f>1&amp;"-"&amp;'Buram Parent 2'!B251&amp;"-"&amp;'Buram Parent 2'!C251&amp;"-"&amp;'Buram Parent 2'!F48</f>
        <v>1-52-3-1</v>
      </c>
      <c r="N32" s="74" t="str">
        <f>1&amp;"-"&amp;'Buram Parent 2'!B353&amp;"-"&amp;'Buram Parent 2'!C353&amp;"-"&amp;'Buram Parent 2'!F48</f>
        <v>1-71-3-1</v>
      </c>
      <c r="O32" s="74" t="str">
        <f>1&amp;"-"&amp;'Buram Parent 2'!B455&amp;"-"&amp;'Buram Parent 2'!C455&amp;"-"&amp;'Buram Parent 2'!F48</f>
        <v>1-43-3-1</v>
      </c>
      <c r="P32" s="74" t="str">
        <f>1&amp;"-"&amp;'Buram Parent 2'!B557&amp;"-"&amp;'Buram Parent 2'!C557&amp;"-"&amp;'Buram Parent 2'!F48</f>
        <v>1-43-3-1</v>
      </c>
      <c r="Q32" s="50" t="str">
        <f>1&amp;"-"&amp;'Buram Parent 2'!B659&amp;"-"&amp;'Buram Parent 2'!C659&amp;"-"&amp;'Buram Parent 2'!F48</f>
        <v>1-43-3-1</v>
      </c>
      <c r="T32" s="50" t="s">
        <v>223</v>
      </c>
      <c r="U32" s="50" t="s">
        <v>229</v>
      </c>
      <c r="V32" s="50" t="s">
        <v>229</v>
      </c>
      <c r="W32" s="50" t="s">
        <v>229</v>
      </c>
      <c r="X32" s="74" t="s">
        <v>230</v>
      </c>
      <c r="Y32" s="74" t="s">
        <v>230</v>
      </c>
      <c r="Z32" s="50" t="s">
        <v>230</v>
      </c>
    </row>
    <row r="33">
      <c r="B33" s="50" t="str">
        <f>'No 1'!B30</f>
        <v>1-28-1-2</v>
      </c>
      <c r="C33" s="50" t="str">
        <f>'No 1'!C30</f>
        <v>1-82-1-2</v>
      </c>
      <c r="D33" s="50" t="str">
        <f>'No 1'!D30</f>
        <v>1-82-1-2</v>
      </c>
      <c r="E33" s="50" t="str">
        <f>'No 1'!E30</f>
        <v>1-82-1-2</v>
      </c>
      <c r="F33" s="50" t="str">
        <f>'No 1'!F30</f>
        <v>1-82-1-2</v>
      </c>
      <c r="G33" s="50" t="str">
        <f>'No 1'!P30</f>
        <v>1-85-1-2</v>
      </c>
      <c r="H33" s="50" t="str">
        <f>'No 1'!Q30</f>
        <v>1-85-1-2</v>
      </c>
      <c r="K33" s="50" t="str">
        <f>1&amp;"-"&amp;'Buram Parent 2'!B49&amp;"-"&amp;'Buram Parent 2'!C49&amp;"-"&amp;'Buram Parent 2'!F49</f>
        <v>1-62-1-2</v>
      </c>
      <c r="L33" s="50" t="str">
        <f>1&amp;"-"&amp;'Buram Parent 2'!B150&amp;"-"&amp;'Buram Parent 2'!C150</f>
        <v>1-93-1</v>
      </c>
      <c r="M33" s="50" t="str">
        <f>1&amp;"-"&amp;'Buram Parent 2'!B252&amp;"-"&amp;'Buram Parent 2'!C252&amp;"-"&amp;'Buram Parent 2'!F49</f>
        <v>1-93-1-2</v>
      </c>
      <c r="N33" s="74" t="str">
        <f>1&amp;"-"&amp;'Buram Parent 2'!B354&amp;"-"&amp;'Buram Parent 2'!C354&amp;"-"&amp;'Buram Parent 2'!F49</f>
        <v>1-82-1-2</v>
      </c>
      <c r="O33" s="74" t="str">
        <f>1&amp;"-"&amp;'Buram Parent 2'!B456&amp;"-"&amp;'Buram Parent 2'!C456&amp;"-"&amp;'Buram Parent 2'!F49</f>
        <v>1-85-1-2</v>
      </c>
      <c r="P33" s="74" t="str">
        <f>1&amp;"-"&amp;'Buram Parent 2'!B558&amp;"-"&amp;'Buram Parent 2'!C558&amp;"-"&amp;'Buram Parent 2'!F49</f>
        <v>1-85-1-2</v>
      </c>
      <c r="Q33" s="50" t="str">
        <f>1&amp;"-"&amp;'Buram Parent 2'!B660&amp;"-"&amp;'Buram Parent 2'!C660&amp;"-"&amp;'Buram Parent 2'!F49</f>
        <v>1-85-1-2</v>
      </c>
      <c r="T33" s="50" t="s">
        <v>231</v>
      </c>
      <c r="U33" s="50" t="s">
        <v>232</v>
      </c>
      <c r="V33" s="50" t="s">
        <v>232</v>
      </c>
      <c r="W33" s="50" t="s">
        <v>232</v>
      </c>
      <c r="X33" s="74" t="s">
        <v>233</v>
      </c>
      <c r="Y33" s="74" t="s">
        <v>233</v>
      </c>
      <c r="Z33" s="50" t="s">
        <v>233</v>
      </c>
    </row>
    <row r="34">
      <c r="B34" s="50" t="str">
        <f>'No 1'!B31</f>
        <v>1-29-2-2</v>
      </c>
      <c r="C34" s="50" t="str">
        <f>'No 1'!C31</f>
        <v>1-83-2-2</v>
      </c>
      <c r="D34" s="50" t="str">
        <f>'No 1'!D31</f>
        <v>1-83-2-2</v>
      </c>
      <c r="E34" s="50" t="str">
        <f>'No 1'!E31</f>
        <v>1-83-2-2</v>
      </c>
      <c r="F34" s="50" t="str">
        <f>'No 1'!F31</f>
        <v>1-83-2-2</v>
      </c>
      <c r="G34" s="50" t="str">
        <f>'No 1'!P31</f>
        <v>1-22-2-2</v>
      </c>
      <c r="H34" s="50" t="str">
        <f>'No 1'!Q31</f>
        <v>1-22-2-2</v>
      </c>
      <c r="K34" s="50" t="str">
        <f>1&amp;"-"&amp;'Buram Parent 2'!B50&amp;"-"&amp;'Buram Parent 2'!C50&amp;"-"&amp;'Buram Parent 2'!F50</f>
        <v>1-25-2-2</v>
      </c>
      <c r="L34" s="50" t="str">
        <f>1&amp;"-"&amp;'Buram Parent 2'!B151&amp;"-"&amp;'Buram Parent 2'!C151</f>
        <v>1-81-2</v>
      </c>
      <c r="M34" s="50" t="str">
        <f>1&amp;"-"&amp;'Buram Parent 2'!B253&amp;"-"&amp;'Buram Parent 2'!C253&amp;"-"&amp;'Buram Parent 2'!F50</f>
        <v>1-81-2-2</v>
      </c>
      <c r="N34" s="74" t="str">
        <f>1&amp;"-"&amp;'Buram Parent 2'!B355&amp;"-"&amp;'Buram Parent 2'!C355&amp;"-"&amp;'Buram Parent 2'!F50</f>
        <v>1-22-2-2</v>
      </c>
      <c r="O34" s="74" t="str">
        <f>1&amp;"-"&amp;'Buram Parent 2'!B457&amp;"-"&amp;'Buram Parent 2'!C457&amp;"-"&amp;'Buram Parent 2'!F50</f>
        <v>1-22-2-2</v>
      </c>
      <c r="P34" s="74" t="str">
        <f>1&amp;"-"&amp;'Buram Parent 2'!B559&amp;"-"&amp;'Buram Parent 2'!C559&amp;"-"&amp;'Buram Parent 2'!F50</f>
        <v>1-22-2-2</v>
      </c>
      <c r="Q34" s="50" t="str">
        <f>1&amp;"-"&amp;'Buram Parent 2'!B661&amp;"-"&amp;'Buram Parent 2'!C661&amp;"-"&amp;'Buram Parent 2'!F50</f>
        <v>1-22-2-2</v>
      </c>
      <c r="T34" s="50" t="s">
        <v>234</v>
      </c>
      <c r="U34" s="50" t="s">
        <v>235</v>
      </c>
      <c r="V34" s="50" t="s">
        <v>235</v>
      </c>
      <c r="W34" s="50" t="s">
        <v>235</v>
      </c>
      <c r="X34" s="74" t="s">
        <v>236</v>
      </c>
      <c r="Y34" s="74" t="s">
        <v>236</v>
      </c>
      <c r="Z34" s="50" t="s">
        <v>236</v>
      </c>
    </row>
    <row r="35">
      <c r="B35" s="50" t="str">
        <f>'No 1'!B32</f>
        <v>1-30-3-2</v>
      </c>
      <c r="C35" s="50" t="str">
        <f>'No 1'!C32</f>
        <v>1-30-3-2</v>
      </c>
      <c r="D35" s="50" t="str">
        <f>'No 1'!D32</f>
        <v>1-84-3-2</v>
      </c>
      <c r="E35" s="50" t="str">
        <f>'No 1'!E32</f>
        <v>1-84-3-2</v>
      </c>
      <c r="F35" s="50" t="str">
        <f>'No 1'!F32</f>
        <v>1-84-3-2</v>
      </c>
      <c r="G35" s="50" t="str">
        <f>'No 1'!P32</f>
        <v>1-20-3-2</v>
      </c>
      <c r="H35" s="50" t="str">
        <f>'No 1'!Q32</f>
        <v>1-20-3-2</v>
      </c>
      <c r="K35" s="50" t="str">
        <f>1&amp;"-"&amp;'Buram Parent 2'!B51&amp;"-"&amp;'Buram Parent 2'!C51&amp;"-"&amp;'Buram Parent 2'!F51</f>
        <v>1-43-3-2</v>
      </c>
      <c r="L35" s="50" t="str">
        <f>1&amp;"-"&amp;'Buram Parent 2'!B152&amp;"-"&amp;'Buram Parent 2'!C152</f>
        <v>1-28-3</v>
      </c>
      <c r="M35" s="50" t="str">
        <f>1&amp;"-"&amp;'Buram Parent 2'!B254&amp;"-"&amp;'Buram Parent 2'!C254&amp;"-"&amp;'Buram Parent 2'!F51</f>
        <v>1-28-3-2</v>
      </c>
      <c r="N35" s="74" t="str">
        <f>1&amp;"-"&amp;'Buram Parent 2'!B356&amp;"-"&amp;'Buram Parent 2'!C356&amp;"-"&amp;'Buram Parent 2'!F51</f>
        <v>1-83-3-2</v>
      </c>
      <c r="O35" s="74" t="str">
        <f>1&amp;"-"&amp;'Buram Parent 2'!B458&amp;"-"&amp;'Buram Parent 2'!C458&amp;"-"&amp;'Buram Parent 2'!F51</f>
        <v>1-83-3-2</v>
      </c>
      <c r="P35" s="74" t="str">
        <f>1&amp;"-"&amp;'Buram Parent 2'!B560&amp;"-"&amp;'Buram Parent 2'!C560&amp;"-"&amp;'Buram Parent 2'!F51</f>
        <v>1-20-3-2</v>
      </c>
      <c r="Q35" s="50" t="str">
        <f>1&amp;"-"&amp;'Buram Parent 2'!B662&amp;"-"&amp;'Buram Parent 2'!C662&amp;"-"&amp;'Buram Parent 2'!F51</f>
        <v>1-20-3-2</v>
      </c>
      <c r="T35" s="50" t="s">
        <v>237</v>
      </c>
      <c r="U35" s="50" t="s">
        <v>238</v>
      </c>
      <c r="V35" s="50" t="s">
        <v>239</v>
      </c>
      <c r="W35" s="50" t="s">
        <v>239</v>
      </c>
      <c r="X35" s="74" t="s">
        <v>240</v>
      </c>
      <c r="Y35" s="74" t="s">
        <v>241</v>
      </c>
      <c r="Z35" s="50" t="s">
        <v>241</v>
      </c>
    </row>
    <row r="36">
      <c r="B36" s="50" t="str">
        <f>'No 1'!B33</f>
        <v>1-31-1-2</v>
      </c>
      <c r="C36" s="50" t="str">
        <f>'No 1'!C33</f>
        <v>1-31-1-2</v>
      </c>
      <c r="D36" s="50" t="str">
        <f>'No 1'!D33</f>
        <v>1-85-1-2</v>
      </c>
      <c r="E36" s="50" t="str">
        <f>'No 1'!E33</f>
        <v>1-85-1-2</v>
      </c>
      <c r="F36" s="50" t="str">
        <f>'No 1'!F33</f>
        <v>1-85-1-2</v>
      </c>
      <c r="G36" s="50" t="str">
        <f>'No 1'!P33</f>
        <v>1-24-1-2</v>
      </c>
      <c r="H36" s="50" t="str">
        <f>'No 1'!Q33</f>
        <v>1-24-1-2</v>
      </c>
      <c r="K36" s="50" t="str">
        <f>1&amp;"-"&amp;'Buram Parent 2'!B52&amp;"-"&amp;'Buram Parent 2'!C52&amp;"-"&amp;'Buram Parent 2'!F52</f>
        <v>1-85-1-2</v>
      </c>
      <c r="L36" s="50" t="str">
        <f>1&amp;"-"&amp;'Buram Parent 2'!B153&amp;"-"&amp;'Buram Parent 2'!C153</f>
        <v>1-31-1</v>
      </c>
      <c r="M36" s="50" t="str">
        <f>1&amp;"-"&amp;'Buram Parent 2'!B255&amp;"-"&amp;'Buram Parent 2'!C255&amp;"-"&amp;'Buram Parent 2'!F52</f>
        <v>1-31-1-2</v>
      </c>
      <c r="N36" s="74" t="str">
        <f>1&amp;"-"&amp;'Buram Parent 2'!B357&amp;"-"&amp;'Buram Parent 2'!C357&amp;"-"&amp;'Buram Parent 2'!F52</f>
        <v>1-65-1-2</v>
      </c>
      <c r="O36" s="74" t="str">
        <f>1&amp;"-"&amp;'Buram Parent 2'!B459&amp;"-"&amp;'Buram Parent 2'!C459&amp;"-"&amp;'Buram Parent 2'!F52</f>
        <v>1-65-1-2</v>
      </c>
      <c r="P36" s="74" t="str">
        <f>1&amp;"-"&amp;'Buram Parent 2'!B561&amp;"-"&amp;'Buram Parent 2'!C561&amp;"-"&amp;'Buram Parent 2'!F52</f>
        <v>1-24-1-2</v>
      </c>
      <c r="Q36" s="50" t="str">
        <f>1&amp;"-"&amp;'Buram Parent 2'!B663&amp;"-"&amp;'Buram Parent 2'!C663&amp;"-"&amp;'Buram Parent 2'!F52</f>
        <v>1-24-1-2</v>
      </c>
      <c r="T36" s="50" t="s">
        <v>233</v>
      </c>
      <c r="U36" s="50" t="s">
        <v>242</v>
      </c>
      <c r="V36" s="50" t="s">
        <v>233</v>
      </c>
      <c r="W36" s="50" t="s">
        <v>233</v>
      </c>
      <c r="X36" s="74" t="s">
        <v>243</v>
      </c>
      <c r="Y36" s="74" t="s">
        <v>244</v>
      </c>
      <c r="Z36" s="50" t="s">
        <v>244</v>
      </c>
    </row>
    <row r="37">
      <c r="B37" s="50" t="str">
        <f>'No 1'!B34</f>
        <v>1-32-2-2</v>
      </c>
      <c r="C37" s="50" t="str">
        <f>'No 1'!C34</f>
        <v>1-32-2-2</v>
      </c>
      <c r="D37" s="50" t="str">
        <f>'No 1'!D34</f>
        <v>1-86-2-2</v>
      </c>
      <c r="E37" s="50" t="str">
        <f>'No 1'!E34</f>
        <v>1-86-2-2</v>
      </c>
      <c r="F37" s="50" t="str">
        <f>'No 1'!F34</f>
        <v>1-86-2-2</v>
      </c>
      <c r="G37" s="50" t="str">
        <f>'No 1'!P34</f>
        <v>1-29-2-2</v>
      </c>
      <c r="H37" s="50" t="str">
        <f>'No 1'!Q34</f>
        <v>1-29-2-2</v>
      </c>
      <c r="K37" s="50" t="str">
        <f>1&amp;"-"&amp;'Buram Parent 2'!B53&amp;"-"&amp;'Buram Parent 2'!C53&amp;"-"&amp;'Buram Parent 2'!F53</f>
        <v>1-34-2-2</v>
      </c>
      <c r="L37" s="50" t="str">
        <f>1&amp;"-"&amp;'Buram Parent 2'!B154&amp;"-"&amp;'Buram Parent 2'!C154</f>
        <v>1-36-2</v>
      </c>
      <c r="M37" s="50" t="str">
        <f>1&amp;"-"&amp;'Buram Parent 2'!B256&amp;"-"&amp;'Buram Parent 2'!C256&amp;"-"&amp;'Buram Parent 2'!F53</f>
        <v>1-36-2-2</v>
      </c>
      <c r="N37" s="74" t="str">
        <f>1&amp;"-"&amp;'Buram Parent 2'!B358&amp;"-"&amp;'Buram Parent 2'!C358&amp;"-"&amp;'Buram Parent 2'!F53</f>
        <v>1-63-2-2</v>
      </c>
      <c r="O37" s="74" t="str">
        <f>1&amp;"-"&amp;'Buram Parent 2'!B460&amp;"-"&amp;'Buram Parent 2'!C460&amp;"-"&amp;'Buram Parent 2'!F53</f>
        <v>1-63-2-2</v>
      </c>
      <c r="P37" s="74" t="str">
        <f>1&amp;"-"&amp;'Buram Parent 2'!B562&amp;"-"&amp;'Buram Parent 2'!C562&amp;"-"&amp;'Buram Parent 2'!F53</f>
        <v>1-29-2-2</v>
      </c>
      <c r="Q37" s="50" t="str">
        <f>1&amp;"-"&amp;'Buram Parent 2'!B664&amp;"-"&amp;'Buram Parent 2'!C664&amp;"-"&amp;'Buram Parent 2'!F53</f>
        <v>1-29-2-2</v>
      </c>
      <c r="T37" s="50" t="s">
        <v>245</v>
      </c>
      <c r="U37" s="50" t="s">
        <v>246</v>
      </c>
      <c r="V37" s="50" t="s">
        <v>247</v>
      </c>
      <c r="W37" s="50" t="s">
        <v>247</v>
      </c>
      <c r="X37" s="74" t="s">
        <v>248</v>
      </c>
      <c r="Y37" s="74" t="s">
        <v>249</v>
      </c>
      <c r="Z37" s="50" t="s">
        <v>249</v>
      </c>
    </row>
    <row r="38">
      <c r="B38" s="50" t="str">
        <f>'No 1'!B35</f>
        <v>1-33-3-2</v>
      </c>
      <c r="C38" s="50" t="str">
        <f>'No 1'!C35</f>
        <v>1-33-3-2</v>
      </c>
      <c r="D38" s="50" t="str">
        <f>'No 1'!D35</f>
        <v>1-87-3-2</v>
      </c>
      <c r="E38" s="50" t="str">
        <f>'No 1'!E35</f>
        <v>1-87-3-2</v>
      </c>
      <c r="F38" s="50" t="str">
        <f>'No 1'!F35</f>
        <v>1-87-3-2</v>
      </c>
      <c r="G38" s="50" t="str">
        <f>'No 1'!P35</f>
        <v>1-21-3-2</v>
      </c>
      <c r="H38" s="50" t="str">
        <f>'No 1'!Q35</f>
        <v>1-21-3-2</v>
      </c>
      <c r="K38" s="50" t="str">
        <f>1&amp;"-"&amp;'Buram Parent 2'!B54&amp;"-"&amp;'Buram Parent 2'!C54&amp;"-"&amp;'Buram Parent 2'!F54</f>
        <v>1-78-3-2</v>
      </c>
      <c r="L38" s="50" t="str">
        <f>1&amp;"-"&amp;'Buram Parent 2'!B155&amp;"-"&amp;'Buram Parent 2'!C155</f>
        <v>1-37-3</v>
      </c>
      <c r="M38" s="50" t="str">
        <f>1&amp;"-"&amp;'Buram Parent 2'!B257&amp;"-"&amp;'Buram Parent 2'!C257&amp;"-"&amp;'Buram Parent 2'!F54</f>
        <v>1-37-3-2</v>
      </c>
      <c r="N38" s="74" t="str">
        <f>1&amp;"-"&amp;'Buram Parent 2'!B359&amp;"-"&amp;'Buram Parent 2'!C359&amp;"-"&amp;'Buram Parent 2'!F54</f>
        <v>1-79-3-2</v>
      </c>
      <c r="O38" s="74" t="str">
        <f>1&amp;"-"&amp;'Buram Parent 2'!B461&amp;"-"&amp;'Buram Parent 2'!C461&amp;"-"&amp;'Buram Parent 2'!F54</f>
        <v>1-79-3-2</v>
      </c>
      <c r="P38" s="74" t="str">
        <f>1&amp;"-"&amp;'Buram Parent 2'!B563&amp;"-"&amp;'Buram Parent 2'!C563&amp;"-"&amp;'Buram Parent 2'!F54</f>
        <v>1-21-3-2</v>
      </c>
      <c r="Q38" s="50" t="str">
        <f>1&amp;"-"&amp;'Buram Parent 2'!B665&amp;"-"&amp;'Buram Parent 2'!C665&amp;"-"&amp;'Buram Parent 2'!F54</f>
        <v>1-21-3-2</v>
      </c>
      <c r="T38" s="50" t="s">
        <v>250</v>
      </c>
      <c r="U38" s="50" t="s">
        <v>251</v>
      </c>
      <c r="V38" s="50" t="s">
        <v>252</v>
      </c>
      <c r="W38" s="50" t="s">
        <v>252</v>
      </c>
      <c r="X38" s="74" t="s">
        <v>253</v>
      </c>
      <c r="Y38" s="74" t="s">
        <v>254</v>
      </c>
      <c r="Z38" s="50" t="s">
        <v>254</v>
      </c>
    </row>
    <row r="39">
      <c r="B39" s="50" t="str">
        <f>'No 1'!B36</f>
        <v>1-34-1-2</v>
      </c>
      <c r="C39" s="50" t="str">
        <f>'No 1'!C36</f>
        <v>1-34-1-2</v>
      </c>
      <c r="D39" s="50" t="str">
        <f>'No 1'!D36</f>
        <v>1-88-1-2</v>
      </c>
      <c r="E39" s="50" t="str">
        <f>'No 1'!E36</f>
        <v>1-88-1-2</v>
      </c>
      <c r="F39" s="50" t="str">
        <f>'No 1'!F36</f>
        <v>1-88-1-2</v>
      </c>
      <c r="G39" s="50" t="str">
        <f>'No 1'!P36</f>
        <v>1-39-1-2</v>
      </c>
      <c r="H39" s="50" t="str">
        <f>'No 1'!Q36</f>
        <v>1-68-1-2</v>
      </c>
      <c r="K39" s="50" t="str">
        <f>1&amp;"-"&amp;'Buram Parent 2'!B55&amp;"-"&amp;'Buram Parent 2'!C55&amp;"-"&amp;'Buram Parent 2'!F55</f>
        <v>1-91-1-2</v>
      </c>
      <c r="L39" s="50" t="str">
        <f>1&amp;"-"&amp;'Buram Parent 2'!B156&amp;"-"&amp;'Buram Parent 2'!C156</f>
        <v>1-61-1</v>
      </c>
      <c r="M39" s="50" t="str">
        <f>1&amp;"-"&amp;'Buram Parent 2'!B258&amp;"-"&amp;'Buram Parent 2'!C258&amp;"-"&amp;'Buram Parent 2'!F55</f>
        <v>1-61-1-2</v>
      </c>
      <c r="N39" s="74" t="str">
        <f>1&amp;"-"&amp;'Buram Parent 2'!B360&amp;"-"&amp;'Buram Parent 2'!C360&amp;"-"&amp;'Buram Parent 2'!F55</f>
        <v>1-90-1-2</v>
      </c>
      <c r="O39" s="74" t="str">
        <f>1&amp;"-"&amp;'Buram Parent 2'!B462&amp;"-"&amp;'Buram Parent 2'!C462&amp;"-"&amp;'Buram Parent 2'!F55</f>
        <v>1-90-1-2</v>
      </c>
      <c r="P39" s="74" t="str">
        <f>1&amp;"-"&amp;'Buram Parent 2'!B564&amp;"-"&amp;'Buram Parent 2'!C564&amp;"-"&amp;'Buram Parent 2'!F55</f>
        <v>1-39-1-2</v>
      </c>
      <c r="Q39" s="50" t="str">
        <f>1&amp;"-"&amp;'Buram Parent 2'!B666&amp;"-"&amp;'Buram Parent 2'!C666&amp;"-"&amp;'Buram Parent 2'!F55</f>
        <v>1-68-1-2</v>
      </c>
      <c r="T39" s="50" t="s">
        <v>255</v>
      </c>
      <c r="U39" s="50" t="s">
        <v>256</v>
      </c>
      <c r="V39" s="50" t="s">
        <v>257</v>
      </c>
      <c r="W39" s="50" t="s">
        <v>257</v>
      </c>
      <c r="X39" s="74" t="s">
        <v>258</v>
      </c>
      <c r="Y39" s="74" t="s">
        <v>259</v>
      </c>
      <c r="Z39" s="50" t="s">
        <v>260</v>
      </c>
    </row>
    <row r="40">
      <c r="B40" s="50" t="str">
        <f>'No 1'!B37</f>
        <v>1-35-2-2</v>
      </c>
      <c r="C40" s="50" t="str">
        <f>'No 1'!C37</f>
        <v>1-35-2-2</v>
      </c>
      <c r="D40" s="50" t="str">
        <f>'No 1'!D37</f>
        <v>1-89-2-2</v>
      </c>
      <c r="E40" s="50" t="str">
        <f>'No 1'!E37</f>
        <v>1-89-2-2</v>
      </c>
      <c r="F40" s="50" t="str">
        <f>'No 1'!F37</f>
        <v>1-89-2-2</v>
      </c>
      <c r="G40" s="50" t="str">
        <f>'No 1'!P37</f>
        <v>1-92-2-2</v>
      </c>
      <c r="H40" s="50" t="str">
        <f>'No 1'!Q37</f>
        <v>1-57-2-2</v>
      </c>
      <c r="K40" s="50" t="str">
        <f>1&amp;"-"&amp;'Buram Parent 2'!B56&amp;"-"&amp;'Buram Parent 2'!C56&amp;"-"&amp;'Buram Parent 2'!F56</f>
        <v>1-38-2-2</v>
      </c>
      <c r="L40" s="50" t="str">
        <f>1&amp;"-"&amp;'Buram Parent 2'!B157&amp;"-"&amp;'Buram Parent 2'!C157</f>
        <v>1-89-2</v>
      </c>
      <c r="M40" s="50" t="str">
        <f>1&amp;"-"&amp;'Buram Parent 2'!B259&amp;"-"&amp;'Buram Parent 2'!C259&amp;"-"&amp;'Buram Parent 2'!F56</f>
        <v>1-89-2-2</v>
      </c>
      <c r="N40" s="74" t="str">
        <f>1&amp;"-"&amp;'Buram Parent 2'!B361&amp;"-"&amp;'Buram Parent 2'!C361&amp;"-"&amp;'Buram Parent 2'!F56</f>
        <v>1-74-2-2</v>
      </c>
      <c r="O40" s="74" t="str">
        <f>1&amp;"-"&amp;'Buram Parent 2'!B463&amp;"-"&amp;'Buram Parent 2'!C463&amp;"-"&amp;'Buram Parent 2'!F56</f>
        <v>1-74-2-2</v>
      </c>
      <c r="P40" s="74" t="str">
        <f>1&amp;"-"&amp;'Buram Parent 2'!B565&amp;"-"&amp;'Buram Parent 2'!C565&amp;"-"&amp;'Buram Parent 2'!F56</f>
        <v>1-92-2-2</v>
      </c>
      <c r="Q40" s="50" t="str">
        <f>1&amp;"-"&amp;'Buram Parent 2'!B667&amp;"-"&amp;'Buram Parent 2'!C667&amp;"-"&amp;'Buram Parent 2'!F56</f>
        <v>1-57-2-2</v>
      </c>
      <c r="T40" s="50" t="s">
        <v>261</v>
      </c>
      <c r="U40" s="50" t="s">
        <v>262</v>
      </c>
      <c r="V40" s="50" t="s">
        <v>263</v>
      </c>
      <c r="W40" s="50" t="s">
        <v>263</v>
      </c>
      <c r="X40" s="74" t="s">
        <v>264</v>
      </c>
      <c r="Y40" s="74" t="s">
        <v>265</v>
      </c>
      <c r="Z40" s="50" t="s">
        <v>266</v>
      </c>
    </row>
    <row r="41">
      <c r="B41" s="50" t="str">
        <f>'No 1'!B38</f>
        <v>1-36-3-2</v>
      </c>
      <c r="C41" s="50" t="str">
        <f>'No 1'!C38</f>
        <v>1-36-3-2</v>
      </c>
      <c r="D41" s="50" t="str">
        <f>'No 1'!D38</f>
        <v>1-90-3-2</v>
      </c>
      <c r="E41" s="50" t="str">
        <f>'No 1'!E38</f>
        <v>1-90-3-2</v>
      </c>
      <c r="F41" s="50" t="str">
        <f>'No 1'!F38</f>
        <v>1-90-3-2</v>
      </c>
      <c r="G41" s="50" t="str">
        <f>'No 1'!P38</f>
        <v>1-86-3-2</v>
      </c>
      <c r="H41" s="50" t="str">
        <f>'No 1'!Q38</f>
        <v>1-32-3-2</v>
      </c>
      <c r="K41" s="50" t="str">
        <f>1&amp;"-"&amp;'Buram Parent 2'!B57&amp;"-"&amp;'Buram Parent 2'!C57&amp;"-"&amp;'Buram Parent 2'!F57</f>
        <v>1-87-3-2</v>
      </c>
      <c r="L41" s="50" t="str">
        <f>1&amp;"-"&amp;'Buram Parent 2'!B158&amp;"-"&amp;'Buram Parent 2'!C158</f>
        <v>1-33-3</v>
      </c>
      <c r="M41" s="50" t="str">
        <f>1&amp;"-"&amp;'Buram Parent 2'!B260&amp;"-"&amp;'Buram Parent 2'!C260&amp;"-"&amp;'Buram Parent 2'!F57</f>
        <v>1-33-3-2</v>
      </c>
      <c r="N41" s="74" t="str">
        <f>1&amp;"-"&amp;'Buram Parent 2'!B362&amp;"-"&amp;'Buram Parent 2'!C362&amp;"-"&amp;'Buram Parent 2'!F57</f>
        <v>1-70-3-2</v>
      </c>
      <c r="O41" s="74" t="str">
        <f>1&amp;"-"&amp;'Buram Parent 2'!B464&amp;"-"&amp;'Buram Parent 2'!C464&amp;"-"&amp;'Buram Parent 2'!F57</f>
        <v>1-70-3-2</v>
      </c>
      <c r="P41" s="74" t="str">
        <f>1&amp;"-"&amp;'Buram Parent 2'!B566&amp;"-"&amp;'Buram Parent 2'!C566&amp;"-"&amp;'Buram Parent 2'!F57</f>
        <v>1-86-3-2</v>
      </c>
      <c r="Q41" s="50" t="str">
        <f>1&amp;"-"&amp;'Buram Parent 2'!B668&amp;"-"&amp;'Buram Parent 2'!C668&amp;"-"&amp;'Buram Parent 2'!F57</f>
        <v>1-32-3-2</v>
      </c>
      <c r="T41" s="50" t="s">
        <v>252</v>
      </c>
      <c r="U41" s="50" t="s">
        <v>267</v>
      </c>
      <c r="V41" s="50" t="s">
        <v>268</v>
      </c>
      <c r="W41" s="50" t="s">
        <v>268</v>
      </c>
      <c r="X41" s="74" t="s">
        <v>269</v>
      </c>
      <c r="Y41" s="74" t="s">
        <v>270</v>
      </c>
      <c r="Z41" s="50" t="s">
        <v>271</v>
      </c>
    </row>
    <row r="42">
      <c r="B42" s="50" t="str">
        <f>'No 1'!B39</f>
        <v>1-37-1-3</v>
      </c>
      <c r="C42" s="50" t="str">
        <f>'No 1'!C39</f>
        <v>1-37-1-3</v>
      </c>
      <c r="D42" s="50" t="str">
        <f>'No 1'!D39</f>
        <v>1-91-1-3</v>
      </c>
      <c r="E42" s="50" t="str">
        <f>'No 1'!E39</f>
        <v>1-91-1-3</v>
      </c>
      <c r="F42" s="50" t="str">
        <f>'No 1'!F39</f>
        <v>1-91-1-3</v>
      </c>
      <c r="G42" s="50" t="str">
        <f>'No 1'!P39</f>
        <v>1-35-1-3</v>
      </c>
      <c r="H42" s="50" t="str">
        <f>'No 1'!Q39</f>
        <v>1-45-1-3</v>
      </c>
      <c r="K42" s="50" t="str">
        <f>1&amp;"-"&amp;'Buram Parent 2'!B58&amp;"-"&amp;'Buram Parent 2'!C58&amp;"-"&amp;'Buram Parent 2'!F58</f>
        <v>1-72-1-3</v>
      </c>
      <c r="L42" s="50" t="str">
        <f>1&amp;"-"&amp;'Buram Parent 2'!B159&amp;"-"&amp;'Buram Parent 2'!C159</f>
        <v>1-68-1</v>
      </c>
      <c r="M42" s="50" t="str">
        <f>1&amp;"-"&amp;'Buram Parent 2'!B261&amp;"-"&amp;'Buram Parent 2'!C261&amp;"-"&amp;'Buram Parent 2'!F58</f>
        <v>1-68-1-3</v>
      </c>
      <c r="N42" s="74" t="str">
        <f>1&amp;"-"&amp;'Buram Parent 2'!B363&amp;"-"&amp;'Buram Parent 2'!C363&amp;"-"&amp;'Buram Parent 2'!F58</f>
        <v>1-68-1-3</v>
      </c>
      <c r="O42" s="74" t="str">
        <f>1&amp;"-"&amp;'Buram Parent 2'!B465&amp;"-"&amp;'Buram Parent 2'!C465&amp;"-"&amp;'Buram Parent 2'!F58</f>
        <v>1-68-1-3</v>
      </c>
      <c r="P42" s="74" t="str">
        <f>1&amp;"-"&amp;'Buram Parent 2'!B567&amp;"-"&amp;'Buram Parent 2'!C567&amp;"-"&amp;'Buram Parent 2'!F58</f>
        <v>1-35-1-3</v>
      </c>
      <c r="Q42" s="50" t="str">
        <f>1&amp;"-"&amp;'Buram Parent 2'!B669&amp;"-"&amp;'Buram Parent 2'!C669&amp;"-"&amp;'Buram Parent 2'!F58</f>
        <v>1-45-1-3</v>
      </c>
      <c r="T42" s="50" t="s">
        <v>272</v>
      </c>
      <c r="U42" s="50" t="s">
        <v>273</v>
      </c>
      <c r="V42" s="50" t="s">
        <v>274</v>
      </c>
      <c r="W42" s="50" t="s">
        <v>274</v>
      </c>
      <c r="X42" s="74" t="s">
        <v>275</v>
      </c>
      <c r="Y42" s="74" t="s">
        <v>276</v>
      </c>
      <c r="Z42" s="50" t="s">
        <v>277</v>
      </c>
    </row>
    <row r="43">
      <c r="B43" s="50" t="str">
        <f>'No 1'!B40</f>
        <v>1-38-2-3</v>
      </c>
      <c r="C43" s="50" t="str">
        <f>'No 1'!C40</f>
        <v>1-38-2-3</v>
      </c>
      <c r="D43" s="50" t="str">
        <f>'No 1'!D40</f>
        <v>1-92-2-3</v>
      </c>
      <c r="E43" s="50" t="str">
        <f>'No 1'!E40</f>
        <v>1-92-2-3</v>
      </c>
      <c r="F43" s="50" t="str">
        <f>'No 1'!F40</f>
        <v>1-92-2-3</v>
      </c>
      <c r="G43" s="50" t="str">
        <f>'No 1'!P40</f>
        <v>1-71-2-3</v>
      </c>
      <c r="H43" s="50" t="str">
        <f>'No 1'!Q40</f>
        <v>1-34-2-3</v>
      </c>
      <c r="K43" s="50" t="str">
        <f>1&amp;"-"&amp;'Buram Parent 2'!B59&amp;"-"&amp;'Buram Parent 2'!C59&amp;"-"&amp;'Buram Parent 2'!F59</f>
        <v>1-60-2-3</v>
      </c>
      <c r="L43" s="50" t="str">
        <f>1&amp;"-"&amp;'Buram Parent 2'!B160&amp;"-"&amp;'Buram Parent 2'!C160</f>
        <v>1-57-2</v>
      </c>
      <c r="M43" s="50" t="str">
        <f>1&amp;"-"&amp;'Buram Parent 2'!B262&amp;"-"&amp;'Buram Parent 2'!C262&amp;"-"&amp;'Buram Parent 2'!F59</f>
        <v>1-57-2-3</v>
      </c>
      <c r="N43" s="74" t="str">
        <f>1&amp;"-"&amp;'Buram Parent 2'!B364&amp;"-"&amp;'Buram Parent 2'!C364&amp;"-"&amp;'Buram Parent 2'!F59</f>
        <v>1-57-2-3</v>
      </c>
      <c r="O43" s="74" t="str">
        <f>1&amp;"-"&amp;'Buram Parent 2'!B466&amp;"-"&amp;'Buram Parent 2'!C466&amp;"-"&amp;'Buram Parent 2'!F59</f>
        <v>1-57-2-3</v>
      </c>
      <c r="P43" s="74" t="str">
        <f>1&amp;"-"&amp;'Buram Parent 2'!B568&amp;"-"&amp;'Buram Parent 2'!C568&amp;"-"&amp;'Buram Parent 2'!F59</f>
        <v>1-71-2-3</v>
      </c>
      <c r="Q43" s="50" t="str">
        <f>1&amp;"-"&amp;'Buram Parent 2'!B670&amp;"-"&amp;'Buram Parent 2'!C670&amp;"-"&amp;'Buram Parent 2'!F59</f>
        <v>1-34-2-3</v>
      </c>
      <c r="T43" s="50" t="s">
        <v>278</v>
      </c>
      <c r="U43" s="50" t="s">
        <v>279</v>
      </c>
      <c r="V43" s="50" t="s">
        <v>280</v>
      </c>
      <c r="W43" s="50" t="s">
        <v>280</v>
      </c>
      <c r="X43" s="74" t="s">
        <v>281</v>
      </c>
      <c r="Y43" s="74" t="s">
        <v>282</v>
      </c>
      <c r="Z43" s="50" t="s">
        <v>283</v>
      </c>
    </row>
    <row r="44">
      <c r="B44" s="50" t="str">
        <f>'No 1'!B41</f>
        <v>1-39-3-3</v>
      </c>
      <c r="C44" s="50" t="str">
        <f>'No 1'!C41</f>
        <v>1-39-3-3</v>
      </c>
      <c r="D44" s="50" t="str">
        <f>'No 1'!D41</f>
        <v>1-93-3-3</v>
      </c>
      <c r="E44" s="50" t="str">
        <f>'No 1'!E41</f>
        <v>1-93-3-3</v>
      </c>
      <c r="F44" s="50" t="str">
        <f>'No 1'!F41</f>
        <v>1-93-3-3</v>
      </c>
      <c r="G44" s="50" t="str">
        <f>'No 1'!P41</f>
        <v>1-82-3-3</v>
      </c>
      <c r="H44" s="50" t="str">
        <f>'No 1'!Q41</f>
        <v>1-78-3-3</v>
      </c>
      <c r="K44" s="50" t="str">
        <f>1&amp;"-"&amp;'Buram Parent 2'!B60&amp;"-"&amp;'Buram Parent 2'!C60&amp;"-"&amp;'Buram Parent 2'!F60</f>
        <v>1-49-3-3</v>
      </c>
      <c r="L44" s="50" t="str">
        <f>1&amp;"-"&amp;'Buram Parent 2'!B161&amp;"-"&amp;'Buram Parent 2'!C161</f>
        <v>1-32-3</v>
      </c>
      <c r="M44" s="50" t="str">
        <f>1&amp;"-"&amp;'Buram Parent 2'!B263&amp;"-"&amp;'Buram Parent 2'!C263&amp;"-"&amp;'Buram Parent 2'!F60</f>
        <v>1-32-3-3</v>
      </c>
      <c r="N44" s="74" t="str">
        <f>1&amp;"-"&amp;'Buram Parent 2'!B365&amp;"-"&amp;'Buram Parent 2'!C365&amp;"-"&amp;'Buram Parent 2'!F60</f>
        <v>1-32-3-3</v>
      </c>
      <c r="O44" s="74" t="str">
        <f>1&amp;"-"&amp;'Buram Parent 2'!B467&amp;"-"&amp;'Buram Parent 2'!C467&amp;"-"&amp;'Buram Parent 2'!F60</f>
        <v>1-32-3-3</v>
      </c>
      <c r="P44" s="74" t="str">
        <f>1&amp;"-"&amp;'Buram Parent 2'!B569&amp;"-"&amp;'Buram Parent 2'!C569&amp;"-"&amp;'Buram Parent 2'!F60</f>
        <v>1-82-3-3</v>
      </c>
      <c r="Q44" s="50" t="str">
        <f>1&amp;"-"&amp;'Buram Parent 2'!B671&amp;"-"&amp;'Buram Parent 2'!C671&amp;"-"&amp;'Buram Parent 2'!F60</f>
        <v>1-78-3-3</v>
      </c>
      <c r="T44" s="50" t="s">
        <v>284</v>
      </c>
      <c r="U44" s="50" t="s">
        <v>285</v>
      </c>
      <c r="V44" s="50" t="s">
        <v>286</v>
      </c>
      <c r="W44" s="50" t="s">
        <v>286</v>
      </c>
      <c r="X44" s="74" t="s">
        <v>287</v>
      </c>
      <c r="Y44" s="74" t="s">
        <v>288</v>
      </c>
      <c r="Z44" s="50" t="s">
        <v>289</v>
      </c>
    </row>
    <row r="45">
      <c r="B45" s="50" t="str">
        <f>'No 1'!B42</f>
        <v>1-40-1-3</v>
      </c>
      <c r="C45" s="50" t="str">
        <f>'No 1'!C42</f>
        <v>1-40-1-3</v>
      </c>
      <c r="D45" s="50" t="str">
        <f>'No 1'!D42</f>
        <v>1-94-1-3</v>
      </c>
      <c r="E45" s="50" t="str">
        <f>'No 1'!E42</f>
        <v>1-94-1-3</v>
      </c>
      <c r="F45" s="50" t="str">
        <f>'No 1'!F42</f>
        <v>1-94-1-3</v>
      </c>
      <c r="G45" s="50" t="str">
        <f>'No 1'!P42</f>
        <v>1-55-1-3</v>
      </c>
      <c r="H45" s="50" t="str">
        <f>'No 1'!Q42</f>
        <v>1-55-1-3</v>
      </c>
      <c r="K45" s="50" t="str">
        <f>1&amp;"-"&amp;'Buram Parent 2'!B61&amp;"-"&amp;'Buram Parent 2'!C61&amp;"-"&amp;'Buram Parent 2'!F61</f>
        <v>1-53-1-3</v>
      </c>
      <c r="L45" s="50" t="str">
        <f>1&amp;"-"&amp;'Buram Parent 2'!B162&amp;"-"&amp;'Buram Parent 2'!C162</f>
        <v>1-55-1</v>
      </c>
      <c r="M45" s="50" t="str">
        <f>1&amp;"-"&amp;'Buram Parent 2'!B264&amp;"-"&amp;'Buram Parent 2'!C264&amp;"-"&amp;'Buram Parent 2'!F61</f>
        <v>1-55-1-3</v>
      </c>
      <c r="N45" s="74" t="str">
        <f>1&amp;"-"&amp;'Buram Parent 2'!B366&amp;"-"&amp;'Buram Parent 2'!C366&amp;"-"&amp;'Buram Parent 2'!F61</f>
        <v>1-55-1-3</v>
      </c>
      <c r="O45" s="74" t="str">
        <f>1&amp;"-"&amp;'Buram Parent 2'!B468&amp;"-"&amp;'Buram Parent 2'!C468&amp;"-"&amp;'Buram Parent 2'!F61</f>
        <v>1-55-1-3</v>
      </c>
      <c r="P45" s="74" t="str">
        <f>1&amp;"-"&amp;'Buram Parent 2'!B570&amp;"-"&amp;'Buram Parent 2'!C570&amp;"-"&amp;'Buram Parent 2'!F61</f>
        <v>1-55-1-3</v>
      </c>
      <c r="Q45" s="50" t="str">
        <f>1&amp;"-"&amp;'Buram Parent 2'!B672&amp;"-"&amp;'Buram Parent 2'!C672&amp;"-"&amp;'Buram Parent 2'!F61</f>
        <v>1-55-1-3</v>
      </c>
      <c r="T45" s="50" t="s">
        <v>290</v>
      </c>
      <c r="U45" s="50" t="s">
        <v>291</v>
      </c>
      <c r="V45" s="50" t="s">
        <v>292</v>
      </c>
      <c r="W45" s="50" t="s">
        <v>292</v>
      </c>
      <c r="X45" s="74" t="s">
        <v>293</v>
      </c>
      <c r="Y45" s="74" t="s">
        <v>293</v>
      </c>
      <c r="Z45" s="50" t="s">
        <v>293</v>
      </c>
    </row>
    <row r="46">
      <c r="B46" s="50" t="str">
        <f>'No 1'!B43</f>
        <v>1-41-2-3</v>
      </c>
      <c r="C46" s="50" t="str">
        <f>'No 1'!C43</f>
        <v>1-41-2-3</v>
      </c>
      <c r="D46" s="50" t="str">
        <f>'No 1'!D43</f>
        <v>1-41-2-3</v>
      </c>
      <c r="E46" s="50" t="str">
        <f>'No 1'!E43</f>
        <v>1-19-2-3</v>
      </c>
      <c r="F46" s="50" t="str">
        <f>'No 1'!F43</f>
        <v>1-19-2-3</v>
      </c>
      <c r="G46" s="50" t="str">
        <f>'No 1'!P43</f>
        <v>1-30-2-3</v>
      </c>
      <c r="H46" s="50" t="str">
        <f>'No 1'!Q43</f>
        <v>1-30-2-3</v>
      </c>
      <c r="K46" s="50" t="str">
        <f>1&amp;"-"&amp;'Buram Parent 2'!B62&amp;"-"&amp;'Buram Parent 2'!C62&amp;"-"&amp;'Buram Parent 2'!F62</f>
        <v>1-86-2-3</v>
      </c>
      <c r="L46" s="50" t="str">
        <f>1&amp;"-"&amp;'Buram Parent 2'!B163&amp;"-"&amp;'Buram Parent 2'!C163</f>
        <v>1-86-2</v>
      </c>
      <c r="M46" s="50" t="str">
        <f>1&amp;"-"&amp;'Buram Parent 2'!B265&amp;"-"&amp;'Buram Parent 2'!C265&amp;"-"&amp;'Buram Parent 2'!F62</f>
        <v>1-30-2-3</v>
      </c>
      <c r="N46" s="74" t="str">
        <f>1&amp;"-"&amp;'Buram Parent 2'!B367&amp;"-"&amp;'Buram Parent 2'!C367&amp;"-"&amp;'Buram Parent 2'!F62</f>
        <v>1-30-2-3</v>
      </c>
      <c r="O46" s="74" t="str">
        <f>1&amp;"-"&amp;'Buram Parent 2'!B469&amp;"-"&amp;'Buram Parent 2'!C469&amp;"-"&amp;'Buram Parent 2'!F62</f>
        <v>1-30-2-3</v>
      </c>
      <c r="P46" s="74" t="str">
        <f>1&amp;"-"&amp;'Buram Parent 2'!B571&amp;"-"&amp;'Buram Parent 2'!C571&amp;"-"&amp;'Buram Parent 2'!F62</f>
        <v>1-30-2-3</v>
      </c>
      <c r="Q46" s="50" t="str">
        <f>1&amp;"-"&amp;'Buram Parent 2'!B673&amp;"-"&amp;'Buram Parent 2'!C673&amp;"-"&amp;'Buram Parent 2'!F62</f>
        <v>1-30-2-3</v>
      </c>
      <c r="T46" s="50" t="s">
        <v>294</v>
      </c>
      <c r="U46" s="50" t="s">
        <v>295</v>
      </c>
      <c r="V46" s="50" t="s">
        <v>295</v>
      </c>
      <c r="W46" s="50" t="s">
        <v>296</v>
      </c>
      <c r="X46" s="74" t="s">
        <v>297</v>
      </c>
      <c r="Y46" s="74" t="s">
        <v>297</v>
      </c>
      <c r="Z46" s="50" t="s">
        <v>297</v>
      </c>
    </row>
    <row r="47">
      <c r="B47" s="50" t="str">
        <f>'No 1'!B44</f>
        <v>1-42-3-3</v>
      </c>
      <c r="C47" s="50" t="str">
        <f>'No 1'!C44</f>
        <v>1-42-3-3</v>
      </c>
      <c r="D47" s="50" t="str">
        <f>'No 1'!D44</f>
        <v>1-42-3-3</v>
      </c>
      <c r="E47" s="50" t="str">
        <f>'No 1'!E44</f>
        <v>1-20-3-3</v>
      </c>
      <c r="F47" s="50" t="str">
        <f>'No 1'!F44</f>
        <v>1-20-3-3</v>
      </c>
      <c r="G47" s="50" t="str">
        <f>'No 1'!P44</f>
        <v>1-51-3-3</v>
      </c>
      <c r="H47" s="50" t="str">
        <f>'No 1'!Q44</f>
        <v>1-51-3-3</v>
      </c>
      <c r="K47" s="50" t="str">
        <f>1&amp;"-"&amp;'Buram Parent 2'!B63&amp;"-"&amp;'Buram Parent 2'!C63&amp;"-"&amp;'Buram Parent 2'!F63</f>
        <v>1-35-3-3</v>
      </c>
      <c r="L47" s="50" t="str">
        <f>1&amp;"-"&amp;'Buram Parent 2'!B164&amp;"-"&amp;'Buram Parent 2'!C164</f>
        <v>1-35-3</v>
      </c>
      <c r="M47" s="50" t="str">
        <f>1&amp;"-"&amp;'Buram Parent 2'!B266&amp;"-"&amp;'Buram Parent 2'!C266&amp;"-"&amp;'Buram Parent 2'!F63</f>
        <v>1-51-3-3</v>
      </c>
      <c r="N47" s="74" t="str">
        <f>1&amp;"-"&amp;'Buram Parent 2'!B368&amp;"-"&amp;'Buram Parent 2'!C368&amp;"-"&amp;'Buram Parent 2'!F63</f>
        <v>1-51-3-3</v>
      </c>
      <c r="O47" s="74" t="str">
        <f>1&amp;"-"&amp;'Buram Parent 2'!B470&amp;"-"&amp;'Buram Parent 2'!C470&amp;"-"&amp;'Buram Parent 2'!F63</f>
        <v>1-51-3-3</v>
      </c>
      <c r="P47" s="74" t="str">
        <f>1&amp;"-"&amp;'Buram Parent 2'!B572&amp;"-"&amp;'Buram Parent 2'!C572&amp;"-"&amp;'Buram Parent 2'!F63</f>
        <v>1-51-3-3</v>
      </c>
      <c r="Q47" s="50" t="str">
        <f>1&amp;"-"&amp;'Buram Parent 2'!B674&amp;"-"&amp;'Buram Parent 2'!C674&amp;"-"&amp;'Buram Parent 2'!F63</f>
        <v>1-51-3-3</v>
      </c>
      <c r="T47" s="50" t="s">
        <v>298</v>
      </c>
      <c r="U47" s="50" t="s">
        <v>299</v>
      </c>
      <c r="V47" s="50" t="s">
        <v>299</v>
      </c>
      <c r="W47" s="50" t="s">
        <v>300</v>
      </c>
      <c r="X47" s="74" t="s">
        <v>301</v>
      </c>
      <c r="Y47" s="74" t="s">
        <v>301</v>
      </c>
      <c r="Z47" s="50" t="s">
        <v>301</v>
      </c>
    </row>
    <row r="48">
      <c r="B48" s="50" t="str">
        <f>'No 1'!B45</f>
        <v>1-43-1-3</v>
      </c>
      <c r="C48" s="50" t="str">
        <f>'No 1'!C45</f>
        <v>1-43-1-3</v>
      </c>
      <c r="D48" s="50" t="str">
        <f>'No 1'!D45</f>
        <v>1-43-1-3</v>
      </c>
      <c r="E48" s="50" t="str">
        <f>'No 1'!E45</f>
        <v>1-21-1-3</v>
      </c>
      <c r="F48" s="50" t="str">
        <f>'No 1'!F45</f>
        <v>1-21-1-3</v>
      </c>
      <c r="G48" s="50" t="str">
        <f>'No 1'!P45</f>
        <v>1-40-1-3</v>
      </c>
      <c r="H48" s="50" t="str">
        <f>'No 1'!Q45</f>
        <v>1-40-1-3</v>
      </c>
      <c r="K48" s="50" t="str">
        <f>1&amp;"-"&amp;'Buram Parent 2'!B64&amp;"-"&amp;'Buram Parent 2'!C64&amp;"-"&amp;'Buram Parent 2'!F64</f>
        <v>1-71-1-3</v>
      </c>
      <c r="L48" s="50" t="str">
        <f>1&amp;"-"&amp;'Buram Parent 2'!B165&amp;"-"&amp;'Buram Parent 2'!C165</f>
        <v>1-71-1</v>
      </c>
      <c r="M48" s="50" t="str">
        <f>1&amp;"-"&amp;'Buram Parent 2'!B267&amp;"-"&amp;'Buram Parent 2'!C267&amp;"-"&amp;'Buram Parent 2'!F64</f>
        <v>1-40-1-3</v>
      </c>
      <c r="N48" s="74" t="str">
        <f>1&amp;"-"&amp;'Buram Parent 2'!B369&amp;"-"&amp;'Buram Parent 2'!C369&amp;"-"&amp;'Buram Parent 2'!F64</f>
        <v>1-40-1-3</v>
      </c>
      <c r="O48" s="74" t="str">
        <f>1&amp;"-"&amp;'Buram Parent 2'!B471&amp;"-"&amp;'Buram Parent 2'!C471&amp;"-"&amp;'Buram Parent 2'!F64</f>
        <v>1-40-1-3</v>
      </c>
      <c r="P48" s="74" t="str">
        <f>1&amp;"-"&amp;'Buram Parent 2'!B573&amp;"-"&amp;'Buram Parent 2'!C573&amp;"-"&amp;'Buram Parent 2'!F64</f>
        <v>1-40-1-3</v>
      </c>
      <c r="Q48" s="50" t="str">
        <f>1&amp;"-"&amp;'Buram Parent 2'!B675&amp;"-"&amp;'Buram Parent 2'!C675&amp;"-"&amp;'Buram Parent 2'!F64</f>
        <v>1-40-1-3</v>
      </c>
      <c r="T48" s="50" t="s">
        <v>302</v>
      </c>
      <c r="U48" s="50" t="s">
        <v>303</v>
      </c>
      <c r="V48" s="50" t="s">
        <v>303</v>
      </c>
      <c r="W48" s="50" t="s">
        <v>304</v>
      </c>
      <c r="X48" s="74" t="s">
        <v>291</v>
      </c>
      <c r="Y48" s="74" t="s">
        <v>291</v>
      </c>
      <c r="Z48" s="50" t="s">
        <v>291</v>
      </c>
    </row>
    <row r="49">
      <c r="B49" s="50" t="str">
        <f>'No 1'!B46</f>
        <v>1-44-2-3</v>
      </c>
      <c r="C49" s="50" t="str">
        <f>'No 1'!C46</f>
        <v>1-44-2-3</v>
      </c>
      <c r="D49" s="50" t="str">
        <f>'No 1'!D46</f>
        <v>1-44-2-3</v>
      </c>
      <c r="E49" s="50" t="str">
        <f>'No 1'!E46</f>
        <v>1-22-2-3</v>
      </c>
      <c r="F49" s="50" t="str">
        <f>'No 1'!F46</f>
        <v>1-22-2-3</v>
      </c>
      <c r="G49" s="50" t="str">
        <f>'No 1'!P46</f>
        <v>1-41-2-3</v>
      </c>
      <c r="H49" s="50" t="str">
        <f>'No 1'!Q46</f>
        <v>1-41-2-3</v>
      </c>
      <c r="K49" s="50" t="str">
        <f>1&amp;"-"&amp;'Buram Parent 2'!B65&amp;"-"&amp;'Buram Parent 2'!C65&amp;"-"&amp;'Buram Parent 2'!F65</f>
        <v>1-82-2-3</v>
      </c>
      <c r="L49" s="50" t="str">
        <f>1&amp;"-"&amp;'Buram Parent 2'!B166&amp;"-"&amp;'Buram Parent 2'!C166</f>
        <v>1-82-2</v>
      </c>
      <c r="M49" s="50" t="str">
        <f>1&amp;"-"&amp;'Buram Parent 2'!B268&amp;"-"&amp;'Buram Parent 2'!C268&amp;"-"&amp;'Buram Parent 2'!F65</f>
        <v>1-88-2-3</v>
      </c>
      <c r="N49" s="74" t="str">
        <f>1&amp;"-"&amp;'Buram Parent 2'!B370&amp;"-"&amp;'Buram Parent 2'!C370&amp;"-"&amp;'Buram Parent 2'!F65</f>
        <v>1-41-2-3</v>
      </c>
      <c r="O49" s="74" t="str">
        <f>1&amp;"-"&amp;'Buram Parent 2'!B472&amp;"-"&amp;'Buram Parent 2'!C472&amp;"-"&amp;'Buram Parent 2'!F65</f>
        <v>1-41-2-3</v>
      </c>
      <c r="P49" s="74" t="str">
        <f>1&amp;"-"&amp;'Buram Parent 2'!B574&amp;"-"&amp;'Buram Parent 2'!C574&amp;"-"&amp;'Buram Parent 2'!F65</f>
        <v>1-41-2-3</v>
      </c>
      <c r="Q49" s="50" t="str">
        <f>1&amp;"-"&amp;'Buram Parent 2'!B676&amp;"-"&amp;'Buram Parent 2'!C676&amp;"-"&amp;'Buram Parent 2'!F65</f>
        <v>1-41-2-3</v>
      </c>
      <c r="T49" s="50" t="s">
        <v>305</v>
      </c>
      <c r="U49" s="50" t="s">
        <v>306</v>
      </c>
      <c r="V49" s="50" t="s">
        <v>306</v>
      </c>
      <c r="W49" s="50" t="s">
        <v>307</v>
      </c>
      <c r="X49" s="74" t="s">
        <v>295</v>
      </c>
      <c r="Y49" s="74" t="s">
        <v>295</v>
      </c>
      <c r="Z49" s="50" t="s">
        <v>295</v>
      </c>
    </row>
    <row r="50">
      <c r="B50" s="50" t="str">
        <f>'No 1'!B47</f>
        <v>1-45-3-3</v>
      </c>
      <c r="C50" s="50" t="str">
        <f>'No 1'!C47</f>
        <v>1-45-3-3</v>
      </c>
      <c r="D50" s="50" t="str">
        <f>'No 1'!D47</f>
        <v>1-45-3-3</v>
      </c>
      <c r="E50" s="50" t="str">
        <f>'No 1'!E47</f>
        <v>1-23-3-3</v>
      </c>
      <c r="F50" s="50" t="str">
        <f>'No 1'!F47</f>
        <v>1-23-3-3</v>
      </c>
      <c r="G50" s="50" t="str">
        <f>'No 1'!P47</f>
        <v>1-23-3-3</v>
      </c>
      <c r="H50" s="50" t="str">
        <f>'No 1'!Q47</f>
        <v>1-23-3-3</v>
      </c>
      <c r="K50" s="50" t="str">
        <f>1&amp;"-"&amp;'Buram Parent 2'!B66&amp;"-"&amp;'Buram Parent 2'!C66&amp;"-"&amp;'Buram Parent 2'!F66</f>
        <v>1-22-3-3</v>
      </c>
      <c r="L50" s="50" t="str">
        <f>1&amp;"-"&amp;'Buram Parent 2'!B167&amp;"-"&amp;'Buram Parent 2'!C167</f>
        <v>1-22-3</v>
      </c>
      <c r="M50" s="50" t="str">
        <f>1&amp;"-"&amp;'Buram Parent 2'!B269&amp;"-"&amp;'Buram Parent 2'!C269&amp;"-"&amp;'Buram Parent 2'!F66</f>
        <v>1-19-3-3</v>
      </c>
      <c r="N50" s="74" t="str">
        <f>1&amp;"-"&amp;'Buram Parent 2'!B371&amp;"-"&amp;'Buram Parent 2'!C371&amp;"-"&amp;'Buram Parent 2'!F66</f>
        <v>1-23-3-3</v>
      </c>
      <c r="O50" s="74" t="str">
        <f>1&amp;"-"&amp;'Buram Parent 2'!B473&amp;"-"&amp;'Buram Parent 2'!C473&amp;"-"&amp;'Buram Parent 2'!F66</f>
        <v>1-23-3-3</v>
      </c>
      <c r="P50" s="74" t="str">
        <f>1&amp;"-"&amp;'Buram Parent 2'!B575&amp;"-"&amp;'Buram Parent 2'!C575&amp;"-"&amp;'Buram Parent 2'!F66</f>
        <v>1-23-3-3</v>
      </c>
      <c r="Q50" s="50" t="str">
        <f>1&amp;"-"&amp;'Buram Parent 2'!B677&amp;"-"&amp;'Buram Parent 2'!C677&amp;"-"&amp;'Buram Parent 2'!F66</f>
        <v>1-23-3-3</v>
      </c>
      <c r="T50" s="50" t="s">
        <v>308</v>
      </c>
      <c r="U50" s="50" t="s">
        <v>309</v>
      </c>
      <c r="V50" s="50" t="s">
        <v>309</v>
      </c>
      <c r="W50" s="50" t="s">
        <v>310</v>
      </c>
      <c r="X50" s="74" t="s">
        <v>310</v>
      </c>
      <c r="Y50" s="74" t="s">
        <v>310</v>
      </c>
      <c r="Z50" s="50" t="s">
        <v>310</v>
      </c>
    </row>
    <row r="51">
      <c r="B51" s="50" t="str">
        <f>'No 1'!B48</f>
        <v>1-46-1-4</v>
      </c>
      <c r="C51" s="50" t="str">
        <f>'No 1'!C48</f>
        <v>1-46-1-4</v>
      </c>
      <c r="D51" s="50" t="str">
        <f>'No 1'!D48</f>
        <v>1-46-1-4</v>
      </c>
      <c r="E51" s="50" t="str">
        <f>'No 1'!E48</f>
        <v>1-24-1-4</v>
      </c>
      <c r="F51" s="50" t="str">
        <f>'No 1'!F48</f>
        <v>1-24-1-4</v>
      </c>
      <c r="G51" s="50" t="str">
        <f>'No 1'!P48</f>
        <v>1-67-1-4</v>
      </c>
      <c r="H51" s="50" t="str">
        <f>'No 1'!Q48</f>
        <v>1-67-1-4</v>
      </c>
      <c r="K51" s="50" t="str">
        <f>1&amp;"-"&amp;'Buram Parent 2'!B67&amp;"-"&amp;'Buram Parent 2'!C67&amp;"-"&amp;'Buram Parent 2'!F67</f>
        <v>1-83-1-4</v>
      </c>
      <c r="L51" s="50" t="str">
        <f>1&amp;"-"&amp;'Buram Parent 2'!B168&amp;"-"&amp;'Buram Parent 2'!C168</f>
        <v>1-83-1</v>
      </c>
      <c r="M51" s="50" t="str">
        <f>1&amp;"-"&amp;'Buram Parent 2'!B270&amp;"-"&amp;'Buram Parent 2'!C270&amp;"-"&amp;'Buram Parent 2'!F67</f>
        <v>1-80-1-4</v>
      </c>
      <c r="N51" s="74" t="str">
        <f>1&amp;"-"&amp;'Buram Parent 2'!B372&amp;"-"&amp;'Buram Parent 2'!C372&amp;"-"&amp;'Buram Parent 2'!F67</f>
        <v>1-67-1-4</v>
      </c>
      <c r="O51" s="74" t="str">
        <f>1&amp;"-"&amp;'Buram Parent 2'!B474&amp;"-"&amp;'Buram Parent 2'!C474&amp;"-"&amp;'Buram Parent 2'!F67</f>
        <v>1-67-1-4</v>
      </c>
      <c r="P51" s="74" t="str">
        <f>1&amp;"-"&amp;'Buram Parent 2'!B576&amp;"-"&amp;'Buram Parent 2'!C576&amp;"-"&amp;'Buram Parent 2'!F67</f>
        <v>1-67-1-4</v>
      </c>
      <c r="Q51" s="50" t="str">
        <f>1&amp;"-"&amp;'Buram Parent 2'!B678&amp;"-"&amp;'Buram Parent 2'!C678&amp;"-"&amp;'Buram Parent 2'!F67</f>
        <v>1-67-1-4</v>
      </c>
      <c r="T51" s="50" t="s">
        <v>311</v>
      </c>
      <c r="U51" s="50" t="s">
        <v>312</v>
      </c>
      <c r="V51" s="50" t="s">
        <v>312</v>
      </c>
      <c r="W51" s="50" t="s">
        <v>313</v>
      </c>
      <c r="X51" s="74" t="s">
        <v>314</v>
      </c>
      <c r="Y51" s="74" t="s">
        <v>314</v>
      </c>
      <c r="Z51" s="50" t="s">
        <v>314</v>
      </c>
    </row>
    <row r="52">
      <c r="B52" s="50" t="str">
        <f>'No 1'!B49</f>
        <v>1-47-2-4</v>
      </c>
      <c r="C52" s="50" t="str">
        <f>'No 1'!C49</f>
        <v>1-47-2-4</v>
      </c>
      <c r="D52" s="50" t="str">
        <f>'No 1'!D49</f>
        <v>1-47-2-4</v>
      </c>
      <c r="E52" s="50" t="str">
        <f>'No 1'!E49</f>
        <v>1-25-2-4</v>
      </c>
      <c r="F52" s="50" t="str">
        <f>'No 1'!F49</f>
        <v>1-25-2-4</v>
      </c>
      <c r="G52" s="50" t="str">
        <f>'No 1'!P49</f>
        <v>1-75-2-4</v>
      </c>
      <c r="H52" s="50" t="str">
        <f>'No 1'!Q49</f>
        <v>1-75-2-4</v>
      </c>
      <c r="K52" s="50" t="str">
        <f>1&amp;"-"&amp;'Buram Parent 2'!B68&amp;"-"&amp;'Buram Parent 2'!C68&amp;"-"&amp;'Buram Parent 2'!F68</f>
        <v>1-65-2-4</v>
      </c>
      <c r="L52" s="50" t="str">
        <f>1&amp;"-"&amp;'Buram Parent 2'!B169&amp;"-"&amp;'Buram Parent 2'!C169</f>
        <v>1-65-2</v>
      </c>
      <c r="M52" s="50" t="str">
        <f>1&amp;"-"&amp;'Buram Parent 2'!B271&amp;"-"&amp;'Buram Parent 2'!C271&amp;"-"&amp;'Buram Parent 2'!F68</f>
        <v>1-26-2-4</v>
      </c>
      <c r="N52" s="74" t="str">
        <f>1&amp;"-"&amp;'Buram Parent 2'!B373&amp;"-"&amp;'Buram Parent 2'!C373&amp;"-"&amp;'Buram Parent 2'!F68</f>
        <v>1-75-2-4</v>
      </c>
      <c r="O52" s="74" t="str">
        <f>1&amp;"-"&amp;'Buram Parent 2'!B475&amp;"-"&amp;'Buram Parent 2'!C475&amp;"-"&amp;'Buram Parent 2'!F68</f>
        <v>1-75-2-4</v>
      </c>
      <c r="P52" s="74" t="str">
        <f>1&amp;"-"&amp;'Buram Parent 2'!B577&amp;"-"&amp;'Buram Parent 2'!C577&amp;"-"&amp;'Buram Parent 2'!F68</f>
        <v>1-75-2-4</v>
      </c>
      <c r="Q52" s="50" t="str">
        <f>1&amp;"-"&amp;'Buram Parent 2'!B679&amp;"-"&amp;'Buram Parent 2'!C679&amp;"-"&amp;'Buram Parent 2'!F68</f>
        <v>1-75-2-4</v>
      </c>
      <c r="T52" s="50" t="s">
        <v>315</v>
      </c>
      <c r="U52" s="50" t="s">
        <v>316</v>
      </c>
      <c r="V52" s="50" t="s">
        <v>316</v>
      </c>
      <c r="W52" s="50" t="s">
        <v>317</v>
      </c>
      <c r="X52" s="74" t="s">
        <v>318</v>
      </c>
      <c r="Y52" s="74" t="s">
        <v>318</v>
      </c>
      <c r="Z52" s="50" t="s">
        <v>318</v>
      </c>
    </row>
    <row r="53">
      <c r="B53" s="50" t="str">
        <f>'No 1'!B50</f>
        <v>1-48-3-4</v>
      </c>
      <c r="C53" s="50" t="str">
        <f>'No 1'!C50</f>
        <v>1-48-3-4</v>
      </c>
      <c r="D53" s="50" t="str">
        <f>'No 1'!D50</f>
        <v>1-48-3-4</v>
      </c>
      <c r="E53" s="50" t="str">
        <f>'No 1'!E50</f>
        <v>1-26-3-4</v>
      </c>
      <c r="F53" s="50" t="str">
        <f>'No 1'!F50</f>
        <v>1-26-3-4</v>
      </c>
      <c r="G53" s="50" t="str">
        <f>'No 1'!P50</f>
        <v>1-42-3-4</v>
      </c>
      <c r="H53" s="50" t="str">
        <f>'No 1'!Q50</f>
        <v>1-42-3-4</v>
      </c>
      <c r="K53" s="50" t="str">
        <f>1&amp;"-"&amp;'Buram Parent 2'!B69&amp;"-"&amp;'Buram Parent 2'!C69&amp;"-"&amp;'Buram Parent 2'!F69</f>
        <v>1-63-3-4</v>
      </c>
      <c r="L53" s="50" t="str">
        <f>1&amp;"-"&amp;'Buram Parent 2'!B170&amp;"-"&amp;'Buram Parent 2'!C170</f>
        <v>1-63-3</v>
      </c>
      <c r="M53" s="50" t="str">
        <f>1&amp;"-"&amp;'Buram Parent 2'!B272&amp;"-"&amp;'Buram Parent 2'!C272&amp;"-"&amp;'Buram Parent 2'!F69</f>
        <v>1-54-3-4</v>
      </c>
      <c r="N53" s="74" t="str">
        <f>1&amp;"-"&amp;'Buram Parent 2'!B374&amp;"-"&amp;'Buram Parent 2'!C374&amp;"-"&amp;'Buram Parent 2'!F69</f>
        <v>1-42-3-4</v>
      </c>
      <c r="O53" s="74" t="str">
        <f>1&amp;"-"&amp;'Buram Parent 2'!B476&amp;"-"&amp;'Buram Parent 2'!C476&amp;"-"&amp;'Buram Parent 2'!F69</f>
        <v>1-42-3-4</v>
      </c>
      <c r="P53" s="74" t="str">
        <f>1&amp;"-"&amp;'Buram Parent 2'!B578&amp;"-"&amp;'Buram Parent 2'!C578&amp;"-"&amp;'Buram Parent 2'!F69</f>
        <v>1-42-3-4</v>
      </c>
      <c r="Q53" s="50" t="str">
        <f>1&amp;"-"&amp;'Buram Parent 2'!B680&amp;"-"&amp;'Buram Parent 2'!C680&amp;"-"&amp;'Buram Parent 2'!F69</f>
        <v>1-42-3-4</v>
      </c>
      <c r="T53" s="50" t="s">
        <v>319</v>
      </c>
      <c r="U53" s="50" t="s">
        <v>320</v>
      </c>
      <c r="V53" s="50" t="s">
        <v>320</v>
      </c>
      <c r="W53" s="50" t="s">
        <v>321</v>
      </c>
      <c r="X53" s="74" t="s">
        <v>322</v>
      </c>
      <c r="Y53" s="74" t="s">
        <v>322</v>
      </c>
      <c r="Z53" s="50" t="s">
        <v>322</v>
      </c>
    </row>
    <row r="54">
      <c r="B54" s="50" t="str">
        <f>'No 1'!B51</f>
        <v>1-49-1-4</v>
      </c>
      <c r="C54" s="50" t="str">
        <f>'No 1'!C51</f>
        <v>1-49-1-4</v>
      </c>
      <c r="D54" s="50" t="str">
        <f>'No 1'!D51</f>
        <v>1-49-1-4</v>
      </c>
      <c r="E54" s="50" t="str">
        <f>'No 1'!E51</f>
        <v>1-27-1-4</v>
      </c>
      <c r="F54" s="50" t="str">
        <f>'No 1'!F51</f>
        <v>1-27-1-4</v>
      </c>
      <c r="G54" s="50" t="str">
        <f>'No 1'!P51</f>
        <v>1-66-1-4</v>
      </c>
      <c r="H54" s="50" t="str">
        <f>'No 1'!Q51</f>
        <v>1-66-1-4</v>
      </c>
      <c r="K54" s="50" t="str">
        <f>1&amp;"-"&amp;'Buram Parent 2'!B70&amp;"-"&amp;'Buram Parent 2'!C70&amp;"-"&amp;'Buram Parent 2'!F70</f>
        <v>1-79-1-4</v>
      </c>
      <c r="L54" s="50" t="str">
        <f>1&amp;"-"&amp;'Buram Parent 2'!B171&amp;"-"&amp;'Buram Parent 2'!C171</f>
        <v>1-79-1</v>
      </c>
      <c r="M54" s="50" t="str">
        <f>1&amp;"-"&amp;'Buram Parent 2'!B273&amp;"-"&amp;'Buram Parent 2'!C273&amp;"-"&amp;'Buram Parent 2'!F70</f>
        <v>1-47-1-4</v>
      </c>
      <c r="N54" s="74" t="str">
        <f>1&amp;"-"&amp;'Buram Parent 2'!B375&amp;"-"&amp;'Buram Parent 2'!C375&amp;"-"&amp;'Buram Parent 2'!F70</f>
        <v>1-66-1-4</v>
      </c>
      <c r="O54" s="74" t="str">
        <f>1&amp;"-"&amp;'Buram Parent 2'!B477&amp;"-"&amp;'Buram Parent 2'!C477&amp;"-"&amp;'Buram Parent 2'!F70</f>
        <v>1-66-1-4</v>
      </c>
      <c r="P54" s="74" t="str">
        <f>1&amp;"-"&amp;'Buram Parent 2'!B579&amp;"-"&amp;'Buram Parent 2'!C579&amp;"-"&amp;'Buram Parent 2'!F70</f>
        <v>1-66-1-4</v>
      </c>
      <c r="Q54" s="50" t="str">
        <f>1&amp;"-"&amp;'Buram Parent 2'!B681&amp;"-"&amp;'Buram Parent 2'!C681&amp;"-"&amp;'Buram Parent 2'!F70</f>
        <v>1-66-1-4</v>
      </c>
      <c r="T54" s="50" t="s">
        <v>323</v>
      </c>
      <c r="U54" s="50" t="s">
        <v>324</v>
      </c>
      <c r="V54" s="50" t="s">
        <v>324</v>
      </c>
      <c r="W54" s="50" t="s">
        <v>325</v>
      </c>
      <c r="X54" s="74" t="s">
        <v>326</v>
      </c>
      <c r="Y54" s="74" t="s">
        <v>326</v>
      </c>
      <c r="Z54" s="50" t="s">
        <v>326</v>
      </c>
    </row>
    <row r="55">
      <c r="B55" s="50" t="str">
        <f>'No 1'!B52</f>
        <v>1-50-2-4</v>
      </c>
      <c r="C55" s="50" t="str">
        <f>'No 1'!C52</f>
        <v>1-50-2-4</v>
      </c>
      <c r="D55" s="50" t="str">
        <f>'No 1'!D52</f>
        <v>1-50-2-4</v>
      </c>
      <c r="E55" s="50" t="str">
        <f>'No 1'!E52</f>
        <v>1-28-2-4</v>
      </c>
      <c r="F55" s="50" t="str">
        <f>'No 1'!F52</f>
        <v>1-28-2-4</v>
      </c>
      <c r="G55" s="50" t="str">
        <f>'No 1'!P52</f>
        <v>1-73-2-4</v>
      </c>
      <c r="H55" s="50" t="str">
        <f>'No 1'!Q52</f>
        <v>1-73-2-4</v>
      </c>
      <c r="K55" s="50" t="str">
        <f>1&amp;"-"&amp;'Buram Parent 2'!B71&amp;"-"&amp;'Buram Parent 2'!C71&amp;"-"&amp;'Buram Parent 2'!F71</f>
        <v>1-90-2-4</v>
      </c>
      <c r="L55" s="50" t="str">
        <f>1&amp;"-"&amp;'Buram Parent 2'!B172&amp;"-"&amp;'Buram Parent 2'!C172</f>
        <v>1-90-2</v>
      </c>
      <c r="M55" s="50" t="str">
        <f>1&amp;"-"&amp;'Buram Parent 2'!B274&amp;"-"&amp;'Buram Parent 2'!C274&amp;"-"&amp;'Buram Parent 2'!F71</f>
        <v>1-62-2-4</v>
      </c>
      <c r="N55" s="74" t="str">
        <f>1&amp;"-"&amp;'Buram Parent 2'!B376&amp;"-"&amp;'Buram Parent 2'!C376&amp;"-"&amp;'Buram Parent 2'!F71</f>
        <v>1-73-2-4</v>
      </c>
      <c r="O55" s="74" t="str">
        <f>1&amp;"-"&amp;'Buram Parent 2'!B478&amp;"-"&amp;'Buram Parent 2'!C478&amp;"-"&amp;'Buram Parent 2'!F71</f>
        <v>1-73-2-4</v>
      </c>
      <c r="P55" s="74" t="str">
        <f>1&amp;"-"&amp;'Buram Parent 2'!B580&amp;"-"&amp;'Buram Parent 2'!C580&amp;"-"&amp;'Buram Parent 2'!F71</f>
        <v>1-73-2-4</v>
      </c>
      <c r="Q55" s="50" t="str">
        <f>1&amp;"-"&amp;'Buram Parent 2'!B682&amp;"-"&amp;'Buram Parent 2'!C682&amp;"-"&amp;'Buram Parent 2'!F71</f>
        <v>1-73-2-4</v>
      </c>
      <c r="T55" s="50" t="s">
        <v>327</v>
      </c>
      <c r="U55" s="50" t="s">
        <v>328</v>
      </c>
      <c r="V55" s="50" t="s">
        <v>328</v>
      </c>
      <c r="W55" s="50" t="s">
        <v>329</v>
      </c>
      <c r="X55" s="74" t="s">
        <v>330</v>
      </c>
      <c r="Y55" s="74" t="s">
        <v>330</v>
      </c>
      <c r="Z55" s="50" t="s">
        <v>330</v>
      </c>
    </row>
    <row r="56">
      <c r="B56" s="50" t="str">
        <f>'No 1'!B53</f>
        <v>1-51-3-4</v>
      </c>
      <c r="C56" s="50" t="str">
        <f>'No 1'!C53</f>
        <v>1-51-3-4</v>
      </c>
      <c r="D56" s="50" t="str">
        <f>'No 1'!D53</f>
        <v>1-51-3-4</v>
      </c>
      <c r="E56" s="50" t="str">
        <f>'No 1'!E53</f>
        <v>1-29-3-4</v>
      </c>
      <c r="F56" s="50" t="str">
        <f>'No 1'!F53</f>
        <v>1-29-3-4</v>
      </c>
      <c r="G56" s="50" t="str">
        <f>'No 1'!P53</f>
        <v>1-48-3-4</v>
      </c>
      <c r="H56" s="50" t="str">
        <f>'No 1'!Q53</f>
        <v>1-48-3-4</v>
      </c>
      <c r="K56" s="50" t="str">
        <f>1&amp;"-"&amp;'Buram Parent 2'!B72&amp;"-"&amp;'Buram Parent 2'!C72&amp;"-"&amp;'Buram Parent 2'!F72</f>
        <v>1-74-3-4</v>
      </c>
      <c r="L56" s="50" t="str">
        <f>1&amp;"-"&amp;'Buram Parent 2'!B173&amp;"-"&amp;'Buram Parent 2'!C173</f>
        <v>1-74-3</v>
      </c>
      <c r="M56" s="50" t="str">
        <f>1&amp;"-"&amp;'Buram Parent 2'!B275&amp;"-"&amp;'Buram Parent 2'!C275&amp;"-"&amp;'Buram Parent 2'!F72</f>
        <v>1-25-3-4</v>
      </c>
      <c r="N56" s="74" t="str">
        <f>1&amp;"-"&amp;'Buram Parent 2'!B377&amp;"-"&amp;'Buram Parent 2'!C377&amp;"-"&amp;'Buram Parent 2'!F72</f>
        <v>1-48-3-4</v>
      </c>
      <c r="O56" s="74" t="str">
        <f>1&amp;"-"&amp;'Buram Parent 2'!B479&amp;"-"&amp;'Buram Parent 2'!C479&amp;"-"&amp;'Buram Parent 2'!F72</f>
        <v>1-48-3-4</v>
      </c>
      <c r="P56" s="74" t="str">
        <f>1&amp;"-"&amp;'Buram Parent 2'!B581&amp;"-"&amp;'Buram Parent 2'!C581&amp;"-"&amp;'Buram Parent 2'!F72</f>
        <v>1-48-3-4</v>
      </c>
      <c r="Q56" s="50" t="str">
        <f>1&amp;"-"&amp;'Buram Parent 2'!B683&amp;"-"&amp;'Buram Parent 2'!C683&amp;"-"&amp;'Buram Parent 2'!F72</f>
        <v>1-48-3-4</v>
      </c>
      <c r="T56" s="50" t="s">
        <v>331</v>
      </c>
      <c r="U56" s="50" t="s">
        <v>332</v>
      </c>
      <c r="V56" s="50" t="s">
        <v>332</v>
      </c>
      <c r="W56" s="50" t="s">
        <v>333</v>
      </c>
      <c r="X56" s="74" t="s">
        <v>320</v>
      </c>
      <c r="Y56" s="74" t="s">
        <v>320</v>
      </c>
      <c r="Z56" s="50" t="s">
        <v>320</v>
      </c>
    </row>
    <row r="57">
      <c r="B57" s="50" t="str">
        <f>'No 1'!B54</f>
        <v>1-52-1-4</v>
      </c>
      <c r="C57" s="50" t="str">
        <f>'No 1'!C54</f>
        <v>1-52-1-4</v>
      </c>
      <c r="D57" s="50" t="str">
        <f>'No 1'!D54</f>
        <v>1-52-1-4</v>
      </c>
      <c r="E57" s="50" t="str">
        <f>'No 1'!E54</f>
        <v>1-52-1-4</v>
      </c>
      <c r="F57" s="50" t="str">
        <f>'No 1'!F54</f>
        <v>1-30-1-4</v>
      </c>
      <c r="G57" s="50" t="str">
        <f>'No 1'!P54</f>
        <v>1-77-1-4</v>
      </c>
      <c r="H57" s="50" t="str">
        <f>'No 1'!Q54</f>
        <v>1-91-1-4</v>
      </c>
      <c r="K57" s="50" t="str">
        <f>1&amp;"-"&amp;'Buram Parent 2'!B73&amp;"-"&amp;'Buram Parent 2'!C73&amp;"-"&amp;'Buram Parent 2'!F73</f>
        <v>1-70-1-4</v>
      </c>
      <c r="L57" s="50" t="str">
        <f>1&amp;"-"&amp;'Buram Parent 2'!B174&amp;"-"&amp;'Buram Parent 2'!C174</f>
        <v>1-70-1</v>
      </c>
      <c r="M57" s="50" t="str">
        <f>1&amp;"-"&amp;'Buram Parent 2'!B276&amp;"-"&amp;'Buram Parent 2'!C276&amp;"-"&amp;'Buram Parent 2'!F73</f>
        <v>1-43-1-4</v>
      </c>
      <c r="N57" s="74" t="str">
        <f>1&amp;"-"&amp;'Buram Parent 2'!B378&amp;"-"&amp;'Buram Parent 2'!C378&amp;"-"&amp;'Buram Parent 2'!F73</f>
        <v>1-77-1-4</v>
      </c>
      <c r="O57" s="74" t="str">
        <f>1&amp;"-"&amp;'Buram Parent 2'!B480&amp;"-"&amp;'Buram Parent 2'!C480&amp;"-"&amp;'Buram Parent 2'!F73</f>
        <v>1-77-1-4</v>
      </c>
      <c r="P57" s="74" t="str">
        <f>1&amp;"-"&amp;'Buram Parent 2'!B582&amp;"-"&amp;'Buram Parent 2'!C582&amp;"-"&amp;'Buram Parent 2'!F73</f>
        <v>1-77-1-4</v>
      </c>
      <c r="Q57" s="50" t="str">
        <f>1&amp;"-"&amp;'Buram Parent 2'!B684&amp;"-"&amp;'Buram Parent 2'!C684&amp;"-"&amp;'Buram Parent 2'!F73</f>
        <v>1-91-1-4</v>
      </c>
      <c r="T57" s="50" t="s">
        <v>334</v>
      </c>
      <c r="U57" s="50" t="s">
        <v>335</v>
      </c>
      <c r="V57" s="50" t="s">
        <v>335</v>
      </c>
      <c r="W57" s="50" t="s">
        <v>335</v>
      </c>
      <c r="X57" s="74" t="s">
        <v>336</v>
      </c>
      <c r="Y57" s="74" t="s">
        <v>336</v>
      </c>
      <c r="Z57" s="50" t="s">
        <v>337</v>
      </c>
    </row>
    <row r="58">
      <c r="B58" s="50" t="str">
        <f>'No 1'!B55</f>
        <v>1-53-2-4</v>
      </c>
      <c r="C58" s="50" t="str">
        <f>'No 1'!C55</f>
        <v>1-53-2-4</v>
      </c>
      <c r="D58" s="50" t="str">
        <f>'No 1'!D55</f>
        <v>1-53-2-4</v>
      </c>
      <c r="E58" s="50" t="str">
        <f>'No 1'!E55</f>
        <v>1-53-2-4</v>
      </c>
      <c r="F58" s="50" t="str">
        <f>'No 1'!F55</f>
        <v>1-31-2-4</v>
      </c>
      <c r="G58" s="50" t="str">
        <f>'No 1'!P55</f>
        <v>1-49-2-4</v>
      </c>
      <c r="H58" s="50" t="str">
        <f>'No 1'!Q55</f>
        <v>1-38-2-4</v>
      </c>
      <c r="K58" s="50" t="str">
        <f>1&amp;"-"&amp;'Buram Parent 2'!B74&amp;"-"&amp;'Buram Parent 2'!C74&amp;"-"&amp;'Buram Parent 2'!F74</f>
        <v>1-41-2-4</v>
      </c>
      <c r="L58" s="50" t="str">
        <f>1&amp;"-"&amp;'Buram Parent 2'!B175&amp;"-"&amp;'Buram Parent 2'!C175</f>
        <v>1-41-2</v>
      </c>
      <c r="M58" s="50" t="str">
        <f>1&amp;"-"&amp;'Buram Parent 2'!B277&amp;"-"&amp;'Buram Parent 2'!C277&amp;"-"&amp;'Buram Parent 2'!F74</f>
        <v>1-85-2-4</v>
      </c>
      <c r="N58" s="74" t="str">
        <f>1&amp;"-"&amp;'Buram Parent 2'!B379&amp;"-"&amp;'Buram Parent 2'!C379&amp;"-"&amp;'Buram Parent 2'!F74</f>
        <v>1-45-2-4</v>
      </c>
      <c r="O58" s="74" t="str">
        <f>1&amp;"-"&amp;'Buram Parent 2'!B481&amp;"-"&amp;'Buram Parent 2'!C481&amp;"-"&amp;'Buram Parent 2'!F74</f>
        <v>1-45-2-4</v>
      </c>
      <c r="P58" s="74" t="str">
        <f>1&amp;"-"&amp;'Buram Parent 2'!B583&amp;"-"&amp;'Buram Parent 2'!C583&amp;"-"&amp;'Buram Parent 2'!F74</f>
        <v>1-49-2-4</v>
      </c>
      <c r="Q58" s="50" t="str">
        <f>1&amp;"-"&amp;'Buram Parent 2'!B685&amp;"-"&amp;'Buram Parent 2'!C685&amp;"-"&amp;'Buram Parent 2'!F74</f>
        <v>1-38-2-4</v>
      </c>
      <c r="T58" s="50" t="s">
        <v>338</v>
      </c>
      <c r="U58" s="50" t="s">
        <v>339</v>
      </c>
      <c r="V58" s="50" t="s">
        <v>339</v>
      </c>
      <c r="W58" s="50" t="s">
        <v>339</v>
      </c>
      <c r="X58" s="74" t="s">
        <v>340</v>
      </c>
      <c r="Y58" s="74" t="s">
        <v>341</v>
      </c>
      <c r="Z58" s="50" t="s">
        <v>342</v>
      </c>
    </row>
    <row r="59">
      <c r="B59" s="50" t="str">
        <f>'No 1'!B56</f>
        <v>1-54-3-4</v>
      </c>
      <c r="C59" s="50" t="str">
        <f>'No 1'!C56</f>
        <v>1-54-3-4</v>
      </c>
      <c r="D59" s="50" t="str">
        <f>'No 1'!D56</f>
        <v>1-54-3-4</v>
      </c>
      <c r="E59" s="50" t="str">
        <f>'No 1'!E56</f>
        <v>1-54-3-4</v>
      </c>
      <c r="F59" s="50" t="str">
        <f>'No 1'!F56</f>
        <v>1-32-3-4</v>
      </c>
      <c r="G59" s="50" t="str">
        <f>'No 1'!P56</f>
        <v>1-53-3-4</v>
      </c>
      <c r="H59" s="50" t="str">
        <f>'No 1'!Q56</f>
        <v>1-87-3-4</v>
      </c>
      <c r="K59" s="50" t="str">
        <f>1&amp;"-"&amp;'Buram Parent 2'!B75&amp;"-"&amp;'Buram Parent 2'!C75&amp;"-"&amp;'Buram Parent 2'!F75</f>
        <v>1-23-3-4</v>
      </c>
      <c r="L59" s="50" t="str">
        <f>1&amp;"-"&amp;'Buram Parent 2'!B176&amp;"-"&amp;'Buram Parent 2'!C176</f>
        <v>1-23-3</v>
      </c>
      <c r="M59" s="50" t="str">
        <f>1&amp;"-"&amp;'Buram Parent 2'!B278&amp;"-"&amp;'Buram Parent 2'!C278&amp;"-"&amp;'Buram Parent 2'!F75</f>
        <v>1-34-3-4</v>
      </c>
      <c r="N59" s="74" t="str">
        <f>1&amp;"-"&amp;'Buram Parent 2'!B380&amp;"-"&amp;'Buram Parent 2'!C380&amp;"-"&amp;'Buram Parent 2'!F75</f>
        <v>1-34-3-4</v>
      </c>
      <c r="O59" s="74" t="str">
        <f>1&amp;"-"&amp;'Buram Parent 2'!B482&amp;"-"&amp;'Buram Parent 2'!C482&amp;"-"&amp;'Buram Parent 2'!F75</f>
        <v>1-34-3-4</v>
      </c>
      <c r="P59" s="74" t="str">
        <f>1&amp;"-"&amp;'Buram Parent 2'!B584&amp;"-"&amp;'Buram Parent 2'!C584&amp;"-"&amp;'Buram Parent 2'!F75</f>
        <v>1-53-3-4</v>
      </c>
      <c r="Q59" s="50" t="str">
        <f>1&amp;"-"&amp;'Buram Parent 2'!B686&amp;"-"&amp;'Buram Parent 2'!C686&amp;"-"&amp;'Buram Parent 2'!F75</f>
        <v>1-87-3-4</v>
      </c>
      <c r="T59" s="50" t="s">
        <v>343</v>
      </c>
      <c r="U59" s="50" t="s">
        <v>344</v>
      </c>
      <c r="V59" s="50" t="s">
        <v>344</v>
      </c>
      <c r="W59" s="50" t="s">
        <v>344</v>
      </c>
      <c r="X59" s="74" t="s">
        <v>345</v>
      </c>
      <c r="Y59" s="74" t="s">
        <v>346</v>
      </c>
      <c r="Z59" s="50" t="s">
        <v>347</v>
      </c>
    </row>
    <row r="60">
      <c r="B60" s="50" t="str">
        <f>'No 1'!B57</f>
        <v>1-55-1-5</v>
      </c>
      <c r="C60" s="50" t="str">
        <f>'No 1'!C57</f>
        <v>1-55-1-5</v>
      </c>
      <c r="D60" s="50" t="str">
        <f>'No 1'!D57</f>
        <v>1-55-1-5</v>
      </c>
      <c r="E60" s="50" t="str">
        <f>'No 1'!E57</f>
        <v>1-55-1-5</v>
      </c>
      <c r="F60" s="50" t="str">
        <f>'No 1'!F57</f>
        <v>1-33-1-5</v>
      </c>
      <c r="G60" s="50" t="str">
        <f>'No 1'!P57</f>
        <v>1-27-1-5</v>
      </c>
      <c r="H60" s="50" t="str">
        <f>'No 1'!Q57</f>
        <v>1-72-1-5</v>
      </c>
      <c r="K60" s="50" t="str">
        <f>1&amp;"-"&amp;'Buram Parent 2'!B76&amp;"-"&amp;'Buram Parent 2'!C76&amp;"-"&amp;'Buram Parent 2'!F76</f>
        <v>1-67-1-5</v>
      </c>
      <c r="L60" s="50" t="str">
        <f>1&amp;"-"&amp;'Buram Parent 2'!B177&amp;"-"&amp;'Buram Parent 2'!C177</f>
        <v>1-67-1</v>
      </c>
      <c r="M60" s="50" t="str">
        <f>1&amp;"-"&amp;'Buram Parent 2'!B279&amp;"-"&amp;'Buram Parent 2'!C279&amp;"-"&amp;'Buram Parent 2'!F76</f>
        <v>1-78-1-5</v>
      </c>
      <c r="N60" s="74" t="str">
        <f>1&amp;"-"&amp;'Buram Parent 2'!B381&amp;"-"&amp;'Buram Parent 2'!C381&amp;"-"&amp;'Buram Parent 2'!F76</f>
        <v>1-78-1-5</v>
      </c>
      <c r="O60" s="74" t="str">
        <f>1&amp;"-"&amp;'Buram Parent 2'!B483&amp;"-"&amp;'Buram Parent 2'!C483&amp;"-"&amp;'Buram Parent 2'!F76</f>
        <v>1-78-1-5</v>
      </c>
      <c r="P60" s="74" t="str">
        <f>1&amp;"-"&amp;'Buram Parent 2'!B585&amp;"-"&amp;'Buram Parent 2'!C585&amp;"-"&amp;'Buram Parent 2'!F76</f>
        <v>1-27-1-5</v>
      </c>
      <c r="Q60" s="50" t="str">
        <f>1&amp;"-"&amp;'Buram Parent 2'!B687&amp;"-"&amp;'Buram Parent 2'!C687&amp;"-"&amp;'Buram Parent 2'!F76</f>
        <v>1-72-1-5</v>
      </c>
      <c r="T60" s="50" t="s">
        <v>348</v>
      </c>
      <c r="U60" s="50" t="s">
        <v>349</v>
      </c>
      <c r="V60" s="50" t="s">
        <v>349</v>
      </c>
      <c r="W60" s="50" t="s">
        <v>349</v>
      </c>
      <c r="X60" s="74" t="s">
        <v>350</v>
      </c>
      <c r="Y60" s="74" t="s">
        <v>351</v>
      </c>
      <c r="Z60" s="50" t="s">
        <v>352</v>
      </c>
    </row>
    <row r="61">
      <c r="B61" s="50" t="str">
        <f>'No 1'!B58</f>
        <v>1-56-2-5</v>
      </c>
      <c r="C61" s="50" t="str">
        <f>'No 1'!C58</f>
        <v>1-56-2-5</v>
      </c>
      <c r="D61" s="50" t="str">
        <f>'No 1'!D58</f>
        <v>1-56-2-5</v>
      </c>
      <c r="E61" s="50" t="str">
        <f>'No 1'!E58</f>
        <v>1-56-2-5</v>
      </c>
      <c r="F61" s="50" t="str">
        <f>'No 1'!F58</f>
        <v>1-34-2-5</v>
      </c>
      <c r="G61" s="50" t="str">
        <f>'No 1'!P58</f>
        <v>1-84-2-5</v>
      </c>
      <c r="H61" s="50" t="str">
        <f>'No 1'!Q58</f>
        <v>1-60-2-5</v>
      </c>
      <c r="K61" s="50" t="str">
        <f>1&amp;"-"&amp;'Buram Parent 2'!B77&amp;"-"&amp;'Buram Parent 2'!C77&amp;"-"&amp;'Buram Parent 2'!F77</f>
        <v>1-75-2-5</v>
      </c>
      <c r="L61" s="50" t="str">
        <f>1&amp;"-"&amp;'Buram Parent 2'!B178&amp;"-"&amp;'Buram Parent 2'!C178</f>
        <v>1-75-2</v>
      </c>
      <c r="M61" s="50" t="str">
        <f>1&amp;"-"&amp;'Buram Parent 2'!B280&amp;"-"&amp;'Buram Parent 2'!C280&amp;"-"&amp;'Buram Parent 2'!F77</f>
        <v>1-91-2-5</v>
      </c>
      <c r="N61" s="74" t="str">
        <f>1&amp;"-"&amp;'Buram Parent 2'!B382&amp;"-"&amp;'Buram Parent 2'!C382&amp;"-"&amp;'Buram Parent 2'!F77</f>
        <v>1-91-2-5</v>
      </c>
      <c r="O61" s="74" t="str">
        <f>1&amp;"-"&amp;'Buram Parent 2'!B484&amp;"-"&amp;'Buram Parent 2'!C484&amp;"-"&amp;'Buram Parent 2'!F77</f>
        <v>1-91-2-5</v>
      </c>
      <c r="P61" s="74" t="str">
        <f>1&amp;"-"&amp;'Buram Parent 2'!B586&amp;"-"&amp;'Buram Parent 2'!C586&amp;"-"&amp;'Buram Parent 2'!F77</f>
        <v>1-84-2-5</v>
      </c>
      <c r="Q61" s="50" t="str">
        <f>1&amp;"-"&amp;'Buram Parent 2'!B688&amp;"-"&amp;'Buram Parent 2'!C688&amp;"-"&amp;'Buram Parent 2'!F77</f>
        <v>1-60-2-5</v>
      </c>
      <c r="T61" s="50" t="s">
        <v>353</v>
      </c>
      <c r="U61" s="50" t="s">
        <v>354</v>
      </c>
      <c r="V61" s="50" t="s">
        <v>354</v>
      </c>
      <c r="W61" s="50" t="s">
        <v>354</v>
      </c>
      <c r="X61" s="74" t="s">
        <v>355</v>
      </c>
      <c r="Y61" s="74" t="s">
        <v>356</v>
      </c>
      <c r="Z61" s="50" t="s">
        <v>357</v>
      </c>
    </row>
    <row r="62">
      <c r="B62" s="50" t="str">
        <f>'No 1'!B59</f>
        <v>1-57-3-5</v>
      </c>
      <c r="C62" s="50" t="str">
        <f>'No 1'!C59</f>
        <v>1-57-3-5</v>
      </c>
      <c r="D62" s="50" t="str">
        <f>'No 1'!D59</f>
        <v>1-57-3-5</v>
      </c>
      <c r="E62" s="50" t="str">
        <f>'No 1'!E59</f>
        <v>1-57-3-5</v>
      </c>
      <c r="F62" s="50" t="str">
        <f>'No 1'!F59</f>
        <v>1-35-3-5</v>
      </c>
      <c r="G62" s="50" t="str">
        <f>'No 1'!P59</f>
        <v>1-46-3-5</v>
      </c>
      <c r="H62" s="50" t="str">
        <f>'No 1'!Q59</f>
        <v>1-56-3-5</v>
      </c>
      <c r="K62" s="50" t="str">
        <f>1&amp;"-"&amp;'Buram Parent 2'!B78&amp;"-"&amp;'Buram Parent 2'!C78&amp;"-"&amp;'Buram Parent 2'!F78</f>
        <v>1-42-3-5</v>
      </c>
      <c r="L62" s="50" t="str">
        <f>1&amp;"-"&amp;'Buram Parent 2'!B179&amp;"-"&amp;'Buram Parent 2'!C179</f>
        <v>1-42-3</v>
      </c>
      <c r="M62" s="50" t="str">
        <f>1&amp;"-"&amp;'Buram Parent 2'!B281&amp;"-"&amp;'Buram Parent 2'!C281&amp;"-"&amp;'Buram Parent 2'!F78</f>
        <v>1-38-3-5</v>
      </c>
      <c r="N62" s="74" t="str">
        <f>1&amp;"-"&amp;'Buram Parent 2'!B383&amp;"-"&amp;'Buram Parent 2'!C383&amp;"-"&amp;'Buram Parent 2'!F78</f>
        <v>1-38-3-5</v>
      </c>
      <c r="O62" s="74" t="str">
        <f>1&amp;"-"&amp;'Buram Parent 2'!B485&amp;"-"&amp;'Buram Parent 2'!C485&amp;"-"&amp;'Buram Parent 2'!F78</f>
        <v>1-38-3-5</v>
      </c>
      <c r="P62" s="74" t="str">
        <f>1&amp;"-"&amp;'Buram Parent 2'!B587&amp;"-"&amp;'Buram Parent 2'!C587&amp;"-"&amp;'Buram Parent 2'!F78</f>
        <v>1-46-3-5</v>
      </c>
      <c r="Q62" s="50" t="str">
        <f>1&amp;"-"&amp;'Buram Parent 2'!B689&amp;"-"&amp;'Buram Parent 2'!C689&amp;"-"&amp;'Buram Parent 2'!F78</f>
        <v>1-56-3-5</v>
      </c>
      <c r="T62" s="50" t="s">
        <v>358</v>
      </c>
      <c r="U62" s="50" t="s">
        <v>359</v>
      </c>
      <c r="V62" s="50" t="s">
        <v>359</v>
      </c>
      <c r="W62" s="50" t="s">
        <v>359</v>
      </c>
      <c r="X62" s="74" t="s">
        <v>360</v>
      </c>
      <c r="Y62" s="74" t="s">
        <v>361</v>
      </c>
      <c r="Z62" s="50" t="s">
        <v>362</v>
      </c>
    </row>
    <row r="63">
      <c r="B63" s="50" t="str">
        <f>'No 1'!B60</f>
        <v>1-58-1-5</v>
      </c>
      <c r="C63" s="50" t="str">
        <f>'No 1'!C60</f>
        <v>1-58-1-5</v>
      </c>
      <c r="D63" s="50" t="str">
        <f>'No 1'!D60</f>
        <v>1-58-1-5</v>
      </c>
      <c r="E63" s="50" t="str">
        <f>'No 1'!E60</f>
        <v>1-58-1-5</v>
      </c>
      <c r="F63" s="50" t="str">
        <f>'No 1'!F60</f>
        <v>1-36-1-5</v>
      </c>
      <c r="G63" s="50" t="str">
        <f>'No 1'!P60</f>
        <v>1-50-1-5</v>
      </c>
      <c r="H63" s="50" t="str">
        <f>'No 1'!Q60</f>
        <v>1-69-1-5</v>
      </c>
      <c r="K63" s="50" t="str">
        <f>1&amp;"-"&amp;'Buram Parent 2'!B79&amp;"-"&amp;'Buram Parent 2'!C79&amp;"-"&amp;'Buram Parent 2'!F79</f>
        <v>1-66-1-5</v>
      </c>
      <c r="L63" s="50" t="str">
        <f>1&amp;"-"&amp;'Buram Parent 2'!B180&amp;"-"&amp;'Buram Parent 2'!C180</f>
        <v>1-66-1</v>
      </c>
      <c r="M63" s="50" t="str">
        <f>1&amp;"-"&amp;'Buram Parent 2'!B282&amp;"-"&amp;'Buram Parent 2'!C282&amp;"-"&amp;'Buram Parent 2'!F79</f>
        <v>1-87-1-5</v>
      </c>
      <c r="N63" s="74" t="str">
        <f>1&amp;"-"&amp;'Buram Parent 2'!B384&amp;"-"&amp;'Buram Parent 2'!C384&amp;"-"&amp;'Buram Parent 2'!F79</f>
        <v>1-87-1-5</v>
      </c>
      <c r="O63" s="74" t="str">
        <f>1&amp;"-"&amp;'Buram Parent 2'!B486&amp;"-"&amp;'Buram Parent 2'!C486&amp;"-"&amp;'Buram Parent 2'!F79</f>
        <v>1-87-1-5</v>
      </c>
      <c r="P63" s="74" t="str">
        <f>1&amp;"-"&amp;'Buram Parent 2'!B588&amp;"-"&amp;'Buram Parent 2'!C588&amp;"-"&amp;'Buram Parent 2'!F79</f>
        <v>1-50-1-5</v>
      </c>
      <c r="Q63" s="50" t="str">
        <f>1&amp;"-"&amp;'Buram Parent 2'!B690&amp;"-"&amp;'Buram Parent 2'!C690&amp;"-"&amp;'Buram Parent 2'!F79</f>
        <v>1-69-1-5</v>
      </c>
      <c r="T63" s="50" t="s">
        <v>363</v>
      </c>
      <c r="U63" s="50" t="s">
        <v>364</v>
      </c>
      <c r="V63" s="50" t="s">
        <v>364</v>
      </c>
      <c r="W63" s="50" t="s">
        <v>364</v>
      </c>
      <c r="X63" s="74" t="s">
        <v>365</v>
      </c>
      <c r="Y63" s="74" t="s">
        <v>366</v>
      </c>
      <c r="Z63" s="50" t="s">
        <v>367</v>
      </c>
    </row>
    <row r="64">
      <c r="B64" s="50" t="str">
        <f>'No 1'!B61</f>
        <v>1-59-2-5</v>
      </c>
      <c r="C64" s="50" t="str">
        <f>'No 1'!C61</f>
        <v>1-59-2-5</v>
      </c>
      <c r="D64" s="50" t="str">
        <f>'No 1'!D61</f>
        <v>1-59-2-5</v>
      </c>
      <c r="E64" s="50" t="str">
        <f>'No 1'!E61</f>
        <v>1-59-2-5</v>
      </c>
      <c r="F64" s="50" t="str">
        <f>'No 1'!F61</f>
        <v>1-37-2-5</v>
      </c>
      <c r="G64" s="50" t="str">
        <f>'No 1'!P61</f>
        <v>1-64-2-5</v>
      </c>
      <c r="H64" s="50" t="str">
        <f>'No 1'!Q61</f>
        <v>1-52-2-5</v>
      </c>
      <c r="K64" s="50" t="str">
        <f>1&amp;"-"&amp;'Buram Parent 2'!B80&amp;"-"&amp;'Buram Parent 2'!C80&amp;"-"&amp;'Buram Parent 2'!F80</f>
        <v>1-73-2-5</v>
      </c>
      <c r="L64" s="50" t="str">
        <f>1&amp;"-"&amp;'Buram Parent 2'!B181&amp;"-"&amp;'Buram Parent 2'!C181</f>
        <v>1-73-2</v>
      </c>
      <c r="M64" s="50" t="str">
        <f>1&amp;"-"&amp;'Buram Parent 2'!B283&amp;"-"&amp;'Buram Parent 2'!C283&amp;"-"&amp;'Buram Parent 2'!F80</f>
        <v>1-72-2-5</v>
      </c>
      <c r="N64" s="74" t="str">
        <f>1&amp;"-"&amp;'Buram Parent 2'!B385&amp;"-"&amp;'Buram Parent 2'!C385&amp;"-"&amp;'Buram Parent 2'!F80</f>
        <v>1-72-2-5</v>
      </c>
      <c r="O64" s="74" t="str">
        <f>1&amp;"-"&amp;'Buram Parent 2'!B487&amp;"-"&amp;'Buram Parent 2'!C487&amp;"-"&amp;'Buram Parent 2'!F80</f>
        <v>1-72-2-5</v>
      </c>
      <c r="P64" s="74" t="str">
        <f>1&amp;"-"&amp;'Buram Parent 2'!B589&amp;"-"&amp;'Buram Parent 2'!C589&amp;"-"&amp;'Buram Parent 2'!F80</f>
        <v>1-64-2-5</v>
      </c>
      <c r="Q64" s="50" t="str">
        <f>1&amp;"-"&amp;'Buram Parent 2'!B691&amp;"-"&amp;'Buram Parent 2'!C691&amp;"-"&amp;'Buram Parent 2'!F80</f>
        <v>1-52-2-5</v>
      </c>
      <c r="T64" s="50" t="s">
        <v>368</v>
      </c>
      <c r="U64" s="50" t="s">
        <v>369</v>
      </c>
      <c r="V64" s="50" t="s">
        <v>369</v>
      </c>
      <c r="W64" s="50" t="s">
        <v>369</v>
      </c>
      <c r="X64" s="74" t="s">
        <v>370</v>
      </c>
      <c r="Y64" s="74" t="s">
        <v>371</v>
      </c>
      <c r="Z64" s="50" t="s">
        <v>372</v>
      </c>
    </row>
    <row r="65">
      <c r="B65" s="50" t="str">
        <f>'No 1'!B62</f>
        <v>1-60-3-5</v>
      </c>
      <c r="C65" s="50" t="str">
        <f>'No 1'!C62</f>
        <v>1-60-3-5</v>
      </c>
      <c r="D65" s="50" t="str">
        <f>'No 1'!D62</f>
        <v>1-60-3-5</v>
      </c>
      <c r="E65" s="50" t="str">
        <f>'No 1'!E62</f>
        <v>1-60-3-5</v>
      </c>
      <c r="F65" s="50" t="str">
        <f>'No 1'!F62</f>
        <v>1-38-3-5</v>
      </c>
      <c r="G65" s="50" t="str">
        <f>'No 1'!P62</f>
        <v>1-59-3-5</v>
      </c>
      <c r="H65" s="50" t="str">
        <f>'No 1'!Q62</f>
        <v>1-93-3-5</v>
      </c>
      <c r="K65" s="50" t="str">
        <f>1&amp;"-"&amp;'Buram Parent 2'!B81&amp;"-"&amp;'Buram Parent 2'!C81&amp;"-"&amp;'Buram Parent 2'!F81</f>
        <v>1-48-3-5</v>
      </c>
      <c r="L65" s="50" t="str">
        <f>1&amp;"-"&amp;'Buram Parent 2'!B182&amp;"-"&amp;'Buram Parent 2'!C182</f>
        <v>1-48-3</v>
      </c>
      <c r="M65" s="50" t="str">
        <f>1&amp;"-"&amp;'Buram Parent 2'!B284&amp;"-"&amp;'Buram Parent 2'!C284&amp;"-"&amp;'Buram Parent 2'!F81</f>
        <v>1-60-3-5</v>
      </c>
      <c r="N65" s="74" t="str">
        <f>1&amp;"-"&amp;'Buram Parent 2'!B386&amp;"-"&amp;'Buram Parent 2'!C386&amp;"-"&amp;'Buram Parent 2'!F81</f>
        <v>1-60-3-5</v>
      </c>
      <c r="O65" s="74" t="str">
        <f>1&amp;"-"&amp;'Buram Parent 2'!B488&amp;"-"&amp;'Buram Parent 2'!C488&amp;"-"&amp;'Buram Parent 2'!F81</f>
        <v>1-60-3-5</v>
      </c>
      <c r="P65" s="74" t="str">
        <f>1&amp;"-"&amp;'Buram Parent 2'!B590&amp;"-"&amp;'Buram Parent 2'!C590&amp;"-"&amp;'Buram Parent 2'!F81</f>
        <v>1-59-3-5</v>
      </c>
      <c r="Q65" s="50" t="str">
        <f>1&amp;"-"&amp;'Buram Parent 2'!B692&amp;"-"&amp;'Buram Parent 2'!C692&amp;"-"&amp;'Buram Parent 2'!F81</f>
        <v>1-93-3-5</v>
      </c>
      <c r="T65" s="50" t="s">
        <v>373</v>
      </c>
      <c r="U65" s="50" t="s">
        <v>374</v>
      </c>
      <c r="V65" s="50" t="s">
        <v>374</v>
      </c>
      <c r="W65" s="50" t="s">
        <v>374</v>
      </c>
      <c r="X65" s="74" t="s">
        <v>374</v>
      </c>
      <c r="Y65" s="74" t="s">
        <v>375</v>
      </c>
      <c r="Z65" s="50" t="s">
        <v>376</v>
      </c>
    </row>
    <row r="66">
      <c r="B66" s="50" t="str">
        <f>'No 1'!B63</f>
        <v>1-61-1-5</v>
      </c>
      <c r="C66" s="50" t="str">
        <f>'No 1'!C63</f>
        <v>1-61-1-5</v>
      </c>
      <c r="D66" s="50" t="str">
        <f>'No 1'!D63</f>
        <v>1-61-1-5</v>
      </c>
      <c r="E66" s="50" t="str">
        <f>'No 1'!E63</f>
        <v>1-61-1-5</v>
      </c>
      <c r="F66" s="50" t="str">
        <f>'No 1'!F63</f>
        <v>1-39-1-5</v>
      </c>
      <c r="G66" s="50" t="str">
        <f>'No 1'!P63</f>
        <v>1-44-1-5</v>
      </c>
      <c r="H66" s="50" t="str">
        <f>'No 1'!Q63</f>
        <v>1-44-1-5</v>
      </c>
      <c r="K66" s="50" t="str">
        <f>1&amp;"-"&amp;'Buram Parent 2'!B82&amp;"-"&amp;'Buram Parent 2'!C82&amp;"-"&amp;'Buram Parent 2'!F82</f>
        <v>1-77-1-5</v>
      </c>
      <c r="L66" s="50" t="str">
        <f>1&amp;"-"&amp;'Buram Parent 2'!B183&amp;"-"&amp;'Buram Parent 2'!C183</f>
        <v>1-77-1</v>
      </c>
      <c r="M66" s="50" t="str">
        <f>1&amp;"-"&amp;'Buram Parent 2'!B285&amp;"-"&amp;'Buram Parent 2'!C285&amp;"-"&amp;'Buram Parent 2'!F82</f>
        <v>1-49-1-5</v>
      </c>
      <c r="N66" s="74" t="str">
        <f>1&amp;"-"&amp;'Buram Parent 2'!B387&amp;"-"&amp;'Buram Parent 2'!C387&amp;"-"&amp;'Buram Parent 2'!F82</f>
        <v>1-49-1-5</v>
      </c>
      <c r="O66" s="74" t="str">
        <f>1&amp;"-"&amp;'Buram Parent 2'!B489&amp;"-"&amp;'Buram Parent 2'!C489&amp;"-"&amp;'Buram Parent 2'!F82</f>
        <v>1-56-1-5</v>
      </c>
      <c r="P66" s="74" t="str">
        <f>1&amp;"-"&amp;'Buram Parent 2'!B591&amp;"-"&amp;'Buram Parent 2'!C591&amp;"-"&amp;'Buram Parent 2'!F82</f>
        <v>1-44-1-5</v>
      </c>
      <c r="Q66" s="50" t="str">
        <f>1&amp;"-"&amp;'Buram Parent 2'!B693&amp;"-"&amp;'Buram Parent 2'!C693&amp;"-"&amp;'Buram Parent 2'!F82</f>
        <v>1-44-1-5</v>
      </c>
      <c r="T66" s="50" t="s">
        <v>377</v>
      </c>
      <c r="U66" s="50" t="s">
        <v>378</v>
      </c>
      <c r="V66" s="50" t="s">
        <v>378</v>
      </c>
      <c r="W66" s="50" t="s">
        <v>378</v>
      </c>
      <c r="X66" s="74" t="s">
        <v>379</v>
      </c>
      <c r="Y66" s="74" t="s">
        <v>380</v>
      </c>
      <c r="Z66" s="50" t="s">
        <v>380</v>
      </c>
    </row>
    <row r="67">
      <c r="B67" s="50" t="str">
        <f>'No 1'!B64</f>
        <v>1-62-2-5</v>
      </c>
      <c r="C67" s="50" t="str">
        <f>'No 1'!C64</f>
        <v>1-62-2-5</v>
      </c>
      <c r="D67" s="50" t="str">
        <f>'No 1'!D64</f>
        <v>1-62-2-5</v>
      </c>
      <c r="E67" s="50" t="str">
        <f>'No 1'!E64</f>
        <v>1-62-2-5</v>
      </c>
      <c r="F67" s="50" t="str">
        <f>'No 1'!F64</f>
        <v>1-40-2-5</v>
      </c>
      <c r="G67" s="50" t="str">
        <f>'No 1'!P64</f>
        <v>1-94-2-5</v>
      </c>
      <c r="H67" s="50" t="str">
        <f>'No 1'!Q64</f>
        <v>1-94-2-5</v>
      </c>
      <c r="K67" s="50" t="str">
        <f>1&amp;"-"&amp;'Buram Parent 2'!B83&amp;"-"&amp;'Buram Parent 2'!C83&amp;"-"&amp;'Buram Parent 2'!F83</f>
        <v>1-45-2-5</v>
      </c>
      <c r="L67" s="50" t="str">
        <f>1&amp;"-"&amp;'Buram Parent 2'!B184&amp;"-"&amp;'Buram Parent 2'!C184</f>
        <v>1-45-2</v>
      </c>
      <c r="M67" s="50" t="str">
        <f>1&amp;"-"&amp;'Buram Parent 2'!B286&amp;"-"&amp;'Buram Parent 2'!C286&amp;"-"&amp;'Buram Parent 2'!F83</f>
        <v>1-53-2-5</v>
      </c>
      <c r="N67" s="74" t="str">
        <f>1&amp;"-"&amp;'Buram Parent 2'!B388&amp;"-"&amp;'Buram Parent 2'!C388&amp;"-"&amp;'Buram Parent 2'!F83</f>
        <v>1-53-2-5</v>
      </c>
      <c r="O67" s="74" t="str">
        <f>1&amp;"-"&amp;'Buram Parent 2'!B490&amp;"-"&amp;'Buram Parent 2'!C490&amp;"-"&amp;'Buram Parent 2'!F83</f>
        <v>1-69-2-5</v>
      </c>
      <c r="P67" s="74" t="str">
        <f>1&amp;"-"&amp;'Buram Parent 2'!B592&amp;"-"&amp;'Buram Parent 2'!C592&amp;"-"&amp;'Buram Parent 2'!F83</f>
        <v>1-94-2-5</v>
      </c>
      <c r="Q67" s="50" t="str">
        <f>1&amp;"-"&amp;'Buram Parent 2'!B694&amp;"-"&amp;'Buram Parent 2'!C694&amp;"-"&amp;'Buram Parent 2'!F83</f>
        <v>1-94-2-5</v>
      </c>
      <c r="T67" s="50" t="s">
        <v>381</v>
      </c>
      <c r="U67" s="50" t="s">
        <v>382</v>
      </c>
      <c r="V67" s="50" t="s">
        <v>382</v>
      </c>
      <c r="W67" s="50" t="s">
        <v>382</v>
      </c>
      <c r="X67" s="74" t="s">
        <v>383</v>
      </c>
      <c r="Y67" s="74" t="s">
        <v>384</v>
      </c>
      <c r="Z67" s="50" t="s">
        <v>384</v>
      </c>
    </row>
    <row r="68">
      <c r="B68" s="50" t="str">
        <f>'No 1'!B65</f>
        <v>1-63-3-5</v>
      </c>
      <c r="C68" s="50" t="str">
        <f>'No 1'!C65</f>
        <v>1-63-3-5</v>
      </c>
      <c r="D68" s="50" t="str">
        <f>'No 1'!D65</f>
        <v>1-63-3-5</v>
      </c>
      <c r="E68" s="50" t="str">
        <f>'No 1'!E65</f>
        <v>1-63-3-5</v>
      </c>
      <c r="F68" s="50" t="str">
        <f>'No 1'!F65</f>
        <v>1-63-3-5</v>
      </c>
      <c r="G68" s="50" t="str">
        <f>'No 1'!P65</f>
        <v>1-58-3-5</v>
      </c>
      <c r="H68" s="50" t="str">
        <f>'No 1'!Q65</f>
        <v>1-58-3-5</v>
      </c>
      <c r="K68" s="50" t="str">
        <f>1&amp;"-"&amp;'Buram Parent 2'!B84&amp;"-"&amp;'Buram Parent 2'!C84&amp;"-"&amp;'Buram Parent 2'!F84</f>
        <v>1-27-3-5</v>
      </c>
      <c r="L68" s="50" t="str">
        <f>1&amp;"-"&amp;'Buram Parent 2'!B185&amp;"-"&amp;'Buram Parent 2'!C185</f>
        <v>1-27-3</v>
      </c>
      <c r="M68" s="50" t="str">
        <f>1&amp;"-"&amp;'Buram Parent 2'!B287&amp;"-"&amp;'Buram Parent 2'!C287&amp;"-"&amp;'Buram Parent 2'!F84</f>
        <v>1-27-3-5</v>
      </c>
      <c r="N68" s="74" t="str">
        <f>1&amp;"-"&amp;'Buram Parent 2'!B389&amp;"-"&amp;'Buram Parent 2'!C389&amp;"-"&amp;'Buram Parent 2'!F84</f>
        <v>1-27-3-5</v>
      </c>
      <c r="O68" s="74" t="str">
        <f>1&amp;"-"&amp;'Buram Parent 2'!B491&amp;"-"&amp;'Buram Parent 2'!C491&amp;"-"&amp;'Buram Parent 2'!F84</f>
        <v>1-52-3-5</v>
      </c>
      <c r="P68" s="74" t="str">
        <f>1&amp;"-"&amp;'Buram Parent 2'!B593&amp;"-"&amp;'Buram Parent 2'!C593&amp;"-"&amp;'Buram Parent 2'!F84</f>
        <v>1-58-3-5</v>
      </c>
      <c r="Q68" s="50" t="str">
        <f>1&amp;"-"&amp;'Buram Parent 2'!B695&amp;"-"&amp;'Buram Parent 2'!C695&amp;"-"&amp;'Buram Parent 2'!F84</f>
        <v>1-58-3-5</v>
      </c>
      <c r="T68" s="50" t="s">
        <v>385</v>
      </c>
      <c r="U68" s="50" t="s">
        <v>386</v>
      </c>
      <c r="V68" s="50" t="s">
        <v>386</v>
      </c>
      <c r="W68" s="50" t="s">
        <v>386</v>
      </c>
      <c r="X68" s="74" t="s">
        <v>387</v>
      </c>
      <c r="Y68" s="74" t="s">
        <v>388</v>
      </c>
      <c r="Z68" s="50" t="s">
        <v>388</v>
      </c>
    </row>
    <row r="69">
      <c r="B69" s="50" t="str">
        <f>'No 1'!B66</f>
        <v>1-64-1-6</v>
      </c>
      <c r="C69" s="50" t="str">
        <f>'No 1'!C66</f>
        <v>1-64-1-6</v>
      </c>
      <c r="D69" s="50" t="str">
        <f>'No 1'!D66</f>
        <v>1-64-1-6</v>
      </c>
      <c r="E69" s="50" t="str">
        <f>'No 1'!E66</f>
        <v>1-64-1-6</v>
      </c>
      <c r="F69" s="50" t="str">
        <f>'No 1'!F66</f>
        <v>1-64-1-6</v>
      </c>
      <c r="G69" s="50" t="str">
        <f>'No 1'!P66</f>
        <v>1-76-1-6</v>
      </c>
      <c r="H69" s="50" t="str">
        <f>'No 1'!Q66</f>
        <v>1-76-1-6</v>
      </c>
      <c r="K69" s="50" t="str">
        <f>1&amp;"-"&amp;'Buram Parent 2'!B85&amp;"-"&amp;'Buram Parent 2'!C85&amp;"-"&amp;'Buram Parent 2'!F85</f>
        <v>1-84-1-6</v>
      </c>
      <c r="L69" s="50" t="str">
        <f>1&amp;"-"&amp;'Buram Parent 2'!B186&amp;"-"&amp;'Buram Parent 2'!C186</f>
        <v>1-84-1</v>
      </c>
      <c r="M69" s="50" t="str">
        <f>1&amp;"-"&amp;'Buram Parent 2'!B288&amp;"-"&amp;'Buram Parent 2'!C288&amp;"-"&amp;'Buram Parent 2'!F85</f>
        <v>1-84-1-6</v>
      </c>
      <c r="N69" s="74" t="str">
        <f>1&amp;"-"&amp;'Buram Parent 2'!B390&amp;"-"&amp;'Buram Parent 2'!C390&amp;"-"&amp;'Buram Parent 2'!F85</f>
        <v>1-84-1-6</v>
      </c>
      <c r="O69" s="74" t="str">
        <f>1&amp;"-"&amp;'Buram Parent 2'!B492&amp;"-"&amp;'Buram Parent 2'!C492&amp;"-"&amp;'Buram Parent 2'!F85</f>
        <v>1-93-1-6</v>
      </c>
      <c r="P69" s="74" t="str">
        <f>1&amp;"-"&amp;'Buram Parent 2'!B594&amp;"-"&amp;'Buram Parent 2'!C594&amp;"-"&amp;'Buram Parent 2'!F85</f>
        <v>1-76-1-6</v>
      </c>
      <c r="Q69" s="50" t="str">
        <f>1&amp;"-"&amp;'Buram Parent 2'!B696&amp;"-"&amp;'Buram Parent 2'!C696&amp;"-"&amp;'Buram Parent 2'!F85</f>
        <v>1-76-1-6</v>
      </c>
      <c r="T69" s="50" t="s">
        <v>389</v>
      </c>
      <c r="U69" s="50" t="s">
        <v>390</v>
      </c>
      <c r="V69" s="50" t="s">
        <v>390</v>
      </c>
      <c r="W69" s="50" t="s">
        <v>390</v>
      </c>
      <c r="X69" s="74" t="s">
        <v>391</v>
      </c>
      <c r="Y69" s="74" t="s">
        <v>392</v>
      </c>
      <c r="Z69" s="50" t="s">
        <v>392</v>
      </c>
    </row>
    <row r="70">
      <c r="B70" s="50" t="str">
        <f>'No 1'!B67</f>
        <v>1-65-2-6</v>
      </c>
      <c r="C70" s="50" t="str">
        <f>'No 1'!C67</f>
        <v>1-65-2-6</v>
      </c>
      <c r="D70" s="50" t="str">
        <f>'No 1'!D67</f>
        <v>1-65-2-6</v>
      </c>
      <c r="E70" s="50" t="str">
        <f>'No 1'!E67</f>
        <v>1-65-2-6</v>
      </c>
      <c r="F70" s="50" t="str">
        <f>'No 1'!F67</f>
        <v>1-65-2-6</v>
      </c>
      <c r="G70" s="50" t="str">
        <f>'No 1'!P67</f>
        <v>1-81-2-6</v>
      </c>
      <c r="H70" s="50" t="str">
        <f>'No 1'!Q67</f>
        <v>1-81-2-6</v>
      </c>
      <c r="K70" s="50" t="str">
        <f>1&amp;"-"&amp;'Buram Parent 2'!B86&amp;"-"&amp;'Buram Parent 2'!C86&amp;"-"&amp;'Buram Parent 2'!F86</f>
        <v>1-46-2-6</v>
      </c>
      <c r="L70" s="50" t="str">
        <f>1&amp;"-"&amp;'Buram Parent 2'!B187&amp;"-"&amp;'Buram Parent 2'!C187</f>
        <v>1-46-2</v>
      </c>
      <c r="M70" s="50" t="str">
        <f>1&amp;"-"&amp;'Buram Parent 2'!B289&amp;"-"&amp;'Buram Parent 2'!C289&amp;"-"&amp;'Buram Parent 2'!F86</f>
        <v>1-46-2-6</v>
      </c>
      <c r="N70" s="74" t="str">
        <f>1&amp;"-"&amp;'Buram Parent 2'!B391&amp;"-"&amp;'Buram Parent 2'!C391&amp;"-"&amp;'Buram Parent 2'!F86</f>
        <v>1-46-2-6</v>
      </c>
      <c r="O70" s="74" t="str">
        <f>1&amp;"-"&amp;'Buram Parent 2'!B493&amp;"-"&amp;'Buram Parent 2'!C493&amp;"-"&amp;'Buram Parent 2'!F86</f>
        <v>1-81-2-6</v>
      </c>
      <c r="P70" s="74" t="str">
        <f>1&amp;"-"&amp;'Buram Parent 2'!B595&amp;"-"&amp;'Buram Parent 2'!C595&amp;"-"&amp;'Buram Parent 2'!F86</f>
        <v>1-81-2-6</v>
      </c>
      <c r="Q70" s="50" t="str">
        <f>1&amp;"-"&amp;'Buram Parent 2'!B697&amp;"-"&amp;'Buram Parent 2'!C697&amp;"-"&amp;'Buram Parent 2'!F86</f>
        <v>1-81-2-6</v>
      </c>
      <c r="T70" s="50" t="s">
        <v>393</v>
      </c>
      <c r="U70" s="50" t="s">
        <v>394</v>
      </c>
      <c r="V70" s="50" t="s">
        <v>394</v>
      </c>
      <c r="W70" s="50" t="s">
        <v>394</v>
      </c>
      <c r="X70" s="74" t="s">
        <v>395</v>
      </c>
      <c r="Y70" s="74" t="s">
        <v>395</v>
      </c>
      <c r="Z70" s="50" t="s">
        <v>395</v>
      </c>
    </row>
    <row r="71">
      <c r="B71" s="50" t="str">
        <f>'No 1'!B68</f>
        <v>1-66-3-6</v>
      </c>
      <c r="C71" s="50" t="str">
        <f>'No 1'!C68</f>
        <v>1-66-3-6</v>
      </c>
      <c r="D71" s="50" t="str">
        <f>'No 1'!D68</f>
        <v>1-66-3-6</v>
      </c>
      <c r="E71" s="50" t="str">
        <f>'No 1'!E68</f>
        <v>1-66-3-6</v>
      </c>
      <c r="F71" s="50" t="str">
        <f>'No 1'!F68</f>
        <v>1-66-3-6</v>
      </c>
      <c r="G71" s="50" t="str">
        <f>'No 1'!P68</f>
        <v>1-28-3-6</v>
      </c>
      <c r="H71" s="50" t="str">
        <f>'No 1'!Q68</f>
        <v>1-28-3-6</v>
      </c>
      <c r="K71" s="50" t="str">
        <f>1&amp;"-"&amp;'Buram Parent 2'!B87&amp;"-"&amp;'Buram Parent 2'!C87&amp;"-"&amp;'Buram Parent 2'!F87</f>
        <v>1-50-3-6</v>
      </c>
      <c r="L71" s="50" t="str">
        <f>1&amp;"-"&amp;'Buram Parent 2'!B188&amp;"-"&amp;'Buram Parent 2'!C188</f>
        <v>1-50-3</v>
      </c>
      <c r="M71" s="50" t="str">
        <f>1&amp;"-"&amp;'Buram Parent 2'!B290&amp;"-"&amp;'Buram Parent 2'!C290&amp;"-"&amp;'Buram Parent 2'!F87</f>
        <v>1-50-3-6</v>
      </c>
      <c r="N71" s="74" t="str">
        <f>1&amp;"-"&amp;'Buram Parent 2'!B392&amp;"-"&amp;'Buram Parent 2'!C392&amp;"-"&amp;'Buram Parent 2'!F87</f>
        <v>1-50-3-6</v>
      </c>
      <c r="O71" s="74" t="str">
        <f>1&amp;"-"&amp;'Buram Parent 2'!B494&amp;"-"&amp;'Buram Parent 2'!C494&amp;"-"&amp;'Buram Parent 2'!F87</f>
        <v>1-28-3-6</v>
      </c>
      <c r="P71" s="74" t="str">
        <f>1&amp;"-"&amp;'Buram Parent 2'!B596&amp;"-"&amp;'Buram Parent 2'!C596&amp;"-"&amp;'Buram Parent 2'!F87</f>
        <v>1-28-3-6</v>
      </c>
      <c r="Q71" s="50" t="str">
        <f>1&amp;"-"&amp;'Buram Parent 2'!B698&amp;"-"&amp;'Buram Parent 2'!C698&amp;"-"&amp;'Buram Parent 2'!F87</f>
        <v>1-28-3-6</v>
      </c>
      <c r="T71" s="50" t="s">
        <v>396</v>
      </c>
      <c r="U71" s="50" t="s">
        <v>397</v>
      </c>
      <c r="V71" s="50" t="s">
        <v>397</v>
      </c>
      <c r="W71" s="50" t="s">
        <v>397</v>
      </c>
      <c r="X71" s="74" t="s">
        <v>398</v>
      </c>
      <c r="Y71" s="74" t="s">
        <v>398</v>
      </c>
      <c r="Z71" s="50" t="s">
        <v>398</v>
      </c>
    </row>
    <row r="72">
      <c r="B72" s="50" t="str">
        <f>'No 1'!B69</f>
        <v>1-67-1-6</v>
      </c>
      <c r="C72" s="50" t="str">
        <f>'No 1'!C69</f>
        <v>1-67-1-6</v>
      </c>
      <c r="D72" s="50" t="str">
        <f>'No 1'!D69</f>
        <v>1-67-1-6</v>
      </c>
      <c r="E72" s="50" t="str">
        <f>'No 1'!E69</f>
        <v>1-67-1-6</v>
      </c>
      <c r="F72" s="50" t="str">
        <f>'No 1'!F69</f>
        <v>1-67-1-6</v>
      </c>
      <c r="G72" s="50" t="str">
        <f>'No 1'!P69</f>
        <v>1-31-1-6</v>
      </c>
      <c r="H72" s="50" t="str">
        <f>'No 1'!Q69</f>
        <v>1-31-1-6</v>
      </c>
      <c r="K72" s="50" t="str">
        <f>1&amp;"-"&amp;'Buram Parent 2'!B88&amp;"-"&amp;'Buram Parent 2'!C88&amp;"-"&amp;'Buram Parent 2'!F88</f>
        <v>1-64-1-6</v>
      </c>
      <c r="L72" s="50" t="str">
        <f>1&amp;"-"&amp;'Buram Parent 2'!B189&amp;"-"&amp;'Buram Parent 2'!C189</f>
        <v>1-64-1</v>
      </c>
      <c r="M72" s="50" t="str">
        <f>1&amp;"-"&amp;'Buram Parent 2'!B291&amp;"-"&amp;'Buram Parent 2'!C291&amp;"-"&amp;'Buram Parent 2'!F88</f>
        <v>1-64-1-6</v>
      </c>
      <c r="N72" s="74" t="str">
        <f>1&amp;"-"&amp;'Buram Parent 2'!B393&amp;"-"&amp;'Buram Parent 2'!C393&amp;"-"&amp;'Buram Parent 2'!F88</f>
        <v>1-64-1-6</v>
      </c>
      <c r="O72" s="74" t="str">
        <f>1&amp;"-"&amp;'Buram Parent 2'!B495&amp;"-"&amp;'Buram Parent 2'!C495&amp;"-"&amp;'Buram Parent 2'!F88</f>
        <v>1-31-1-6</v>
      </c>
      <c r="P72" s="74" t="str">
        <f>1&amp;"-"&amp;'Buram Parent 2'!B597&amp;"-"&amp;'Buram Parent 2'!C597&amp;"-"&amp;'Buram Parent 2'!F88</f>
        <v>1-31-1-6</v>
      </c>
      <c r="Q72" s="50" t="str">
        <f>1&amp;"-"&amp;'Buram Parent 2'!B699&amp;"-"&amp;'Buram Parent 2'!C699&amp;"-"&amp;'Buram Parent 2'!F88</f>
        <v>1-31-1-6</v>
      </c>
      <c r="T72" s="50" t="s">
        <v>390</v>
      </c>
      <c r="U72" s="50" t="s">
        <v>399</v>
      </c>
      <c r="V72" s="50" t="s">
        <v>399</v>
      </c>
      <c r="W72" s="50" t="s">
        <v>399</v>
      </c>
      <c r="X72" s="74" t="s">
        <v>400</v>
      </c>
      <c r="Y72" s="74" t="s">
        <v>400</v>
      </c>
      <c r="Z72" s="50" t="s">
        <v>400</v>
      </c>
    </row>
    <row r="73">
      <c r="B73" s="50" t="str">
        <f>'No 1'!B70</f>
        <v>1-68-2-6</v>
      </c>
      <c r="C73" s="50" t="str">
        <f>'No 1'!C70</f>
        <v>1-68-2-6</v>
      </c>
      <c r="D73" s="50" t="str">
        <f>'No 1'!D70</f>
        <v>1-68-2-6</v>
      </c>
      <c r="E73" s="50" t="str">
        <f>'No 1'!E70</f>
        <v>1-68-2-6</v>
      </c>
      <c r="F73" s="50" t="str">
        <f>'No 1'!F70</f>
        <v>1-68-2-6</v>
      </c>
      <c r="G73" s="50" t="str">
        <f>'No 1'!P70</f>
        <v>1-36-2-6</v>
      </c>
      <c r="H73" s="50" t="str">
        <f>'No 1'!Q70</f>
        <v>1-36-2-6</v>
      </c>
      <c r="K73" s="50" t="str">
        <f>1&amp;"-"&amp;'Buram Parent 2'!B89&amp;"-"&amp;'Buram Parent 2'!C89&amp;"-"&amp;'Buram Parent 2'!F89</f>
        <v>1-59-2-6</v>
      </c>
      <c r="L73" s="50" t="str">
        <f>1&amp;"-"&amp;'Buram Parent 2'!B190&amp;"-"&amp;'Buram Parent 2'!C190</f>
        <v>1-59-2</v>
      </c>
      <c r="M73" s="50" t="str">
        <f>1&amp;"-"&amp;'Buram Parent 2'!B292&amp;"-"&amp;'Buram Parent 2'!C292&amp;"-"&amp;'Buram Parent 2'!F89</f>
        <v>1-59-2-6</v>
      </c>
      <c r="N73" s="74" t="str">
        <f>1&amp;"-"&amp;'Buram Parent 2'!B394&amp;"-"&amp;'Buram Parent 2'!C394&amp;"-"&amp;'Buram Parent 2'!F89</f>
        <v>1-59-2-6</v>
      </c>
      <c r="O73" s="74" t="str">
        <f>1&amp;"-"&amp;'Buram Parent 2'!B496&amp;"-"&amp;'Buram Parent 2'!C496&amp;"-"&amp;'Buram Parent 2'!F89</f>
        <v>1-36-2-6</v>
      </c>
      <c r="P73" s="74" t="str">
        <f>1&amp;"-"&amp;'Buram Parent 2'!B598&amp;"-"&amp;'Buram Parent 2'!C598&amp;"-"&amp;'Buram Parent 2'!F89</f>
        <v>1-36-2-6</v>
      </c>
      <c r="Q73" s="50" t="str">
        <f>1&amp;"-"&amp;'Buram Parent 2'!B700&amp;"-"&amp;'Buram Parent 2'!C700&amp;"-"&amp;'Buram Parent 2'!F89</f>
        <v>1-36-2-6</v>
      </c>
      <c r="T73" s="50" t="s">
        <v>401</v>
      </c>
      <c r="U73" s="50" t="s">
        <v>402</v>
      </c>
      <c r="V73" s="50" t="s">
        <v>402</v>
      </c>
      <c r="W73" s="50" t="s">
        <v>402</v>
      </c>
      <c r="X73" s="74" t="s">
        <v>403</v>
      </c>
      <c r="Y73" s="74" t="s">
        <v>403</v>
      </c>
      <c r="Z73" s="50" t="s">
        <v>403</v>
      </c>
    </row>
    <row r="74">
      <c r="B74" s="50" t="str">
        <f>'No 1'!B71</f>
        <v>1-69-3-6</v>
      </c>
      <c r="C74" s="50" t="str">
        <f>'No 1'!C71</f>
        <v>1-69-3-6</v>
      </c>
      <c r="D74" s="50" t="str">
        <f>'No 1'!D71</f>
        <v>1-69-3-6</v>
      </c>
      <c r="E74" s="50" t="str">
        <f>'No 1'!E71</f>
        <v>1-69-3-6</v>
      </c>
      <c r="F74" s="50" t="str">
        <f>'No 1'!F71</f>
        <v>1-69-3-6</v>
      </c>
      <c r="G74" s="50" t="str">
        <f>'No 1'!P71</f>
        <v>1-37-3-6</v>
      </c>
      <c r="H74" s="50" t="str">
        <f>'No 1'!Q71</f>
        <v>1-37-3-6</v>
      </c>
      <c r="K74" s="50" t="str">
        <f>1&amp;"-"&amp;'Buram Parent 2'!B90&amp;"-"&amp;'Buram Parent 2'!C90&amp;"-"&amp;'Buram Parent 2'!F90</f>
        <v>1-44-3-6</v>
      </c>
      <c r="L74" s="50" t="str">
        <f>1&amp;"-"&amp;'Buram Parent 2'!B191&amp;"-"&amp;'Buram Parent 2'!C191</f>
        <v>1-44-3</v>
      </c>
      <c r="M74" s="50" t="str">
        <f>1&amp;"-"&amp;'Buram Parent 2'!B293&amp;"-"&amp;'Buram Parent 2'!C293&amp;"-"&amp;'Buram Parent 2'!F90</f>
        <v>1-44-3-6</v>
      </c>
      <c r="N74" s="74" t="str">
        <f>1&amp;"-"&amp;'Buram Parent 2'!B395&amp;"-"&amp;'Buram Parent 2'!C395&amp;"-"&amp;'Buram Parent 2'!F90</f>
        <v>1-44-3-6</v>
      </c>
      <c r="O74" s="74" t="str">
        <f>1&amp;"-"&amp;'Buram Parent 2'!B497&amp;"-"&amp;'Buram Parent 2'!C497&amp;"-"&amp;'Buram Parent 2'!F90</f>
        <v>1-37-3-6</v>
      </c>
      <c r="P74" s="74" t="str">
        <f>1&amp;"-"&amp;'Buram Parent 2'!B599&amp;"-"&amp;'Buram Parent 2'!C599&amp;"-"&amp;'Buram Parent 2'!F90</f>
        <v>1-37-3-6</v>
      </c>
      <c r="Q74" s="50" t="str">
        <f>1&amp;"-"&amp;'Buram Parent 2'!B701&amp;"-"&amp;'Buram Parent 2'!C701&amp;"-"&amp;'Buram Parent 2'!F90</f>
        <v>1-37-3-6</v>
      </c>
      <c r="T74" s="50" t="s">
        <v>404</v>
      </c>
      <c r="U74" s="50" t="s">
        <v>405</v>
      </c>
      <c r="V74" s="50" t="s">
        <v>405</v>
      </c>
      <c r="W74" s="50" t="s">
        <v>405</v>
      </c>
      <c r="X74" s="74" t="s">
        <v>406</v>
      </c>
      <c r="Y74" s="74" t="s">
        <v>406</v>
      </c>
      <c r="Z74" s="50" t="s">
        <v>406</v>
      </c>
    </row>
    <row r="75">
      <c r="B75" s="50" t="str">
        <f>'No 1'!B72</f>
        <v>1-70-1-6</v>
      </c>
      <c r="C75" s="50" t="str">
        <f>'No 1'!C72</f>
        <v>1-70-1-6</v>
      </c>
      <c r="D75" s="50" t="str">
        <f>'No 1'!D72</f>
        <v>1-70-1-6</v>
      </c>
      <c r="E75" s="50" t="str">
        <f>'No 1'!E72</f>
        <v>1-70-1-6</v>
      </c>
      <c r="F75" s="50" t="str">
        <f>'No 1'!F72</f>
        <v>1-70-1-6</v>
      </c>
      <c r="G75" s="50" t="str">
        <f>'No 1'!P72</f>
        <v>1-61-1-6</v>
      </c>
      <c r="H75" s="50" t="str">
        <f>'No 1'!Q72</f>
        <v>1-61-1-6</v>
      </c>
      <c r="K75" s="50" t="str">
        <f>1&amp;"-"&amp;'Buram Parent 2'!B91&amp;"-"&amp;'Buram Parent 2'!C91&amp;"-"&amp;'Buram Parent 2'!F91</f>
        <v>1-94-1-6</v>
      </c>
      <c r="L75" s="50" t="str">
        <f>1&amp;"-"&amp;'Buram Parent 2'!B192&amp;"-"&amp;'Buram Parent 2'!C192</f>
        <v>1-94-1</v>
      </c>
      <c r="M75" s="50" t="str">
        <f>1&amp;"-"&amp;'Buram Parent 2'!B294&amp;"-"&amp;'Buram Parent 2'!C294&amp;"-"&amp;'Buram Parent 2'!F91</f>
        <v>1-94-1-6</v>
      </c>
      <c r="N75" s="74" t="str">
        <f>1&amp;"-"&amp;'Buram Parent 2'!B396&amp;"-"&amp;'Buram Parent 2'!C396&amp;"-"&amp;'Buram Parent 2'!F91</f>
        <v>1-94-1-6</v>
      </c>
      <c r="O75" s="74" t="str">
        <f>1&amp;"-"&amp;'Buram Parent 2'!B498&amp;"-"&amp;'Buram Parent 2'!C498&amp;"-"&amp;'Buram Parent 2'!F91</f>
        <v>1-61-1-6</v>
      </c>
      <c r="P75" s="74" t="str">
        <f>1&amp;"-"&amp;'Buram Parent 2'!B600&amp;"-"&amp;'Buram Parent 2'!C600&amp;"-"&amp;'Buram Parent 2'!F91</f>
        <v>1-61-1-6</v>
      </c>
      <c r="Q75" s="50" t="str">
        <f>1&amp;"-"&amp;'Buram Parent 2'!B702&amp;"-"&amp;'Buram Parent 2'!C702&amp;"-"&amp;'Buram Parent 2'!F91</f>
        <v>1-61-1-6</v>
      </c>
      <c r="T75" s="50" t="s">
        <v>407</v>
      </c>
      <c r="U75" s="50" t="s">
        <v>408</v>
      </c>
      <c r="V75" s="50" t="s">
        <v>408</v>
      </c>
      <c r="W75" s="50" t="s">
        <v>408</v>
      </c>
      <c r="X75" s="74" t="s">
        <v>409</v>
      </c>
      <c r="Y75" s="74" t="s">
        <v>409</v>
      </c>
      <c r="Z75" s="50" t="s">
        <v>409</v>
      </c>
    </row>
    <row r="76">
      <c r="B76" s="50" t="str">
        <f>'No 1'!B73</f>
        <v>1-71-2-6</v>
      </c>
      <c r="C76" s="50" t="str">
        <f>'No 1'!C73</f>
        <v>1-71-2-6</v>
      </c>
      <c r="D76" s="50" t="str">
        <f>'No 1'!D73</f>
        <v>1-71-2-6</v>
      </c>
      <c r="E76" s="50" t="str">
        <f>'No 1'!E73</f>
        <v>1-71-2-6</v>
      </c>
      <c r="F76" s="50" t="str">
        <f>'No 1'!F73</f>
        <v>1-71-2-6</v>
      </c>
      <c r="G76" s="50" t="str">
        <f>'No 1'!P73</f>
        <v>1-89-2-6</v>
      </c>
      <c r="H76" s="50" t="str">
        <f>'No 1'!Q73</f>
        <v>1-89-2-6</v>
      </c>
      <c r="K76" s="50" t="str">
        <f>1&amp;"-"&amp;'Buram Parent 2'!B92&amp;"-"&amp;'Buram Parent 2'!C92&amp;"-"&amp;'Buram Parent 2'!F92</f>
        <v>1-58-2-6</v>
      </c>
      <c r="L76" s="50" t="str">
        <f>1&amp;"-"&amp;'Buram Parent 2'!B193&amp;"-"&amp;'Buram Parent 2'!C193</f>
        <v>1-58-2</v>
      </c>
      <c r="M76" s="50" t="str">
        <f>1&amp;"-"&amp;'Buram Parent 2'!B295&amp;"-"&amp;'Buram Parent 2'!C295&amp;"-"&amp;'Buram Parent 2'!F92</f>
        <v>1-58-2-6</v>
      </c>
      <c r="N76" s="74" t="str">
        <f>1&amp;"-"&amp;'Buram Parent 2'!B397&amp;"-"&amp;'Buram Parent 2'!C397&amp;"-"&amp;'Buram Parent 2'!F92</f>
        <v>1-58-2-6</v>
      </c>
      <c r="O76" s="74" t="str">
        <f>1&amp;"-"&amp;'Buram Parent 2'!B499&amp;"-"&amp;'Buram Parent 2'!C499&amp;"-"&amp;'Buram Parent 2'!F92</f>
        <v>1-89-2-6</v>
      </c>
      <c r="P76" s="74" t="str">
        <f>1&amp;"-"&amp;'Buram Parent 2'!B601&amp;"-"&amp;'Buram Parent 2'!C601&amp;"-"&amp;'Buram Parent 2'!F92</f>
        <v>1-89-2-6</v>
      </c>
      <c r="Q76" s="50" t="str">
        <f>1&amp;"-"&amp;'Buram Parent 2'!B703&amp;"-"&amp;'Buram Parent 2'!C703&amp;"-"&amp;'Buram Parent 2'!F92</f>
        <v>1-89-2-6</v>
      </c>
      <c r="T76" s="50" t="s">
        <v>410</v>
      </c>
      <c r="U76" s="50" t="s">
        <v>411</v>
      </c>
      <c r="V76" s="50" t="s">
        <v>411</v>
      </c>
      <c r="W76" s="50" t="s">
        <v>411</v>
      </c>
      <c r="X76" s="74" t="s">
        <v>412</v>
      </c>
      <c r="Y76" s="74" t="s">
        <v>412</v>
      </c>
      <c r="Z76" s="50" t="s">
        <v>412</v>
      </c>
    </row>
    <row r="77">
      <c r="B77" s="50" t="str">
        <f>'No 1'!B74</f>
        <v>1-72-3-6</v>
      </c>
      <c r="C77" s="50" t="str">
        <f>'No 1'!C74</f>
        <v>1-72-3-6</v>
      </c>
      <c r="D77" s="50" t="str">
        <f>'No 1'!D74</f>
        <v>1-72-3-6</v>
      </c>
      <c r="E77" s="50" t="str">
        <f>'No 1'!E74</f>
        <v>1-72-3-6</v>
      </c>
      <c r="F77" s="50" t="str">
        <f>'No 1'!F74</f>
        <v>1-72-3-6</v>
      </c>
      <c r="G77" s="50" t="str">
        <f>'No 1'!P74</f>
        <v>1-33-3-6</v>
      </c>
      <c r="H77" s="50" t="str">
        <f>'No 1'!Q74</f>
        <v>1-33-3-6</v>
      </c>
      <c r="K77" s="50" t="str">
        <f>1&amp;"-"&amp;'Buram Parent 2'!B93&amp;"-"&amp;'Buram Parent 2'!C93&amp;"-"&amp;'Buram Parent 2'!F93</f>
        <v>1-76-3-6</v>
      </c>
      <c r="L77" s="50" t="str">
        <f>1&amp;"-"&amp;'Buram Parent 2'!B194&amp;"-"&amp;'Buram Parent 2'!C194</f>
        <v>1-76-3</v>
      </c>
      <c r="M77" s="50" t="str">
        <f>1&amp;"-"&amp;'Buram Parent 2'!B296&amp;"-"&amp;'Buram Parent 2'!C296&amp;"-"&amp;'Buram Parent 2'!F93</f>
        <v>1-76-3-6</v>
      </c>
      <c r="N77" s="74" t="str">
        <f>1&amp;"-"&amp;'Buram Parent 2'!B398&amp;"-"&amp;'Buram Parent 2'!C398&amp;"-"&amp;'Buram Parent 2'!F93</f>
        <v>1-76-3-6</v>
      </c>
      <c r="O77" s="74" t="str">
        <f>1&amp;"-"&amp;'Buram Parent 2'!B500&amp;"-"&amp;'Buram Parent 2'!C500&amp;"-"&amp;'Buram Parent 2'!F93</f>
        <v>1-33-3-6</v>
      </c>
      <c r="P77" s="74" t="str">
        <f>1&amp;"-"&amp;'Buram Parent 2'!B602&amp;"-"&amp;'Buram Parent 2'!C602&amp;"-"&amp;'Buram Parent 2'!F93</f>
        <v>1-33-3-6</v>
      </c>
      <c r="Q77" s="50" t="str">
        <f>1&amp;"-"&amp;'Buram Parent 2'!B704&amp;"-"&amp;'Buram Parent 2'!C704&amp;"-"&amp;'Buram Parent 2'!F93</f>
        <v>1-33-3-6</v>
      </c>
      <c r="T77" s="50" t="s">
        <v>413</v>
      </c>
      <c r="U77" s="50" t="s">
        <v>414</v>
      </c>
      <c r="V77" s="50" t="s">
        <v>414</v>
      </c>
      <c r="W77" s="50" t="s">
        <v>414</v>
      </c>
      <c r="X77" s="74" t="s">
        <v>415</v>
      </c>
      <c r="Y77" s="74" t="s">
        <v>415</v>
      </c>
      <c r="Z77" s="50" t="s">
        <v>415</v>
      </c>
    </row>
    <row r="78">
      <c r="B78" s="50" t="str">
        <f>'No 1'!B75</f>
        <v>1-73----</v>
      </c>
      <c r="C78" s="50" t="str">
        <f>'No 1'!C75</f>
        <v>1-19----</v>
      </c>
      <c r="D78" s="50" t="str">
        <f>'No 1'!D75</f>
        <v>1-19----</v>
      </c>
      <c r="E78" s="50" t="str">
        <f>'No 1'!E75</f>
        <v>1-41----</v>
      </c>
      <c r="F78" s="50" t="str">
        <f>'No 1'!F75</f>
        <v>1-41----</v>
      </c>
      <c r="G78" s="50" t="str">
        <f>'No 1'!P75</f>
        <v>1-83----</v>
      </c>
      <c r="H78" s="50" t="str">
        <f>'No 1'!Q75</f>
        <v>1-77----</v>
      </c>
      <c r="K78" s="50" t="str">
        <f>1&amp;"-"&amp;'Buram Parent 2'!B94&amp;"-"&amp;'Buram Parent 2'!C94&amp;"-"&amp;'Buram Parent 2'!F94</f>
        <v>1-20----</v>
      </c>
      <c r="L78" s="50" t="str">
        <f>1&amp;"-"&amp;'Buram Parent 2'!B195&amp;"-"&amp;'Buram Parent 2'!C195</f>
        <v>1-30--</v>
      </c>
      <c r="M78" s="50" t="str">
        <f>1&amp;"-"&amp;'Buram Parent 2'!B297&amp;"-"&amp;'Buram Parent 2'!C297&amp;"-"&amp;'Buram Parent 2'!F94</f>
        <v>1-86----</v>
      </c>
      <c r="N78" s="74" t="str">
        <f>1&amp;"-"&amp;'Buram Parent 2'!B399&amp;"-"&amp;'Buram Parent 2'!C399&amp;"-"&amp;'Buram Parent 2'!F94</f>
        <v>1-88----</v>
      </c>
      <c r="O78" s="74" t="str">
        <f>1&amp;"-"&amp;'Buram Parent 2'!B501&amp;"-"&amp;'Buram Parent 2'!C501&amp;"-"&amp;'Buram Parent 2'!F94</f>
        <v>1-20----</v>
      </c>
      <c r="P78" s="74" t="str">
        <f>1&amp;"-"&amp;'Buram Parent 2'!B603&amp;"-"&amp;'Buram Parent 2'!C603&amp;"-"&amp;'Buram Parent 2'!F94</f>
        <v>1-83----</v>
      </c>
      <c r="Q78" s="50" t="str">
        <f>1&amp;"-"&amp;'Buram Parent 2'!B705&amp;"-"&amp;'Buram Parent 2'!C705&amp;"-"&amp;'Buram Parent 2'!F94</f>
        <v>1-77----</v>
      </c>
      <c r="T78" s="50" t="s">
        <v>416</v>
      </c>
      <c r="U78" s="50" t="s">
        <v>417</v>
      </c>
      <c r="V78" s="50" t="s">
        <v>417</v>
      </c>
      <c r="W78" s="50" t="s">
        <v>418</v>
      </c>
      <c r="X78" s="74" t="s">
        <v>416</v>
      </c>
      <c r="Y78" s="74" t="s">
        <v>419</v>
      </c>
      <c r="Z78" s="50" t="s">
        <v>420</v>
      </c>
    </row>
    <row r="79">
      <c r="B79" s="50" t="str">
        <f>'No 1'!B76</f>
        <v>1-74----</v>
      </c>
      <c r="C79" s="50" t="str">
        <f>'No 1'!C76</f>
        <v>1-20----</v>
      </c>
      <c r="D79" s="50" t="str">
        <f>'No 1'!D76</f>
        <v>1-20----</v>
      </c>
      <c r="E79" s="50" t="str">
        <f>'No 1'!E76</f>
        <v>1-42----</v>
      </c>
      <c r="F79" s="50" t="str">
        <f>'No 1'!F76</f>
        <v>1-42----</v>
      </c>
      <c r="G79" s="50" t="str">
        <f>'No 1'!P76</f>
        <v>1-65----</v>
      </c>
      <c r="H79" s="50" t="str">
        <f>'No 1'!Q76</f>
        <v>1-49----</v>
      </c>
      <c r="K79" s="50" t="str">
        <f>1&amp;"-"&amp;'Buram Parent 2'!B95&amp;"-"&amp;'Buram Parent 2'!C95&amp;"-"&amp;'Buram Parent 2'!F95</f>
        <v>1-24----</v>
      </c>
      <c r="L79" s="50" t="str">
        <f>1&amp;"-"&amp;'Buram Parent 2'!B196&amp;"-"&amp;'Buram Parent 2'!C196</f>
        <v>1-51--</v>
      </c>
      <c r="M79" s="50" t="str">
        <f>1&amp;"-"&amp;'Buram Parent 2'!B298&amp;"-"&amp;'Buram Parent 2'!C298&amp;"-"&amp;'Buram Parent 2'!F95</f>
        <v>1-35----</v>
      </c>
      <c r="N79" s="74" t="str">
        <f>1&amp;"-"&amp;'Buram Parent 2'!B400&amp;"-"&amp;'Buram Parent 2'!C400&amp;"-"&amp;'Buram Parent 2'!F95</f>
        <v>1-19----</v>
      </c>
      <c r="O79" s="74" t="str">
        <f>1&amp;"-"&amp;'Buram Parent 2'!B502&amp;"-"&amp;'Buram Parent 2'!C502&amp;"-"&amp;'Buram Parent 2'!F95</f>
        <v>1-24----</v>
      </c>
      <c r="P79" s="74" t="str">
        <f>1&amp;"-"&amp;'Buram Parent 2'!B604&amp;"-"&amp;'Buram Parent 2'!C604&amp;"-"&amp;'Buram Parent 2'!F95</f>
        <v>1-65----</v>
      </c>
      <c r="Q79" s="50" t="str">
        <f>1&amp;"-"&amp;'Buram Parent 2'!B706&amp;"-"&amp;'Buram Parent 2'!C706&amp;"-"&amp;'Buram Parent 2'!F95</f>
        <v>1-49----</v>
      </c>
      <c r="T79" s="50" t="s">
        <v>421</v>
      </c>
      <c r="U79" s="50" t="s">
        <v>416</v>
      </c>
      <c r="V79" s="50" t="s">
        <v>416</v>
      </c>
      <c r="W79" s="50" t="s">
        <v>422</v>
      </c>
      <c r="X79" s="74" t="s">
        <v>421</v>
      </c>
      <c r="Y79" s="74" t="s">
        <v>423</v>
      </c>
      <c r="Z79" s="50" t="s">
        <v>424</v>
      </c>
    </row>
    <row r="80">
      <c r="B80" s="50" t="str">
        <f>'No 1'!B77</f>
        <v>1-75----</v>
      </c>
      <c r="C80" s="50" t="str">
        <f>'No 1'!C77</f>
        <v>1-21----</v>
      </c>
      <c r="D80" s="50" t="str">
        <f>'No 1'!D77</f>
        <v>1-21----</v>
      </c>
      <c r="E80" s="50" t="str">
        <f>'No 1'!E77</f>
        <v>1-43----</v>
      </c>
      <c r="F80" s="50" t="str">
        <f>'No 1'!F77</f>
        <v>1-43----</v>
      </c>
      <c r="G80" s="50" t="str">
        <f>'No 1'!P77</f>
        <v>1-63----</v>
      </c>
      <c r="H80" s="50" t="str">
        <f>'No 1'!Q77</f>
        <v>1-53----</v>
      </c>
      <c r="K80" s="50" t="str">
        <f>1&amp;"-"&amp;'Buram Parent 2'!B96&amp;"-"&amp;'Buram Parent 2'!C96&amp;"-"&amp;'Buram Parent 2'!F96</f>
        <v>1-29----</v>
      </c>
      <c r="L80" s="50" t="str">
        <f>1&amp;"-"&amp;'Buram Parent 2'!B197&amp;"-"&amp;'Buram Parent 2'!C197</f>
        <v>1-40--</v>
      </c>
      <c r="M80" s="50" t="str">
        <f>1&amp;"-"&amp;'Buram Parent 2'!B299&amp;"-"&amp;'Buram Parent 2'!C299&amp;"-"&amp;'Buram Parent 2'!F96</f>
        <v>1-71----</v>
      </c>
      <c r="N80" s="74" t="str">
        <f>1&amp;"-"&amp;'Buram Parent 2'!B401&amp;"-"&amp;'Buram Parent 2'!C401&amp;"-"&amp;'Buram Parent 2'!F96</f>
        <v>1-80----</v>
      </c>
      <c r="O80" s="74" t="str">
        <f>1&amp;"-"&amp;'Buram Parent 2'!B503&amp;"-"&amp;'Buram Parent 2'!C503&amp;"-"&amp;'Buram Parent 2'!F96</f>
        <v>1-29----</v>
      </c>
      <c r="P80" s="74" t="str">
        <f>1&amp;"-"&amp;'Buram Parent 2'!B605&amp;"-"&amp;'Buram Parent 2'!C605&amp;"-"&amp;'Buram Parent 2'!F96</f>
        <v>1-63----</v>
      </c>
      <c r="Q80" s="50" t="str">
        <f>1&amp;"-"&amp;'Buram Parent 2'!B707&amp;"-"&amp;'Buram Parent 2'!C707&amp;"-"&amp;'Buram Parent 2'!F96</f>
        <v>1-53----</v>
      </c>
      <c r="T80" s="50" t="s">
        <v>425</v>
      </c>
      <c r="U80" s="50" t="s">
        <v>426</v>
      </c>
      <c r="V80" s="50" t="s">
        <v>426</v>
      </c>
      <c r="W80" s="50" t="s">
        <v>427</v>
      </c>
      <c r="X80" s="74" t="s">
        <v>425</v>
      </c>
      <c r="Y80" s="74" t="s">
        <v>428</v>
      </c>
      <c r="Z80" s="50" t="s">
        <v>429</v>
      </c>
    </row>
    <row r="81">
      <c r="B81" s="50" t="str">
        <f>'No 1'!B78</f>
        <v>1-76----</v>
      </c>
      <c r="C81" s="50" t="str">
        <f>'No 1'!C78</f>
        <v>1-22----</v>
      </c>
      <c r="D81" s="50" t="str">
        <f>'No 1'!D78</f>
        <v>1-22----</v>
      </c>
      <c r="E81" s="50" t="str">
        <f>'No 1'!E78</f>
        <v>1-44----</v>
      </c>
      <c r="F81" s="50" t="str">
        <f>'No 1'!F78</f>
        <v>1-44----</v>
      </c>
      <c r="G81" s="50" t="str">
        <f>'No 1'!P78</f>
        <v>1-79----</v>
      </c>
      <c r="H81" s="50" t="str">
        <f>'No 1'!Q78</f>
        <v>1-27----</v>
      </c>
      <c r="K81" s="50" t="str">
        <f>1&amp;"-"&amp;'Buram Parent 2'!B97&amp;"-"&amp;'Buram Parent 2'!C97&amp;"-"&amp;'Buram Parent 2'!F97</f>
        <v>1-21----</v>
      </c>
      <c r="L81" s="50" t="str">
        <f>1&amp;"-"&amp;'Buram Parent 2'!B198&amp;"-"&amp;'Buram Parent 2'!C198</f>
        <v>1-88--</v>
      </c>
      <c r="M81" s="50" t="str">
        <f>1&amp;"-"&amp;'Buram Parent 2'!B300&amp;"-"&amp;'Buram Parent 2'!C300&amp;"-"&amp;'Buram Parent 2'!F97</f>
        <v>1-82----</v>
      </c>
      <c r="N81" s="74" t="str">
        <f>1&amp;"-"&amp;'Buram Parent 2'!B402&amp;"-"&amp;'Buram Parent 2'!C402&amp;"-"&amp;'Buram Parent 2'!F97</f>
        <v>1-26----</v>
      </c>
      <c r="O81" s="74" t="str">
        <f>1&amp;"-"&amp;'Buram Parent 2'!B504&amp;"-"&amp;'Buram Parent 2'!C504&amp;"-"&amp;'Buram Parent 2'!F97</f>
        <v>1-21----</v>
      </c>
      <c r="P81" s="74" t="str">
        <f>1&amp;"-"&amp;'Buram Parent 2'!B606&amp;"-"&amp;'Buram Parent 2'!C606&amp;"-"&amp;'Buram Parent 2'!F97</f>
        <v>1-79----</v>
      </c>
      <c r="Q81" s="50" t="str">
        <f>1&amp;"-"&amp;'Buram Parent 2'!B708&amp;"-"&amp;'Buram Parent 2'!C708&amp;"-"&amp;'Buram Parent 2'!F97</f>
        <v>1-27----</v>
      </c>
      <c r="T81" s="50" t="s">
        <v>426</v>
      </c>
      <c r="U81" s="50" t="s">
        <v>430</v>
      </c>
      <c r="V81" s="50" t="s">
        <v>430</v>
      </c>
      <c r="W81" s="50" t="s">
        <v>431</v>
      </c>
      <c r="X81" s="74" t="s">
        <v>426</v>
      </c>
      <c r="Y81" s="74" t="s">
        <v>432</v>
      </c>
      <c r="Z81" s="50" t="s">
        <v>433</v>
      </c>
    </row>
    <row r="82">
      <c r="B82" s="50" t="str">
        <f>'No 1'!B79</f>
        <v>1-77----</v>
      </c>
      <c r="C82" s="50" t="str">
        <f>'No 1'!C79</f>
        <v>1-23----</v>
      </c>
      <c r="D82" s="50" t="str">
        <f>'No 1'!D79</f>
        <v>1-23----</v>
      </c>
      <c r="E82" s="50" t="str">
        <f>'No 1'!E79</f>
        <v>1-45----</v>
      </c>
      <c r="F82" s="50" t="str">
        <f>'No 1'!F79</f>
        <v>1-45----</v>
      </c>
      <c r="G82" s="50" t="str">
        <f>'No 1'!P79</f>
        <v>1-90----</v>
      </c>
      <c r="H82" s="50" t="str">
        <f>'No 1'!Q79</f>
        <v>1-84----</v>
      </c>
      <c r="K82" s="50" t="str">
        <f>1&amp;"-"&amp;'Buram Parent 2'!B98&amp;"-"&amp;'Buram Parent 2'!C98&amp;"-"&amp;'Buram Parent 2'!F98</f>
        <v>1-39----</v>
      </c>
      <c r="L82" s="50" t="str">
        <f>1&amp;"-"&amp;'Buram Parent 2'!B199&amp;"-"&amp;'Buram Parent 2'!C199</f>
        <v>1-19--</v>
      </c>
      <c r="M82" s="50" t="str">
        <f>1&amp;"-"&amp;'Buram Parent 2'!B301&amp;"-"&amp;'Buram Parent 2'!C301&amp;"-"&amp;'Buram Parent 2'!F98</f>
        <v>1-22----</v>
      </c>
      <c r="N82" s="74" t="str">
        <f>1&amp;"-"&amp;'Buram Parent 2'!B403&amp;"-"&amp;'Buram Parent 2'!C403&amp;"-"&amp;'Buram Parent 2'!F98</f>
        <v>1-54----</v>
      </c>
      <c r="O82" s="74" t="str">
        <f>1&amp;"-"&amp;'Buram Parent 2'!B505&amp;"-"&amp;'Buram Parent 2'!C505&amp;"-"&amp;'Buram Parent 2'!F98</f>
        <v>1-39----</v>
      </c>
      <c r="P82" s="74" t="str">
        <f>1&amp;"-"&amp;'Buram Parent 2'!B607&amp;"-"&amp;'Buram Parent 2'!C607&amp;"-"&amp;'Buram Parent 2'!F98</f>
        <v>1-90----</v>
      </c>
      <c r="Q82" s="50" t="str">
        <f>1&amp;"-"&amp;'Buram Parent 2'!B709&amp;"-"&amp;'Buram Parent 2'!C709&amp;"-"&amp;'Buram Parent 2'!F98</f>
        <v>1-84----</v>
      </c>
      <c r="T82" s="50" t="s">
        <v>434</v>
      </c>
      <c r="U82" s="50" t="s">
        <v>435</v>
      </c>
      <c r="V82" s="50" t="s">
        <v>435</v>
      </c>
      <c r="W82" s="50" t="s">
        <v>436</v>
      </c>
      <c r="X82" s="74" t="s">
        <v>434</v>
      </c>
      <c r="Y82" s="74" t="s">
        <v>437</v>
      </c>
      <c r="Z82" s="50" t="s">
        <v>438</v>
      </c>
    </row>
    <row r="83">
      <c r="B83" s="50" t="str">
        <f>'No 1'!B80</f>
        <v>1-78----</v>
      </c>
      <c r="C83" s="50" t="str">
        <f>'No 1'!C80</f>
        <v>1-24----</v>
      </c>
      <c r="D83" s="50" t="str">
        <f>'No 1'!D80</f>
        <v>1-24----</v>
      </c>
      <c r="E83" s="50" t="str">
        <f>'No 1'!E80</f>
        <v>1-46----</v>
      </c>
      <c r="F83" s="50" t="str">
        <f>'No 1'!F80</f>
        <v>1-46----</v>
      </c>
      <c r="G83" s="50" t="str">
        <f>'No 1'!P80</f>
        <v>1-74----</v>
      </c>
      <c r="H83" s="50" t="str">
        <f>'No 1'!Q80</f>
        <v>1-46----</v>
      </c>
      <c r="K83" s="50" t="str">
        <f>1&amp;"-"&amp;'Buram Parent 2'!B99&amp;"-"&amp;'Buram Parent 2'!C99&amp;"-"&amp;'Buram Parent 2'!F99</f>
        <v>1-92----</v>
      </c>
      <c r="L83" s="50" t="str">
        <f>1&amp;"-"&amp;'Buram Parent 2'!B200&amp;"-"&amp;'Buram Parent 2'!C200</f>
        <v>1-80--</v>
      </c>
      <c r="M83" s="50" t="str">
        <f>1&amp;"-"&amp;'Buram Parent 2'!B302&amp;"-"&amp;'Buram Parent 2'!C302&amp;"-"&amp;'Buram Parent 2'!F99</f>
        <v>1-83----</v>
      </c>
      <c r="N83" s="74" t="str">
        <f>1&amp;"-"&amp;'Buram Parent 2'!B404&amp;"-"&amp;'Buram Parent 2'!C404&amp;"-"&amp;'Buram Parent 2'!F99</f>
        <v>1-47----</v>
      </c>
      <c r="O83" s="74" t="str">
        <f>1&amp;"-"&amp;'Buram Parent 2'!B506&amp;"-"&amp;'Buram Parent 2'!C506&amp;"-"&amp;'Buram Parent 2'!F99</f>
        <v>1-92----</v>
      </c>
      <c r="P83" s="74" t="str">
        <f>1&amp;"-"&amp;'Buram Parent 2'!B608&amp;"-"&amp;'Buram Parent 2'!C608&amp;"-"&amp;'Buram Parent 2'!F99</f>
        <v>1-74----</v>
      </c>
      <c r="Q83" s="50" t="str">
        <f>1&amp;"-"&amp;'Buram Parent 2'!B710&amp;"-"&amp;'Buram Parent 2'!C710&amp;"-"&amp;'Buram Parent 2'!F99</f>
        <v>1-46----</v>
      </c>
      <c r="T83" s="50" t="s">
        <v>439</v>
      </c>
      <c r="U83" s="50" t="s">
        <v>421</v>
      </c>
      <c r="V83" s="50" t="s">
        <v>421</v>
      </c>
      <c r="W83" s="50" t="s">
        <v>440</v>
      </c>
      <c r="X83" s="74" t="s">
        <v>439</v>
      </c>
      <c r="Y83" s="74" t="s">
        <v>441</v>
      </c>
      <c r="Z83" s="50" t="s">
        <v>440</v>
      </c>
    </row>
    <row r="84">
      <c r="B84" s="50" t="str">
        <f>'No 1'!B81</f>
        <v>1-79----</v>
      </c>
      <c r="C84" s="50" t="str">
        <f>'No 1'!C81</f>
        <v>1-25----</v>
      </c>
      <c r="D84" s="50" t="str">
        <f>'No 1'!D81</f>
        <v>1-25----</v>
      </c>
      <c r="E84" s="50" t="str">
        <f>'No 1'!E81</f>
        <v>1-47----</v>
      </c>
      <c r="F84" s="50" t="str">
        <f>'No 1'!F81</f>
        <v>1-47----</v>
      </c>
      <c r="G84" s="50" t="str">
        <f>'No 1'!P81</f>
        <v>1-70----</v>
      </c>
      <c r="H84" s="50" t="str">
        <f>'No 1'!Q81</f>
        <v>1-50----</v>
      </c>
      <c r="K84" s="50" t="str">
        <f>1&amp;"-"&amp;'Buram Parent 2'!B100&amp;"-"&amp;'Buram Parent 2'!C100&amp;"-"&amp;'Buram Parent 2'!F100</f>
        <v>1-56----</v>
      </c>
      <c r="L84" s="50" t="str">
        <f>1&amp;"-"&amp;'Buram Parent 2'!B201&amp;"-"&amp;'Buram Parent 2'!C201</f>
        <v>1-26--</v>
      </c>
      <c r="M84" s="50" t="str">
        <f>1&amp;"-"&amp;'Buram Parent 2'!B303&amp;"-"&amp;'Buram Parent 2'!C303&amp;"-"&amp;'Buram Parent 2'!F100</f>
        <v>1-65----</v>
      </c>
      <c r="N84" s="74" t="str">
        <f>1&amp;"-"&amp;'Buram Parent 2'!B405&amp;"-"&amp;'Buram Parent 2'!C405&amp;"-"&amp;'Buram Parent 2'!F100</f>
        <v>1-62----</v>
      </c>
      <c r="O84" s="74" t="str">
        <f>1&amp;"-"&amp;'Buram Parent 2'!B507&amp;"-"&amp;'Buram Parent 2'!C507&amp;"-"&amp;'Buram Parent 2'!F100</f>
        <v>1-86----</v>
      </c>
      <c r="P84" s="74" t="str">
        <f>1&amp;"-"&amp;'Buram Parent 2'!B609&amp;"-"&amp;'Buram Parent 2'!C609&amp;"-"&amp;'Buram Parent 2'!F100</f>
        <v>1-70----</v>
      </c>
      <c r="Q84" s="50" t="str">
        <f>1&amp;"-"&amp;'Buram Parent 2'!B711&amp;"-"&amp;'Buram Parent 2'!C711&amp;"-"&amp;'Buram Parent 2'!F100</f>
        <v>1-50----</v>
      </c>
      <c r="T84" s="50" t="s">
        <v>442</v>
      </c>
      <c r="U84" s="50" t="s">
        <v>443</v>
      </c>
      <c r="V84" s="50" t="s">
        <v>443</v>
      </c>
      <c r="W84" s="50" t="s">
        <v>444</v>
      </c>
      <c r="X84" s="74" t="s">
        <v>445</v>
      </c>
      <c r="Y84" s="74" t="s">
        <v>446</v>
      </c>
      <c r="Z84" s="50" t="s">
        <v>447</v>
      </c>
    </row>
    <row r="85">
      <c r="B85" s="50" t="str">
        <f>'No 1'!B82</f>
        <v>1-80----</v>
      </c>
      <c r="C85" s="50" t="str">
        <f>'No 1'!C82</f>
        <v>1-26----</v>
      </c>
      <c r="D85" s="50" t="str">
        <f>'No 1'!D82</f>
        <v>1-26----</v>
      </c>
      <c r="E85" s="50" t="str">
        <f>'No 1'!E82</f>
        <v>1-48----</v>
      </c>
      <c r="F85" s="50" t="str">
        <f>'No 1'!F82</f>
        <v>1-48----</v>
      </c>
      <c r="G85" s="50" t="str">
        <f>'No 1'!P82</f>
        <v>1-68----</v>
      </c>
      <c r="H85" s="50" t="str">
        <f>'No 1'!Q82</f>
        <v>1-64----</v>
      </c>
      <c r="K85" s="50" t="str">
        <f>1&amp;"-"&amp;'Buram Parent 2'!B101&amp;"-"&amp;'Buram Parent 2'!C101&amp;"-"&amp;'Buram Parent 2'!F101</f>
        <v>1-69----</v>
      </c>
      <c r="L85" s="50" t="str">
        <f>1&amp;"-"&amp;'Buram Parent 2'!B202&amp;"-"&amp;'Buram Parent 2'!C202</f>
        <v>1-54--</v>
      </c>
      <c r="M85" s="50" t="str">
        <f>1&amp;"-"&amp;'Buram Parent 2'!B304&amp;"-"&amp;'Buram Parent 2'!C304&amp;"-"&amp;'Buram Parent 2'!F101</f>
        <v>1-63----</v>
      </c>
      <c r="N85" s="74" t="str">
        <f>1&amp;"-"&amp;'Buram Parent 2'!B406&amp;"-"&amp;'Buram Parent 2'!C406&amp;"-"&amp;'Buram Parent 2'!F101</f>
        <v>1-25----</v>
      </c>
      <c r="O85" s="74" t="str">
        <f>1&amp;"-"&amp;'Buram Parent 2'!B508&amp;"-"&amp;'Buram Parent 2'!C508&amp;"-"&amp;'Buram Parent 2'!F101</f>
        <v>1-35----</v>
      </c>
      <c r="P85" s="74" t="str">
        <f>1&amp;"-"&amp;'Buram Parent 2'!B610&amp;"-"&amp;'Buram Parent 2'!C610&amp;"-"&amp;'Buram Parent 2'!F101</f>
        <v>1-68----</v>
      </c>
      <c r="Q85" s="50" t="str">
        <f>1&amp;"-"&amp;'Buram Parent 2'!B712&amp;"-"&amp;'Buram Parent 2'!C712&amp;"-"&amp;'Buram Parent 2'!F101</f>
        <v>1-64----</v>
      </c>
      <c r="T85" s="50" t="s">
        <v>448</v>
      </c>
      <c r="U85" s="50" t="s">
        <v>449</v>
      </c>
      <c r="V85" s="50" t="s">
        <v>449</v>
      </c>
      <c r="W85" s="50" t="s">
        <v>450</v>
      </c>
      <c r="X85" s="74" t="s">
        <v>451</v>
      </c>
      <c r="Y85" s="74" t="s">
        <v>452</v>
      </c>
      <c r="Z85" s="50" t="s">
        <v>453</v>
      </c>
    </row>
    <row r="86">
      <c r="B86" s="50" t="str">
        <f>'No 1'!B83</f>
        <v>1-81----</v>
      </c>
      <c r="C86" s="50" t="str">
        <f>'No 1'!C83</f>
        <v>1-27----</v>
      </c>
      <c r="D86" s="50" t="str">
        <f>'No 1'!D83</f>
        <v>1-27----</v>
      </c>
      <c r="E86" s="50" t="str">
        <f>'No 1'!E83</f>
        <v>1-49----</v>
      </c>
      <c r="F86" s="50" t="str">
        <f>'No 1'!F83</f>
        <v>1-49----</v>
      </c>
      <c r="G86" s="50" t="str">
        <f>'No 1'!P83</f>
        <v>1-57----</v>
      </c>
      <c r="H86" s="50" t="str">
        <f>'No 1'!Q83</f>
        <v>1-59----</v>
      </c>
      <c r="K86" s="50" t="str">
        <f>1&amp;"-"&amp;'Buram Parent 2'!B102&amp;"-"&amp;'Buram Parent 2'!C102&amp;"-"&amp;'Buram Parent 2'!F102</f>
        <v>1-52----</v>
      </c>
      <c r="L86" s="50" t="str">
        <f>1&amp;"-"&amp;'Buram Parent 2'!B203&amp;"-"&amp;'Buram Parent 2'!C203</f>
        <v>1-47--</v>
      </c>
      <c r="M86" s="50" t="str">
        <f>1&amp;"-"&amp;'Buram Parent 2'!B305&amp;"-"&amp;'Buram Parent 2'!C305&amp;"-"&amp;'Buram Parent 2'!F102</f>
        <v>1-79----</v>
      </c>
      <c r="N86" s="74" t="str">
        <f>1&amp;"-"&amp;'Buram Parent 2'!B407&amp;"-"&amp;'Buram Parent 2'!C407&amp;"-"&amp;'Buram Parent 2'!F102</f>
        <v>1-43----</v>
      </c>
      <c r="O86" s="74" t="str">
        <f>1&amp;"-"&amp;'Buram Parent 2'!B509&amp;"-"&amp;'Buram Parent 2'!C509&amp;"-"&amp;'Buram Parent 2'!F102</f>
        <v>1-71----</v>
      </c>
      <c r="P86" s="74" t="str">
        <f>1&amp;"-"&amp;'Buram Parent 2'!B611&amp;"-"&amp;'Buram Parent 2'!C611&amp;"-"&amp;'Buram Parent 2'!F102</f>
        <v>1-57----</v>
      </c>
      <c r="Q86" s="50" t="str">
        <f>1&amp;"-"&amp;'Buram Parent 2'!B713&amp;"-"&amp;'Buram Parent 2'!C713&amp;"-"&amp;'Buram Parent 2'!F102</f>
        <v>1-59----</v>
      </c>
      <c r="T86" s="50" t="s">
        <v>454</v>
      </c>
      <c r="U86" s="50" t="s">
        <v>433</v>
      </c>
      <c r="V86" s="50" t="s">
        <v>433</v>
      </c>
      <c r="W86" s="50" t="s">
        <v>424</v>
      </c>
      <c r="X86" s="74" t="s">
        <v>455</v>
      </c>
      <c r="Y86" s="74" t="s">
        <v>456</v>
      </c>
      <c r="Z86" s="50" t="s">
        <v>457</v>
      </c>
    </row>
    <row r="87">
      <c r="B87" s="50" t="str">
        <f>'No 1'!B84</f>
        <v>1-82----</v>
      </c>
      <c r="C87" s="50" t="str">
        <f>'No 1'!C84</f>
        <v>1-28----</v>
      </c>
      <c r="D87" s="50" t="str">
        <f>'No 1'!D84</f>
        <v>1-28----</v>
      </c>
      <c r="E87" s="50" t="str">
        <f>'No 1'!E84</f>
        <v>1-50----</v>
      </c>
      <c r="F87" s="50" t="str">
        <f>'No 1'!F84</f>
        <v>1-50----</v>
      </c>
      <c r="G87" s="50" t="str">
        <f>'No 1'!P84</f>
        <v>1-32----</v>
      </c>
      <c r="H87" s="50" t="str">
        <f>'No 1'!Q84</f>
        <v>1-39----</v>
      </c>
      <c r="K87" s="50" t="str">
        <f>1&amp;"-"&amp;'Buram Parent 2'!B103&amp;"-"&amp;'Buram Parent 2'!C103&amp;"-"&amp;'Buram Parent 2'!F103</f>
        <v>1-93----</v>
      </c>
      <c r="L87" s="50" t="str">
        <f>1&amp;"-"&amp;'Buram Parent 2'!B204&amp;"-"&amp;'Buram Parent 2'!C204</f>
        <v>1-62--</v>
      </c>
      <c r="M87" s="50" t="str">
        <f>1&amp;"-"&amp;'Buram Parent 2'!B306&amp;"-"&amp;'Buram Parent 2'!C306&amp;"-"&amp;'Buram Parent 2'!F103</f>
        <v>1-90----</v>
      </c>
      <c r="N87" s="74" t="str">
        <f>1&amp;"-"&amp;'Buram Parent 2'!B408&amp;"-"&amp;'Buram Parent 2'!C408&amp;"-"&amp;'Buram Parent 2'!F103</f>
        <v>1-85----</v>
      </c>
      <c r="O87" s="74" t="str">
        <f>1&amp;"-"&amp;'Buram Parent 2'!B510&amp;"-"&amp;'Buram Parent 2'!C510&amp;"-"&amp;'Buram Parent 2'!F103</f>
        <v>1-82----</v>
      </c>
      <c r="P87" s="74" t="str">
        <f>1&amp;"-"&amp;'Buram Parent 2'!B612&amp;"-"&amp;'Buram Parent 2'!C612&amp;"-"&amp;'Buram Parent 2'!F103</f>
        <v>1-32----</v>
      </c>
      <c r="Q87" s="50" t="str">
        <f>1&amp;"-"&amp;'Buram Parent 2'!B714&amp;"-"&amp;'Buram Parent 2'!C714&amp;"-"&amp;'Buram Parent 2'!F103</f>
        <v>1-39----</v>
      </c>
      <c r="T87" s="50" t="s">
        <v>458</v>
      </c>
      <c r="U87" s="50" t="s">
        <v>459</v>
      </c>
      <c r="V87" s="50" t="s">
        <v>459</v>
      </c>
      <c r="W87" s="50" t="s">
        <v>447</v>
      </c>
      <c r="X87" s="74" t="s">
        <v>460</v>
      </c>
      <c r="Y87" s="74" t="s">
        <v>461</v>
      </c>
      <c r="Z87" s="50" t="s">
        <v>434</v>
      </c>
    </row>
    <row r="88">
      <c r="B88" s="50" t="str">
        <f>'No 1'!B85</f>
        <v>1-83----</v>
      </c>
      <c r="C88" s="50" t="str">
        <f>'No 1'!C85</f>
        <v>1-29----</v>
      </c>
      <c r="D88" s="50" t="str">
        <f>'No 1'!D85</f>
        <v>1-29----</v>
      </c>
      <c r="E88" s="50" t="str">
        <f>'No 1'!E85</f>
        <v>1-51----</v>
      </c>
      <c r="F88" s="50" t="str">
        <f>'No 1'!F85</f>
        <v>1-51----</v>
      </c>
      <c r="G88" s="50" t="str">
        <f>'No 1'!P85</f>
        <v>1-45----</v>
      </c>
      <c r="H88" s="50" t="str">
        <f>'No 1'!Q85</f>
        <v>1-92----</v>
      </c>
      <c r="K88" s="50" t="str">
        <f>1&amp;"-"&amp;'Buram Parent 2'!B104&amp;"-"&amp;'Buram Parent 2'!C104&amp;"-"&amp;'Buram Parent 2'!F104</f>
        <v>1-81----</v>
      </c>
      <c r="L88" s="50" t="str">
        <f>1&amp;"-"&amp;'Buram Parent 2'!B205&amp;"-"&amp;'Buram Parent 2'!C205</f>
        <v>1-25--</v>
      </c>
      <c r="M88" s="50" t="str">
        <f>1&amp;"-"&amp;'Buram Parent 2'!B307&amp;"-"&amp;'Buram Parent 2'!C307&amp;"-"&amp;'Buram Parent 2'!F104</f>
        <v>1-74----</v>
      </c>
      <c r="N88" s="74" t="str">
        <f>1&amp;"-"&amp;'Buram Parent 2'!B409&amp;"-"&amp;'Buram Parent 2'!C409&amp;"-"&amp;'Buram Parent 2'!F104</f>
        <v>1-56----</v>
      </c>
      <c r="O88" s="74" t="str">
        <f>1&amp;"-"&amp;'Buram Parent 2'!B511&amp;"-"&amp;'Buram Parent 2'!C511&amp;"-"&amp;'Buram Parent 2'!F104</f>
        <v>1-49----</v>
      </c>
      <c r="P88" s="74" t="str">
        <f>1&amp;"-"&amp;'Buram Parent 2'!B613&amp;"-"&amp;'Buram Parent 2'!C613&amp;"-"&amp;'Buram Parent 2'!F104</f>
        <v>1-45----</v>
      </c>
      <c r="Q88" s="50" t="str">
        <f>1&amp;"-"&amp;'Buram Parent 2'!B715&amp;"-"&amp;'Buram Parent 2'!C715&amp;"-"&amp;'Buram Parent 2'!F104</f>
        <v>1-92----</v>
      </c>
      <c r="T88" s="50" t="s">
        <v>462</v>
      </c>
      <c r="U88" s="50" t="s">
        <v>425</v>
      </c>
      <c r="V88" s="50" t="s">
        <v>425</v>
      </c>
      <c r="W88" s="50" t="s">
        <v>463</v>
      </c>
      <c r="X88" s="74" t="s">
        <v>424</v>
      </c>
      <c r="Y88" s="74" t="s">
        <v>436</v>
      </c>
      <c r="Z88" s="50" t="s">
        <v>439</v>
      </c>
    </row>
    <row r="89">
      <c r="B89" s="50" t="str">
        <f>'No 1'!B86</f>
        <v>1-84----</v>
      </c>
      <c r="C89" s="50" t="str">
        <f>'No 1'!C86</f>
        <v>1-84----</v>
      </c>
      <c r="D89" s="50" t="str">
        <f>'No 1'!D86</f>
        <v>1-30----</v>
      </c>
      <c r="E89" s="50" t="str">
        <f>'No 1'!E86</f>
        <v>1-30----</v>
      </c>
      <c r="F89" s="50" t="str">
        <f>'No 1'!F86</f>
        <v>1-52----</v>
      </c>
      <c r="G89" s="50" t="str">
        <f>'No 1'!P86</f>
        <v>1-34----</v>
      </c>
      <c r="H89" s="50" t="str">
        <f>'No 1'!Q86</f>
        <v>1-86----</v>
      </c>
      <c r="K89" s="50" t="str">
        <f>1&amp;"-"&amp;'Buram Parent 2'!B105&amp;"-"&amp;'Buram Parent 2'!C105&amp;"-"&amp;'Buram Parent 2'!F105</f>
        <v>1-28----</v>
      </c>
      <c r="L89" s="50" t="str">
        <f>1&amp;"-"&amp;'Buram Parent 2'!B206&amp;"-"&amp;'Buram Parent 2'!C206</f>
        <v>1-43--</v>
      </c>
      <c r="M89" s="50" t="str">
        <f>1&amp;"-"&amp;'Buram Parent 2'!B308&amp;"-"&amp;'Buram Parent 2'!C308&amp;"-"&amp;'Buram Parent 2'!F105</f>
        <v>1-70----</v>
      </c>
      <c r="N89" s="74" t="str">
        <f>1&amp;"-"&amp;'Buram Parent 2'!B410&amp;"-"&amp;'Buram Parent 2'!C410&amp;"-"&amp;'Buram Parent 2'!F105</f>
        <v>1-69----</v>
      </c>
      <c r="O89" s="74" t="str">
        <f>1&amp;"-"&amp;'Buram Parent 2'!B512&amp;"-"&amp;'Buram Parent 2'!C512&amp;"-"&amp;'Buram Parent 2'!F105</f>
        <v>1-53----</v>
      </c>
      <c r="P89" s="74" t="str">
        <f>1&amp;"-"&amp;'Buram Parent 2'!B614&amp;"-"&amp;'Buram Parent 2'!C614&amp;"-"&amp;'Buram Parent 2'!F105</f>
        <v>1-34----</v>
      </c>
      <c r="Q89" s="50" t="str">
        <f>1&amp;"-"&amp;'Buram Parent 2'!B716&amp;"-"&amp;'Buram Parent 2'!C716&amp;"-"&amp;'Buram Parent 2'!F105</f>
        <v>1-86----</v>
      </c>
      <c r="T89" s="50" t="s">
        <v>459</v>
      </c>
      <c r="U89" s="50" t="s">
        <v>438</v>
      </c>
      <c r="V89" s="50" t="s">
        <v>464</v>
      </c>
      <c r="W89" s="50" t="s">
        <v>464</v>
      </c>
      <c r="X89" s="74" t="s">
        <v>429</v>
      </c>
      <c r="Y89" s="74" t="s">
        <v>465</v>
      </c>
      <c r="Z89" s="50" t="s">
        <v>445</v>
      </c>
    </row>
    <row r="90">
      <c r="B90" s="50" t="str">
        <f>'No 1'!B87</f>
        <v>1-85----</v>
      </c>
      <c r="C90" s="50" t="str">
        <f>'No 1'!C87</f>
        <v>1-85----</v>
      </c>
      <c r="D90" s="50" t="str">
        <f>'No 1'!D87</f>
        <v>1-31----</v>
      </c>
      <c r="E90" s="50" t="str">
        <f>'No 1'!E87</f>
        <v>1-31----</v>
      </c>
      <c r="F90" s="50" t="str">
        <f>'No 1'!F87</f>
        <v>1-53----</v>
      </c>
      <c r="G90" s="50" t="str">
        <f>'No 1'!P87</f>
        <v>1-78----</v>
      </c>
      <c r="H90" s="50" t="str">
        <f>'No 1'!Q87</f>
        <v>1-35----</v>
      </c>
      <c r="K90" s="50" t="str">
        <f>1&amp;"-"&amp;'Buram Parent 2'!B106&amp;"-"&amp;'Buram Parent 2'!C106&amp;"-"&amp;'Buram Parent 2'!F106</f>
        <v>1-31----</v>
      </c>
      <c r="L90" s="50" t="str">
        <f>1&amp;"-"&amp;'Buram Parent 2'!B207&amp;"-"&amp;'Buram Parent 2'!C207</f>
        <v>1-85--</v>
      </c>
      <c r="M90" s="50" t="str">
        <f>1&amp;"-"&amp;'Buram Parent 2'!B309&amp;"-"&amp;'Buram Parent 2'!C309&amp;"-"&amp;'Buram Parent 2'!F106</f>
        <v>1-41----</v>
      </c>
      <c r="N90" s="74" t="str">
        <f>1&amp;"-"&amp;'Buram Parent 2'!B411&amp;"-"&amp;'Buram Parent 2'!C411&amp;"-"&amp;'Buram Parent 2'!F106</f>
        <v>1-52----</v>
      </c>
      <c r="O90" s="74" t="str">
        <f>1&amp;"-"&amp;'Buram Parent 2'!B513&amp;"-"&amp;'Buram Parent 2'!C513&amp;"-"&amp;'Buram Parent 2'!F106</f>
        <v>1-27----</v>
      </c>
      <c r="P90" s="74" t="str">
        <f>1&amp;"-"&amp;'Buram Parent 2'!B615&amp;"-"&amp;'Buram Parent 2'!C615&amp;"-"&amp;'Buram Parent 2'!F106</f>
        <v>1-78----</v>
      </c>
      <c r="Q90" s="50" t="str">
        <f>1&amp;"-"&amp;'Buram Parent 2'!B717&amp;"-"&amp;'Buram Parent 2'!C717&amp;"-"&amp;'Buram Parent 2'!F106</f>
        <v>1-35----</v>
      </c>
      <c r="T90" s="50" t="s">
        <v>466</v>
      </c>
      <c r="U90" s="50" t="s">
        <v>467</v>
      </c>
      <c r="V90" s="50" t="s">
        <v>466</v>
      </c>
      <c r="W90" s="50" t="s">
        <v>466</v>
      </c>
      <c r="X90" s="74" t="s">
        <v>433</v>
      </c>
      <c r="Y90" s="74" t="s">
        <v>468</v>
      </c>
      <c r="Z90" s="50" t="s">
        <v>451</v>
      </c>
    </row>
    <row r="91">
      <c r="B91" s="50" t="str">
        <f>'No 1'!B88</f>
        <v>1-86----</v>
      </c>
      <c r="C91" s="50" t="str">
        <f>'No 1'!C88</f>
        <v>1-86----</v>
      </c>
      <c r="D91" s="50" t="str">
        <f>'No 1'!D88</f>
        <v>1-32----</v>
      </c>
      <c r="E91" s="50" t="str">
        <f>'No 1'!E88</f>
        <v>1-32----</v>
      </c>
      <c r="F91" s="50" t="str">
        <f>'No 1'!F88</f>
        <v>1-54----</v>
      </c>
      <c r="G91" s="50" t="str">
        <f>'No 1'!P88</f>
        <v>1-91----</v>
      </c>
      <c r="H91" s="50" t="str">
        <f>'No 1'!Q88</f>
        <v>1-71----</v>
      </c>
      <c r="K91" s="50" t="str">
        <f>1&amp;"-"&amp;'Buram Parent 2'!B107&amp;"-"&amp;'Buram Parent 2'!C107&amp;"-"&amp;'Buram Parent 2'!F107</f>
        <v>1-36----</v>
      </c>
      <c r="L91" s="50" t="str">
        <f>1&amp;"-"&amp;'Buram Parent 2'!B208&amp;"-"&amp;'Buram Parent 2'!C208</f>
        <v>1-34--</v>
      </c>
      <c r="M91" s="50" t="str">
        <f>1&amp;"-"&amp;'Buram Parent 2'!B310&amp;"-"&amp;'Buram Parent 2'!C310&amp;"-"&amp;'Buram Parent 2'!F107</f>
        <v>1-23----</v>
      </c>
      <c r="N91" s="74" t="str">
        <f>1&amp;"-"&amp;'Buram Parent 2'!B412&amp;"-"&amp;'Buram Parent 2'!C412&amp;"-"&amp;'Buram Parent 2'!F107</f>
        <v>1-93----</v>
      </c>
      <c r="O91" s="74" t="str">
        <f>1&amp;"-"&amp;'Buram Parent 2'!B514&amp;"-"&amp;'Buram Parent 2'!C514&amp;"-"&amp;'Buram Parent 2'!F107</f>
        <v>1-84----</v>
      </c>
      <c r="P91" s="74" t="str">
        <f>1&amp;"-"&amp;'Buram Parent 2'!B616&amp;"-"&amp;'Buram Parent 2'!C616&amp;"-"&amp;'Buram Parent 2'!F107</f>
        <v>1-91----</v>
      </c>
      <c r="Q91" s="50" t="str">
        <f>1&amp;"-"&amp;'Buram Parent 2'!B718&amp;"-"&amp;'Buram Parent 2'!C718&amp;"-"&amp;'Buram Parent 2'!F107</f>
        <v>1-71----</v>
      </c>
      <c r="T91" s="50" t="s">
        <v>469</v>
      </c>
      <c r="U91" s="50" t="s">
        <v>445</v>
      </c>
      <c r="V91" s="50" t="s">
        <v>461</v>
      </c>
      <c r="W91" s="50" t="s">
        <v>461</v>
      </c>
      <c r="X91" s="74" t="s">
        <v>438</v>
      </c>
      <c r="Y91" s="74" t="s">
        <v>470</v>
      </c>
      <c r="Z91" s="50" t="s">
        <v>455</v>
      </c>
    </row>
    <row r="92">
      <c r="B92" s="50" t="str">
        <f>'No 1'!B89</f>
        <v>1-87----</v>
      </c>
      <c r="C92" s="50" t="str">
        <f>'No 1'!C89</f>
        <v>1-87----</v>
      </c>
      <c r="D92" s="50" t="str">
        <f>'No 1'!D89</f>
        <v>1-33----</v>
      </c>
      <c r="E92" s="50" t="str">
        <f>'No 1'!E89</f>
        <v>1-33----</v>
      </c>
      <c r="F92" s="50" t="str">
        <f>'No 1'!F89</f>
        <v>1-55----</v>
      </c>
      <c r="G92" s="50" t="str">
        <f>'No 1'!P89</f>
        <v>1-38----</v>
      </c>
      <c r="H92" s="50" t="str">
        <f>'No 1'!Q89</f>
        <v>1-82----</v>
      </c>
      <c r="K92" s="50" t="str">
        <f>1&amp;"-"&amp;'Buram Parent 2'!B108&amp;"-"&amp;'Buram Parent 2'!C108&amp;"-"&amp;'Buram Parent 2'!F108</f>
        <v>1-37----</v>
      </c>
      <c r="L92" s="50" t="str">
        <f>1&amp;"-"&amp;'Buram Parent 2'!B209&amp;"-"&amp;'Buram Parent 2'!C209</f>
        <v>1-78--</v>
      </c>
      <c r="M92" s="50" t="str">
        <f>1&amp;"-"&amp;'Buram Parent 2'!B311&amp;"-"&amp;'Buram Parent 2'!C311&amp;"-"&amp;'Buram Parent 2'!F108</f>
        <v>1-67----</v>
      </c>
      <c r="N92" s="74" t="str">
        <f>1&amp;"-"&amp;'Buram Parent 2'!B413&amp;"-"&amp;'Buram Parent 2'!C413&amp;"-"&amp;'Buram Parent 2'!F108</f>
        <v>1-81----</v>
      </c>
      <c r="O92" s="74" t="str">
        <f>1&amp;"-"&amp;'Buram Parent 2'!B515&amp;"-"&amp;'Buram Parent 2'!C515&amp;"-"&amp;'Buram Parent 2'!F108</f>
        <v>1-46----</v>
      </c>
      <c r="P92" s="74" t="str">
        <f>1&amp;"-"&amp;'Buram Parent 2'!B617&amp;"-"&amp;'Buram Parent 2'!C617&amp;"-"&amp;'Buram Parent 2'!F108</f>
        <v>1-38----</v>
      </c>
      <c r="Q92" s="50" t="str">
        <f>1&amp;"-"&amp;'Buram Parent 2'!B719&amp;"-"&amp;'Buram Parent 2'!C719&amp;"-"&amp;'Buram Parent 2'!F108</f>
        <v>1-82----</v>
      </c>
      <c r="T92" s="50" t="s">
        <v>471</v>
      </c>
      <c r="U92" s="50" t="s">
        <v>472</v>
      </c>
      <c r="V92" s="50" t="s">
        <v>473</v>
      </c>
      <c r="W92" s="50" t="s">
        <v>473</v>
      </c>
      <c r="X92" s="74" t="s">
        <v>440</v>
      </c>
      <c r="Y92" s="74" t="s">
        <v>474</v>
      </c>
      <c r="Z92" s="50" t="s">
        <v>460</v>
      </c>
    </row>
    <row r="93">
      <c r="B93" s="50" t="str">
        <f>'No 1'!B90</f>
        <v>1-88----</v>
      </c>
      <c r="C93" s="50" t="str">
        <f>'No 1'!C90</f>
        <v>1-88----</v>
      </c>
      <c r="D93" s="50" t="str">
        <f>'No 1'!D90</f>
        <v>1-34----</v>
      </c>
      <c r="E93" s="50" t="str">
        <f>'No 1'!E90</f>
        <v>1-34----</v>
      </c>
      <c r="F93" s="50" t="str">
        <f>'No 1'!F90</f>
        <v>1-56----</v>
      </c>
      <c r="G93" s="50" t="str">
        <f>'No 1'!P90</f>
        <v>1-87----</v>
      </c>
      <c r="H93" s="50" t="str">
        <f>'No 1'!Q90</f>
        <v>1-88----</v>
      </c>
      <c r="K93" s="50" t="str">
        <f>1&amp;"-"&amp;'Buram Parent 2'!B109&amp;"-"&amp;'Buram Parent 2'!C109&amp;"-"&amp;'Buram Parent 2'!F109</f>
        <v>1-61----</v>
      </c>
      <c r="L93" s="50" t="str">
        <f>1&amp;"-"&amp;'Buram Parent 2'!B210&amp;"-"&amp;'Buram Parent 2'!C210</f>
        <v>1-91--</v>
      </c>
      <c r="M93" s="50" t="str">
        <f>1&amp;"-"&amp;'Buram Parent 2'!B312&amp;"-"&amp;'Buram Parent 2'!C312&amp;"-"&amp;'Buram Parent 2'!F109</f>
        <v>1-75----</v>
      </c>
      <c r="N93" s="74" t="str">
        <f>1&amp;"-"&amp;'Buram Parent 2'!B414&amp;"-"&amp;'Buram Parent 2'!C414&amp;"-"&amp;'Buram Parent 2'!F109</f>
        <v>1-28----</v>
      </c>
      <c r="O93" s="74" t="str">
        <f>1&amp;"-"&amp;'Buram Parent 2'!B516&amp;"-"&amp;'Buram Parent 2'!C516&amp;"-"&amp;'Buram Parent 2'!F109</f>
        <v>1-50----</v>
      </c>
      <c r="P93" s="74" t="str">
        <f>1&amp;"-"&amp;'Buram Parent 2'!B618&amp;"-"&amp;'Buram Parent 2'!C618&amp;"-"&amp;'Buram Parent 2'!F109</f>
        <v>1-87----</v>
      </c>
      <c r="Q93" s="50" t="str">
        <f>1&amp;"-"&amp;'Buram Parent 2'!B720&amp;"-"&amp;'Buram Parent 2'!C720&amp;"-"&amp;'Buram Parent 2'!F109</f>
        <v>1-88----</v>
      </c>
      <c r="T93" s="50" t="s">
        <v>475</v>
      </c>
      <c r="U93" s="50" t="s">
        <v>476</v>
      </c>
      <c r="V93" s="50" t="s">
        <v>465</v>
      </c>
      <c r="W93" s="50" t="s">
        <v>465</v>
      </c>
      <c r="X93" s="74" t="s">
        <v>447</v>
      </c>
      <c r="Y93" s="74" t="s">
        <v>472</v>
      </c>
      <c r="Z93" s="50" t="s">
        <v>476</v>
      </c>
    </row>
    <row r="94">
      <c r="B94" s="50" t="str">
        <f>'No 1'!B91</f>
        <v>1-89----</v>
      </c>
      <c r="C94" s="50" t="str">
        <f>'No 1'!C91</f>
        <v>1-89----</v>
      </c>
      <c r="D94" s="50" t="str">
        <f>'No 1'!D91</f>
        <v>1-35----</v>
      </c>
      <c r="E94" s="50" t="str">
        <f>'No 1'!E91</f>
        <v>1-35----</v>
      </c>
      <c r="F94" s="50" t="str">
        <f>'No 1'!F91</f>
        <v>1-57----</v>
      </c>
      <c r="G94" s="50" t="str">
        <f>'No 1'!P91</f>
        <v>1-72----</v>
      </c>
      <c r="H94" s="50" t="str">
        <f>'No 1'!Q91</f>
        <v>1-19----</v>
      </c>
      <c r="K94" s="50" t="str">
        <f>1&amp;"-"&amp;'Buram Parent 2'!B110&amp;"-"&amp;'Buram Parent 2'!C110&amp;"-"&amp;'Buram Parent 2'!F110</f>
        <v>1-89----</v>
      </c>
      <c r="L94" s="50" t="str">
        <f>1&amp;"-"&amp;'Buram Parent 2'!B211&amp;"-"&amp;'Buram Parent 2'!C211</f>
        <v>1-38--</v>
      </c>
      <c r="M94" s="50" t="str">
        <f>1&amp;"-"&amp;'Buram Parent 2'!B313&amp;"-"&amp;'Buram Parent 2'!C313&amp;"-"&amp;'Buram Parent 2'!F110</f>
        <v>1-42----</v>
      </c>
      <c r="N94" s="74" t="str">
        <f>1&amp;"-"&amp;'Buram Parent 2'!B415&amp;"-"&amp;'Buram Parent 2'!C415&amp;"-"&amp;'Buram Parent 2'!F110</f>
        <v>1-31----</v>
      </c>
      <c r="O94" s="74" t="str">
        <f>1&amp;"-"&amp;'Buram Parent 2'!B517&amp;"-"&amp;'Buram Parent 2'!C517&amp;"-"&amp;'Buram Parent 2'!F110</f>
        <v>1-64----</v>
      </c>
      <c r="P94" s="74" t="str">
        <f>1&amp;"-"&amp;'Buram Parent 2'!B619&amp;"-"&amp;'Buram Parent 2'!C619&amp;"-"&amp;'Buram Parent 2'!F110</f>
        <v>1-72----</v>
      </c>
      <c r="Q94" s="50" t="str">
        <f>1&amp;"-"&amp;'Buram Parent 2'!B721&amp;"-"&amp;'Buram Parent 2'!C721&amp;"-"&amp;'Buram Parent 2'!F110</f>
        <v>1-19----</v>
      </c>
      <c r="T94" s="50" t="s">
        <v>477</v>
      </c>
      <c r="U94" s="50" t="s">
        <v>477</v>
      </c>
      <c r="V94" s="50" t="s">
        <v>451</v>
      </c>
      <c r="W94" s="50" t="s">
        <v>451</v>
      </c>
      <c r="X94" s="74" t="s">
        <v>453</v>
      </c>
      <c r="Y94" s="74" t="s">
        <v>478</v>
      </c>
      <c r="Z94" s="50" t="s">
        <v>417</v>
      </c>
    </row>
    <row r="95">
      <c r="B95" s="50" t="str">
        <f>'No 1'!B92</f>
        <v>1-90----</v>
      </c>
      <c r="C95" s="50" t="str">
        <f>'No 1'!C92</f>
        <v>1-90----</v>
      </c>
      <c r="D95" s="50" t="str">
        <f>'No 1'!D92</f>
        <v>1-36----</v>
      </c>
      <c r="E95" s="50" t="str">
        <f>'No 1'!E92</f>
        <v>1-36----</v>
      </c>
      <c r="F95" s="50" t="str">
        <f>'No 1'!F92</f>
        <v>1-58----</v>
      </c>
      <c r="G95" s="50" t="str">
        <f>'No 1'!P92</f>
        <v>1-60----</v>
      </c>
      <c r="H95" s="50" t="str">
        <f>'No 1'!Q92</f>
        <v>1-80----</v>
      </c>
      <c r="K95" s="50" t="str">
        <f>1&amp;"-"&amp;'Buram Parent 2'!B111&amp;"-"&amp;'Buram Parent 2'!C111&amp;"-"&amp;'Buram Parent 2'!F111</f>
        <v>1-33----</v>
      </c>
      <c r="L95" s="50" t="str">
        <f>1&amp;"-"&amp;'Buram Parent 2'!B212&amp;"-"&amp;'Buram Parent 2'!C212</f>
        <v>1-87--</v>
      </c>
      <c r="M95" s="50" t="str">
        <f>1&amp;"-"&amp;'Buram Parent 2'!B314&amp;"-"&amp;'Buram Parent 2'!C314&amp;"-"&amp;'Buram Parent 2'!F111</f>
        <v>1-66----</v>
      </c>
      <c r="N95" s="74" t="str">
        <f>1&amp;"-"&amp;'Buram Parent 2'!B416&amp;"-"&amp;'Buram Parent 2'!C416&amp;"-"&amp;'Buram Parent 2'!F111</f>
        <v>1-36----</v>
      </c>
      <c r="O95" s="74" t="str">
        <f>1&amp;"-"&amp;'Buram Parent 2'!B518&amp;"-"&amp;'Buram Parent 2'!C518&amp;"-"&amp;'Buram Parent 2'!F111</f>
        <v>1-59----</v>
      </c>
      <c r="P95" s="74" t="str">
        <f>1&amp;"-"&amp;'Buram Parent 2'!B620&amp;"-"&amp;'Buram Parent 2'!C620&amp;"-"&amp;'Buram Parent 2'!F111</f>
        <v>1-60----</v>
      </c>
      <c r="Q95" s="50" t="str">
        <f>1&amp;"-"&amp;'Buram Parent 2'!B722&amp;"-"&amp;'Buram Parent 2'!C722&amp;"-"&amp;'Buram Parent 2'!F111</f>
        <v>1-80----</v>
      </c>
      <c r="T95" s="50" t="s">
        <v>473</v>
      </c>
      <c r="U95" s="50" t="s">
        <v>437</v>
      </c>
      <c r="V95" s="50" t="s">
        <v>469</v>
      </c>
      <c r="W95" s="50" t="s">
        <v>469</v>
      </c>
      <c r="X95" s="74" t="s">
        <v>457</v>
      </c>
      <c r="Y95" s="74" t="s">
        <v>479</v>
      </c>
      <c r="Z95" s="50" t="s">
        <v>480</v>
      </c>
    </row>
    <row r="96">
      <c r="B96" s="50" t="str">
        <f>'No 1'!B93</f>
        <v>1-91----</v>
      </c>
      <c r="C96" s="50" t="str">
        <f>'No 1'!C93</f>
        <v>1-91----</v>
      </c>
      <c r="D96" s="50" t="str">
        <f>'No 1'!D93</f>
        <v>1-37----</v>
      </c>
      <c r="E96" s="50" t="str">
        <f>'No 1'!E93</f>
        <v>1-37----</v>
      </c>
      <c r="F96" s="50" t="str">
        <f>'No 1'!F93</f>
        <v>1-59----</v>
      </c>
      <c r="G96" s="50" t="str">
        <f>'No 1'!P93</f>
        <v>1-56----</v>
      </c>
      <c r="H96" s="50" t="str">
        <f>'No 1'!Q93</f>
        <v>1-26----</v>
      </c>
      <c r="K96" s="50" t="str">
        <f>1&amp;"-"&amp;'Buram Parent 2'!B112&amp;"-"&amp;'Buram Parent 2'!C112&amp;"-"&amp;'Buram Parent 2'!F112</f>
        <v>1-68----</v>
      </c>
      <c r="L96" s="50" t="str">
        <f>1&amp;"-"&amp;'Buram Parent 2'!B213&amp;"-"&amp;'Buram Parent 2'!C213</f>
        <v>1-72--</v>
      </c>
      <c r="M96" s="50" t="str">
        <f>1&amp;"-"&amp;'Buram Parent 2'!B315&amp;"-"&amp;'Buram Parent 2'!C315&amp;"-"&amp;'Buram Parent 2'!F112</f>
        <v>1-73----</v>
      </c>
      <c r="N96" s="74" t="str">
        <f>1&amp;"-"&amp;'Buram Parent 2'!B417&amp;"-"&amp;'Buram Parent 2'!C417&amp;"-"&amp;'Buram Parent 2'!F112</f>
        <v>1-37----</v>
      </c>
      <c r="O96" s="74" t="str">
        <f>1&amp;"-"&amp;'Buram Parent 2'!B519&amp;"-"&amp;'Buram Parent 2'!C519&amp;"-"&amp;'Buram Parent 2'!F112</f>
        <v>1-44----</v>
      </c>
      <c r="P96" s="74" t="str">
        <f>1&amp;"-"&amp;'Buram Parent 2'!B621&amp;"-"&amp;'Buram Parent 2'!C621&amp;"-"&amp;'Buram Parent 2'!F112</f>
        <v>1-56----</v>
      </c>
      <c r="Q96" s="50" t="str">
        <f>1&amp;"-"&amp;'Buram Parent 2'!B723&amp;"-"&amp;'Buram Parent 2'!C723&amp;"-"&amp;'Buram Parent 2'!F112</f>
        <v>1-26----</v>
      </c>
      <c r="T96" s="50" t="s">
        <v>452</v>
      </c>
      <c r="U96" s="50" t="s">
        <v>470</v>
      </c>
      <c r="V96" s="50" t="s">
        <v>471</v>
      </c>
      <c r="W96" s="50" t="s">
        <v>471</v>
      </c>
      <c r="X96" s="74" t="s">
        <v>431</v>
      </c>
      <c r="Y96" s="74" t="s">
        <v>442</v>
      </c>
      <c r="Z96" s="50" t="s">
        <v>449</v>
      </c>
    </row>
    <row r="97">
      <c r="B97" s="50" t="str">
        <f>'No 1'!B94</f>
        <v>1-92----</v>
      </c>
      <c r="C97" s="50" t="str">
        <f>'No 1'!C94</f>
        <v>1-92----</v>
      </c>
      <c r="D97" s="50" t="str">
        <f>'No 1'!D94</f>
        <v>1-38----</v>
      </c>
      <c r="E97" s="50" t="str">
        <f>'No 1'!E94</f>
        <v>1-38----</v>
      </c>
      <c r="F97" s="50" t="str">
        <f>'No 1'!F94</f>
        <v>1-60----</v>
      </c>
      <c r="G97" s="50" t="str">
        <f>'No 1'!P94</f>
        <v>1-69----</v>
      </c>
      <c r="H97" s="50" t="str">
        <f>'No 1'!Q94</f>
        <v>1-54----</v>
      </c>
      <c r="K97" s="50" t="str">
        <f>1&amp;"-"&amp;'Buram Parent 2'!B113&amp;"-"&amp;'Buram Parent 2'!C113&amp;"-"&amp;'Buram Parent 2'!F113</f>
        <v>1-57----</v>
      </c>
      <c r="L97" s="50" t="str">
        <f>1&amp;"-"&amp;'Buram Parent 2'!B214&amp;"-"&amp;'Buram Parent 2'!C214</f>
        <v>1-60--</v>
      </c>
      <c r="M97" s="50" t="str">
        <f>1&amp;"-"&amp;'Buram Parent 2'!B316&amp;"-"&amp;'Buram Parent 2'!C316&amp;"-"&amp;'Buram Parent 2'!F113</f>
        <v>1-48----</v>
      </c>
      <c r="N97" s="74" t="str">
        <f>1&amp;"-"&amp;'Buram Parent 2'!B418&amp;"-"&amp;'Buram Parent 2'!C418&amp;"-"&amp;'Buram Parent 2'!F113</f>
        <v>1-61----</v>
      </c>
      <c r="O97" s="74" t="str">
        <f>1&amp;"-"&amp;'Buram Parent 2'!B520&amp;"-"&amp;'Buram Parent 2'!C520&amp;"-"&amp;'Buram Parent 2'!F113</f>
        <v>1-94----</v>
      </c>
      <c r="P97" s="74" t="str">
        <f>1&amp;"-"&amp;'Buram Parent 2'!B622&amp;"-"&amp;'Buram Parent 2'!C622&amp;"-"&amp;'Buram Parent 2'!F113</f>
        <v>1-69----</v>
      </c>
      <c r="Q97" s="50" t="str">
        <f>1&amp;"-"&amp;'Buram Parent 2'!B724&amp;"-"&amp;'Buram Parent 2'!C724&amp;"-"&amp;'Buram Parent 2'!F113</f>
        <v>1-54----</v>
      </c>
      <c r="T97" s="50" t="s">
        <v>456</v>
      </c>
      <c r="U97" s="50" t="s">
        <v>439</v>
      </c>
      <c r="V97" s="50" t="s">
        <v>474</v>
      </c>
      <c r="W97" s="50" t="s">
        <v>474</v>
      </c>
      <c r="X97" s="74" t="s">
        <v>481</v>
      </c>
      <c r="Y97" s="74" t="s">
        <v>448</v>
      </c>
      <c r="Z97" s="50" t="s">
        <v>482</v>
      </c>
    </row>
    <row r="98">
      <c r="B98" s="50" t="str">
        <f>'No 1'!B95</f>
        <v>1-93----</v>
      </c>
      <c r="C98" s="50" t="str">
        <f>'No 1'!C95</f>
        <v>1-93----</v>
      </c>
      <c r="D98" s="50" t="str">
        <f>'No 1'!D95</f>
        <v>1-39----</v>
      </c>
      <c r="E98" s="50" t="str">
        <f>'No 1'!E95</f>
        <v>1-39----</v>
      </c>
      <c r="F98" s="50" t="str">
        <f>'No 1'!F95</f>
        <v>1-61----</v>
      </c>
      <c r="G98" s="50" t="str">
        <f>'No 1'!P95</f>
        <v>1-52----</v>
      </c>
      <c r="H98" s="50" t="str">
        <f>'No 1'!Q95</f>
        <v>1-47----</v>
      </c>
      <c r="K98" s="50" t="str">
        <f>1&amp;"-"&amp;'Buram Parent 2'!B114&amp;"-"&amp;'Buram Parent 2'!C114&amp;"-"&amp;'Buram Parent 2'!F114</f>
        <v>1-32----</v>
      </c>
      <c r="L98" s="50" t="str">
        <f>1&amp;"-"&amp;'Buram Parent 2'!B215&amp;"-"&amp;'Buram Parent 2'!C215</f>
        <v>1-49--</v>
      </c>
      <c r="M98" s="50" t="str">
        <f>1&amp;"-"&amp;'Buram Parent 2'!B317&amp;"-"&amp;'Buram Parent 2'!C317&amp;"-"&amp;'Buram Parent 2'!F114</f>
        <v>1-77----</v>
      </c>
      <c r="N98" s="74" t="str">
        <f>1&amp;"-"&amp;'Buram Parent 2'!B419&amp;"-"&amp;'Buram Parent 2'!C419&amp;"-"&amp;'Buram Parent 2'!F114</f>
        <v>1-89----</v>
      </c>
      <c r="O98" s="74" t="str">
        <f>1&amp;"-"&amp;'Buram Parent 2'!B521&amp;"-"&amp;'Buram Parent 2'!C521&amp;"-"&amp;'Buram Parent 2'!F114</f>
        <v>1-58----</v>
      </c>
      <c r="P98" s="74" t="str">
        <f>1&amp;"-"&amp;'Buram Parent 2'!B623&amp;"-"&amp;'Buram Parent 2'!C623&amp;"-"&amp;'Buram Parent 2'!F114</f>
        <v>1-52----</v>
      </c>
      <c r="Q98" s="50" t="str">
        <f>1&amp;"-"&amp;'Buram Parent 2'!B725&amp;"-"&amp;'Buram Parent 2'!C725&amp;"-"&amp;'Buram Parent 2'!F114</f>
        <v>1-47----</v>
      </c>
      <c r="T98" s="50" t="s">
        <v>461</v>
      </c>
      <c r="U98" s="50" t="s">
        <v>458</v>
      </c>
      <c r="V98" s="50" t="s">
        <v>434</v>
      </c>
      <c r="W98" s="50" t="s">
        <v>434</v>
      </c>
      <c r="X98" s="74" t="s">
        <v>483</v>
      </c>
      <c r="Y98" s="74" t="s">
        <v>454</v>
      </c>
      <c r="Z98" s="50" t="s">
        <v>444</v>
      </c>
    </row>
    <row r="99">
      <c r="B99" s="50" t="str">
        <f>'No 1'!B96</f>
        <v>1-94----</v>
      </c>
      <c r="C99" s="50" t="str">
        <f>'No 1'!C96</f>
        <v>1-94----</v>
      </c>
      <c r="D99" s="50" t="str">
        <f>'No 1'!D96</f>
        <v>1-40----</v>
      </c>
      <c r="E99" s="50" t="str">
        <f>'No 1'!E96</f>
        <v>1-40----</v>
      </c>
      <c r="F99" s="50" t="str">
        <f>'No 1'!F96</f>
        <v>1-62----</v>
      </c>
      <c r="G99" s="50" t="str">
        <f>'No 1'!P96</f>
        <v>1-93----</v>
      </c>
      <c r="H99" s="50" t="str">
        <f>'No 1'!Q96</f>
        <v>1-62----</v>
      </c>
      <c r="K99" s="50" t="str">
        <f>1&amp;"-"&amp;'Buram Parent 2'!B115&amp;"-"&amp;'Buram Parent 2'!C115&amp;"-"&amp;'Buram Parent 2'!F115</f>
        <v>1-55----</v>
      </c>
      <c r="L99" s="50" t="str">
        <f>1&amp;"-"&amp;'Buram Parent 2'!B216&amp;"-"&amp;'Buram Parent 2'!C216</f>
        <v>1-53--</v>
      </c>
      <c r="M99" s="50" t="str">
        <f>1&amp;"-"&amp;'Buram Parent 2'!B318&amp;"-"&amp;'Buram Parent 2'!C318&amp;"-"&amp;'Buram Parent 2'!F115</f>
        <v>1-45----</v>
      </c>
      <c r="N99" s="74" t="str">
        <f>1&amp;"-"&amp;'Buram Parent 2'!B420&amp;"-"&amp;'Buram Parent 2'!C420&amp;"-"&amp;'Buram Parent 2'!F115</f>
        <v>1-33----</v>
      </c>
      <c r="O99" s="74" t="str">
        <f>1&amp;"-"&amp;'Buram Parent 2'!B522&amp;"-"&amp;'Buram Parent 2'!C522&amp;"-"&amp;'Buram Parent 2'!F115</f>
        <v>1-76----</v>
      </c>
      <c r="P99" s="74" t="str">
        <f>1&amp;"-"&amp;'Buram Parent 2'!B624&amp;"-"&amp;'Buram Parent 2'!C624&amp;"-"&amp;'Buram Parent 2'!F115</f>
        <v>1-93----</v>
      </c>
      <c r="Q99" s="50" t="str">
        <f>1&amp;"-"&amp;'Buram Parent 2'!B726&amp;"-"&amp;'Buram Parent 2'!C726&amp;"-"&amp;'Buram Parent 2'!F115</f>
        <v>1-62----</v>
      </c>
      <c r="T99" s="50" t="s">
        <v>484</v>
      </c>
      <c r="U99" s="50" t="s">
        <v>481</v>
      </c>
      <c r="V99" s="50" t="s">
        <v>485</v>
      </c>
      <c r="W99" s="50" t="s">
        <v>485</v>
      </c>
      <c r="X99" s="74" t="s">
        <v>486</v>
      </c>
      <c r="Y99" s="74" t="s">
        <v>458</v>
      </c>
      <c r="Z99" s="50" t="s">
        <v>487</v>
      </c>
    </row>
    <row r="100">
      <c r="A100" s="118" t="s">
        <v>76</v>
      </c>
      <c r="B100" s="50" t="str">
        <f>2&amp;"-"&amp;'Buram Parent 2'!K25&amp;"-"&amp;'Buram Parent 2'!L25&amp;"-"&amp;'Buram Parent 2'!O22</f>
        <v>2-98-1-1</v>
      </c>
      <c r="C100" s="50" t="str">
        <f>'No 1'!C97</f>
        <v>2-95-1-1</v>
      </c>
      <c r="D100" s="50" t="str">
        <f>'No 1'!D97</f>
        <v>2-95-1-1</v>
      </c>
      <c r="E100" s="50" t="str">
        <f>'No 1'!E97</f>
        <v>2-95-1-1</v>
      </c>
      <c r="F100" s="74" t="str">
        <f>2&amp;"-"&amp;'Buram Parent 2'!K433&amp;"-"&amp;'Buram Parent 2'!L433&amp;"-"&amp;'Buram Parent 2'!O22</f>
        <v>2-98-1-1</v>
      </c>
      <c r="G100" s="74" t="str">
        <f>2&amp;"-"&amp;'Buram Parent 2'!K534&amp;"-"&amp;'Buram Parent 2'!L534&amp;"-"&amp;'Buram Parent 2'!O22</f>
        <v>2-98-1-1</v>
      </c>
      <c r="H100" s="50" t="str">
        <f>2&amp;"-"&amp;'Buram Parent 2'!K636&amp;"-"&amp;'Buram Parent 2'!L636&amp;"-"&amp;'Buram Parent 2'!O22</f>
        <v>2-98-1-1</v>
      </c>
      <c r="J100" s="77" t="s">
        <v>76</v>
      </c>
      <c r="K100" s="50" t="str">
        <f>2&amp;"-"&amp;'Buram Parent 2'!K22&amp;"-"&amp;'Buram Parent 2'!L22&amp;"-"&amp;'Buram Parent 2'!O22</f>
        <v>2-95-1-1</v>
      </c>
      <c r="L100" s="50" t="str">
        <f>2&amp;"-"&amp;'Buram Parent 2'!K123&amp;"-"&amp;'Buram Parent 2'!L123&amp;"-"&amp;'Buram Parent 2'!O22</f>
        <v>2-95-1-1</v>
      </c>
      <c r="M100" s="50" t="str">
        <f>2&amp;"-"&amp;'Buram Parent 2'!K225&amp;"-"&amp;'Buram Parent 2'!L225&amp;"-"&amp;'Buram Parent 2'!O22</f>
        <v>2-95-1-1</v>
      </c>
      <c r="N100" s="74" t="str">
        <f>2&amp;"-"&amp;'Buram Parent 2'!K327&amp;"-"&amp;'Buram Parent 2'!L327&amp;"-"&amp;'Buram Parent 2'!O22</f>
        <v>2-95-1-1</v>
      </c>
      <c r="O100" s="74" t="str">
        <f>2&amp;"-"&amp;'Buram Parent 2'!K430&amp;"-"&amp;'Buram Parent 2'!L430&amp;"-"&amp;'Buram Parent 2'!O22</f>
        <v>2-95-1-1</v>
      </c>
      <c r="P100" s="74" t="str">
        <f>2&amp;"-"&amp;'Buram Parent 2'!K531&amp;"-"&amp;'Buram Parent 2'!L531&amp;"-"&amp;'Buram Parent 2'!O22</f>
        <v>2-95-1-1</v>
      </c>
      <c r="Q100" s="50" t="str">
        <f>2&amp;"-"&amp;'Buram Parent 2'!K633&amp;"-"&amp;'Buram Parent 2'!L633&amp;"-"&amp;'Buram Parent 2'!O22</f>
        <v>2-95-1-1</v>
      </c>
      <c r="S100" s="77" t="s">
        <v>76</v>
      </c>
      <c r="T100" s="50" t="s">
        <v>488</v>
      </c>
      <c r="U100" s="50" t="s">
        <v>489</v>
      </c>
      <c r="V100" s="50" t="s">
        <v>489</v>
      </c>
      <c r="W100" s="74" t="s">
        <v>489</v>
      </c>
      <c r="X100" s="74" t="s">
        <v>488</v>
      </c>
      <c r="Y100" s="74" t="s">
        <v>488</v>
      </c>
      <c r="Z100" s="50" t="s">
        <v>488</v>
      </c>
    </row>
    <row r="101">
      <c r="B101" s="50" t="str">
        <f>2&amp;"-"&amp;'Buram Parent 2'!K26&amp;"-"&amp;'Buram Parent 2'!L26&amp;"-"&amp;'Buram Parent 2'!O23</f>
        <v>2-99-2-1</v>
      </c>
      <c r="C101" s="50" t="str">
        <f>'No 1'!C98</f>
        <v>2-96-2-1</v>
      </c>
      <c r="D101" s="50" t="str">
        <f>'No 1'!D98</f>
        <v>2-96-2-1</v>
      </c>
      <c r="E101" s="50" t="str">
        <f>'No 1'!E98</f>
        <v>2-96-2-1</v>
      </c>
      <c r="F101" s="74" t="str">
        <f>2&amp;"-"&amp;'Buram Parent 2'!K434&amp;"-"&amp;'Buram Parent 2'!L434&amp;"-"&amp;'Buram Parent 2'!O23</f>
        <v>2-99-2-1</v>
      </c>
      <c r="G101" s="74" t="str">
        <f>2&amp;"-"&amp;'Buram Parent 2'!K535&amp;"-"&amp;'Buram Parent 2'!L535&amp;"-"&amp;'Buram Parent 2'!O23</f>
        <v>2-99-2-1</v>
      </c>
      <c r="H101" s="50" t="str">
        <f>2&amp;"-"&amp;'Buram Parent 2'!K637&amp;"-"&amp;'Buram Parent 2'!L637&amp;"-"&amp;'Buram Parent 2'!O23</f>
        <v>2-99-2-1</v>
      </c>
      <c r="K101" s="50" t="str">
        <f>2&amp;"-"&amp;'Buram Parent 2'!K23&amp;"-"&amp;'Buram Parent 2'!L23&amp;"-"&amp;'Buram Parent 2'!O23</f>
        <v>2-96-2-1</v>
      </c>
      <c r="L101" s="50" t="str">
        <f>2&amp;"-"&amp;'Buram Parent 2'!K124&amp;"-"&amp;'Buram Parent 2'!L124&amp;"-"&amp;'Buram Parent 2'!O23</f>
        <v>2-96-2-1</v>
      </c>
      <c r="M101" s="50" t="str">
        <f>2&amp;"-"&amp;'Buram Parent 2'!K226&amp;"-"&amp;'Buram Parent 2'!L226&amp;"-"&amp;'Buram Parent 2'!O23</f>
        <v>2-96-2-1</v>
      </c>
      <c r="N101" s="74" t="str">
        <f>2&amp;"-"&amp;'Buram Parent 2'!K328&amp;"-"&amp;'Buram Parent 2'!L328&amp;"-"&amp;'Buram Parent 2'!O23</f>
        <v>2-96-2-1</v>
      </c>
      <c r="O101" s="74" t="str">
        <f>2&amp;"-"&amp;'Buram Parent 2'!K431&amp;"-"&amp;'Buram Parent 2'!L431&amp;"-"&amp;'Buram Parent 2'!O23</f>
        <v>2-96-2-1</v>
      </c>
      <c r="P101" s="74" t="str">
        <f>2&amp;"-"&amp;'Buram Parent 2'!K532&amp;"-"&amp;'Buram Parent 2'!L532&amp;"-"&amp;'Buram Parent 2'!O23</f>
        <v>2-96-2-1</v>
      </c>
      <c r="Q101" s="50" t="str">
        <f>2&amp;"-"&amp;'Buram Parent 2'!K634&amp;"-"&amp;'Buram Parent 2'!L634&amp;"-"&amp;'Buram Parent 2'!O23</f>
        <v>2-96-2-1</v>
      </c>
      <c r="T101" s="50" t="s">
        <v>490</v>
      </c>
      <c r="U101" s="50" t="s">
        <v>491</v>
      </c>
      <c r="V101" s="50" t="s">
        <v>491</v>
      </c>
      <c r="W101" s="74" t="s">
        <v>491</v>
      </c>
      <c r="X101" s="74" t="s">
        <v>490</v>
      </c>
      <c r="Y101" s="74" t="s">
        <v>490</v>
      </c>
      <c r="Z101" s="50" t="s">
        <v>490</v>
      </c>
    </row>
    <row r="102">
      <c r="B102" s="50" t="str">
        <f>2&amp;"-"&amp;'Buram Parent 2'!K27&amp;"-"&amp;'Buram Parent 2'!L27&amp;"-"&amp;'Buram Parent 2'!O24</f>
        <v>2-100-3-1</v>
      </c>
      <c r="C102" s="50" t="str">
        <f>'No 1'!C99</f>
        <v>2-97-3-1</v>
      </c>
      <c r="D102" s="50" t="str">
        <f>'No 1'!D99</f>
        <v>2-97-3-1</v>
      </c>
      <c r="E102" s="50" t="str">
        <f>'No 1'!E99</f>
        <v>2-97-3-1</v>
      </c>
      <c r="F102" s="74" t="str">
        <f>2&amp;"-"&amp;'Buram Parent 2'!K435&amp;"-"&amp;'Buram Parent 2'!L435&amp;"-"&amp;'Buram Parent 2'!O24</f>
        <v>2-100-3-1</v>
      </c>
      <c r="G102" s="74" t="str">
        <f>2&amp;"-"&amp;'Buram Parent 2'!K536&amp;"-"&amp;'Buram Parent 2'!L536&amp;"-"&amp;'Buram Parent 2'!O24</f>
        <v>2-100-3-1</v>
      </c>
      <c r="H102" s="50" t="str">
        <f>2&amp;"-"&amp;'Buram Parent 2'!K638&amp;"-"&amp;'Buram Parent 2'!L638&amp;"-"&amp;'Buram Parent 2'!O24</f>
        <v>2-100-3-1</v>
      </c>
      <c r="K102" s="50" t="str">
        <f>2&amp;"-"&amp;'Buram Parent 2'!K24&amp;"-"&amp;'Buram Parent 2'!L24&amp;"-"&amp;'Buram Parent 2'!O24</f>
        <v>2-97-3-1</v>
      </c>
      <c r="L102" s="50" t="str">
        <f>2&amp;"-"&amp;'Buram Parent 2'!K125&amp;"-"&amp;'Buram Parent 2'!L125&amp;"-"&amp;'Buram Parent 2'!O24</f>
        <v>2-97-3-1</v>
      </c>
      <c r="M102" s="50" t="str">
        <f>2&amp;"-"&amp;'Buram Parent 2'!K227&amp;"-"&amp;'Buram Parent 2'!L227&amp;"-"&amp;'Buram Parent 2'!O24</f>
        <v>2-97-3-1</v>
      </c>
      <c r="N102" s="74" t="str">
        <f>2&amp;"-"&amp;'Buram Parent 2'!K329&amp;"-"&amp;'Buram Parent 2'!L329&amp;"-"&amp;'Buram Parent 2'!O24</f>
        <v>2-97-3-1</v>
      </c>
      <c r="O102" s="74" t="str">
        <f>2&amp;"-"&amp;'Buram Parent 2'!K432&amp;"-"&amp;'Buram Parent 2'!L432&amp;"-"&amp;'Buram Parent 2'!O24</f>
        <v>2-97-3-1</v>
      </c>
      <c r="P102" s="74" t="str">
        <f>2&amp;"-"&amp;'Buram Parent 2'!K533&amp;"-"&amp;'Buram Parent 2'!L533&amp;"-"&amp;'Buram Parent 2'!O24</f>
        <v>2-97-3-1</v>
      </c>
      <c r="Q102" s="50" t="str">
        <f>2&amp;"-"&amp;'Buram Parent 2'!K635&amp;"-"&amp;'Buram Parent 2'!L635&amp;"-"&amp;'Buram Parent 2'!O24</f>
        <v>2-97-3-1</v>
      </c>
      <c r="T102" s="50" t="s">
        <v>492</v>
      </c>
      <c r="U102" s="50" t="s">
        <v>493</v>
      </c>
      <c r="V102" s="50" t="s">
        <v>493</v>
      </c>
      <c r="W102" s="74" t="s">
        <v>493</v>
      </c>
      <c r="X102" s="74" t="s">
        <v>492</v>
      </c>
      <c r="Y102" s="74" t="s">
        <v>492</v>
      </c>
      <c r="Z102" s="50" t="s">
        <v>492</v>
      </c>
    </row>
    <row r="103">
      <c r="B103" s="50" t="str">
        <f>2&amp;"-"&amp;'Buram Parent 2'!K28&amp;"-"&amp;'Buram Parent 2'!L28&amp;"-"&amp;'Buram Parent 2'!O25</f>
        <v>2-101-1-2</v>
      </c>
      <c r="C103" s="50" t="str">
        <f>'No 1'!C100</f>
        <v>2-98-1-2</v>
      </c>
      <c r="D103" s="50" t="str">
        <f>'No 1'!D100</f>
        <v>2-98-1-2</v>
      </c>
      <c r="E103" s="50" t="str">
        <f>'No 1'!E100</f>
        <v>2-98-1-2</v>
      </c>
      <c r="F103" s="74" t="str">
        <f>2&amp;"-"&amp;'Buram Parent 2'!K436&amp;"-"&amp;'Buram Parent 2'!L436&amp;"-"&amp;'Buram Parent 2'!O25</f>
        <v>2-101-1-2</v>
      </c>
      <c r="G103" s="74" t="str">
        <f>2&amp;"-"&amp;'Buram Parent 2'!K537&amp;"-"&amp;'Buram Parent 2'!L537&amp;"-"&amp;'Buram Parent 2'!O25</f>
        <v>2-101-1-2</v>
      </c>
      <c r="H103" s="50" t="str">
        <f>2&amp;"-"&amp;'Buram Parent 2'!K639&amp;"-"&amp;'Buram Parent 2'!L639&amp;"-"&amp;'Buram Parent 2'!O25</f>
        <v>2-101-1-2</v>
      </c>
      <c r="K103" s="50" t="str">
        <f>2&amp;"-"&amp;'Buram Parent 2'!K25&amp;"-"&amp;'Buram Parent 2'!L25&amp;"-"&amp;'Buram Parent 2'!O25</f>
        <v>2-98-1-2</v>
      </c>
      <c r="L103" s="50" t="str">
        <f>2&amp;"-"&amp;'Buram Parent 2'!K126&amp;"-"&amp;'Buram Parent 2'!L126&amp;"-"&amp;'Buram Parent 2'!O25</f>
        <v>2-98-1-2</v>
      </c>
      <c r="M103" s="50" t="str">
        <f>2&amp;"-"&amp;'Buram Parent 2'!K228&amp;"-"&amp;'Buram Parent 2'!L228&amp;"-"&amp;'Buram Parent 2'!O25</f>
        <v>2-98-1-2</v>
      </c>
      <c r="N103" s="74" t="str">
        <f>2&amp;"-"&amp;'Buram Parent 2'!K330&amp;"-"&amp;'Buram Parent 2'!L330&amp;"-"&amp;'Buram Parent 2'!O25</f>
        <v>2-98-1-2</v>
      </c>
      <c r="O103" s="74" t="str">
        <f>2&amp;"-"&amp;'Buram Parent 2'!K433&amp;"-"&amp;'Buram Parent 2'!L433&amp;"-"&amp;'Buram Parent 2'!O25</f>
        <v>2-98-1-2</v>
      </c>
      <c r="P103" s="74" t="str">
        <f>2&amp;"-"&amp;'Buram Parent 2'!K534&amp;"-"&amp;'Buram Parent 2'!L534&amp;"-"&amp;'Buram Parent 2'!O25</f>
        <v>2-98-1-2</v>
      </c>
      <c r="Q103" s="50" t="str">
        <f>2&amp;"-"&amp;'Buram Parent 2'!K636&amp;"-"&amp;'Buram Parent 2'!L636&amp;"-"&amp;'Buram Parent 2'!O25</f>
        <v>2-98-1-2</v>
      </c>
      <c r="T103" s="50" t="s">
        <v>494</v>
      </c>
      <c r="U103" s="50" t="s">
        <v>495</v>
      </c>
      <c r="V103" s="50" t="s">
        <v>495</v>
      </c>
      <c r="W103" s="74" t="s">
        <v>495</v>
      </c>
      <c r="X103" s="74" t="s">
        <v>494</v>
      </c>
      <c r="Y103" s="74" t="s">
        <v>494</v>
      </c>
      <c r="Z103" s="50" t="s">
        <v>494</v>
      </c>
    </row>
    <row r="104">
      <c r="B104" s="50" t="str">
        <f>2&amp;"-"&amp;'Buram Parent 2'!K29&amp;"-"&amp;'Buram Parent 2'!L29&amp;"-"&amp;'Buram Parent 2'!O26</f>
        <v>2-102-2-2</v>
      </c>
      <c r="C104" s="50" t="str">
        <f>'No 1'!C101</f>
        <v>2-99-2-2</v>
      </c>
      <c r="D104" s="50" t="str">
        <f>'No 1'!D101</f>
        <v>2-99-2-2</v>
      </c>
      <c r="E104" s="50" t="str">
        <f>'No 1'!E101</f>
        <v>2-99-2-2</v>
      </c>
      <c r="F104" s="74" t="str">
        <f>2&amp;"-"&amp;'Buram Parent 2'!K437&amp;"-"&amp;'Buram Parent 2'!L437&amp;"-"&amp;'Buram Parent 2'!O26</f>
        <v>2-102-2-2</v>
      </c>
      <c r="G104" s="74" t="str">
        <f>2&amp;"-"&amp;'Buram Parent 2'!K538&amp;"-"&amp;'Buram Parent 2'!L538&amp;"-"&amp;'Buram Parent 2'!O26</f>
        <v>2-102-2-2</v>
      </c>
      <c r="H104" s="50" t="str">
        <f>2&amp;"-"&amp;'Buram Parent 2'!K640&amp;"-"&amp;'Buram Parent 2'!L640&amp;"-"&amp;'Buram Parent 2'!O26</f>
        <v>2-102-2-2</v>
      </c>
      <c r="K104" s="50" t="str">
        <f>2&amp;"-"&amp;'Buram Parent 2'!K26&amp;"-"&amp;'Buram Parent 2'!L26&amp;"-"&amp;'Buram Parent 2'!O26</f>
        <v>2-99-2-2</v>
      </c>
      <c r="L104" s="50" t="str">
        <f>2&amp;"-"&amp;'Buram Parent 2'!K127&amp;"-"&amp;'Buram Parent 2'!L127&amp;"-"&amp;'Buram Parent 2'!O26</f>
        <v>2-99-2-2</v>
      </c>
      <c r="M104" s="50" t="str">
        <f>2&amp;"-"&amp;'Buram Parent 2'!K229&amp;"-"&amp;'Buram Parent 2'!L229&amp;"-"&amp;'Buram Parent 2'!O26</f>
        <v>2-99-2-2</v>
      </c>
      <c r="N104" s="74" t="str">
        <f>2&amp;"-"&amp;'Buram Parent 2'!K331&amp;"-"&amp;'Buram Parent 2'!L331&amp;"-"&amp;'Buram Parent 2'!O26</f>
        <v>2-99-2-2</v>
      </c>
      <c r="O104" s="74" t="str">
        <f>2&amp;"-"&amp;'Buram Parent 2'!K434&amp;"-"&amp;'Buram Parent 2'!L434&amp;"-"&amp;'Buram Parent 2'!O26</f>
        <v>2-99-2-2</v>
      </c>
      <c r="P104" s="74" t="str">
        <f>2&amp;"-"&amp;'Buram Parent 2'!K535&amp;"-"&amp;'Buram Parent 2'!L535&amp;"-"&amp;'Buram Parent 2'!O26</f>
        <v>2-99-2-2</v>
      </c>
      <c r="Q104" s="50" t="str">
        <f>2&amp;"-"&amp;'Buram Parent 2'!K637&amp;"-"&amp;'Buram Parent 2'!L637&amp;"-"&amp;'Buram Parent 2'!O26</f>
        <v>2-99-2-2</v>
      </c>
      <c r="T104" s="50" t="s">
        <v>496</v>
      </c>
      <c r="U104" s="50" t="s">
        <v>497</v>
      </c>
      <c r="V104" s="50" t="s">
        <v>497</v>
      </c>
      <c r="W104" s="74" t="s">
        <v>497</v>
      </c>
      <c r="X104" s="74" t="s">
        <v>496</v>
      </c>
      <c r="Y104" s="74" t="s">
        <v>496</v>
      </c>
      <c r="Z104" s="50" t="s">
        <v>496</v>
      </c>
    </row>
    <row r="105">
      <c r="B105" s="50" t="str">
        <f>2&amp;"-"&amp;'Buram Parent 2'!K30&amp;"-"&amp;'Buram Parent 2'!L30&amp;"-"&amp;'Buram Parent 2'!O27</f>
        <v>2-103-3-2</v>
      </c>
      <c r="C105" s="50" t="str">
        <f>'No 1'!C102</f>
        <v>2-100-3-2</v>
      </c>
      <c r="D105" s="50" t="str">
        <f>'No 1'!D102</f>
        <v>2-100-3-2</v>
      </c>
      <c r="E105" s="50" t="str">
        <f>'No 1'!E102</f>
        <v>2-100-3-2</v>
      </c>
      <c r="F105" s="74" t="str">
        <f>2&amp;"-"&amp;'Buram Parent 2'!K438&amp;"-"&amp;'Buram Parent 2'!L438&amp;"-"&amp;'Buram Parent 2'!O27</f>
        <v>2-103-3-2</v>
      </c>
      <c r="G105" s="74" t="str">
        <f>2&amp;"-"&amp;'Buram Parent 2'!K539&amp;"-"&amp;'Buram Parent 2'!L539&amp;"-"&amp;'Buram Parent 2'!O27</f>
        <v>2-103-3-2</v>
      </c>
      <c r="H105" s="50" t="str">
        <f>2&amp;"-"&amp;'Buram Parent 2'!K641&amp;"-"&amp;'Buram Parent 2'!L641&amp;"-"&amp;'Buram Parent 2'!O27</f>
        <v>2-103-3-2</v>
      </c>
      <c r="K105" s="50" t="str">
        <f>2&amp;"-"&amp;'Buram Parent 2'!K27&amp;"-"&amp;'Buram Parent 2'!L27&amp;"-"&amp;'Buram Parent 2'!O27</f>
        <v>2-100-3-2</v>
      </c>
      <c r="L105" s="50" t="str">
        <f>2&amp;"-"&amp;'Buram Parent 2'!K128&amp;"-"&amp;'Buram Parent 2'!L128&amp;"-"&amp;'Buram Parent 2'!O27</f>
        <v>2-100-3-2</v>
      </c>
      <c r="M105" s="50" t="str">
        <f>2&amp;"-"&amp;'Buram Parent 2'!K230&amp;"-"&amp;'Buram Parent 2'!L230&amp;"-"&amp;'Buram Parent 2'!O27</f>
        <v>2-100-3-2</v>
      </c>
      <c r="N105" s="74" t="str">
        <f>2&amp;"-"&amp;'Buram Parent 2'!K332&amp;"-"&amp;'Buram Parent 2'!L332&amp;"-"&amp;'Buram Parent 2'!O27</f>
        <v>2-100-3-2</v>
      </c>
      <c r="O105" s="74" t="str">
        <f>2&amp;"-"&amp;'Buram Parent 2'!K435&amp;"-"&amp;'Buram Parent 2'!L435&amp;"-"&amp;'Buram Parent 2'!O27</f>
        <v>2-100-3-2</v>
      </c>
      <c r="P105" s="74" t="str">
        <f>2&amp;"-"&amp;'Buram Parent 2'!K536&amp;"-"&amp;'Buram Parent 2'!L536&amp;"-"&amp;'Buram Parent 2'!O27</f>
        <v>2-100-3-2</v>
      </c>
      <c r="Q105" s="50" t="str">
        <f>2&amp;"-"&amp;'Buram Parent 2'!K638&amp;"-"&amp;'Buram Parent 2'!L638&amp;"-"&amp;'Buram Parent 2'!O27</f>
        <v>2-100-3-2</v>
      </c>
      <c r="T105" s="50" t="s">
        <v>498</v>
      </c>
      <c r="U105" s="50" t="s">
        <v>499</v>
      </c>
      <c r="V105" s="50" t="s">
        <v>499</v>
      </c>
      <c r="W105" s="74" t="s">
        <v>499</v>
      </c>
      <c r="X105" s="74" t="s">
        <v>498</v>
      </c>
      <c r="Y105" s="74" t="s">
        <v>498</v>
      </c>
      <c r="Z105" s="50" t="s">
        <v>498</v>
      </c>
    </row>
    <row r="106">
      <c r="B106" s="50" t="str">
        <f>2&amp;"-"&amp;'Buram Parent 2'!K31&amp;"-"&amp;'Buram Parent 2'!L31&amp;"-"&amp;'Buram Parent 2'!O28</f>
        <v>2-108-1-3</v>
      </c>
      <c r="C106" s="50" t="str">
        <f>'No 1'!C103</f>
        <v>2-101-1-3</v>
      </c>
      <c r="D106" s="50" t="str">
        <f>'No 1'!D103</f>
        <v>2-101-1-3</v>
      </c>
      <c r="E106" s="50" t="str">
        <f>'No 1'!E103</f>
        <v>2-101-1-3</v>
      </c>
      <c r="F106" s="74" t="str">
        <f>2&amp;"-"&amp;'Buram Parent 2'!K439&amp;"-"&amp;'Buram Parent 2'!L439&amp;"-"&amp;'Buram Parent 2'!O28</f>
        <v>2-106-1-3</v>
      </c>
      <c r="G106" s="74" t="str">
        <f>2&amp;"-"&amp;'Buram Parent 2'!K540&amp;"-"&amp;'Buram Parent 2'!L540&amp;"-"&amp;'Buram Parent 2'!O28</f>
        <v>2-106-1-3</v>
      </c>
      <c r="H106" s="50" t="str">
        <f>2&amp;"-"&amp;'Buram Parent 2'!K642&amp;"-"&amp;'Buram Parent 2'!L642&amp;"-"&amp;'Buram Parent 2'!O28</f>
        <v>2-105-1-3</v>
      </c>
      <c r="K106" s="50" t="str">
        <f>2&amp;"-"&amp;'Buram Parent 2'!K28&amp;"-"&amp;'Buram Parent 2'!L28&amp;"-"&amp;'Buram Parent 2'!O28</f>
        <v>2-101-1-3</v>
      </c>
      <c r="L106" s="50" t="str">
        <f>2&amp;"-"&amp;'Buram Parent 2'!K129&amp;"-"&amp;'Buram Parent 2'!L129&amp;"-"&amp;'Buram Parent 2'!O28</f>
        <v>2-101-1-3</v>
      </c>
      <c r="M106" s="50" t="str">
        <f>2&amp;"-"&amp;'Buram Parent 2'!K231&amp;"-"&amp;'Buram Parent 2'!L231&amp;"-"&amp;'Buram Parent 2'!O28</f>
        <v>2-101-1-3</v>
      </c>
      <c r="N106" s="74" t="str">
        <f>2&amp;"-"&amp;'Buram Parent 2'!K333&amp;"-"&amp;'Buram Parent 2'!L333&amp;"-"&amp;'Buram Parent 2'!O28</f>
        <v>2-101-1-3</v>
      </c>
      <c r="O106" s="74" t="str">
        <f>2&amp;"-"&amp;'Buram Parent 2'!K436&amp;"-"&amp;'Buram Parent 2'!L436&amp;"-"&amp;'Buram Parent 2'!O28</f>
        <v>2-101-1-3</v>
      </c>
      <c r="P106" s="74" t="str">
        <f>2&amp;"-"&amp;'Buram Parent 2'!K537&amp;"-"&amp;'Buram Parent 2'!L537&amp;"-"&amp;'Buram Parent 2'!O28</f>
        <v>2-101-1-3</v>
      </c>
      <c r="Q106" s="50" t="str">
        <f>2&amp;"-"&amp;'Buram Parent 2'!K639&amp;"-"&amp;'Buram Parent 2'!L639&amp;"-"&amp;'Buram Parent 2'!O28</f>
        <v>2-101-1-3</v>
      </c>
      <c r="T106" s="50" t="s">
        <v>500</v>
      </c>
      <c r="U106" s="50" t="s">
        <v>501</v>
      </c>
      <c r="V106" s="50" t="s">
        <v>501</v>
      </c>
      <c r="W106" s="74" t="s">
        <v>502</v>
      </c>
      <c r="X106" s="74" t="s">
        <v>500</v>
      </c>
      <c r="Y106" s="74" t="s">
        <v>500</v>
      </c>
      <c r="Z106" s="50" t="s">
        <v>500</v>
      </c>
    </row>
    <row r="107">
      <c r="B107" s="50" t="str">
        <f>2&amp;"-"&amp;'Buram Parent 2'!K32&amp;"-"&amp;'Buram Parent 2'!L32&amp;"-"&amp;'Buram Parent 2'!O29</f>
        <v>2-105-2-3</v>
      </c>
      <c r="C107" s="50" t="str">
        <f>'No 1'!C104</f>
        <v>2-102-2-3</v>
      </c>
      <c r="D107" s="50" t="str">
        <f>'No 1'!D104</f>
        <v>2-102-2-3</v>
      </c>
      <c r="E107" s="50" t="str">
        <f>'No 1'!E104</f>
        <v>2-102-2-3</v>
      </c>
      <c r="F107" s="74" t="str">
        <f>2&amp;"-"&amp;'Buram Parent 2'!K440&amp;"-"&amp;'Buram Parent 2'!L440&amp;"-"&amp;'Buram Parent 2'!O29</f>
        <v>2-115-2-3</v>
      </c>
      <c r="G107" s="74" t="str">
        <f>2&amp;"-"&amp;'Buram Parent 2'!K541&amp;"-"&amp;'Buram Parent 2'!L541&amp;"-"&amp;'Buram Parent 2'!O29</f>
        <v>2-115-2-3</v>
      </c>
      <c r="H107" s="50" t="str">
        <f>2&amp;"-"&amp;'Buram Parent 2'!K643&amp;"-"&amp;'Buram Parent 2'!L643&amp;"-"&amp;'Buram Parent 2'!O29</f>
        <v>2-112-2-3</v>
      </c>
      <c r="K107" s="50" t="str">
        <f>2&amp;"-"&amp;'Buram Parent 2'!K29&amp;"-"&amp;'Buram Parent 2'!L29&amp;"-"&amp;'Buram Parent 2'!O29</f>
        <v>2-102-2-3</v>
      </c>
      <c r="L107" s="50" t="str">
        <f>2&amp;"-"&amp;'Buram Parent 2'!K130&amp;"-"&amp;'Buram Parent 2'!L130&amp;"-"&amp;'Buram Parent 2'!O29</f>
        <v>2-102-2-3</v>
      </c>
      <c r="M107" s="50" t="str">
        <f>2&amp;"-"&amp;'Buram Parent 2'!K232&amp;"-"&amp;'Buram Parent 2'!L232&amp;"-"&amp;'Buram Parent 2'!O29</f>
        <v>2-102-2-3</v>
      </c>
      <c r="N107" s="74" t="str">
        <f>2&amp;"-"&amp;'Buram Parent 2'!K334&amp;"-"&amp;'Buram Parent 2'!L334&amp;"-"&amp;'Buram Parent 2'!O29</f>
        <v>2-102-2-3</v>
      </c>
      <c r="O107" s="74" t="str">
        <f>2&amp;"-"&amp;'Buram Parent 2'!K437&amp;"-"&amp;'Buram Parent 2'!L437&amp;"-"&amp;'Buram Parent 2'!O29</f>
        <v>2-102-2-3</v>
      </c>
      <c r="P107" s="74" t="str">
        <f>2&amp;"-"&amp;'Buram Parent 2'!K538&amp;"-"&amp;'Buram Parent 2'!L538&amp;"-"&amp;'Buram Parent 2'!O29</f>
        <v>2-102-2-3</v>
      </c>
      <c r="Q107" s="50" t="str">
        <f>2&amp;"-"&amp;'Buram Parent 2'!K640&amp;"-"&amp;'Buram Parent 2'!L640&amp;"-"&amp;'Buram Parent 2'!O29</f>
        <v>2-102-2-3</v>
      </c>
      <c r="T107" s="50" t="s">
        <v>503</v>
      </c>
      <c r="U107" s="50" t="s">
        <v>504</v>
      </c>
      <c r="V107" s="50" t="s">
        <v>504</v>
      </c>
      <c r="W107" s="74" t="s">
        <v>505</v>
      </c>
      <c r="X107" s="74" t="s">
        <v>503</v>
      </c>
      <c r="Y107" s="74" t="s">
        <v>503</v>
      </c>
      <c r="Z107" s="50" t="s">
        <v>503</v>
      </c>
    </row>
    <row r="108">
      <c r="B108" s="50" t="str">
        <f>2&amp;"-"&amp;'Buram Parent 2'!K33&amp;"-"&amp;'Buram Parent 2'!L33&amp;"-"&amp;'Buram Parent 2'!O30</f>
        <v>2-112-3-3</v>
      </c>
      <c r="C108" s="50" t="str">
        <f>'No 1'!C105</f>
        <v>2-103-3-3</v>
      </c>
      <c r="D108" s="50" t="str">
        <f>'No 1'!D105</f>
        <v>2-103-3-3</v>
      </c>
      <c r="E108" s="50" t="str">
        <f>'No 1'!E105</f>
        <v>2-103-3-3</v>
      </c>
      <c r="F108" s="74" t="str">
        <f>2&amp;"-"&amp;'Buram Parent 2'!K441&amp;"-"&amp;'Buram Parent 2'!L441&amp;"-"&amp;'Buram Parent 2'!O30</f>
        <v>2-114-3-3</v>
      </c>
      <c r="G108" s="74" t="str">
        <f>2&amp;"-"&amp;'Buram Parent 2'!K542&amp;"-"&amp;'Buram Parent 2'!L542&amp;"-"&amp;'Buram Parent 2'!O30</f>
        <v>2-114-3-3</v>
      </c>
      <c r="H108" s="50" t="str">
        <f>2&amp;"-"&amp;'Buram Parent 2'!K644&amp;"-"&amp;'Buram Parent 2'!L644&amp;"-"&amp;'Buram Parent 2'!O30</f>
        <v>2-111-3-3</v>
      </c>
      <c r="K108" s="50" t="str">
        <f>2&amp;"-"&amp;'Buram Parent 2'!K30&amp;"-"&amp;'Buram Parent 2'!L30&amp;"-"&amp;'Buram Parent 2'!O30</f>
        <v>2-103-3-3</v>
      </c>
      <c r="L108" s="50" t="str">
        <f>2&amp;"-"&amp;'Buram Parent 2'!K131&amp;"-"&amp;'Buram Parent 2'!L131&amp;"-"&amp;'Buram Parent 2'!O30</f>
        <v>2-103-3-3</v>
      </c>
      <c r="M108" s="50" t="str">
        <f>2&amp;"-"&amp;'Buram Parent 2'!K233&amp;"-"&amp;'Buram Parent 2'!L233&amp;"-"&amp;'Buram Parent 2'!O30</f>
        <v>2-103-3-3</v>
      </c>
      <c r="N108" s="74" t="str">
        <f>2&amp;"-"&amp;'Buram Parent 2'!K335&amp;"-"&amp;'Buram Parent 2'!L335&amp;"-"&amp;'Buram Parent 2'!O30</f>
        <v>2-103-3-3</v>
      </c>
      <c r="O108" s="74" t="str">
        <f>2&amp;"-"&amp;'Buram Parent 2'!K438&amp;"-"&amp;'Buram Parent 2'!L438&amp;"-"&amp;'Buram Parent 2'!O30</f>
        <v>2-103-3-3</v>
      </c>
      <c r="P108" s="74" t="str">
        <f>2&amp;"-"&amp;'Buram Parent 2'!K539&amp;"-"&amp;'Buram Parent 2'!L539&amp;"-"&amp;'Buram Parent 2'!O30</f>
        <v>2-103-3-3</v>
      </c>
      <c r="Q108" s="50" t="str">
        <f>2&amp;"-"&amp;'Buram Parent 2'!K641&amp;"-"&amp;'Buram Parent 2'!L641&amp;"-"&amp;'Buram Parent 2'!O30</f>
        <v>2-103-3-3</v>
      </c>
      <c r="T108" s="50" t="s">
        <v>506</v>
      </c>
      <c r="U108" s="50" t="s">
        <v>507</v>
      </c>
      <c r="V108" s="50" t="s">
        <v>507</v>
      </c>
      <c r="W108" s="74" t="s">
        <v>508</v>
      </c>
      <c r="X108" s="74" t="s">
        <v>506</v>
      </c>
      <c r="Y108" s="74" t="s">
        <v>506</v>
      </c>
      <c r="Z108" s="50" t="s">
        <v>506</v>
      </c>
    </row>
    <row r="109">
      <c r="B109" s="50" t="str">
        <f>2&amp;"-"&amp;'Buram Parent 2'!K34&amp;"-"&amp;'Buram Parent 2'!L34&amp;"-"&amp;'Buram Parent 2'!O31</f>
        <v>2-111-1-1</v>
      </c>
      <c r="C109" s="50" t="str">
        <f>'No 1'!C106</f>
        <v>2-113-1-1</v>
      </c>
      <c r="D109" s="50" t="str">
        <f>'No 1'!D106</f>
        <v>2-113-1-1</v>
      </c>
      <c r="E109" s="50" t="str">
        <f>'No 1'!E106</f>
        <v>2-113-1-1</v>
      </c>
      <c r="F109" s="74" t="str">
        <f>2&amp;"-"&amp;'Buram Parent 2'!K442&amp;"-"&amp;'Buram Parent 2'!L442&amp;"-"&amp;'Buram Parent 2'!O31</f>
        <v>2-110-1-1</v>
      </c>
      <c r="G109" s="74" t="str">
        <f>2&amp;"-"&amp;'Buram Parent 2'!K543&amp;"-"&amp;'Buram Parent 2'!L543&amp;"-"&amp;'Buram Parent 2'!O31</f>
        <v>2-110-1-1</v>
      </c>
      <c r="H109" s="50" t="str">
        <f>2&amp;"-"&amp;'Buram Parent 2'!K645&amp;"-"&amp;'Buram Parent 2'!L645&amp;"-"&amp;'Buram Parent 2'!O31</f>
        <v>2-109-1-1</v>
      </c>
      <c r="K109" s="50" t="str">
        <f>2&amp;"-"&amp;'Buram Parent 2'!K31&amp;"-"&amp;'Buram Parent 2'!L31&amp;"-"&amp;'Buram Parent 2'!O31</f>
        <v>2-108-1-1</v>
      </c>
      <c r="L109" s="50" t="str">
        <f>2&amp;"-"&amp;'Buram Parent 2'!K132&amp;"-"&amp;'Buram Parent 2'!L132&amp;"-"&amp;'Buram Parent 2'!O31</f>
        <v>2-114-1-1</v>
      </c>
      <c r="M109" s="50" t="str">
        <f>2&amp;"-"&amp;'Buram Parent 2'!K234&amp;"-"&amp;'Buram Parent 2'!L234&amp;"-"&amp;'Buram Parent 2'!O31</f>
        <v>2-114-1-1</v>
      </c>
      <c r="N109" s="74" t="str">
        <f>2&amp;"-"&amp;'Buram Parent 2'!K336&amp;"-"&amp;'Buram Parent 2'!L336&amp;"-"&amp;'Buram Parent 2'!O31</f>
        <v>2-106-1-1</v>
      </c>
      <c r="O109" s="74" t="str">
        <f>2&amp;"-"&amp;'Buram Parent 2'!K439&amp;"-"&amp;'Buram Parent 2'!L439&amp;"-"&amp;'Buram Parent 2'!O31</f>
        <v>2-106-1-1</v>
      </c>
      <c r="P109" s="74" t="str">
        <f>2&amp;"-"&amp;'Buram Parent 2'!K540&amp;"-"&amp;'Buram Parent 2'!L540&amp;"-"&amp;'Buram Parent 2'!O31</f>
        <v>2-106-1-1</v>
      </c>
      <c r="Q109" s="50" t="str">
        <f>2&amp;"-"&amp;'Buram Parent 2'!K642&amp;"-"&amp;'Buram Parent 2'!L642&amp;"-"&amp;'Buram Parent 2'!O31</f>
        <v>2-105-1-1</v>
      </c>
      <c r="T109" s="50" t="s">
        <v>509</v>
      </c>
      <c r="U109" s="50" t="s">
        <v>510</v>
      </c>
      <c r="V109" s="50" t="s">
        <v>510</v>
      </c>
      <c r="W109" s="74" t="s">
        <v>510</v>
      </c>
      <c r="X109" s="74" t="s">
        <v>511</v>
      </c>
      <c r="Y109" s="74" t="s">
        <v>511</v>
      </c>
      <c r="Z109" s="50" t="s">
        <v>512</v>
      </c>
    </row>
    <row r="110">
      <c r="B110" s="50" t="str">
        <f>2&amp;"-"&amp;'Buram Parent 2'!K35&amp;"-"&amp;'Buram Parent 2'!L35&amp;"-"&amp;'Buram Parent 2'!O32</f>
        <v>2-109-2-1</v>
      </c>
      <c r="C110" s="50" t="str">
        <f>'No 1'!C107</f>
        <v>2-114-2-1</v>
      </c>
      <c r="D110" s="50" t="str">
        <f>'No 1'!D107</f>
        <v>2-114-2-1</v>
      </c>
      <c r="E110" s="50" t="str">
        <f>'No 1'!E107</f>
        <v>2-114-2-1</v>
      </c>
      <c r="F110" s="74" t="str">
        <f>2&amp;"-"&amp;'Buram Parent 2'!K443&amp;"-"&amp;'Buram Parent 2'!L443&amp;"-"&amp;'Buram Parent 2'!O32</f>
        <v>2-104-2-1</v>
      </c>
      <c r="G110" s="74" t="str">
        <f>2&amp;"-"&amp;'Buram Parent 2'!K544&amp;"-"&amp;'Buram Parent 2'!L544&amp;"-"&amp;'Buram Parent 2'!O32</f>
        <v>2-104-2-1</v>
      </c>
      <c r="H110" s="50" t="str">
        <f>2&amp;"-"&amp;'Buram Parent 2'!K646&amp;"-"&amp;'Buram Parent 2'!L646&amp;"-"&amp;'Buram Parent 2'!O32</f>
        <v>2-104-2-1</v>
      </c>
      <c r="K110" s="50" t="str">
        <f>2&amp;"-"&amp;'Buram Parent 2'!K32&amp;"-"&amp;'Buram Parent 2'!L32&amp;"-"&amp;'Buram Parent 2'!O32</f>
        <v>2-105-2-1</v>
      </c>
      <c r="L110" s="50" t="str">
        <f>2&amp;"-"&amp;'Buram Parent 2'!K133&amp;"-"&amp;'Buram Parent 2'!L133&amp;"-"&amp;'Buram Parent 2'!O32</f>
        <v>2-110-2-1</v>
      </c>
      <c r="M110" s="50" t="str">
        <f>2&amp;"-"&amp;'Buram Parent 2'!K235&amp;"-"&amp;'Buram Parent 2'!L235&amp;"-"&amp;'Buram Parent 2'!O32</f>
        <v>2-110-2-1</v>
      </c>
      <c r="N110" s="74" t="str">
        <f>2&amp;"-"&amp;'Buram Parent 2'!K337&amp;"-"&amp;'Buram Parent 2'!L337&amp;"-"&amp;'Buram Parent 2'!O32</f>
        <v>2-113-2-1</v>
      </c>
      <c r="O110" s="74" t="str">
        <f>2&amp;"-"&amp;'Buram Parent 2'!K440&amp;"-"&amp;'Buram Parent 2'!L440&amp;"-"&amp;'Buram Parent 2'!O32</f>
        <v>2-115-2-1</v>
      </c>
      <c r="P110" s="74" t="str">
        <f>2&amp;"-"&amp;'Buram Parent 2'!K541&amp;"-"&amp;'Buram Parent 2'!L541&amp;"-"&amp;'Buram Parent 2'!O32</f>
        <v>2-115-2-1</v>
      </c>
      <c r="Q110" s="50" t="str">
        <f>2&amp;"-"&amp;'Buram Parent 2'!K643&amp;"-"&amp;'Buram Parent 2'!L643&amp;"-"&amp;'Buram Parent 2'!O32</f>
        <v>2-112-2-1</v>
      </c>
      <c r="T110" s="50" t="s">
        <v>513</v>
      </c>
      <c r="U110" s="50" t="s">
        <v>514</v>
      </c>
      <c r="V110" s="50" t="s">
        <v>515</v>
      </c>
      <c r="W110" s="74" t="s">
        <v>515</v>
      </c>
      <c r="X110" s="74" t="s">
        <v>516</v>
      </c>
      <c r="Y110" s="74" t="s">
        <v>516</v>
      </c>
      <c r="Z110" s="50" t="s">
        <v>517</v>
      </c>
    </row>
    <row r="111">
      <c r="B111" s="50" t="str">
        <f>2&amp;"-"&amp;'Buram Parent 2'!K36&amp;"-"&amp;'Buram Parent 2'!L36&amp;"-"&amp;'Buram Parent 2'!O33</f>
        <v>2-106-3-1</v>
      </c>
      <c r="C111" s="50" t="str">
        <f>'No 1'!C108</f>
        <v>2-106-3-1</v>
      </c>
      <c r="D111" s="50" t="str">
        <f>'No 1'!D108</f>
        <v>2-115-3-1</v>
      </c>
      <c r="E111" s="50" t="str">
        <f>'No 1'!E108</f>
        <v>2-115-3-1</v>
      </c>
      <c r="F111" s="74" t="str">
        <f>2&amp;"-"&amp;'Buram Parent 2'!K444&amp;"-"&amp;'Buram Parent 2'!L444&amp;"-"&amp;'Buram Parent 2'!O33</f>
        <v>2-105-3-1</v>
      </c>
      <c r="G111" s="74" t="str">
        <f>2&amp;"-"&amp;'Buram Parent 2'!K545&amp;"-"&amp;'Buram Parent 2'!L545&amp;"-"&amp;'Buram Parent 2'!O33</f>
        <v>2-113-3-1</v>
      </c>
      <c r="H111" s="50" t="str">
        <f>2&amp;"-"&amp;'Buram Parent 2'!K647&amp;"-"&amp;'Buram Parent 2'!L647&amp;"-"&amp;'Buram Parent 2'!O33</f>
        <v>2-113-3-1</v>
      </c>
      <c r="K111" s="50" t="str">
        <f>2&amp;"-"&amp;'Buram Parent 2'!K33&amp;"-"&amp;'Buram Parent 2'!L33&amp;"-"&amp;'Buram Parent 2'!O33</f>
        <v>2-112-3-1</v>
      </c>
      <c r="L111" s="50" t="str">
        <f>2&amp;"-"&amp;'Buram Parent 2'!K134&amp;"-"&amp;'Buram Parent 2'!L134&amp;"-"&amp;'Buram Parent 2'!O33</f>
        <v>2-104-3-1</v>
      </c>
      <c r="M111" s="50" t="str">
        <f>2&amp;"-"&amp;'Buram Parent 2'!K236&amp;"-"&amp;'Buram Parent 2'!L236&amp;"-"&amp;'Buram Parent 2'!O33</f>
        <v>2-104-3-1</v>
      </c>
      <c r="N111" s="74" t="str">
        <f>2&amp;"-"&amp;'Buram Parent 2'!K338&amp;"-"&amp;'Buram Parent 2'!L338&amp;"-"&amp;'Buram Parent 2'!O33</f>
        <v>2-116-3-1</v>
      </c>
      <c r="O111" s="74" t="str">
        <f>2&amp;"-"&amp;'Buram Parent 2'!K441&amp;"-"&amp;'Buram Parent 2'!L441&amp;"-"&amp;'Buram Parent 2'!O33</f>
        <v>2-114-3-1</v>
      </c>
      <c r="P111" s="74" t="str">
        <f>2&amp;"-"&amp;'Buram Parent 2'!K542&amp;"-"&amp;'Buram Parent 2'!L542&amp;"-"&amp;'Buram Parent 2'!O33</f>
        <v>2-114-3-1</v>
      </c>
      <c r="Q111" s="50" t="str">
        <f>2&amp;"-"&amp;'Buram Parent 2'!K644&amp;"-"&amp;'Buram Parent 2'!L644&amp;"-"&amp;'Buram Parent 2'!O33</f>
        <v>2-111-3-1</v>
      </c>
      <c r="T111" s="50" t="s">
        <v>518</v>
      </c>
      <c r="U111" s="50" t="s">
        <v>519</v>
      </c>
      <c r="V111" s="50" t="s">
        <v>520</v>
      </c>
      <c r="W111" s="74" t="s">
        <v>520</v>
      </c>
      <c r="X111" s="74" t="s">
        <v>521</v>
      </c>
      <c r="Y111" s="74" t="s">
        <v>521</v>
      </c>
      <c r="Z111" s="50" t="s">
        <v>522</v>
      </c>
    </row>
    <row r="112">
      <c r="B112" s="50" t="str">
        <f>2&amp;"-"&amp;'Buram Parent 2'!K37&amp;"-"&amp;'Buram Parent 2'!L37&amp;"-"&amp;'Buram Parent 2'!O34</f>
        <v>2-113-1-2</v>
      </c>
      <c r="C112" s="50" t="str">
        <f>'No 1'!C109</f>
        <v>2-107-1-2</v>
      </c>
      <c r="D112" s="50" t="str">
        <f>'No 1'!D109</f>
        <v>2-116-1-2</v>
      </c>
      <c r="E112" s="50" t="str">
        <f>'No 1'!E109</f>
        <v>2-116-1-2</v>
      </c>
      <c r="F112" s="74" t="str">
        <f>2&amp;"-"&amp;'Buram Parent 2'!K445&amp;"-"&amp;'Buram Parent 2'!L445&amp;"-"&amp;'Buram Parent 2'!O34</f>
        <v>2-112-1-2</v>
      </c>
      <c r="G112" s="74" t="str">
        <f>2&amp;"-"&amp;'Buram Parent 2'!K546&amp;"-"&amp;'Buram Parent 2'!L546&amp;"-"&amp;'Buram Parent 2'!O34</f>
        <v>2-116-1-2</v>
      </c>
      <c r="H112" s="50" t="str">
        <f>2&amp;"-"&amp;'Buram Parent 2'!K648&amp;"-"&amp;'Buram Parent 2'!L648&amp;"-"&amp;'Buram Parent 2'!O34</f>
        <v>2-116-1-2</v>
      </c>
      <c r="K112" s="50" t="str">
        <f>2&amp;"-"&amp;'Buram Parent 2'!K34&amp;"-"&amp;'Buram Parent 2'!L34&amp;"-"&amp;'Buram Parent 2'!O34</f>
        <v>2-111-1-2</v>
      </c>
      <c r="L112" s="50" t="str">
        <f>2&amp;"-"&amp;'Buram Parent 2'!K135&amp;"-"&amp;'Buram Parent 2'!L135&amp;"-"&amp;'Buram Parent 2'!O34</f>
        <v>2-107-1-2</v>
      </c>
      <c r="M112" s="50" t="str">
        <f>2&amp;"-"&amp;'Buram Parent 2'!K237&amp;"-"&amp;'Buram Parent 2'!L237&amp;"-"&amp;'Buram Parent 2'!O34</f>
        <v>2-107-1-2</v>
      </c>
      <c r="N112" s="74" t="str">
        <f>2&amp;"-"&amp;'Buram Parent 2'!K339&amp;"-"&amp;'Buram Parent 2'!L339&amp;"-"&amp;'Buram Parent 2'!O34</f>
        <v>2-107-1-2</v>
      </c>
      <c r="O112" s="74" t="str">
        <f>2&amp;"-"&amp;'Buram Parent 2'!K442&amp;"-"&amp;'Buram Parent 2'!L442&amp;"-"&amp;'Buram Parent 2'!O34</f>
        <v>2-110-1-2</v>
      </c>
      <c r="P112" s="74" t="str">
        <f>2&amp;"-"&amp;'Buram Parent 2'!K543&amp;"-"&amp;'Buram Parent 2'!L543&amp;"-"&amp;'Buram Parent 2'!O34</f>
        <v>2-110-1-2</v>
      </c>
      <c r="Q112" s="50" t="str">
        <f>2&amp;"-"&amp;'Buram Parent 2'!K645&amp;"-"&amp;'Buram Parent 2'!L645&amp;"-"&amp;'Buram Parent 2'!O34</f>
        <v>2-109-1-2</v>
      </c>
      <c r="T112" s="50" t="s">
        <v>523</v>
      </c>
      <c r="U112" s="50" t="s">
        <v>524</v>
      </c>
      <c r="V112" s="50" t="s">
        <v>525</v>
      </c>
      <c r="W112" s="74" t="s">
        <v>525</v>
      </c>
      <c r="X112" s="74" t="s">
        <v>526</v>
      </c>
      <c r="Y112" s="74" t="s">
        <v>526</v>
      </c>
      <c r="Z112" s="50" t="s">
        <v>527</v>
      </c>
    </row>
    <row r="113">
      <c r="B113" s="50" t="str">
        <f>2&amp;"-"&amp;'Buram Parent 2'!K38&amp;"-"&amp;'Buram Parent 2'!L38&amp;"-"&amp;'Buram Parent 2'!O35</f>
        <v>2-116-2-2</v>
      </c>
      <c r="C113" s="50" t="str">
        <f>'No 1'!C110</f>
        <v>2-108-2-2</v>
      </c>
      <c r="D113" s="50" t="str">
        <f>'No 1'!D110</f>
        <v>2-108-2-2</v>
      </c>
      <c r="E113" s="50" t="str">
        <f>'No 1'!E110</f>
        <v>2-104-2-2</v>
      </c>
      <c r="F113" s="74" t="str">
        <f>2&amp;"-"&amp;'Buram Parent 2'!K446&amp;"-"&amp;'Buram Parent 2'!L446&amp;"-"&amp;'Buram Parent 2'!O35</f>
        <v>2-111-2-2</v>
      </c>
      <c r="G113" s="74" t="str">
        <f>2&amp;"-"&amp;'Buram Parent 2'!K547&amp;"-"&amp;'Buram Parent 2'!L547&amp;"-"&amp;'Buram Parent 2'!O35</f>
        <v>2-107-2-2</v>
      </c>
      <c r="H113" s="50" t="str">
        <f>2&amp;"-"&amp;'Buram Parent 2'!K649&amp;"-"&amp;'Buram Parent 2'!L649&amp;"-"&amp;'Buram Parent 2'!O35</f>
        <v>2-107-2-2</v>
      </c>
      <c r="K113" s="50" t="str">
        <f>2&amp;"-"&amp;'Buram Parent 2'!K35&amp;"-"&amp;'Buram Parent 2'!L35&amp;"-"&amp;'Buram Parent 2'!O35</f>
        <v>2-109-2-2</v>
      </c>
      <c r="L113" s="50" t="str">
        <f>2&amp;"-"&amp;'Buram Parent 2'!K136&amp;"-"&amp;'Buram Parent 2'!L136&amp;"-"&amp;'Buram Parent 2'!O35</f>
        <v>2-109-2-2</v>
      </c>
      <c r="M113" s="50" t="str">
        <f>2&amp;"-"&amp;'Buram Parent 2'!K238&amp;"-"&amp;'Buram Parent 2'!L238&amp;"-"&amp;'Buram Parent 2'!O35</f>
        <v>2-108-2-2</v>
      </c>
      <c r="N113" s="74" t="str">
        <f>2&amp;"-"&amp;'Buram Parent 2'!K340&amp;"-"&amp;'Buram Parent 2'!L340&amp;"-"&amp;'Buram Parent 2'!O35</f>
        <v>2-108-2-2</v>
      </c>
      <c r="O113" s="74" t="str">
        <f>2&amp;"-"&amp;'Buram Parent 2'!K443&amp;"-"&amp;'Buram Parent 2'!L443&amp;"-"&amp;'Buram Parent 2'!O35</f>
        <v>2-104-2-2</v>
      </c>
      <c r="P113" s="74" t="str">
        <f>2&amp;"-"&amp;'Buram Parent 2'!K544&amp;"-"&amp;'Buram Parent 2'!L544&amp;"-"&amp;'Buram Parent 2'!O35</f>
        <v>2-104-2-2</v>
      </c>
      <c r="Q113" s="50" t="str">
        <f>2&amp;"-"&amp;'Buram Parent 2'!K646&amp;"-"&amp;'Buram Parent 2'!L646&amp;"-"&amp;'Buram Parent 2'!O35</f>
        <v>2-104-2-2</v>
      </c>
      <c r="T113" s="50" t="s">
        <v>528</v>
      </c>
      <c r="U113" s="50" t="s">
        <v>529</v>
      </c>
      <c r="V113" s="50" t="s">
        <v>530</v>
      </c>
      <c r="W113" s="74" t="s">
        <v>530</v>
      </c>
      <c r="X113" s="74" t="s">
        <v>531</v>
      </c>
      <c r="Y113" s="74" t="s">
        <v>531</v>
      </c>
      <c r="Z113" s="50" t="s">
        <v>531</v>
      </c>
    </row>
    <row r="114">
      <c r="B114" s="50" t="str">
        <f>2&amp;"-"&amp;'Buram Parent 2'!K39&amp;"-"&amp;'Buram Parent 2'!L39&amp;"-"&amp;'Buram Parent 2'!O36</f>
        <v>2-115-3-2</v>
      </c>
      <c r="C114" s="50" t="str">
        <f>'No 1'!C111</f>
        <v>2-109-3-2</v>
      </c>
      <c r="D114" s="50" t="str">
        <f>'No 1'!D111</f>
        <v>2-109-3-2</v>
      </c>
      <c r="E114" s="50" t="str">
        <f>'No 1'!E111</f>
        <v>2-105-3-2</v>
      </c>
      <c r="F114" s="74" t="str">
        <f>2&amp;"-"&amp;'Buram Parent 2'!K447&amp;"-"&amp;'Buram Parent 2'!L447&amp;"-"&amp;'Buram Parent 2'!O36</f>
        <v>2-109-3-2</v>
      </c>
      <c r="G114" s="74" t="str">
        <f>2&amp;"-"&amp;'Buram Parent 2'!K548&amp;"-"&amp;'Buram Parent 2'!L548&amp;"-"&amp;'Buram Parent 2'!O36</f>
        <v>2-108-3-2</v>
      </c>
      <c r="H114" s="50" t="str">
        <f>2&amp;"-"&amp;'Buram Parent 2'!K650&amp;"-"&amp;'Buram Parent 2'!L650&amp;"-"&amp;'Buram Parent 2'!O36</f>
        <v>2-108-3-2</v>
      </c>
      <c r="K114" s="50" t="str">
        <f>2&amp;"-"&amp;'Buram Parent 2'!K36&amp;"-"&amp;'Buram Parent 2'!L36&amp;"-"&amp;'Buram Parent 2'!O36</f>
        <v>2-106-3-2</v>
      </c>
      <c r="L114" s="50" t="str">
        <f>2&amp;"-"&amp;'Buram Parent 2'!K137&amp;"-"&amp;'Buram Parent 2'!L137&amp;"-"&amp;'Buram Parent 2'!O36</f>
        <v>2-106-3-2</v>
      </c>
      <c r="M114" s="50" t="str">
        <f>2&amp;"-"&amp;'Buram Parent 2'!K239&amp;"-"&amp;'Buram Parent 2'!L239&amp;"-"&amp;'Buram Parent 2'!O36</f>
        <v>2-105-3-2</v>
      </c>
      <c r="N114" s="74" t="str">
        <f>2&amp;"-"&amp;'Buram Parent 2'!K341&amp;"-"&amp;'Buram Parent 2'!L341&amp;"-"&amp;'Buram Parent 2'!O36</f>
        <v>2-105-3-2</v>
      </c>
      <c r="O114" s="74" t="str">
        <f>2&amp;"-"&amp;'Buram Parent 2'!K444&amp;"-"&amp;'Buram Parent 2'!L444&amp;"-"&amp;'Buram Parent 2'!O36</f>
        <v>2-105-3-2</v>
      </c>
      <c r="P114" s="74" t="str">
        <f>2&amp;"-"&amp;'Buram Parent 2'!K545&amp;"-"&amp;'Buram Parent 2'!L545&amp;"-"&amp;'Buram Parent 2'!O36</f>
        <v>2-113-3-2</v>
      </c>
      <c r="Q114" s="50" t="str">
        <f>2&amp;"-"&amp;'Buram Parent 2'!K647&amp;"-"&amp;'Buram Parent 2'!L647&amp;"-"&amp;'Buram Parent 2'!O36</f>
        <v>2-113-3-2</v>
      </c>
      <c r="T114" s="50" t="s">
        <v>532</v>
      </c>
      <c r="U114" s="50" t="s">
        <v>533</v>
      </c>
      <c r="V114" s="50" t="s">
        <v>533</v>
      </c>
      <c r="W114" s="74" t="s">
        <v>534</v>
      </c>
      <c r="X114" s="74" t="s">
        <v>535</v>
      </c>
      <c r="Y114" s="74" t="s">
        <v>536</v>
      </c>
      <c r="Z114" s="50" t="s">
        <v>536</v>
      </c>
    </row>
    <row r="115">
      <c r="B115" s="50" t="str">
        <f>2&amp;"-"&amp;'Buram Parent 2'!K40&amp;"-"&amp;'Buram Parent 2'!L40&amp;"-"&amp;'Buram Parent 2'!O37</f>
        <v>2-114---3</v>
      </c>
      <c r="C115" s="50" t="str">
        <f>'No 1'!C112</f>
        <v>2-110-1-3</v>
      </c>
      <c r="D115" s="50" t="str">
        <f>'No 1'!D112</f>
        <v>2-110-1-3</v>
      </c>
      <c r="E115" s="50" t="str">
        <f>'No 1'!E112</f>
        <v>2-110-1-3</v>
      </c>
      <c r="F115" s="74" t="str">
        <f>2&amp;"-"&amp;'Buram Parent 2'!K448&amp;"-"&amp;'Buram Parent 2'!L448&amp;"-"&amp;'Buram Parent 2'!O37</f>
        <v>2-113---3</v>
      </c>
      <c r="G115" s="74" t="str">
        <f>2&amp;"-"&amp;'Buram Parent 2'!K549&amp;"-"&amp;'Buram Parent 2'!L549&amp;"-"&amp;'Buram Parent 2'!O37</f>
        <v>2-105---3</v>
      </c>
      <c r="H115" s="50" t="str">
        <f>2&amp;"-"&amp;'Buram Parent 2'!K651&amp;"-"&amp;'Buram Parent 2'!L651&amp;"-"&amp;'Buram Parent 2'!O37</f>
        <v>2-106---3</v>
      </c>
      <c r="K115" s="50" t="str">
        <f>2&amp;"-"&amp;'Buram Parent 2'!K37&amp;"-"&amp;'Buram Parent 2'!L37&amp;"-"&amp;'Buram Parent 2'!O37</f>
        <v>2-113-1-3</v>
      </c>
      <c r="L115" s="50" t="str">
        <f>2&amp;"-"&amp;'Buram Parent 2'!K138&amp;"-"&amp;'Buram Parent 2'!L138&amp;"-"&amp;'Buram Parent 2'!O37</f>
        <v>2-113-1-3</v>
      </c>
      <c r="M115" s="50" t="str">
        <f>2&amp;"-"&amp;'Buram Parent 2'!K240&amp;"-"&amp;'Buram Parent 2'!L240&amp;"-"&amp;'Buram Parent 2'!O37</f>
        <v>2-112-1-3</v>
      </c>
      <c r="N115" s="74" t="str">
        <f>2&amp;"-"&amp;'Buram Parent 2'!K342&amp;"-"&amp;'Buram Parent 2'!L342&amp;"-"&amp;'Buram Parent 2'!O37</f>
        <v>2-112-1-3</v>
      </c>
      <c r="O115" s="74" t="str">
        <f>2&amp;"-"&amp;'Buram Parent 2'!K445&amp;"-"&amp;'Buram Parent 2'!L445&amp;"-"&amp;'Buram Parent 2'!O37</f>
        <v>2-112-1-3</v>
      </c>
      <c r="P115" s="74" t="str">
        <f>2&amp;"-"&amp;'Buram Parent 2'!K546&amp;"-"&amp;'Buram Parent 2'!L546&amp;"-"&amp;'Buram Parent 2'!O37</f>
        <v>2-116-1-3</v>
      </c>
      <c r="Q115" s="50" t="str">
        <f>2&amp;"-"&amp;'Buram Parent 2'!K648&amp;"-"&amp;'Buram Parent 2'!L648&amp;"-"&amp;'Buram Parent 2'!O37</f>
        <v>2-116-1-3</v>
      </c>
      <c r="T115" s="50" t="s">
        <v>537</v>
      </c>
      <c r="U115" s="50" t="s">
        <v>538</v>
      </c>
      <c r="V115" s="50" t="s">
        <v>539</v>
      </c>
      <c r="W115" s="74" t="s">
        <v>540</v>
      </c>
      <c r="X115" s="74" t="s">
        <v>541</v>
      </c>
      <c r="Y115" s="74" t="s">
        <v>542</v>
      </c>
      <c r="Z115" s="50" t="s">
        <v>542</v>
      </c>
    </row>
    <row r="116">
      <c r="B116" s="50" t="str">
        <f>2&amp;"-"&amp;'Buram Parent 2'!K41&amp;"-"&amp;'Buram Parent 2'!L41&amp;"-"&amp;'Buram Parent 2'!O38</f>
        <v>2-110---3</v>
      </c>
      <c r="C116" s="50" t="str">
        <f>'No 1'!C113</f>
        <v>2-111-2-3</v>
      </c>
      <c r="D116" s="50" t="str">
        <f>'No 1'!D113</f>
        <v>2-111-2-3</v>
      </c>
      <c r="E116" s="50" t="str">
        <f>'No 1'!E113</f>
        <v>2-111-2-3</v>
      </c>
      <c r="F116" s="74" t="str">
        <f>2&amp;"-"&amp;'Buram Parent 2'!K449&amp;"-"&amp;'Buram Parent 2'!L449&amp;"-"&amp;'Buram Parent 2'!O38</f>
        <v>2-116---3</v>
      </c>
      <c r="G116" s="74" t="str">
        <f>2&amp;"-"&amp;'Buram Parent 2'!K550&amp;"-"&amp;'Buram Parent 2'!L550&amp;"-"&amp;'Buram Parent 2'!O38</f>
        <v>2-112---3</v>
      </c>
      <c r="H116" s="50" t="str">
        <f>2&amp;"-"&amp;'Buram Parent 2'!K652&amp;"-"&amp;'Buram Parent 2'!L652&amp;"-"&amp;'Buram Parent 2'!O38</f>
        <v>2-115---3</v>
      </c>
      <c r="K116" s="50" t="str">
        <f>2&amp;"-"&amp;'Buram Parent 2'!K38&amp;"-"&amp;'Buram Parent 2'!L38&amp;"-"&amp;'Buram Parent 2'!O38</f>
        <v>2-116-2-3</v>
      </c>
      <c r="L116" s="50" t="str">
        <f>2&amp;"-"&amp;'Buram Parent 2'!K139&amp;"-"&amp;'Buram Parent 2'!L139&amp;"-"&amp;'Buram Parent 2'!O38</f>
        <v>2-116-2-3</v>
      </c>
      <c r="M116" s="50" t="str">
        <f>2&amp;"-"&amp;'Buram Parent 2'!K241&amp;"-"&amp;'Buram Parent 2'!L241&amp;"-"&amp;'Buram Parent 2'!O38</f>
        <v>2-111-2-3</v>
      </c>
      <c r="N116" s="74" t="str">
        <f>2&amp;"-"&amp;'Buram Parent 2'!K343&amp;"-"&amp;'Buram Parent 2'!L343&amp;"-"&amp;'Buram Parent 2'!O38</f>
        <v>2-111-2-3</v>
      </c>
      <c r="O116" s="74" t="str">
        <f>2&amp;"-"&amp;'Buram Parent 2'!K446&amp;"-"&amp;'Buram Parent 2'!L446&amp;"-"&amp;'Buram Parent 2'!O38</f>
        <v>2-111-2-3</v>
      </c>
      <c r="P116" s="74" t="str">
        <f>2&amp;"-"&amp;'Buram Parent 2'!K547&amp;"-"&amp;'Buram Parent 2'!L547&amp;"-"&amp;'Buram Parent 2'!O38</f>
        <v>2-107-2-3</v>
      </c>
      <c r="Q116" s="50" t="str">
        <f>2&amp;"-"&amp;'Buram Parent 2'!K649&amp;"-"&amp;'Buram Parent 2'!L649&amp;"-"&amp;'Buram Parent 2'!O38</f>
        <v>2-107-2-3</v>
      </c>
      <c r="T116" s="50" t="s">
        <v>543</v>
      </c>
      <c r="U116" s="50" t="s">
        <v>544</v>
      </c>
      <c r="V116" s="50" t="s">
        <v>545</v>
      </c>
      <c r="W116" s="74" t="s">
        <v>546</v>
      </c>
      <c r="X116" s="74" t="s">
        <v>547</v>
      </c>
      <c r="Y116" s="74" t="s">
        <v>548</v>
      </c>
      <c r="Z116" s="50" t="s">
        <v>548</v>
      </c>
    </row>
    <row r="117">
      <c r="B117" s="50" t="str">
        <f>2&amp;"-"&amp;'Buram Parent 2'!K42&amp;"-"&amp;'Buram Parent 2'!L42&amp;"-"&amp;'Buram Parent 2'!O39</f>
        <v>2-104---3</v>
      </c>
      <c r="C117" s="50" t="str">
        <f>'No 1'!C114</f>
        <v>2-112-3-3</v>
      </c>
      <c r="D117" s="50" t="str">
        <f>'No 1'!D114</f>
        <v>2-112-3-3</v>
      </c>
      <c r="E117" s="50" t="str">
        <f>'No 1'!E114</f>
        <v>2-112-3-3</v>
      </c>
      <c r="F117" s="74" t="str">
        <f>2&amp;"-"&amp;'Buram Parent 2'!K450&amp;"-"&amp;'Buram Parent 2'!L450&amp;"-"&amp;'Buram Parent 2'!O39</f>
        <v>2-107---3</v>
      </c>
      <c r="G117" s="74" t="str">
        <f>2&amp;"-"&amp;'Buram Parent 2'!K551&amp;"-"&amp;'Buram Parent 2'!L551&amp;"-"&amp;'Buram Parent 2'!O39</f>
        <v>2-111---3</v>
      </c>
      <c r="H117" s="50" t="str">
        <f>2&amp;"-"&amp;'Buram Parent 2'!K653&amp;"-"&amp;'Buram Parent 2'!L653&amp;"-"&amp;'Buram Parent 2'!O39</f>
        <v>2-114---3</v>
      </c>
      <c r="K117" s="50" t="str">
        <f>2&amp;"-"&amp;'Buram Parent 2'!K39&amp;"-"&amp;'Buram Parent 2'!L39&amp;"-"&amp;'Buram Parent 2'!O39</f>
        <v>2-115-3-3</v>
      </c>
      <c r="L117" s="50" t="str">
        <f>2&amp;"-"&amp;'Buram Parent 2'!K140&amp;"-"&amp;'Buram Parent 2'!L140&amp;"-"&amp;'Buram Parent 2'!O39</f>
        <v>2-115-3-3</v>
      </c>
      <c r="M117" s="50" t="str">
        <f>2&amp;"-"&amp;'Buram Parent 2'!K242&amp;"-"&amp;'Buram Parent 2'!L242&amp;"-"&amp;'Buram Parent 2'!O39</f>
        <v>2-115-3-3</v>
      </c>
      <c r="N117" s="74" t="str">
        <f>2&amp;"-"&amp;'Buram Parent 2'!K344&amp;"-"&amp;'Buram Parent 2'!L344&amp;"-"&amp;'Buram Parent 2'!O39</f>
        <v>2-109-3-3</v>
      </c>
      <c r="O117" s="74" t="str">
        <f>2&amp;"-"&amp;'Buram Parent 2'!K447&amp;"-"&amp;'Buram Parent 2'!L447&amp;"-"&amp;'Buram Parent 2'!O39</f>
        <v>2-109-3-3</v>
      </c>
      <c r="P117" s="74" t="str">
        <f>2&amp;"-"&amp;'Buram Parent 2'!K548&amp;"-"&amp;'Buram Parent 2'!L548&amp;"-"&amp;'Buram Parent 2'!O39</f>
        <v>2-108-3-3</v>
      </c>
      <c r="Q117" s="50" t="str">
        <f>2&amp;"-"&amp;'Buram Parent 2'!K650&amp;"-"&amp;'Buram Parent 2'!L650&amp;"-"&amp;'Buram Parent 2'!O39</f>
        <v>2-108-3-3</v>
      </c>
      <c r="T117" s="50" t="s">
        <v>549</v>
      </c>
      <c r="U117" s="50" t="s">
        <v>550</v>
      </c>
      <c r="V117" s="50" t="s">
        <v>551</v>
      </c>
      <c r="W117" s="74" t="s">
        <v>552</v>
      </c>
      <c r="X117" s="74" t="s">
        <v>553</v>
      </c>
      <c r="Y117" s="74" t="s">
        <v>554</v>
      </c>
      <c r="Z117" s="50" t="s">
        <v>554</v>
      </c>
    </row>
    <row r="118">
      <c r="B118" s="50" t="str">
        <f>2&amp;"-"&amp;'Buram Parent 2'!K43&amp;"-"&amp;'Buram Parent 2'!L43&amp;"-"&amp;'Buram Parent 2'!O40</f>
        <v>2-107----</v>
      </c>
      <c r="C118" s="50" t="str">
        <f>'No 1'!C115</f>
        <v>2-104----</v>
      </c>
      <c r="D118" s="50" t="str">
        <f>'No 1'!D115</f>
        <v>2-104----</v>
      </c>
      <c r="E118" s="50" t="str">
        <f>'No 1'!E115</f>
        <v>2-108----</v>
      </c>
      <c r="F118" s="74" t="str">
        <f>2&amp;"-"&amp;'Buram Parent 2'!K451&amp;"-"&amp;'Buram Parent 2'!L451&amp;"-"&amp;'Buram Parent 2'!O40</f>
        <v>2-108----</v>
      </c>
      <c r="G118" s="74" t="str">
        <f>2&amp;"-"&amp;'Buram Parent 2'!K552&amp;"-"&amp;'Buram Parent 2'!L552&amp;"-"&amp;'Buram Parent 2'!O40</f>
        <v>2-109----</v>
      </c>
      <c r="H118" s="50" t="str">
        <f>2&amp;"-"&amp;'Buram Parent 2'!K654&amp;"-"&amp;'Buram Parent 2'!L654&amp;"-"&amp;'Buram Parent 2'!O40</f>
        <v>2-110----</v>
      </c>
      <c r="K118" s="50" t="str">
        <f>2&amp;"-"&amp;'Buram Parent 2'!K40&amp;"-"&amp;'Buram Parent 2'!L40&amp;"-"&amp;'Buram Parent 2'!O40</f>
        <v>2-114----</v>
      </c>
      <c r="L118" s="50" t="str">
        <f>2&amp;"-"&amp;'Buram Parent 2'!K141&amp;"-"&amp;'Buram Parent 2'!L141&amp;"-"&amp;'Buram Parent 2'!O40</f>
        <v>2-108----</v>
      </c>
      <c r="M118" s="50" t="str">
        <f>2&amp;"-"&amp;'Buram Parent 2'!K243&amp;"-"&amp;'Buram Parent 2'!L243&amp;"-"&amp;'Buram Parent 2'!O40</f>
        <v>2-109----</v>
      </c>
      <c r="N118" s="74" t="str">
        <f>2&amp;"-"&amp;'Buram Parent 2'!K345&amp;"-"&amp;'Buram Parent 2'!L345&amp;"-"&amp;'Buram Parent 2'!O40</f>
        <v>2-115----</v>
      </c>
      <c r="O118" s="74" t="str">
        <f>2&amp;"-"&amp;'Buram Parent 2'!K448&amp;"-"&amp;'Buram Parent 2'!L448&amp;"-"&amp;'Buram Parent 2'!O40</f>
        <v>2-113----</v>
      </c>
      <c r="P118" s="74" t="str">
        <f>2&amp;"-"&amp;'Buram Parent 2'!K549&amp;"-"&amp;'Buram Parent 2'!L549&amp;"-"&amp;'Buram Parent 2'!O40</f>
        <v>2-105----</v>
      </c>
      <c r="Q118" s="50" t="str">
        <f>2&amp;"-"&amp;'Buram Parent 2'!K651&amp;"-"&amp;'Buram Parent 2'!L651&amp;"-"&amp;'Buram Parent 2'!O40</f>
        <v>2-106----</v>
      </c>
      <c r="T118" s="50" t="s">
        <v>555</v>
      </c>
      <c r="U118" s="50" t="s">
        <v>556</v>
      </c>
      <c r="V118" s="50" t="s">
        <v>557</v>
      </c>
      <c r="W118" s="74" t="s">
        <v>558</v>
      </c>
      <c r="X118" s="74" t="s">
        <v>559</v>
      </c>
      <c r="Y118" s="74" t="s">
        <v>560</v>
      </c>
      <c r="Z118" s="50" t="s">
        <v>561</v>
      </c>
    </row>
    <row r="119">
      <c r="B119" s="50" t="s">
        <v>488</v>
      </c>
      <c r="C119" s="50" t="s">
        <v>488</v>
      </c>
      <c r="D119" s="50" t="s">
        <v>488</v>
      </c>
      <c r="E119" s="50" t="s">
        <v>488</v>
      </c>
      <c r="F119" s="54" t="s">
        <v>488</v>
      </c>
      <c r="G119" s="54" t="s">
        <v>488</v>
      </c>
      <c r="H119" s="54" t="s">
        <v>488</v>
      </c>
      <c r="K119" s="50" t="str">
        <f>2&amp;"-"&amp;'Buram Parent 2'!K41&amp;"-"&amp;'Buram Parent 2'!L41&amp;"-"&amp;'Buram Parent 2'!O41</f>
        <v>2-110----</v>
      </c>
      <c r="L119" s="50" t="str">
        <f>2&amp;"-"&amp;'Buram Parent 2'!K142&amp;"-"&amp;'Buram Parent 2'!L142&amp;"-"&amp;'Buram Parent 2'!O41</f>
        <v>2-105----</v>
      </c>
      <c r="M119" s="50" t="str">
        <f>2&amp;"-"&amp;'Buram Parent 2'!K244&amp;"-"&amp;'Buram Parent 2'!L244&amp;"-"&amp;'Buram Parent 2'!O41</f>
        <v>2-106----</v>
      </c>
      <c r="N119" s="74" t="str">
        <f>2&amp;"-"&amp;'Buram Parent 2'!K346&amp;"-"&amp;'Buram Parent 2'!L346&amp;"-"&amp;'Buram Parent 2'!O41</f>
        <v>2-114----</v>
      </c>
      <c r="O119" s="74" t="str">
        <f>2&amp;"-"&amp;'Buram Parent 2'!K449&amp;"-"&amp;'Buram Parent 2'!L449&amp;"-"&amp;'Buram Parent 2'!O41</f>
        <v>2-116----</v>
      </c>
      <c r="P119" s="74" t="str">
        <f>2&amp;"-"&amp;'Buram Parent 2'!K550&amp;"-"&amp;'Buram Parent 2'!L550&amp;"-"&amp;'Buram Parent 2'!O41</f>
        <v>2-112----</v>
      </c>
      <c r="Q119" s="50" t="str">
        <f>2&amp;"-"&amp;'Buram Parent 2'!K652&amp;"-"&amp;'Buram Parent 2'!L652&amp;"-"&amp;'Buram Parent 2'!O41</f>
        <v>2-115----</v>
      </c>
      <c r="T119" s="50" t="s">
        <v>562</v>
      </c>
      <c r="U119" s="50" t="s">
        <v>557</v>
      </c>
      <c r="V119" s="50" t="s">
        <v>562</v>
      </c>
      <c r="W119" s="74" t="s">
        <v>562</v>
      </c>
      <c r="X119" s="74" t="s">
        <v>557</v>
      </c>
      <c r="Y119" s="74" t="s">
        <v>563</v>
      </c>
      <c r="Z119" s="50" t="s">
        <v>564</v>
      </c>
    </row>
    <row r="120">
      <c r="B120" s="50" t="s">
        <v>490</v>
      </c>
      <c r="C120" s="50" t="s">
        <v>490</v>
      </c>
      <c r="D120" s="50" t="s">
        <v>490</v>
      </c>
      <c r="E120" s="50" t="s">
        <v>490</v>
      </c>
      <c r="F120" s="54" t="s">
        <v>490</v>
      </c>
      <c r="G120" s="54" t="s">
        <v>490</v>
      </c>
      <c r="H120" s="54" t="s">
        <v>490</v>
      </c>
      <c r="K120" s="50" t="str">
        <f>2&amp;"-"&amp;'Buram Parent 2'!K42&amp;"-"&amp;'Buram Parent 2'!L42&amp;"-"&amp;'Buram Parent 2'!O42</f>
        <v>2-104----</v>
      </c>
      <c r="L120" s="50" t="str">
        <f>2&amp;"-"&amp;'Buram Parent 2'!K143&amp;"-"&amp;'Buram Parent 2'!L143&amp;"-"&amp;'Buram Parent 2'!O42</f>
        <v>2-112----</v>
      </c>
      <c r="M120" s="50" t="str">
        <f>2&amp;"-"&amp;'Buram Parent 2'!K245&amp;"-"&amp;'Buram Parent 2'!L245&amp;"-"&amp;'Buram Parent 2'!O42</f>
        <v>2-113----</v>
      </c>
      <c r="N120" s="74" t="str">
        <f>2&amp;"-"&amp;'Buram Parent 2'!K347&amp;"-"&amp;'Buram Parent 2'!L347&amp;"-"&amp;'Buram Parent 2'!O42</f>
        <v>2-110----</v>
      </c>
      <c r="O120" s="74" t="str">
        <f>2&amp;"-"&amp;'Buram Parent 2'!K450&amp;"-"&amp;'Buram Parent 2'!L450&amp;"-"&amp;'Buram Parent 2'!O42</f>
        <v>2-107----</v>
      </c>
      <c r="P120" s="74" t="str">
        <f>2&amp;"-"&amp;'Buram Parent 2'!K551&amp;"-"&amp;'Buram Parent 2'!L551&amp;"-"&amp;'Buram Parent 2'!O42</f>
        <v>2-111----</v>
      </c>
      <c r="Q120" s="50" t="str">
        <f>2&amp;"-"&amp;'Buram Parent 2'!K653&amp;"-"&amp;'Buram Parent 2'!L653&amp;"-"&amp;'Buram Parent 2'!O42</f>
        <v>2-114----</v>
      </c>
      <c r="T120" s="50" t="s">
        <v>558</v>
      </c>
      <c r="U120" s="50" t="s">
        <v>565</v>
      </c>
      <c r="V120" s="50" t="s">
        <v>558</v>
      </c>
      <c r="W120" s="74" t="s">
        <v>558</v>
      </c>
      <c r="X120" s="74" t="s">
        <v>565</v>
      </c>
      <c r="Y120" s="74" t="s">
        <v>556</v>
      </c>
      <c r="Z120" s="50" t="s">
        <v>555</v>
      </c>
    </row>
    <row r="121">
      <c r="B121" s="50" t="s">
        <v>492</v>
      </c>
      <c r="C121" s="50" t="s">
        <v>492</v>
      </c>
      <c r="D121" s="50" t="s">
        <v>492</v>
      </c>
      <c r="E121" s="50" t="s">
        <v>492</v>
      </c>
      <c r="F121" s="54" t="s">
        <v>492</v>
      </c>
      <c r="G121" s="54" t="s">
        <v>492</v>
      </c>
      <c r="H121" s="54" t="s">
        <v>492</v>
      </c>
      <c r="K121" s="50" t="str">
        <f>2&amp;"-"&amp;'Buram Parent 2'!K43&amp;"-"&amp;'Buram Parent 2'!L43&amp;"-"&amp;'Buram Parent 2'!O43</f>
        <v>2-107----</v>
      </c>
      <c r="L121" s="50" t="str">
        <f>2&amp;"-"&amp;'Buram Parent 2'!K144&amp;"-"&amp;'Buram Parent 2'!L144&amp;"-"&amp;'Buram Parent 2'!O43</f>
        <v>2-111----</v>
      </c>
      <c r="M121" s="50" t="str">
        <f>2&amp;"-"&amp;'Buram Parent 2'!K246&amp;"-"&amp;'Buram Parent 2'!L246&amp;"-"&amp;'Buram Parent 2'!O43</f>
        <v>2-116----</v>
      </c>
      <c r="N121" s="74" t="str">
        <f>2&amp;"-"&amp;'Buram Parent 2'!K348&amp;"-"&amp;'Buram Parent 2'!L348&amp;"-"&amp;'Buram Parent 2'!O43</f>
        <v>2-104----</v>
      </c>
      <c r="O121" s="74" t="str">
        <f>2&amp;"-"&amp;'Buram Parent 2'!K451&amp;"-"&amp;'Buram Parent 2'!L451&amp;"-"&amp;'Buram Parent 2'!O43</f>
        <v>2-108----</v>
      </c>
      <c r="P121" s="74" t="str">
        <f>2&amp;"-"&amp;'Buram Parent 2'!K552&amp;"-"&amp;'Buram Parent 2'!L552&amp;"-"&amp;'Buram Parent 2'!O43</f>
        <v>2-109----</v>
      </c>
      <c r="Q121" s="50" t="str">
        <f>2&amp;"-"&amp;'Buram Parent 2'!K654&amp;"-"&amp;'Buram Parent 2'!L654&amp;"-"&amp;'Buram Parent 2'!O43</f>
        <v>2-110----</v>
      </c>
      <c r="T121" s="50" t="s">
        <v>565</v>
      </c>
      <c r="U121" s="50" t="s">
        <v>566</v>
      </c>
      <c r="V121" s="50" t="s">
        <v>565</v>
      </c>
      <c r="W121" s="74" t="s">
        <v>565</v>
      </c>
      <c r="X121" s="74" t="s">
        <v>566</v>
      </c>
      <c r="Y121" s="74" t="s">
        <v>567</v>
      </c>
      <c r="Z121" s="50" t="s">
        <v>562</v>
      </c>
    </row>
    <row r="122">
      <c r="A122" s="79" t="s">
        <v>77</v>
      </c>
      <c r="B122" s="50" t="str">
        <f>3&amp;"-"&amp;'Buram Parent 2'!R22&amp;"-"&amp;'Buram Parent 2'!S22&amp;"-"&amp;'Buram Parent 2'!V22</f>
        <v>3-1-1-1</v>
      </c>
      <c r="C122" s="50" t="str">
        <f>'No 1'!C119</f>
        <v>3-1-1-1</v>
      </c>
      <c r="D122" s="50" t="str">
        <f>'No 1'!D119</f>
        <v>3-1-1-1</v>
      </c>
      <c r="E122" s="50" t="str">
        <f>'No 1'!E119</f>
        <v>3-1-1-1</v>
      </c>
      <c r="F122" s="74" t="str">
        <f>3&amp;"-"&amp;'Buram Parent 2'!R430&amp;"-"&amp;'Buram Parent 2'!S430&amp;"-"&amp;'Buram Parent 2'!V22</f>
        <v>3-1-1-1</v>
      </c>
      <c r="G122" s="74" t="str">
        <f>3&amp;"-"&amp;'Buram Parent 2'!R531&amp;"-"&amp;'Buram Parent 2'!S531&amp;"-"&amp;'Buram Parent 2'!V22</f>
        <v>3-1-1-1</v>
      </c>
      <c r="H122" s="50" t="str">
        <f>3&amp;"-"&amp;'Buram Parent 2'!R633&amp;"-"&amp;'Buram Parent 2'!S633&amp;"-"&amp;'Buram Parent 2'!V22</f>
        <v>3-1-1-1</v>
      </c>
      <c r="J122" s="79" t="s">
        <v>77</v>
      </c>
      <c r="K122" s="50" t="str">
        <f>3&amp;"-"&amp;'Buram Parent 2'!R22&amp;"-"&amp;'Buram Parent 2'!S22&amp;"-"&amp;'Buram Parent 2'!V22</f>
        <v>3-1-1-1</v>
      </c>
      <c r="L122" s="50" t="str">
        <f>3&amp;"-"&amp;'Buram Parent 2'!R123&amp;"-"&amp;'Buram Parent 2'!S123&amp;"-"&amp;'Buram Parent 2'!V22</f>
        <v>3-1-1-1</v>
      </c>
      <c r="M122" s="50" t="str">
        <f>3&amp;"-"&amp;'Buram Parent 2'!R225&amp;"-"&amp;'Buram Parent 2'!S225&amp;"-"&amp;'Buram Parent 2'!V22</f>
        <v>3-1-1-1</v>
      </c>
      <c r="N122" s="74" t="str">
        <f>3&amp;"-"&amp;'Buram Parent 2'!R327&amp;"-"&amp;'Buram Parent 2'!S327&amp;"-"&amp;'Buram Parent 2'!V22</f>
        <v>3-1-1-1</v>
      </c>
      <c r="O122" s="74" t="str">
        <f>3&amp;"-"&amp;'Buram Parent 2'!R430&amp;"-"&amp;'Buram Parent 2'!S430&amp;"-"&amp;'Buram Parent 2'!V22</f>
        <v>3-1-1-1</v>
      </c>
      <c r="P122" s="74" t="str">
        <f>3&amp;"-"&amp;'Buram Parent 2'!R531&amp;"-"&amp;'Buram Parent 2'!S531&amp;"-"&amp;'Buram Parent 2'!V22</f>
        <v>3-1-1-1</v>
      </c>
      <c r="Q122" s="50" t="str">
        <f>3&amp;"-"&amp;'Buram Parent 2'!R633&amp;"-"&amp;'Buram Parent 2'!S633&amp;"-"&amp;'Buram Parent 2'!V22</f>
        <v>3-1-1-1</v>
      </c>
      <c r="S122" s="79" t="s">
        <v>77</v>
      </c>
      <c r="T122" s="50" t="s">
        <v>568</v>
      </c>
      <c r="U122" s="50" t="s">
        <v>569</v>
      </c>
      <c r="V122" s="50" t="s">
        <v>569</v>
      </c>
      <c r="W122" s="74" t="s">
        <v>569</v>
      </c>
      <c r="X122" s="74" t="s">
        <v>568</v>
      </c>
      <c r="Y122" s="74" t="s">
        <v>568</v>
      </c>
      <c r="Z122" s="50" t="s">
        <v>568</v>
      </c>
    </row>
    <row r="123">
      <c r="B123" s="50" t="str">
        <f>3&amp;"-"&amp;'Buram Parent 2'!R23&amp;"-"&amp;'Buram Parent 2'!S23&amp;"-"&amp;'Buram Parent 2'!V23</f>
        <v>3-2-2-1</v>
      </c>
      <c r="C123" s="50" t="str">
        <f>'No 1'!C120</f>
        <v>3-2-2-1</v>
      </c>
      <c r="D123" s="50" t="str">
        <f>'No 1'!D120</f>
        <v>3-2-2-1</v>
      </c>
      <c r="E123" s="50" t="str">
        <f>'No 1'!E120</f>
        <v>3-2-2-1</v>
      </c>
      <c r="F123" s="74" t="str">
        <f>3&amp;"-"&amp;'Buram Parent 2'!R431&amp;"-"&amp;'Buram Parent 2'!S431&amp;"-"&amp;'Buram Parent 2'!V23</f>
        <v>3-2-2-1</v>
      </c>
      <c r="G123" s="74" t="str">
        <f>3&amp;"-"&amp;'Buram Parent 2'!R532&amp;"-"&amp;'Buram Parent 2'!S532&amp;"-"&amp;'Buram Parent 2'!V23</f>
        <v>3-2-2-1</v>
      </c>
      <c r="H123" s="50" t="str">
        <f>3&amp;"-"&amp;'Buram Parent 2'!R634&amp;"-"&amp;'Buram Parent 2'!S634&amp;"-"&amp;'Buram Parent 2'!V23</f>
        <v>3-2-2-1</v>
      </c>
      <c r="K123" s="50" t="str">
        <f>3&amp;"-"&amp;'Buram Parent 2'!R23&amp;"-"&amp;'Buram Parent 2'!S23&amp;"-"&amp;'Buram Parent 2'!V23</f>
        <v>3-2-2-1</v>
      </c>
      <c r="L123" s="50" t="str">
        <f>3&amp;"-"&amp;'Buram Parent 2'!R124&amp;"-"&amp;'Buram Parent 2'!S124&amp;"-"&amp;'Buram Parent 2'!V23</f>
        <v>3-2-2-1</v>
      </c>
      <c r="M123" s="50" t="str">
        <f>3&amp;"-"&amp;'Buram Parent 2'!R226&amp;"-"&amp;'Buram Parent 2'!S226&amp;"-"&amp;'Buram Parent 2'!V23</f>
        <v>3-2-2-1</v>
      </c>
      <c r="N123" s="74" t="str">
        <f>3&amp;"-"&amp;'Buram Parent 2'!R328&amp;"-"&amp;'Buram Parent 2'!S328&amp;"-"&amp;'Buram Parent 2'!V23</f>
        <v>3-2-2-1</v>
      </c>
      <c r="O123" s="74" t="str">
        <f>3&amp;"-"&amp;'Buram Parent 2'!R431&amp;"-"&amp;'Buram Parent 2'!S431&amp;"-"&amp;'Buram Parent 2'!V23</f>
        <v>3-2-2-1</v>
      </c>
      <c r="P123" s="74" t="str">
        <f>3&amp;"-"&amp;'Buram Parent 2'!R532&amp;"-"&amp;'Buram Parent 2'!S532&amp;"-"&amp;'Buram Parent 2'!V23</f>
        <v>3-2-2-1</v>
      </c>
      <c r="Q123" s="50" t="str">
        <f>3&amp;"-"&amp;'Buram Parent 2'!R634&amp;"-"&amp;'Buram Parent 2'!S634&amp;"-"&amp;'Buram Parent 2'!V23</f>
        <v>3-2-2-1</v>
      </c>
      <c r="T123" s="50" t="s">
        <v>570</v>
      </c>
      <c r="U123" s="50" t="s">
        <v>571</v>
      </c>
      <c r="V123" s="50" t="s">
        <v>571</v>
      </c>
      <c r="W123" s="74" t="s">
        <v>571</v>
      </c>
      <c r="X123" s="74" t="s">
        <v>570</v>
      </c>
      <c r="Y123" s="74" t="s">
        <v>570</v>
      </c>
      <c r="Z123" s="50" t="s">
        <v>570</v>
      </c>
    </row>
    <row r="124">
      <c r="B124" s="50" t="str">
        <f>3&amp;"-"&amp;'Buram Parent 2'!R24&amp;"-"&amp;'Buram Parent 2'!S24&amp;"-"&amp;'Buram Parent 2'!V24</f>
        <v>3-3-3-1</v>
      </c>
      <c r="C124" s="50" t="str">
        <f>'No 1'!C121</f>
        <v>3-3-3-1</v>
      </c>
      <c r="D124" s="50" t="str">
        <f>'No 1'!D121</f>
        <v>3-3-3-1</v>
      </c>
      <c r="E124" s="50" t="str">
        <f>'No 1'!E121</f>
        <v>3-3-3-1</v>
      </c>
      <c r="F124" s="74" t="str">
        <f>3&amp;"-"&amp;'Buram Parent 2'!R432&amp;"-"&amp;'Buram Parent 2'!S432&amp;"-"&amp;'Buram Parent 2'!V24</f>
        <v>3-3-3-1</v>
      </c>
      <c r="G124" s="74" t="str">
        <f>3&amp;"-"&amp;'Buram Parent 2'!R533&amp;"-"&amp;'Buram Parent 2'!S533&amp;"-"&amp;'Buram Parent 2'!V24</f>
        <v>3-3-3-1</v>
      </c>
      <c r="H124" s="50" t="str">
        <f>3&amp;"-"&amp;'Buram Parent 2'!R635&amp;"-"&amp;'Buram Parent 2'!S635&amp;"-"&amp;'Buram Parent 2'!V24</f>
        <v>3-3-3-1</v>
      </c>
      <c r="K124" s="50" t="str">
        <f>3&amp;"-"&amp;'Buram Parent 2'!R24&amp;"-"&amp;'Buram Parent 2'!S24&amp;"-"&amp;'Buram Parent 2'!V24</f>
        <v>3-3-3-1</v>
      </c>
      <c r="L124" s="50" t="str">
        <f>3&amp;"-"&amp;'Buram Parent 2'!R125&amp;"-"&amp;'Buram Parent 2'!S125&amp;"-"&amp;'Buram Parent 2'!V24</f>
        <v>3-3-3-1</v>
      </c>
      <c r="M124" s="50" t="str">
        <f>3&amp;"-"&amp;'Buram Parent 2'!R227&amp;"-"&amp;'Buram Parent 2'!S227&amp;"-"&amp;'Buram Parent 2'!V24</f>
        <v>3-3-3-1</v>
      </c>
      <c r="N124" s="74" t="str">
        <f>3&amp;"-"&amp;'Buram Parent 2'!R329&amp;"-"&amp;'Buram Parent 2'!S329&amp;"-"&amp;'Buram Parent 2'!V24</f>
        <v>3-3-3-1</v>
      </c>
      <c r="O124" s="74" t="str">
        <f>3&amp;"-"&amp;'Buram Parent 2'!R432&amp;"-"&amp;'Buram Parent 2'!S432&amp;"-"&amp;'Buram Parent 2'!V24</f>
        <v>3-3-3-1</v>
      </c>
      <c r="P124" s="74" t="str">
        <f>3&amp;"-"&amp;'Buram Parent 2'!R533&amp;"-"&amp;'Buram Parent 2'!S533&amp;"-"&amp;'Buram Parent 2'!V24</f>
        <v>3-3-3-1</v>
      </c>
      <c r="Q124" s="50" t="str">
        <f>3&amp;"-"&amp;'Buram Parent 2'!R635&amp;"-"&amp;'Buram Parent 2'!S635&amp;"-"&amp;'Buram Parent 2'!V24</f>
        <v>3-3-3-1</v>
      </c>
      <c r="T124" s="50" t="s">
        <v>572</v>
      </c>
      <c r="U124" s="50" t="s">
        <v>573</v>
      </c>
      <c r="V124" s="50" t="s">
        <v>573</v>
      </c>
      <c r="W124" s="74" t="s">
        <v>573</v>
      </c>
      <c r="X124" s="74" t="s">
        <v>572</v>
      </c>
      <c r="Y124" s="74" t="s">
        <v>572</v>
      </c>
      <c r="Z124" s="50" t="s">
        <v>572</v>
      </c>
    </row>
    <row r="125">
      <c r="B125" s="50" t="str">
        <f>3&amp;"-"&amp;'Buram Parent 2'!R25&amp;"-"&amp;'Buram Parent 2'!S25&amp;"-"&amp;'Buram Parent 2'!V25</f>
        <v>3-4-1-2</v>
      </c>
      <c r="C125" s="50" t="str">
        <f>'No 1'!C122</f>
        <v>3-4-1-2</v>
      </c>
      <c r="D125" s="50" t="str">
        <f>'No 1'!D122</f>
        <v>3-4-1-2</v>
      </c>
      <c r="E125" s="50" t="str">
        <f>'No 1'!E122</f>
        <v>3-4-1-2</v>
      </c>
      <c r="F125" s="74" t="str">
        <f>3&amp;"-"&amp;'Buram Parent 2'!R433&amp;"-"&amp;'Buram Parent 2'!S433&amp;"-"&amp;'Buram Parent 2'!V25</f>
        <v>3-4-1-2</v>
      </c>
      <c r="G125" s="74" t="str">
        <f>3&amp;"-"&amp;'Buram Parent 2'!R534&amp;"-"&amp;'Buram Parent 2'!S534&amp;"-"&amp;'Buram Parent 2'!V25</f>
        <v>3-4-1-2</v>
      </c>
      <c r="H125" s="50" t="str">
        <f>3&amp;"-"&amp;'Buram Parent 2'!R636&amp;"-"&amp;'Buram Parent 2'!S636&amp;"-"&amp;'Buram Parent 2'!V25</f>
        <v>3-4-1-2</v>
      </c>
      <c r="K125" s="50" t="str">
        <f>3&amp;"-"&amp;'Buram Parent 2'!R25&amp;"-"&amp;'Buram Parent 2'!S25&amp;"-"&amp;'Buram Parent 2'!V25</f>
        <v>3-4-1-2</v>
      </c>
      <c r="L125" s="50" t="str">
        <f>3&amp;"-"&amp;'Buram Parent 2'!R126&amp;"-"&amp;'Buram Parent 2'!S126&amp;"-"&amp;'Buram Parent 2'!V25</f>
        <v>3-4-1-2</v>
      </c>
      <c r="M125" s="50" t="str">
        <f>3&amp;"-"&amp;'Buram Parent 2'!R228&amp;"-"&amp;'Buram Parent 2'!S228&amp;"-"&amp;'Buram Parent 2'!V25</f>
        <v>3-4-1-2</v>
      </c>
      <c r="N125" s="74" t="str">
        <f>3&amp;"-"&amp;'Buram Parent 2'!R330&amp;"-"&amp;'Buram Parent 2'!S330&amp;"-"&amp;'Buram Parent 2'!V25</f>
        <v>3-4-1-2</v>
      </c>
      <c r="O125" s="74" t="str">
        <f>3&amp;"-"&amp;'Buram Parent 2'!R433&amp;"-"&amp;'Buram Parent 2'!S433&amp;"-"&amp;'Buram Parent 2'!V25</f>
        <v>3-4-1-2</v>
      </c>
      <c r="P125" s="74" t="str">
        <f>3&amp;"-"&amp;'Buram Parent 2'!R534&amp;"-"&amp;'Buram Parent 2'!S534&amp;"-"&amp;'Buram Parent 2'!V25</f>
        <v>3-4-1-2</v>
      </c>
      <c r="Q125" s="50" t="str">
        <f>3&amp;"-"&amp;'Buram Parent 2'!R636&amp;"-"&amp;'Buram Parent 2'!S636&amp;"-"&amp;'Buram Parent 2'!V25</f>
        <v>3-4-1-2</v>
      </c>
      <c r="T125" s="50" t="s">
        <v>574</v>
      </c>
      <c r="U125" s="50" t="s">
        <v>575</v>
      </c>
      <c r="V125" s="50" t="s">
        <v>575</v>
      </c>
      <c r="W125" s="74" t="s">
        <v>575</v>
      </c>
      <c r="X125" s="74" t="s">
        <v>574</v>
      </c>
      <c r="Y125" s="74" t="s">
        <v>574</v>
      </c>
      <c r="Z125" s="50" t="s">
        <v>574</v>
      </c>
    </row>
    <row r="126">
      <c r="B126" s="50" t="str">
        <f>3&amp;"-"&amp;'Buram Parent 2'!R26&amp;"-"&amp;'Buram Parent 2'!S26&amp;"-"&amp;'Buram Parent 2'!V26</f>
        <v>3-5-2-2</v>
      </c>
      <c r="C126" s="50" t="str">
        <f>'No 1'!C123</f>
        <v>3-5-2-2</v>
      </c>
      <c r="D126" s="50" t="str">
        <f>'No 1'!D123</f>
        <v>3-5-2-2</v>
      </c>
      <c r="E126" s="50" t="str">
        <f>'No 1'!E123</f>
        <v>3-5-2-2</v>
      </c>
      <c r="F126" s="74" t="str">
        <f>3&amp;"-"&amp;'Buram Parent 2'!R434&amp;"-"&amp;'Buram Parent 2'!S434&amp;"-"&amp;'Buram Parent 2'!V26</f>
        <v>3-5-2-2</v>
      </c>
      <c r="G126" s="74" t="str">
        <f>3&amp;"-"&amp;'Buram Parent 2'!R535&amp;"-"&amp;'Buram Parent 2'!S535&amp;"-"&amp;'Buram Parent 2'!V26</f>
        <v>3-5-2-2</v>
      </c>
      <c r="H126" s="50" t="str">
        <f>3&amp;"-"&amp;'Buram Parent 2'!R637&amp;"-"&amp;'Buram Parent 2'!S637&amp;"-"&amp;'Buram Parent 2'!V26</f>
        <v>3-5-2-2</v>
      </c>
      <c r="K126" s="50" t="str">
        <f>3&amp;"-"&amp;'Buram Parent 2'!R26&amp;"-"&amp;'Buram Parent 2'!S26&amp;"-"&amp;'Buram Parent 2'!V26</f>
        <v>3-5-2-2</v>
      </c>
      <c r="L126" s="50" t="str">
        <f>3&amp;"-"&amp;'Buram Parent 2'!R127&amp;"-"&amp;'Buram Parent 2'!S127&amp;"-"&amp;'Buram Parent 2'!V26</f>
        <v>3-5-2-2</v>
      </c>
      <c r="M126" s="50" t="str">
        <f>3&amp;"-"&amp;'Buram Parent 2'!R229&amp;"-"&amp;'Buram Parent 2'!S229&amp;"-"&amp;'Buram Parent 2'!V26</f>
        <v>3-5-2-2</v>
      </c>
      <c r="N126" s="74" t="str">
        <f>3&amp;"-"&amp;'Buram Parent 2'!R331&amp;"-"&amp;'Buram Parent 2'!S331&amp;"-"&amp;'Buram Parent 2'!V26</f>
        <v>3-5-2-2</v>
      </c>
      <c r="O126" s="74" t="str">
        <f>3&amp;"-"&amp;'Buram Parent 2'!R434&amp;"-"&amp;'Buram Parent 2'!S434&amp;"-"&amp;'Buram Parent 2'!V26</f>
        <v>3-5-2-2</v>
      </c>
      <c r="P126" s="74" t="str">
        <f>3&amp;"-"&amp;'Buram Parent 2'!R535&amp;"-"&amp;'Buram Parent 2'!S535&amp;"-"&amp;'Buram Parent 2'!V26</f>
        <v>3-5-2-2</v>
      </c>
      <c r="Q126" s="50" t="str">
        <f>3&amp;"-"&amp;'Buram Parent 2'!R637&amp;"-"&amp;'Buram Parent 2'!S637&amp;"-"&amp;'Buram Parent 2'!V26</f>
        <v>3-5-2-2</v>
      </c>
      <c r="T126" s="50" t="s">
        <v>576</v>
      </c>
      <c r="U126" s="50" t="s">
        <v>577</v>
      </c>
      <c r="V126" s="50" t="s">
        <v>577</v>
      </c>
      <c r="W126" s="74" t="s">
        <v>577</v>
      </c>
      <c r="X126" s="74" t="s">
        <v>576</v>
      </c>
      <c r="Y126" s="74" t="s">
        <v>576</v>
      </c>
      <c r="Z126" s="50" t="s">
        <v>576</v>
      </c>
    </row>
    <row r="127">
      <c r="B127" s="50" t="str">
        <f>3&amp;"-"&amp;'Buram Parent 2'!R27&amp;"-"&amp;'Buram Parent 2'!S27&amp;"-"&amp;'Buram Parent 2'!V27</f>
        <v>3-6-3-2</v>
      </c>
      <c r="C127" s="50" t="str">
        <f>'No 1'!C124</f>
        <v>3-6-3-2</v>
      </c>
      <c r="D127" s="50" t="str">
        <f>'No 1'!D124</f>
        <v>3-6-3-2</v>
      </c>
      <c r="E127" s="50" t="str">
        <f>'No 1'!E124</f>
        <v>3-6-3-2</v>
      </c>
      <c r="F127" s="74" t="str">
        <f>3&amp;"-"&amp;'Buram Parent 2'!R435&amp;"-"&amp;'Buram Parent 2'!S435&amp;"-"&amp;'Buram Parent 2'!V27</f>
        <v>3-6-3-2</v>
      </c>
      <c r="G127" s="74" t="str">
        <f>3&amp;"-"&amp;'Buram Parent 2'!R536&amp;"-"&amp;'Buram Parent 2'!S536&amp;"-"&amp;'Buram Parent 2'!V27</f>
        <v>3-6-3-2</v>
      </c>
      <c r="H127" s="50" t="str">
        <f>3&amp;"-"&amp;'Buram Parent 2'!R638&amp;"-"&amp;'Buram Parent 2'!S638&amp;"-"&amp;'Buram Parent 2'!V27</f>
        <v>3-6-3-2</v>
      </c>
      <c r="K127" s="50" t="str">
        <f>3&amp;"-"&amp;'Buram Parent 2'!R27&amp;"-"&amp;'Buram Parent 2'!S27&amp;"-"&amp;'Buram Parent 2'!V27</f>
        <v>3-6-3-2</v>
      </c>
      <c r="L127" s="50" t="str">
        <f>3&amp;"-"&amp;'Buram Parent 2'!R128&amp;"-"&amp;'Buram Parent 2'!S128&amp;"-"&amp;'Buram Parent 2'!V27</f>
        <v>3-6-3-2</v>
      </c>
      <c r="M127" s="50" t="str">
        <f>3&amp;"-"&amp;'Buram Parent 2'!R230&amp;"-"&amp;'Buram Parent 2'!S230&amp;"-"&amp;'Buram Parent 2'!V27</f>
        <v>3-6-3-2</v>
      </c>
      <c r="N127" s="74" t="str">
        <f>3&amp;"-"&amp;'Buram Parent 2'!R332&amp;"-"&amp;'Buram Parent 2'!S332&amp;"-"&amp;'Buram Parent 2'!V27</f>
        <v>3-6-3-2</v>
      </c>
      <c r="O127" s="74" t="str">
        <f>3&amp;"-"&amp;'Buram Parent 2'!R435&amp;"-"&amp;'Buram Parent 2'!S435&amp;"-"&amp;'Buram Parent 2'!V27</f>
        <v>3-6-3-2</v>
      </c>
      <c r="P127" s="74" t="str">
        <f>3&amp;"-"&amp;'Buram Parent 2'!R536&amp;"-"&amp;'Buram Parent 2'!S536&amp;"-"&amp;'Buram Parent 2'!V27</f>
        <v>3-6-3-2</v>
      </c>
      <c r="Q127" s="50" t="str">
        <f>3&amp;"-"&amp;'Buram Parent 2'!R638&amp;"-"&amp;'Buram Parent 2'!S638&amp;"-"&amp;'Buram Parent 2'!V27</f>
        <v>3-6-3-2</v>
      </c>
      <c r="T127" s="50" t="s">
        <v>578</v>
      </c>
      <c r="U127" s="50" t="s">
        <v>579</v>
      </c>
      <c r="V127" s="50" t="s">
        <v>579</v>
      </c>
      <c r="W127" s="74" t="s">
        <v>579</v>
      </c>
      <c r="X127" s="74" t="s">
        <v>578</v>
      </c>
      <c r="Y127" s="74" t="s">
        <v>578</v>
      </c>
      <c r="Z127" s="50" t="s">
        <v>578</v>
      </c>
    </row>
    <row r="128">
      <c r="B128" s="50" t="str">
        <f>3&amp;"-"&amp;'Buram Parent 2'!R28&amp;"-"&amp;'Buram Parent 2'!S28&amp;"-"&amp;'Buram Parent 2'!V28</f>
        <v>3-7-1-3</v>
      </c>
      <c r="C128" s="50" t="str">
        <f>'No 1'!C125</f>
        <v>3-7-1-3</v>
      </c>
      <c r="D128" s="50" t="str">
        <f>'No 1'!D125</f>
        <v>3-7-1-3</v>
      </c>
      <c r="E128" s="50" t="str">
        <f>'No 1'!E125</f>
        <v>3-7-1-3</v>
      </c>
      <c r="F128" s="74" t="str">
        <f>3&amp;"-"&amp;'Buram Parent 2'!R436&amp;"-"&amp;'Buram Parent 2'!S436&amp;"-"&amp;'Buram Parent 2'!V28</f>
        <v>3-7-1-3</v>
      </c>
      <c r="G128" s="74" t="str">
        <f>3&amp;"-"&amp;'Buram Parent 2'!R537&amp;"-"&amp;'Buram Parent 2'!S537&amp;"-"&amp;'Buram Parent 2'!V28</f>
        <v>3-7-1-3</v>
      </c>
      <c r="H128" s="50" t="str">
        <f>3&amp;"-"&amp;'Buram Parent 2'!R639&amp;"-"&amp;'Buram Parent 2'!S639&amp;"-"&amp;'Buram Parent 2'!V28</f>
        <v>3-7-1-3</v>
      </c>
      <c r="K128" s="50" t="str">
        <f>3&amp;"-"&amp;'Buram Parent 2'!R28&amp;"-"&amp;'Buram Parent 2'!S28&amp;"-"&amp;'Buram Parent 2'!V28</f>
        <v>3-7-1-3</v>
      </c>
      <c r="L128" s="50" t="str">
        <f>3&amp;"-"&amp;'Buram Parent 2'!R129&amp;"-"&amp;'Buram Parent 2'!S129&amp;"-"&amp;'Buram Parent 2'!V28</f>
        <v>3-7-1-3</v>
      </c>
      <c r="M128" s="50" t="str">
        <f>3&amp;"-"&amp;'Buram Parent 2'!R231&amp;"-"&amp;'Buram Parent 2'!S231&amp;"-"&amp;'Buram Parent 2'!V28</f>
        <v>3-7-1-3</v>
      </c>
      <c r="N128" s="74" t="str">
        <f>3&amp;"-"&amp;'Buram Parent 2'!R333&amp;"-"&amp;'Buram Parent 2'!S333&amp;"-"&amp;'Buram Parent 2'!V28</f>
        <v>3-7-1-3</v>
      </c>
      <c r="O128" s="74" t="str">
        <f>3&amp;"-"&amp;'Buram Parent 2'!R436&amp;"-"&amp;'Buram Parent 2'!S436&amp;"-"&amp;'Buram Parent 2'!V28</f>
        <v>3-7-1-3</v>
      </c>
      <c r="P128" s="74" t="str">
        <f>3&amp;"-"&amp;'Buram Parent 2'!R537&amp;"-"&amp;'Buram Parent 2'!S537&amp;"-"&amp;'Buram Parent 2'!V28</f>
        <v>3-7-1-3</v>
      </c>
      <c r="Q128" s="50" t="str">
        <f>3&amp;"-"&amp;'Buram Parent 2'!R639&amp;"-"&amp;'Buram Parent 2'!S639&amp;"-"&amp;'Buram Parent 2'!V28</f>
        <v>3-7-1-3</v>
      </c>
      <c r="T128" s="50" t="s">
        <v>580</v>
      </c>
      <c r="U128" s="50" t="s">
        <v>581</v>
      </c>
      <c r="V128" s="50" t="s">
        <v>581</v>
      </c>
      <c r="W128" s="74" t="s">
        <v>581</v>
      </c>
      <c r="X128" s="74" t="s">
        <v>580</v>
      </c>
      <c r="Y128" s="74" t="s">
        <v>580</v>
      </c>
      <c r="Z128" s="50" t="s">
        <v>580</v>
      </c>
    </row>
    <row r="129">
      <c r="B129" s="50" t="str">
        <f>3&amp;"-"&amp;'Buram Parent 2'!R29&amp;"-"&amp;'Buram Parent 2'!S29&amp;"-"&amp;'Buram Parent 2'!V29</f>
        <v>3-8-2-3</v>
      </c>
      <c r="C129" s="50" t="str">
        <f>'No 1'!C126</f>
        <v>3-8-2-3</v>
      </c>
      <c r="D129" s="50" t="str">
        <f>'No 1'!D126</f>
        <v>3-8-2-3</v>
      </c>
      <c r="E129" s="50" t="str">
        <f>'No 1'!E126</f>
        <v>3-8-2-3</v>
      </c>
      <c r="F129" s="74" t="str">
        <f>3&amp;"-"&amp;'Buram Parent 2'!R437&amp;"-"&amp;'Buram Parent 2'!S437&amp;"-"&amp;'Buram Parent 2'!V29</f>
        <v>3-8-2-3</v>
      </c>
      <c r="G129" s="74" t="str">
        <f>3&amp;"-"&amp;'Buram Parent 2'!R538&amp;"-"&amp;'Buram Parent 2'!S538&amp;"-"&amp;'Buram Parent 2'!V29</f>
        <v>3-8-2-3</v>
      </c>
      <c r="H129" s="50" t="str">
        <f>3&amp;"-"&amp;'Buram Parent 2'!R640&amp;"-"&amp;'Buram Parent 2'!S640&amp;"-"&amp;'Buram Parent 2'!V29</f>
        <v>3-8-2-3</v>
      </c>
      <c r="K129" s="50" t="str">
        <f>3&amp;"-"&amp;'Buram Parent 2'!R29&amp;"-"&amp;'Buram Parent 2'!S29&amp;"-"&amp;'Buram Parent 2'!V29</f>
        <v>3-8-2-3</v>
      </c>
      <c r="L129" s="50" t="str">
        <f>3&amp;"-"&amp;'Buram Parent 2'!R130&amp;"-"&amp;'Buram Parent 2'!S130&amp;"-"&amp;'Buram Parent 2'!V29</f>
        <v>3-8-2-3</v>
      </c>
      <c r="M129" s="50" t="str">
        <f>3&amp;"-"&amp;'Buram Parent 2'!R232&amp;"-"&amp;'Buram Parent 2'!S232&amp;"-"&amp;'Buram Parent 2'!V29</f>
        <v>3-8-2-3</v>
      </c>
      <c r="N129" s="74" t="str">
        <f>3&amp;"-"&amp;'Buram Parent 2'!R334&amp;"-"&amp;'Buram Parent 2'!S334&amp;"-"&amp;'Buram Parent 2'!V29</f>
        <v>3-8-2-3</v>
      </c>
      <c r="O129" s="74" t="str">
        <f>3&amp;"-"&amp;'Buram Parent 2'!R437&amp;"-"&amp;'Buram Parent 2'!S437&amp;"-"&amp;'Buram Parent 2'!V29</f>
        <v>3-8-2-3</v>
      </c>
      <c r="P129" s="74" t="str">
        <f>3&amp;"-"&amp;'Buram Parent 2'!R538&amp;"-"&amp;'Buram Parent 2'!S538&amp;"-"&amp;'Buram Parent 2'!V29</f>
        <v>3-8-2-3</v>
      </c>
      <c r="Q129" s="50" t="str">
        <f>3&amp;"-"&amp;'Buram Parent 2'!R640&amp;"-"&amp;'Buram Parent 2'!S640&amp;"-"&amp;'Buram Parent 2'!V29</f>
        <v>3-8-2-3</v>
      </c>
      <c r="T129" s="50" t="s">
        <v>582</v>
      </c>
      <c r="U129" s="50" t="s">
        <v>583</v>
      </c>
      <c r="V129" s="50" t="s">
        <v>583</v>
      </c>
      <c r="W129" s="74" t="s">
        <v>583</v>
      </c>
      <c r="X129" s="74" t="s">
        <v>582</v>
      </c>
      <c r="Y129" s="74" t="s">
        <v>582</v>
      </c>
      <c r="Z129" s="50" t="s">
        <v>582</v>
      </c>
    </row>
    <row r="130">
      <c r="B130" s="50" t="str">
        <f>3&amp;"-"&amp;'Buram Parent 2'!R30&amp;"-"&amp;'Buram Parent 2'!S30&amp;"-"&amp;'Buram Parent 2'!V30</f>
        <v>3-9-3-3</v>
      </c>
      <c r="C130" s="50" t="str">
        <f>'No 1'!C127</f>
        <v>3-9-3-3</v>
      </c>
      <c r="D130" s="50" t="str">
        <f>'No 1'!D127</f>
        <v>3-9-3-3</v>
      </c>
      <c r="E130" s="50" t="str">
        <f>'No 1'!E127</f>
        <v>3-9-3-3</v>
      </c>
      <c r="F130" s="74" t="str">
        <f>3&amp;"-"&amp;'Buram Parent 2'!R438&amp;"-"&amp;'Buram Parent 2'!S438&amp;"-"&amp;'Buram Parent 2'!V30</f>
        <v>3-9-3-3</v>
      </c>
      <c r="G130" s="74" t="str">
        <f>3&amp;"-"&amp;'Buram Parent 2'!R539&amp;"-"&amp;'Buram Parent 2'!S539&amp;"-"&amp;'Buram Parent 2'!V30</f>
        <v>3-9-3-3</v>
      </c>
      <c r="H130" s="50" t="str">
        <f>3&amp;"-"&amp;'Buram Parent 2'!R641&amp;"-"&amp;'Buram Parent 2'!S641&amp;"-"&amp;'Buram Parent 2'!V30</f>
        <v>3-9-3-3</v>
      </c>
      <c r="K130" s="50" t="str">
        <f>3&amp;"-"&amp;'Buram Parent 2'!R30&amp;"-"&amp;'Buram Parent 2'!S30&amp;"-"&amp;'Buram Parent 2'!V30</f>
        <v>3-9-3-3</v>
      </c>
      <c r="L130" s="50" t="str">
        <f>3&amp;"-"&amp;'Buram Parent 2'!R131&amp;"-"&amp;'Buram Parent 2'!S131&amp;"-"&amp;'Buram Parent 2'!V30</f>
        <v>3-9-3-3</v>
      </c>
      <c r="M130" s="50" t="str">
        <f>3&amp;"-"&amp;'Buram Parent 2'!R233&amp;"-"&amp;'Buram Parent 2'!S233&amp;"-"&amp;'Buram Parent 2'!V30</f>
        <v>3-9-3-3</v>
      </c>
      <c r="N130" s="74" t="str">
        <f>3&amp;"-"&amp;'Buram Parent 2'!R335&amp;"-"&amp;'Buram Parent 2'!S335&amp;"-"&amp;'Buram Parent 2'!V30</f>
        <v>3-9-3-3</v>
      </c>
      <c r="O130" s="74" t="str">
        <f>3&amp;"-"&amp;'Buram Parent 2'!R438&amp;"-"&amp;'Buram Parent 2'!S438&amp;"-"&amp;'Buram Parent 2'!V30</f>
        <v>3-9-3-3</v>
      </c>
      <c r="P130" s="74" t="str">
        <f>3&amp;"-"&amp;'Buram Parent 2'!R539&amp;"-"&amp;'Buram Parent 2'!S539&amp;"-"&amp;'Buram Parent 2'!V30</f>
        <v>3-9-3-3</v>
      </c>
      <c r="Q130" s="50" t="str">
        <f>3&amp;"-"&amp;'Buram Parent 2'!R641&amp;"-"&amp;'Buram Parent 2'!S641&amp;"-"&amp;'Buram Parent 2'!V30</f>
        <v>3-9-3-3</v>
      </c>
      <c r="T130" s="50" t="s">
        <v>584</v>
      </c>
      <c r="U130" s="50" t="s">
        <v>585</v>
      </c>
      <c r="V130" s="50" t="s">
        <v>585</v>
      </c>
      <c r="W130" s="74" t="s">
        <v>585</v>
      </c>
      <c r="X130" s="74" t="s">
        <v>584</v>
      </c>
      <c r="Y130" s="74" t="s">
        <v>584</v>
      </c>
      <c r="Z130" s="50" t="s">
        <v>584</v>
      </c>
    </row>
    <row r="131">
      <c r="B131" s="50" t="str">
        <f>3&amp;"-"&amp;'Buram Parent 2'!R31&amp;"-"&amp;'Buram Parent 2'!S31&amp;"-"&amp;'Buram Parent 2'!V31</f>
        <v>3-42-1-1</v>
      </c>
      <c r="C131" s="50" t="str">
        <f>'No 1'!C128</f>
        <v>3-37-1-1</v>
      </c>
      <c r="D131" s="50" t="str">
        <f>'No 1'!D128</f>
        <v>3-37-1-1</v>
      </c>
      <c r="E131" s="50" t="str">
        <f>'No 1'!E128</f>
        <v>3-37-1-1</v>
      </c>
      <c r="F131" s="74" t="str">
        <f>3&amp;"-"&amp;'Buram Parent 2'!R439&amp;"-"&amp;'Buram Parent 2'!S439&amp;"-"&amp;'Buram Parent 2'!V31</f>
        <v>3-47-1-1</v>
      </c>
      <c r="G131" s="74" t="str">
        <f>3&amp;"-"&amp;'Buram Parent 2'!R540&amp;"-"&amp;'Buram Parent 2'!S540&amp;"-"&amp;'Buram Parent 2'!V31</f>
        <v>3-47-1-1</v>
      </c>
      <c r="H131" s="50" t="str">
        <f>3&amp;"-"&amp;'Buram Parent 2'!R642&amp;"-"&amp;'Buram Parent 2'!S642&amp;"-"&amp;'Buram Parent 2'!V31</f>
        <v>3-17-1-1</v>
      </c>
      <c r="K131" s="50" t="str">
        <f>3&amp;"-"&amp;'Buram Parent 2'!R31&amp;"-"&amp;'Buram Parent 2'!S31&amp;"-"&amp;'Buram Parent 2'!V31</f>
        <v>3-42-1-1</v>
      </c>
      <c r="L131" s="50" t="str">
        <f>3&amp;"-"&amp;'Buram Parent 2'!R132&amp;"-"&amp;'Buram Parent 2'!S132&amp;"-"&amp;'Buram Parent 2'!V31</f>
        <v>3-47-1-1</v>
      </c>
      <c r="M131" s="50" t="str">
        <f>3&amp;"-"&amp;'Buram Parent 2'!R234&amp;"-"&amp;'Buram Parent 2'!S234&amp;"-"&amp;'Buram Parent 2'!V31</f>
        <v>3-47-1-1</v>
      </c>
      <c r="N131" s="74" t="str">
        <f>3&amp;"-"&amp;'Buram Parent 2'!R336&amp;"-"&amp;'Buram Parent 2'!S336&amp;"-"&amp;'Buram Parent 2'!V31</f>
        <v>3-47-1-1</v>
      </c>
      <c r="O131" s="74" t="str">
        <f>3&amp;"-"&amp;'Buram Parent 2'!R439&amp;"-"&amp;'Buram Parent 2'!S439&amp;"-"&amp;'Buram Parent 2'!V31</f>
        <v>3-47-1-1</v>
      </c>
      <c r="P131" s="74" t="str">
        <f>3&amp;"-"&amp;'Buram Parent 2'!R540&amp;"-"&amp;'Buram Parent 2'!S540&amp;"-"&amp;'Buram Parent 2'!V31</f>
        <v>3-47-1-1</v>
      </c>
      <c r="Q131" s="50" t="str">
        <f>3&amp;"-"&amp;'Buram Parent 2'!R642&amp;"-"&amp;'Buram Parent 2'!S642&amp;"-"&amp;'Buram Parent 2'!V31</f>
        <v>3-17-1-1</v>
      </c>
      <c r="T131" s="50" t="s">
        <v>586</v>
      </c>
      <c r="U131" s="50" t="s">
        <v>587</v>
      </c>
      <c r="V131" s="50" t="s">
        <v>587</v>
      </c>
      <c r="W131" s="74" t="s">
        <v>587</v>
      </c>
      <c r="X131" s="74" t="s">
        <v>588</v>
      </c>
      <c r="Y131" s="74" t="s">
        <v>588</v>
      </c>
      <c r="Z131" s="50" t="s">
        <v>589</v>
      </c>
    </row>
    <row r="132">
      <c r="B132" s="50" t="str">
        <f>3&amp;"-"&amp;'Buram Parent 2'!R32&amp;"-"&amp;'Buram Parent 2'!S32&amp;"-"&amp;'Buram Parent 2'!V32</f>
        <v>3-39-2-1</v>
      </c>
      <c r="C132" s="50" t="str">
        <f>'No 1'!C129</f>
        <v>3-38-2-1</v>
      </c>
      <c r="D132" s="50" t="str">
        <f>'No 1'!D129</f>
        <v>3-38-2-1</v>
      </c>
      <c r="E132" s="50" t="str">
        <f>'No 1'!E129</f>
        <v>3-38-2-1</v>
      </c>
      <c r="F132" s="74" t="str">
        <f>3&amp;"-"&amp;'Buram Parent 2'!R440&amp;"-"&amp;'Buram Parent 2'!S440&amp;"-"&amp;'Buram Parent 2'!V32</f>
        <v>3-29-2-1</v>
      </c>
      <c r="G132" s="74" t="str">
        <f>3&amp;"-"&amp;'Buram Parent 2'!R541&amp;"-"&amp;'Buram Parent 2'!S541&amp;"-"&amp;'Buram Parent 2'!V32</f>
        <v>3-29-2-1</v>
      </c>
      <c r="H132" s="50" t="str">
        <f>3&amp;"-"&amp;'Buram Parent 2'!R643&amp;"-"&amp;'Buram Parent 2'!S643&amp;"-"&amp;'Buram Parent 2'!V32</f>
        <v>3-18-2-1</v>
      </c>
      <c r="K132" s="50" t="str">
        <f>3&amp;"-"&amp;'Buram Parent 2'!R32&amp;"-"&amp;'Buram Parent 2'!S32&amp;"-"&amp;'Buram Parent 2'!V32</f>
        <v>3-39-2-1</v>
      </c>
      <c r="L132" s="50" t="str">
        <f>3&amp;"-"&amp;'Buram Parent 2'!R133&amp;"-"&amp;'Buram Parent 2'!S133&amp;"-"&amp;'Buram Parent 2'!V32</f>
        <v>3-29-2-1</v>
      </c>
      <c r="M132" s="50" t="str">
        <f>3&amp;"-"&amp;'Buram Parent 2'!R235&amp;"-"&amp;'Buram Parent 2'!S235&amp;"-"&amp;'Buram Parent 2'!V32</f>
        <v>3-29-2-1</v>
      </c>
      <c r="N132" s="74" t="str">
        <f>3&amp;"-"&amp;'Buram Parent 2'!R337&amp;"-"&amp;'Buram Parent 2'!S337&amp;"-"&amp;'Buram Parent 2'!V32</f>
        <v>3-29-2-1</v>
      </c>
      <c r="O132" s="74" t="str">
        <f>3&amp;"-"&amp;'Buram Parent 2'!R440&amp;"-"&amp;'Buram Parent 2'!S440&amp;"-"&amp;'Buram Parent 2'!V32</f>
        <v>3-29-2-1</v>
      </c>
      <c r="P132" s="74" t="str">
        <f>3&amp;"-"&amp;'Buram Parent 2'!R541&amp;"-"&amp;'Buram Parent 2'!S541&amp;"-"&amp;'Buram Parent 2'!V32</f>
        <v>3-29-2-1</v>
      </c>
      <c r="Q132" s="50" t="str">
        <f>3&amp;"-"&amp;'Buram Parent 2'!R643&amp;"-"&amp;'Buram Parent 2'!S643&amp;"-"&amp;'Buram Parent 2'!V32</f>
        <v>3-18-2-1</v>
      </c>
      <c r="T132" s="50" t="s">
        <v>590</v>
      </c>
      <c r="U132" s="50" t="s">
        <v>591</v>
      </c>
      <c r="V132" s="50" t="s">
        <v>591</v>
      </c>
      <c r="W132" s="74" t="s">
        <v>591</v>
      </c>
      <c r="X132" s="74" t="s">
        <v>592</v>
      </c>
      <c r="Y132" s="74" t="s">
        <v>592</v>
      </c>
      <c r="Z132" s="50" t="s">
        <v>593</v>
      </c>
    </row>
    <row r="133">
      <c r="B133" s="50" t="str">
        <f>3&amp;"-"&amp;'Buram Parent 2'!R33&amp;"-"&amp;'Buram Parent 2'!S33&amp;"-"&amp;'Buram Parent 2'!V33</f>
        <v>3-46-3-1</v>
      </c>
      <c r="C133" s="50" t="str">
        <f>'No 1'!C130</f>
        <v>3-39-3-1</v>
      </c>
      <c r="D133" s="50" t="str">
        <f>'No 1'!D130</f>
        <v>3-39-3-1</v>
      </c>
      <c r="E133" s="50" t="str">
        <f>'No 1'!E130</f>
        <v>3-39-3-1</v>
      </c>
      <c r="F133" s="74" t="str">
        <f>3&amp;"-"&amp;'Buram Parent 2'!R441&amp;"-"&amp;'Buram Parent 2'!S441&amp;"-"&amp;'Buram Parent 2'!V33</f>
        <v>3-26-3-1</v>
      </c>
      <c r="G133" s="74" t="str">
        <f>3&amp;"-"&amp;'Buram Parent 2'!R542&amp;"-"&amp;'Buram Parent 2'!S542&amp;"-"&amp;'Buram Parent 2'!V33</f>
        <v>3-26-3-1</v>
      </c>
      <c r="H133" s="50" t="str">
        <f>3&amp;"-"&amp;'Buram Parent 2'!R644&amp;"-"&amp;'Buram Parent 2'!S644&amp;"-"&amp;'Buram Parent 2'!V33</f>
        <v>3-25-3-1</v>
      </c>
      <c r="K133" s="50" t="str">
        <f>3&amp;"-"&amp;'Buram Parent 2'!R33&amp;"-"&amp;'Buram Parent 2'!S33&amp;"-"&amp;'Buram Parent 2'!V33</f>
        <v>3-46-3-1</v>
      </c>
      <c r="L133" s="50" t="str">
        <f>3&amp;"-"&amp;'Buram Parent 2'!R134&amp;"-"&amp;'Buram Parent 2'!S134&amp;"-"&amp;'Buram Parent 2'!V33</f>
        <v>3-26-3-1</v>
      </c>
      <c r="M133" s="50" t="str">
        <f>3&amp;"-"&amp;'Buram Parent 2'!R236&amp;"-"&amp;'Buram Parent 2'!S236&amp;"-"&amp;'Buram Parent 2'!V33</f>
        <v>3-26-3-1</v>
      </c>
      <c r="N133" s="74" t="str">
        <f>3&amp;"-"&amp;'Buram Parent 2'!R338&amp;"-"&amp;'Buram Parent 2'!S338&amp;"-"&amp;'Buram Parent 2'!V33</f>
        <v>3-26-3-1</v>
      </c>
      <c r="O133" s="74" t="str">
        <f>3&amp;"-"&amp;'Buram Parent 2'!R441&amp;"-"&amp;'Buram Parent 2'!S441&amp;"-"&amp;'Buram Parent 2'!V33</f>
        <v>3-26-3-1</v>
      </c>
      <c r="P133" s="74" t="str">
        <f>3&amp;"-"&amp;'Buram Parent 2'!R542&amp;"-"&amp;'Buram Parent 2'!S542&amp;"-"&amp;'Buram Parent 2'!V33</f>
        <v>3-26-3-1</v>
      </c>
      <c r="Q133" s="50" t="str">
        <f>3&amp;"-"&amp;'Buram Parent 2'!R644&amp;"-"&amp;'Buram Parent 2'!S644&amp;"-"&amp;'Buram Parent 2'!V33</f>
        <v>3-25-3-1</v>
      </c>
      <c r="T133" s="50" t="s">
        <v>594</v>
      </c>
      <c r="U133" s="50" t="s">
        <v>595</v>
      </c>
      <c r="V133" s="50" t="s">
        <v>596</v>
      </c>
      <c r="W133" s="74" t="s">
        <v>596</v>
      </c>
      <c r="X133" s="74" t="s">
        <v>597</v>
      </c>
      <c r="Y133" s="74" t="s">
        <v>597</v>
      </c>
      <c r="Z133" s="50" t="s">
        <v>598</v>
      </c>
    </row>
    <row r="134">
      <c r="B134" s="50" t="str">
        <f>3&amp;"-"&amp;'Buram Parent 2'!R34&amp;"-"&amp;'Buram Parent 2'!S34&amp;"-"&amp;'Buram Parent 2'!V34</f>
        <v>3-22-1-1</v>
      </c>
      <c r="C134" s="50" t="str">
        <f>'No 1'!C131</f>
        <v>3-40-1-1</v>
      </c>
      <c r="D134" s="50" t="str">
        <f>'No 1'!D131</f>
        <v>3-40-1-1</v>
      </c>
      <c r="E134" s="50" t="str">
        <f>'No 1'!E131</f>
        <v>3-40-1-1</v>
      </c>
      <c r="F134" s="74" t="str">
        <f>3&amp;"-"&amp;'Buram Parent 2'!R442&amp;"-"&amp;'Buram Parent 2'!S442&amp;"-"&amp;'Buram Parent 2'!V34</f>
        <v>3-44-1-1</v>
      </c>
      <c r="G134" s="74" t="str">
        <f>3&amp;"-"&amp;'Buram Parent 2'!R543&amp;"-"&amp;'Buram Parent 2'!S543&amp;"-"&amp;'Buram Parent 2'!V34</f>
        <v>3-44-1-1</v>
      </c>
      <c r="H134" s="50" t="str">
        <f>3&amp;"-"&amp;'Buram Parent 2'!R645&amp;"-"&amp;'Buram Parent 2'!S645&amp;"-"&amp;'Buram Parent 2'!V34</f>
        <v>3-27-1-1</v>
      </c>
      <c r="K134" s="50" t="str">
        <f>3&amp;"-"&amp;'Buram Parent 2'!R34&amp;"-"&amp;'Buram Parent 2'!S34&amp;"-"&amp;'Buram Parent 2'!V34</f>
        <v>3-22-1-1</v>
      </c>
      <c r="L134" s="50" t="str">
        <f>3&amp;"-"&amp;'Buram Parent 2'!R135&amp;"-"&amp;'Buram Parent 2'!S135&amp;"-"&amp;'Buram Parent 2'!V34</f>
        <v>3-44-1-1</v>
      </c>
      <c r="M134" s="50" t="str">
        <f>3&amp;"-"&amp;'Buram Parent 2'!R237&amp;"-"&amp;'Buram Parent 2'!S237&amp;"-"&amp;'Buram Parent 2'!V34</f>
        <v>3-44-1-1</v>
      </c>
      <c r="N134" s="74" t="str">
        <f>3&amp;"-"&amp;'Buram Parent 2'!R339&amp;"-"&amp;'Buram Parent 2'!S339&amp;"-"&amp;'Buram Parent 2'!V34</f>
        <v>3-44-1-1</v>
      </c>
      <c r="O134" s="74" t="str">
        <f>3&amp;"-"&amp;'Buram Parent 2'!R442&amp;"-"&amp;'Buram Parent 2'!S442&amp;"-"&amp;'Buram Parent 2'!V34</f>
        <v>3-44-1-1</v>
      </c>
      <c r="P134" s="74" t="str">
        <f>3&amp;"-"&amp;'Buram Parent 2'!R543&amp;"-"&amp;'Buram Parent 2'!S543&amp;"-"&amp;'Buram Parent 2'!V34</f>
        <v>3-44-1-1</v>
      </c>
      <c r="Q134" s="50" t="str">
        <f>3&amp;"-"&amp;'Buram Parent 2'!R645&amp;"-"&amp;'Buram Parent 2'!S645&amp;"-"&amp;'Buram Parent 2'!V34</f>
        <v>3-27-1-1</v>
      </c>
      <c r="T134" s="50" t="s">
        <v>599</v>
      </c>
      <c r="U134" s="50" t="s">
        <v>600</v>
      </c>
      <c r="V134" s="50" t="s">
        <v>601</v>
      </c>
      <c r="W134" s="74" t="s">
        <v>601</v>
      </c>
      <c r="X134" s="74" t="s">
        <v>587</v>
      </c>
      <c r="Y134" s="74" t="s">
        <v>587</v>
      </c>
      <c r="Z134" s="50" t="s">
        <v>602</v>
      </c>
    </row>
    <row r="135">
      <c r="B135" s="50" t="str">
        <f>3&amp;"-"&amp;'Buram Parent 2'!R35&amp;"-"&amp;'Buram Parent 2'!S35&amp;"-"&amp;'Buram Parent 2'!V35</f>
        <v>3-40-2-1</v>
      </c>
      <c r="C135" s="50" t="str">
        <f>'No 1'!C132</f>
        <v>3-41-2-1</v>
      </c>
      <c r="D135" s="50" t="str">
        <f>'No 1'!D132</f>
        <v>3-41-2-1</v>
      </c>
      <c r="E135" s="50" t="str">
        <f>'No 1'!E132</f>
        <v>3-41-2-1</v>
      </c>
      <c r="F135" s="74" t="str">
        <f>3&amp;"-"&amp;'Buram Parent 2'!R443&amp;"-"&amp;'Buram Parent 2'!S443&amp;"-"&amp;'Buram Parent 2'!V35</f>
        <v>3-32-2-1</v>
      </c>
      <c r="G135" s="74" t="str">
        <f>3&amp;"-"&amp;'Buram Parent 2'!R544&amp;"-"&amp;'Buram Parent 2'!S544&amp;"-"&amp;'Buram Parent 2'!V35</f>
        <v>3-32-2-1</v>
      </c>
      <c r="H135" s="50" t="str">
        <f>3&amp;"-"&amp;'Buram Parent 2'!R646&amp;"-"&amp;'Buram Parent 2'!S646&amp;"-"&amp;'Buram Parent 2'!V35</f>
        <v>3-35-2-1</v>
      </c>
      <c r="K135" s="50" t="str">
        <f>3&amp;"-"&amp;'Buram Parent 2'!R35&amp;"-"&amp;'Buram Parent 2'!S35&amp;"-"&amp;'Buram Parent 2'!V35</f>
        <v>3-40-2-1</v>
      </c>
      <c r="L135" s="50" t="str">
        <f>3&amp;"-"&amp;'Buram Parent 2'!R136&amp;"-"&amp;'Buram Parent 2'!S136&amp;"-"&amp;'Buram Parent 2'!V35</f>
        <v>3-32-2-1</v>
      </c>
      <c r="M135" s="50" t="str">
        <f>3&amp;"-"&amp;'Buram Parent 2'!R238&amp;"-"&amp;'Buram Parent 2'!S238&amp;"-"&amp;'Buram Parent 2'!V35</f>
        <v>3-32-2-1</v>
      </c>
      <c r="N135" s="74" t="str">
        <f>3&amp;"-"&amp;'Buram Parent 2'!R340&amp;"-"&amp;'Buram Parent 2'!S340&amp;"-"&amp;'Buram Parent 2'!V35</f>
        <v>3-32-2-1</v>
      </c>
      <c r="O135" s="74" t="str">
        <f>3&amp;"-"&amp;'Buram Parent 2'!R443&amp;"-"&amp;'Buram Parent 2'!S443&amp;"-"&amp;'Buram Parent 2'!V35</f>
        <v>3-32-2-1</v>
      </c>
      <c r="P135" s="74" t="str">
        <f>3&amp;"-"&amp;'Buram Parent 2'!R544&amp;"-"&amp;'Buram Parent 2'!S544&amp;"-"&amp;'Buram Parent 2'!V35</f>
        <v>3-32-2-1</v>
      </c>
      <c r="Q135" s="50" t="str">
        <f>3&amp;"-"&amp;'Buram Parent 2'!R646&amp;"-"&amp;'Buram Parent 2'!S646&amp;"-"&amp;'Buram Parent 2'!V35</f>
        <v>3-35-2-1</v>
      </c>
      <c r="T135" s="50" t="s">
        <v>603</v>
      </c>
      <c r="U135" s="50" t="s">
        <v>604</v>
      </c>
      <c r="V135" s="50" t="s">
        <v>605</v>
      </c>
      <c r="W135" s="74" t="s">
        <v>605</v>
      </c>
      <c r="X135" s="74" t="s">
        <v>591</v>
      </c>
      <c r="Y135" s="74" t="s">
        <v>591</v>
      </c>
      <c r="Z135" s="50" t="s">
        <v>606</v>
      </c>
    </row>
    <row r="136">
      <c r="B136" s="50" t="str">
        <f>3&amp;"-"&amp;'Buram Parent 2'!R36&amp;"-"&amp;'Buram Parent 2'!S36&amp;"-"&amp;'Buram Parent 2'!V36</f>
        <v>3-12-3-1</v>
      </c>
      <c r="C136" s="50" t="str">
        <f>'No 1'!C133</f>
        <v>3-15-3-1</v>
      </c>
      <c r="D136" s="50" t="str">
        <f>'No 1'!D133</f>
        <v>3-42-3-1</v>
      </c>
      <c r="E136" s="50" t="str">
        <f>'No 1'!E133</f>
        <v>3-42-3-1</v>
      </c>
      <c r="F136" s="74" t="str">
        <f>3&amp;"-"&amp;'Buram Parent 2'!R444&amp;"-"&amp;'Buram Parent 2'!S444&amp;"-"&amp;'Buram Parent 2'!V36</f>
        <v>3-21-3-1</v>
      </c>
      <c r="G136" s="74" t="str">
        <f>3&amp;"-"&amp;'Buram Parent 2'!R545&amp;"-"&amp;'Buram Parent 2'!S545&amp;"-"&amp;'Buram Parent 2'!V36</f>
        <v>3-21-3-1</v>
      </c>
      <c r="H136" s="50" t="str">
        <f>3&amp;"-"&amp;'Buram Parent 2'!R647&amp;"-"&amp;'Buram Parent 2'!S647&amp;"-"&amp;'Buram Parent 2'!V36</f>
        <v>3-10-3-1</v>
      </c>
      <c r="K136" s="50" t="str">
        <f>3&amp;"-"&amp;'Buram Parent 2'!R36&amp;"-"&amp;'Buram Parent 2'!S36&amp;"-"&amp;'Buram Parent 2'!V36</f>
        <v>3-12-3-1</v>
      </c>
      <c r="L136" s="50" t="str">
        <f>3&amp;"-"&amp;'Buram Parent 2'!R137&amp;"-"&amp;'Buram Parent 2'!S137&amp;"-"&amp;'Buram Parent 2'!V36</f>
        <v>3-12-3-1</v>
      </c>
      <c r="M136" s="50" t="str">
        <f>3&amp;"-"&amp;'Buram Parent 2'!R239&amp;"-"&amp;'Buram Parent 2'!S239&amp;"-"&amp;'Buram Parent 2'!V36</f>
        <v>3-21-3-1</v>
      </c>
      <c r="N136" s="74" t="str">
        <f>3&amp;"-"&amp;'Buram Parent 2'!R341&amp;"-"&amp;'Buram Parent 2'!S341&amp;"-"&amp;'Buram Parent 2'!V36</f>
        <v>3-21-3-1</v>
      </c>
      <c r="O136" s="74" t="str">
        <f>3&amp;"-"&amp;'Buram Parent 2'!R444&amp;"-"&amp;'Buram Parent 2'!S444&amp;"-"&amp;'Buram Parent 2'!V36</f>
        <v>3-21-3-1</v>
      </c>
      <c r="P136" s="74" t="str">
        <f>3&amp;"-"&amp;'Buram Parent 2'!R545&amp;"-"&amp;'Buram Parent 2'!S545&amp;"-"&amp;'Buram Parent 2'!V36</f>
        <v>3-21-3-1</v>
      </c>
      <c r="Q136" s="50" t="str">
        <f>3&amp;"-"&amp;'Buram Parent 2'!R647&amp;"-"&amp;'Buram Parent 2'!S647&amp;"-"&amp;'Buram Parent 2'!V36</f>
        <v>3-10-3-1</v>
      </c>
      <c r="T136" s="50" t="s">
        <v>595</v>
      </c>
      <c r="U136" s="50" t="s">
        <v>607</v>
      </c>
      <c r="V136" s="50" t="s">
        <v>608</v>
      </c>
      <c r="W136" s="74" t="s">
        <v>608</v>
      </c>
      <c r="X136" s="74" t="s">
        <v>596</v>
      </c>
      <c r="Y136" s="74" t="s">
        <v>596</v>
      </c>
      <c r="Z136" s="50" t="s">
        <v>609</v>
      </c>
    </row>
    <row r="137">
      <c r="B137" s="50" t="str">
        <f>3&amp;"-"&amp;'Buram Parent 2'!R37&amp;"-"&amp;'Buram Parent 2'!S37&amp;"-"&amp;'Buram Parent 2'!V37</f>
        <v>3-16-1-1</v>
      </c>
      <c r="C137" s="50" t="str">
        <f>'No 1'!C134</f>
        <v>3-16-1-1</v>
      </c>
      <c r="D137" s="50" t="str">
        <f>'No 1'!D134</f>
        <v>3-43-1-1</v>
      </c>
      <c r="E137" s="50" t="str">
        <f>'No 1'!E134</f>
        <v>3-43-1-1</v>
      </c>
      <c r="F137" s="74" t="str">
        <f>3&amp;"-"&amp;'Buram Parent 2'!R445&amp;"-"&amp;'Buram Parent 2'!S445&amp;"-"&amp;'Buram Parent 2'!V37</f>
        <v>3-23-1-1</v>
      </c>
      <c r="G137" s="74" t="str">
        <f>3&amp;"-"&amp;'Buram Parent 2'!R546&amp;"-"&amp;'Buram Parent 2'!S546&amp;"-"&amp;'Buram Parent 2'!V37</f>
        <v>3-23-1-1</v>
      </c>
      <c r="H137" s="50" t="str">
        <f>3&amp;"-"&amp;'Buram Parent 2'!R648&amp;"-"&amp;'Buram Parent 2'!S648&amp;"-"&amp;'Buram Parent 2'!V37</f>
        <v>3-23-1-1</v>
      </c>
      <c r="K137" s="50" t="str">
        <f>3&amp;"-"&amp;'Buram Parent 2'!R37&amp;"-"&amp;'Buram Parent 2'!S37&amp;"-"&amp;'Buram Parent 2'!V37</f>
        <v>3-16-1-1</v>
      </c>
      <c r="L137" s="50" t="str">
        <f>3&amp;"-"&amp;'Buram Parent 2'!R138&amp;"-"&amp;'Buram Parent 2'!S138&amp;"-"&amp;'Buram Parent 2'!V37</f>
        <v>3-16-1-1</v>
      </c>
      <c r="M137" s="50" t="str">
        <f>3&amp;"-"&amp;'Buram Parent 2'!R240&amp;"-"&amp;'Buram Parent 2'!S240&amp;"-"&amp;'Buram Parent 2'!V37</f>
        <v>3-23-1-1</v>
      </c>
      <c r="N137" s="74" t="str">
        <f>3&amp;"-"&amp;'Buram Parent 2'!R342&amp;"-"&amp;'Buram Parent 2'!S342&amp;"-"&amp;'Buram Parent 2'!V37</f>
        <v>3-23-1-1</v>
      </c>
      <c r="O137" s="74" t="str">
        <f>3&amp;"-"&amp;'Buram Parent 2'!R445&amp;"-"&amp;'Buram Parent 2'!S445&amp;"-"&amp;'Buram Parent 2'!V37</f>
        <v>3-23-1-1</v>
      </c>
      <c r="P137" s="74" t="str">
        <f>3&amp;"-"&amp;'Buram Parent 2'!R546&amp;"-"&amp;'Buram Parent 2'!S546&amp;"-"&amp;'Buram Parent 2'!V37</f>
        <v>3-23-1-1</v>
      </c>
      <c r="Q137" s="50" t="str">
        <f>3&amp;"-"&amp;'Buram Parent 2'!R648&amp;"-"&amp;'Buram Parent 2'!S648&amp;"-"&amp;'Buram Parent 2'!V37</f>
        <v>3-23-1-1</v>
      </c>
      <c r="T137" s="50" t="s">
        <v>600</v>
      </c>
      <c r="U137" s="50" t="s">
        <v>610</v>
      </c>
      <c r="V137" s="50" t="s">
        <v>611</v>
      </c>
      <c r="W137" s="74" t="s">
        <v>611</v>
      </c>
      <c r="X137" s="74" t="s">
        <v>601</v>
      </c>
      <c r="Y137" s="74" t="s">
        <v>601</v>
      </c>
      <c r="Z137" s="50" t="s">
        <v>601</v>
      </c>
    </row>
    <row r="138">
      <c r="B138" s="50" t="str">
        <f>3&amp;"-"&amp;'Buram Parent 2'!R38&amp;"-"&amp;'Buram Parent 2'!S38&amp;"-"&amp;'Buram Parent 2'!V38</f>
        <v>3-30-2-1</v>
      </c>
      <c r="C138" s="50" t="str">
        <f>'No 1'!C135</f>
        <v>3-17-2-1</v>
      </c>
      <c r="D138" s="50" t="str">
        <f>'No 1'!D135</f>
        <v>3-44-2-1</v>
      </c>
      <c r="E138" s="50" t="str">
        <f>'No 1'!E135</f>
        <v>3-44-2-1</v>
      </c>
      <c r="F138" s="74" t="str">
        <f>3&amp;"-"&amp;'Buram Parent 2'!R446&amp;"-"&amp;'Buram Parent 2'!S446&amp;"-"&amp;'Buram Parent 2'!V38</f>
        <v>3-33-2-1</v>
      </c>
      <c r="G138" s="74" t="str">
        <f>3&amp;"-"&amp;'Buram Parent 2'!R547&amp;"-"&amp;'Buram Parent 2'!S547&amp;"-"&amp;'Buram Parent 2'!V38</f>
        <v>3-33-2-1</v>
      </c>
      <c r="H138" s="50" t="str">
        <f>3&amp;"-"&amp;'Buram Parent 2'!R649&amp;"-"&amp;'Buram Parent 2'!S649&amp;"-"&amp;'Buram Parent 2'!V38</f>
        <v>3-33-2-1</v>
      </c>
      <c r="K138" s="50" t="str">
        <f>3&amp;"-"&amp;'Buram Parent 2'!R38&amp;"-"&amp;'Buram Parent 2'!S38&amp;"-"&amp;'Buram Parent 2'!V38</f>
        <v>3-30-2-1</v>
      </c>
      <c r="L138" s="50" t="str">
        <f>3&amp;"-"&amp;'Buram Parent 2'!R139&amp;"-"&amp;'Buram Parent 2'!S139&amp;"-"&amp;'Buram Parent 2'!V38</f>
        <v>3-30-2-1</v>
      </c>
      <c r="M138" s="50" t="str">
        <f>3&amp;"-"&amp;'Buram Parent 2'!R241&amp;"-"&amp;'Buram Parent 2'!S241&amp;"-"&amp;'Buram Parent 2'!V38</f>
        <v>3-33-2-1</v>
      </c>
      <c r="N138" s="74" t="str">
        <f>3&amp;"-"&amp;'Buram Parent 2'!R343&amp;"-"&amp;'Buram Parent 2'!S343&amp;"-"&amp;'Buram Parent 2'!V38</f>
        <v>3-33-2-1</v>
      </c>
      <c r="O138" s="74" t="str">
        <f>3&amp;"-"&amp;'Buram Parent 2'!R446&amp;"-"&amp;'Buram Parent 2'!S446&amp;"-"&amp;'Buram Parent 2'!V38</f>
        <v>3-33-2-1</v>
      </c>
      <c r="P138" s="74" t="str">
        <f>3&amp;"-"&amp;'Buram Parent 2'!R547&amp;"-"&amp;'Buram Parent 2'!S547&amp;"-"&amp;'Buram Parent 2'!V38</f>
        <v>3-33-2-1</v>
      </c>
      <c r="Q138" s="50" t="str">
        <f>3&amp;"-"&amp;'Buram Parent 2'!R649&amp;"-"&amp;'Buram Parent 2'!S649&amp;"-"&amp;'Buram Parent 2'!V38</f>
        <v>3-33-2-1</v>
      </c>
      <c r="T138" s="50" t="s">
        <v>604</v>
      </c>
      <c r="U138" s="50" t="s">
        <v>612</v>
      </c>
      <c r="V138" s="50" t="s">
        <v>613</v>
      </c>
      <c r="W138" s="74" t="s">
        <v>613</v>
      </c>
      <c r="X138" s="74" t="s">
        <v>605</v>
      </c>
      <c r="Y138" s="74" t="s">
        <v>605</v>
      </c>
      <c r="Z138" s="50" t="s">
        <v>605</v>
      </c>
    </row>
    <row r="139">
      <c r="B139" s="50" t="str">
        <f>3&amp;"-"&amp;'Buram Parent 2'!R39&amp;"-"&amp;'Buram Parent 2'!S39&amp;"-"&amp;'Buram Parent 2'!V39</f>
        <v>3-19-3-1</v>
      </c>
      <c r="C139" s="50" t="str">
        <f>'No 1'!C136</f>
        <v>3-18-3-1</v>
      </c>
      <c r="D139" s="50" t="str">
        <f>'No 1'!D136</f>
        <v>3-45-3-1</v>
      </c>
      <c r="E139" s="50" t="str">
        <f>'No 1'!E136</f>
        <v>3-45-3-1</v>
      </c>
      <c r="F139" s="74" t="str">
        <f>3&amp;"-"&amp;'Buram Parent 2'!R447&amp;"-"&amp;'Buram Parent 2'!S447&amp;"-"&amp;'Buram Parent 2'!V39</f>
        <v>3-45-3-1</v>
      </c>
      <c r="G139" s="74" t="str">
        <f>3&amp;"-"&amp;'Buram Parent 2'!R548&amp;"-"&amp;'Buram Parent 2'!S548&amp;"-"&amp;'Buram Parent 2'!V39</f>
        <v>3-45-3-1</v>
      </c>
      <c r="H139" s="50" t="str">
        <f>3&amp;"-"&amp;'Buram Parent 2'!R650&amp;"-"&amp;'Buram Parent 2'!S650&amp;"-"&amp;'Buram Parent 2'!V39</f>
        <v>3-45-3-1</v>
      </c>
      <c r="K139" s="50" t="str">
        <f>3&amp;"-"&amp;'Buram Parent 2'!R39&amp;"-"&amp;'Buram Parent 2'!S39&amp;"-"&amp;'Buram Parent 2'!V39</f>
        <v>3-19-3-1</v>
      </c>
      <c r="L139" s="50" t="str">
        <f>3&amp;"-"&amp;'Buram Parent 2'!R140&amp;"-"&amp;'Buram Parent 2'!S140&amp;"-"&amp;'Buram Parent 2'!V39</f>
        <v>3-19-3-1</v>
      </c>
      <c r="M139" s="50" t="str">
        <f>3&amp;"-"&amp;'Buram Parent 2'!R242&amp;"-"&amp;'Buram Parent 2'!S242&amp;"-"&amp;'Buram Parent 2'!V39</f>
        <v>3-45-3-1</v>
      </c>
      <c r="N139" s="74" t="str">
        <f>3&amp;"-"&amp;'Buram Parent 2'!R344&amp;"-"&amp;'Buram Parent 2'!S344&amp;"-"&amp;'Buram Parent 2'!V39</f>
        <v>3-45-3-1</v>
      </c>
      <c r="O139" s="74" t="str">
        <f>3&amp;"-"&amp;'Buram Parent 2'!R447&amp;"-"&amp;'Buram Parent 2'!S447&amp;"-"&amp;'Buram Parent 2'!V39</f>
        <v>3-45-3-1</v>
      </c>
      <c r="P139" s="74" t="str">
        <f>3&amp;"-"&amp;'Buram Parent 2'!R548&amp;"-"&amp;'Buram Parent 2'!S548&amp;"-"&amp;'Buram Parent 2'!V39</f>
        <v>3-45-3-1</v>
      </c>
      <c r="Q139" s="50" t="str">
        <f>3&amp;"-"&amp;'Buram Parent 2'!R650&amp;"-"&amp;'Buram Parent 2'!S650&amp;"-"&amp;'Buram Parent 2'!V39</f>
        <v>3-45-3-1</v>
      </c>
      <c r="T139" s="50" t="s">
        <v>607</v>
      </c>
      <c r="U139" s="50" t="s">
        <v>614</v>
      </c>
      <c r="V139" s="50" t="s">
        <v>614</v>
      </c>
      <c r="W139" s="74" t="s">
        <v>615</v>
      </c>
      <c r="X139" s="74" t="s">
        <v>608</v>
      </c>
      <c r="Y139" s="74" t="s">
        <v>608</v>
      </c>
      <c r="Z139" s="50" t="s">
        <v>608</v>
      </c>
    </row>
    <row r="140">
      <c r="B140" s="50" t="str">
        <f>3&amp;"-"&amp;'Buram Parent 2'!R40&amp;"-"&amp;'Buram Parent 2'!S40&amp;"-"&amp;'Buram Parent 2'!V40</f>
        <v>3-14-1-2</v>
      </c>
      <c r="C140" s="50" t="str">
        <f>'No 1'!C137</f>
        <v>3-19-1-2</v>
      </c>
      <c r="D140" s="50" t="str">
        <f>'No 1'!D137</f>
        <v>3-46-1-2</v>
      </c>
      <c r="E140" s="50" t="str">
        <f>'No 1'!E137</f>
        <v>3-46-1-2</v>
      </c>
      <c r="F140" s="74" t="str">
        <f>3&amp;"-"&amp;'Buram Parent 2'!R448&amp;"-"&amp;'Buram Parent 2'!S448&amp;"-"&amp;'Buram Parent 2'!V40</f>
        <v>3-34-1-2</v>
      </c>
      <c r="G140" s="74" t="str">
        <f>3&amp;"-"&amp;'Buram Parent 2'!R549&amp;"-"&amp;'Buram Parent 2'!S549&amp;"-"&amp;'Buram Parent 2'!V40</f>
        <v>3-34-1-2</v>
      </c>
      <c r="H140" s="50" t="str">
        <f>3&amp;"-"&amp;'Buram Parent 2'!R651&amp;"-"&amp;'Buram Parent 2'!S651&amp;"-"&amp;'Buram Parent 2'!V40</f>
        <v>3-34-1-2</v>
      </c>
      <c r="K140" s="50" t="str">
        <f>3&amp;"-"&amp;'Buram Parent 2'!R40&amp;"-"&amp;'Buram Parent 2'!S40&amp;"-"&amp;'Buram Parent 2'!V40</f>
        <v>3-14-1-2</v>
      </c>
      <c r="L140" s="50" t="str">
        <f>3&amp;"-"&amp;'Buram Parent 2'!R141&amp;"-"&amp;'Buram Parent 2'!S141&amp;"-"&amp;'Buram Parent 2'!V40</f>
        <v>3-14-1-2</v>
      </c>
      <c r="M140" s="50" t="str">
        <f>3&amp;"-"&amp;'Buram Parent 2'!R243&amp;"-"&amp;'Buram Parent 2'!S243&amp;"-"&amp;'Buram Parent 2'!V40</f>
        <v>3-34-1-2</v>
      </c>
      <c r="N140" s="74" t="str">
        <f>3&amp;"-"&amp;'Buram Parent 2'!R345&amp;"-"&amp;'Buram Parent 2'!S345&amp;"-"&amp;'Buram Parent 2'!V40</f>
        <v>3-34-1-2</v>
      </c>
      <c r="O140" s="74" t="str">
        <f>3&amp;"-"&amp;'Buram Parent 2'!R448&amp;"-"&amp;'Buram Parent 2'!S448&amp;"-"&amp;'Buram Parent 2'!V40</f>
        <v>3-34-1-2</v>
      </c>
      <c r="P140" s="74" t="str">
        <f>3&amp;"-"&amp;'Buram Parent 2'!R549&amp;"-"&amp;'Buram Parent 2'!S549&amp;"-"&amp;'Buram Parent 2'!V40</f>
        <v>3-34-1-2</v>
      </c>
      <c r="Q140" s="50" t="str">
        <f>3&amp;"-"&amp;'Buram Parent 2'!R651&amp;"-"&amp;'Buram Parent 2'!S651&amp;"-"&amp;'Buram Parent 2'!V40</f>
        <v>3-34-1-2</v>
      </c>
      <c r="T140" s="50" t="s">
        <v>616</v>
      </c>
      <c r="U140" s="50" t="s">
        <v>617</v>
      </c>
      <c r="V140" s="50" t="s">
        <v>617</v>
      </c>
      <c r="W140" s="74" t="s">
        <v>618</v>
      </c>
      <c r="X140" s="74" t="s">
        <v>619</v>
      </c>
      <c r="Y140" s="74" t="s">
        <v>619</v>
      </c>
      <c r="Z140" s="50" t="s">
        <v>619</v>
      </c>
    </row>
    <row r="141">
      <c r="B141" s="50" t="str">
        <f>3&amp;"-"&amp;'Buram Parent 2'!R41&amp;"-"&amp;'Buram Parent 2'!S41&amp;"-"&amp;'Buram Parent 2'!V41</f>
        <v>3-38-2-2</v>
      </c>
      <c r="C141" s="50" t="str">
        <f>'No 1'!C138</f>
        <v>3-20-2-2</v>
      </c>
      <c r="D141" s="50" t="str">
        <f>'No 1'!D138</f>
        <v>3-47-2-2</v>
      </c>
      <c r="E141" s="50" t="str">
        <f>'No 1'!E138</f>
        <v>3-47-2-2</v>
      </c>
      <c r="F141" s="74" t="str">
        <f>3&amp;"-"&amp;'Buram Parent 2'!R449&amp;"-"&amp;'Buram Parent 2'!S449&amp;"-"&amp;'Buram Parent 2'!V41</f>
        <v>3-20-2-2</v>
      </c>
      <c r="G141" s="74" t="str">
        <f>3&amp;"-"&amp;'Buram Parent 2'!R550&amp;"-"&amp;'Buram Parent 2'!S550&amp;"-"&amp;'Buram Parent 2'!V41</f>
        <v>3-20-2-2</v>
      </c>
      <c r="H141" s="50" t="str">
        <f>3&amp;"-"&amp;'Buram Parent 2'!R652&amp;"-"&amp;'Buram Parent 2'!S652&amp;"-"&amp;'Buram Parent 2'!V41</f>
        <v>3-20-2-2</v>
      </c>
      <c r="K141" s="50" t="str">
        <f>3&amp;"-"&amp;'Buram Parent 2'!R41&amp;"-"&amp;'Buram Parent 2'!S41&amp;"-"&amp;'Buram Parent 2'!V41</f>
        <v>3-38-2-2</v>
      </c>
      <c r="L141" s="50" t="str">
        <f>3&amp;"-"&amp;'Buram Parent 2'!R142&amp;"-"&amp;'Buram Parent 2'!S142&amp;"-"&amp;'Buram Parent 2'!V41</f>
        <v>3-38-2-2</v>
      </c>
      <c r="M141" s="50" t="str">
        <f>3&amp;"-"&amp;'Buram Parent 2'!R244&amp;"-"&amp;'Buram Parent 2'!S244&amp;"-"&amp;'Buram Parent 2'!V41</f>
        <v>3-20-2-2</v>
      </c>
      <c r="N141" s="74" t="str">
        <f>3&amp;"-"&amp;'Buram Parent 2'!R346&amp;"-"&amp;'Buram Parent 2'!S346&amp;"-"&amp;'Buram Parent 2'!V41</f>
        <v>3-20-2-2</v>
      </c>
      <c r="O141" s="74" t="str">
        <f>3&amp;"-"&amp;'Buram Parent 2'!R449&amp;"-"&amp;'Buram Parent 2'!S449&amp;"-"&amp;'Buram Parent 2'!V41</f>
        <v>3-20-2-2</v>
      </c>
      <c r="P141" s="74" t="str">
        <f>3&amp;"-"&amp;'Buram Parent 2'!R550&amp;"-"&amp;'Buram Parent 2'!S550&amp;"-"&amp;'Buram Parent 2'!V41</f>
        <v>3-20-2-2</v>
      </c>
      <c r="Q141" s="50" t="str">
        <f>3&amp;"-"&amp;'Buram Parent 2'!R652&amp;"-"&amp;'Buram Parent 2'!S652&amp;"-"&amp;'Buram Parent 2'!V41</f>
        <v>3-20-2-2</v>
      </c>
      <c r="T141" s="50" t="s">
        <v>620</v>
      </c>
      <c r="U141" s="50" t="s">
        <v>621</v>
      </c>
      <c r="V141" s="50" t="s">
        <v>621</v>
      </c>
      <c r="W141" s="74" t="s">
        <v>622</v>
      </c>
      <c r="X141" s="74" t="s">
        <v>623</v>
      </c>
      <c r="Y141" s="74" t="s">
        <v>623</v>
      </c>
      <c r="Z141" s="50" t="s">
        <v>623</v>
      </c>
    </row>
    <row r="142">
      <c r="B142" s="50" t="str">
        <f>3&amp;"-"&amp;'Buram Parent 2'!R42&amp;"-"&amp;'Buram Parent 2'!S42&amp;"-"&amp;'Buram Parent 2'!V42</f>
        <v>3-28-3-2</v>
      </c>
      <c r="C142" s="50" t="str">
        <f>'No 1'!C139</f>
        <v>3-21-3-2</v>
      </c>
      <c r="D142" s="50" t="str">
        <f>'No 1'!D139</f>
        <v>3-21-3-2</v>
      </c>
      <c r="E142" s="50" t="str">
        <f>'No 1'!E139</f>
        <v>3-10-3-2</v>
      </c>
      <c r="F142" s="74" t="str">
        <f>3&amp;"-"&amp;'Buram Parent 2'!R450&amp;"-"&amp;'Buram Parent 2'!S450&amp;"-"&amp;'Buram Parent 2'!V42</f>
        <v>3-42-3-2</v>
      </c>
      <c r="G142" s="74" t="str">
        <f>3&amp;"-"&amp;'Buram Parent 2'!R551&amp;"-"&amp;'Buram Parent 2'!S551&amp;"-"&amp;'Buram Parent 2'!V42</f>
        <v>3-42-3-2</v>
      </c>
      <c r="H142" s="50" t="str">
        <f>3&amp;"-"&amp;'Buram Parent 2'!R653&amp;"-"&amp;'Buram Parent 2'!S653&amp;"-"&amp;'Buram Parent 2'!V42</f>
        <v>3-42-3-2</v>
      </c>
      <c r="K142" s="50" t="str">
        <f>3&amp;"-"&amp;'Buram Parent 2'!R42&amp;"-"&amp;'Buram Parent 2'!S42&amp;"-"&amp;'Buram Parent 2'!V42</f>
        <v>3-28-3-2</v>
      </c>
      <c r="L142" s="50" t="str">
        <f>3&amp;"-"&amp;'Buram Parent 2'!R143&amp;"-"&amp;'Buram Parent 2'!S143&amp;"-"&amp;'Buram Parent 2'!V42</f>
        <v>3-28-3-2</v>
      </c>
      <c r="M142" s="50" t="str">
        <f>3&amp;"-"&amp;'Buram Parent 2'!R245&amp;"-"&amp;'Buram Parent 2'!S245&amp;"-"&amp;'Buram Parent 2'!V42</f>
        <v>3-28-3-2</v>
      </c>
      <c r="N142" s="74" t="str">
        <f>3&amp;"-"&amp;'Buram Parent 2'!R347&amp;"-"&amp;'Buram Parent 2'!S347&amp;"-"&amp;'Buram Parent 2'!V42</f>
        <v>3-42-3-2</v>
      </c>
      <c r="O142" s="74" t="str">
        <f>3&amp;"-"&amp;'Buram Parent 2'!R450&amp;"-"&amp;'Buram Parent 2'!S450&amp;"-"&amp;'Buram Parent 2'!V42</f>
        <v>3-42-3-2</v>
      </c>
      <c r="P142" s="74" t="str">
        <f>3&amp;"-"&amp;'Buram Parent 2'!R551&amp;"-"&amp;'Buram Parent 2'!S551&amp;"-"&amp;'Buram Parent 2'!V42</f>
        <v>3-42-3-2</v>
      </c>
      <c r="Q142" s="50" t="str">
        <f>3&amp;"-"&amp;'Buram Parent 2'!R653&amp;"-"&amp;'Buram Parent 2'!S653&amp;"-"&amp;'Buram Parent 2'!V42</f>
        <v>3-42-3-2</v>
      </c>
      <c r="T142" s="50" t="s">
        <v>624</v>
      </c>
      <c r="U142" s="50" t="s">
        <v>625</v>
      </c>
      <c r="V142" s="50" t="s">
        <v>625</v>
      </c>
      <c r="W142" s="74" t="s">
        <v>626</v>
      </c>
      <c r="X142" s="74" t="s">
        <v>627</v>
      </c>
      <c r="Y142" s="74" t="s">
        <v>627</v>
      </c>
      <c r="Z142" s="50" t="s">
        <v>627</v>
      </c>
    </row>
    <row r="143">
      <c r="B143" s="50" t="str">
        <f>3&amp;"-"&amp;'Buram Parent 2'!R43&amp;"-"&amp;'Buram Parent 2'!S43&amp;"-"&amp;'Buram Parent 2'!V43</f>
        <v>3-43-1-2</v>
      </c>
      <c r="C143" s="50" t="str">
        <f>'No 1'!C140</f>
        <v>3-22-1-2</v>
      </c>
      <c r="D143" s="50" t="str">
        <f>'No 1'!D140</f>
        <v>3-22-1-2</v>
      </c>
      <c r="E143" s="50" t="str">
        <f>'No 1'!E140</f>
        <v>3-11-1-2</v>
      </c>
      <c r="F143" s="74" t="str">
        <f>3&amp;"-"&amp;'Buram Parent 2'!R451&amp;"-"&amp;'Buram Parent 2'!S451&amp;"-"&amp;'Buram Parent 2'!V43</f>
        <v>3-39-1-2</v>
      </c>
      <c r="G143" s="74" t="str">
        <f>3&amp;"-"&amp;'Buram Parent 2'!R552&amp;"-"&amp;'Buram Parent 2'!S552&amp;"-"&amp;'Buram Parent 2'!V43</f>
        <v>3-39-1-2</v>
      </c>
      <c r="H143" s="50" t="str">
        <f>3&amp;"-"&amp;'Buram Parent 2'!R654&amp;"-"&amp;'Buram Parent 2'!S654&amp;"-"&amp;'Buram Parent 2'!V43</f>
        <v>3-39-1-2</v>
      </c>
      <c r="K143" s="50" t="str">
        <f>3&amp;"-"&amp;'Buram Parent 2'!R43&amp;"-"&amp;'Buram Parent 2'!S43&amp;"-"&amp;'Buram Parent 2'!V43</f>
        <v>3-43-1-2</v>
      </c>
      <c r="L143" s="50" t="str">
        <f>3&amp;"-"&amp;'Buram Parent 2'!R144&amp;"-"&amp;'Buram Parent 2'!S144&amp;"-"&amp;'Buram Parent 2'!V43</f>
        <v>3-43-1-2</v>
      </c>
      <c r="M143" s="50" t="str">
        <f>3&amp;"-"&amp;'Buram Parent 2'!R246&amp;"-"&amp;'Buram Parent 2'!S246&amp;"-"&amp;'Buram Parent 2'!V43</f>
        <v>3-43-1-2</v>
      </c>
      <c r="N143" s="74" t="str">
        <f>3&amp;"-"&amp;'Buram Parent 2'!R348&amp;"-"&amp;'Buram Parent 2'!S348&amp;"-"&amp;'Buram Parent 2'!V43</f>
        <v>3-39-1-2</v>
      </c>
      <c r="O143" s="74" t="str">
        <f>3&amp;"-"&amp;'Buram Parent 2'!R451&amp;"-"&amp;'Buram Parent 2'!S451&amp;"-"&amp;'Buram Parent 2'!V43</f>
        <v>3-39-1-2</v>
      </c>
      <c r="P143" s="74" t="str">
        <f>3&amp;"-"&amp;'Buram Parent 2'!R552&amp;"-"&amp;'Buram Parent 2'!S552&amp;"-"&amp;'Buram Parent 2'!V43</f>
        <v>3-39-1-2</v>
      </c>
      <c r="Q143" s="50" t="str">
        <f>3&amp;"-"&amp;'Buram Parent 2'!R654&amp;"-"&amp;'Buram Parent 2'!S654&amp;"-"&amp;'Buram Parent 2'!V43</f>
        <v>3-39-1-2</v>
      </c>
      <c r="T143" s="50" t="s">
        <v>617</v>
      </c>
      <c r="U143" s="50" t="s">
        <v>628</v>
      </c>
      <c r="V143" s="50" t="s">
        <v>628</v>
      </c>
      <c r="W143" s="74" t="s">
        <v>629</v>
      </c>
      <c r="X143" s="74" t="s">
        <v>618</v>
      </c>
      <c r="Y143" s="74" t="s">
        <v>618</v>
      </c>
      <c r="Z143" s="50" t="s">
        <v>618</v>
      </c>
    </row>
    <row r="144">
      <c r="B144" s="50" t="str">
        <f>3&amp;"-"&amp;'Buram Parent 2'!R44&amp;"-"&amp;'Buram Parent 2'!S44&amp;"-"&amp;'Buram Parent 2'!V44</f>
        <v>3-13-2-2</v>
      </c>
      <c r="C144" s="50" t="str">
        <f>'No 1'!C141</f>
        <v>3-23-2-2</v>
      </c>
      <c r="D144" s="50" t="str">
        <f>'No 1'!D141</f>
        <v>3-23-2-2</v>
      </c>
      <c r="E144" s="50" t="str">
        <f>'No 1'!E141</f>
        <v>3-12-2-2</v>
      </c>
      <c r="F144" s="74" t="str">
        <f>3&amp;"-"&amp;'Buram Parent 2'!R452&amp;"-"&amp;'Buram Parent 2'!S452&amp;"-"&amp;'Buram Parent 2'!V44</f>
        <v>3-46-2-2</v>
      </c>
      <c r="G144" s="74" t="str">
        <f>3&amp;"-"&amp;'Buram Parent 2'!R553&amp;"-"&amp;'Buram Parent 2'!S553&amp;"-"&amp;'Buram Parent 2'!V44</f>
        <v>3-46-2-2</v>
      </c>
      <c r="H144" s="50" t="str">
        <f>3&amp;"-"&amp;'Buram Parent 2'!R655&amp;"-"&amp;'Buram Parent 2'!S655&amp;"-"&amp;'Buram Parent 2'!V44</f>
        <v>3-46-2-2</v>
      </c>
      <c r="K144" s="50" t="str">
        <f>3&amp;"-"&amp;'Buram Parent 2'!R44&amp;"-"&amp;'Buram Parent 2'!S44&amp;"-"&amp;'Buram Parent 2'!V44</f>
        <v>3-13-2-2</v>
      </c>
      <c r="L144" s="50" t="str">
        <f>3&amp;"-"&amp;'Buram Parent 2'!R145&amp;"-"&amp;'Buram Parent 2'!S145&amp;"-"&amp;'Buram Parent 2'!V44</f>
        <v>3-13-2-2</v>
      </c>
      <c r="M144" s="50" t="str">
        <f>3&amp;"-"&amp;'Buram Parent 2'!R247&amp;"-"&amp;'Buram Parent 2'!S247&amp;"-"&amp;'Buram Parent 2'!V44</f>
        <v>3-13-2-2</v>
      </c>
      <c r="N144" s="74" t="str">
        <f>3&amp;"-"&amp;'Buram Parent 2'!R349&amp;"-"&amp;'Buram Parent 2'!S349&amp;"-"&amp;'Buram Parent 2'!V44</f>
        <v>3-46-2-2</v>
      </c>
      <c r="O144" s="74" t="str">
        <f>3&amp;"-"&amp;'Buram Parent 2'!R452&amp;"-"&amp;'Buram Parent 2'!S452&amp;"-"&amp;'Buram Parent 2'!V44</f>
        <v>3-46-2-2</v>
      </c>
      <c r="P144" s="74" t="str">
        <f>3&amp;"-"&amp;'Buram Parent 2'!R553&amp;"-"&amp;'Buram Parent 2'!S553&amp;"-"&amp;'Buram Parent 2'!V44</f>
        <v>3-46-2-2</v>
      </c>
      <c r="Q144" s="50" t="str">
        <f>3&amp;"-"&amp;'Buram Parent 2'!R655&amp;"-"&amp;'Buram Parent 2'!S655&amp;"-"&amp;'Buram Parent 2'!V44</f>
        <v>3-46-2-2</v>
      </c>
      <c r="T144" s="50" t="s">
        <v>621</v>
      </c>
      <c r="U144" s="50" t="s">
        <v>630</v>
      </c>
      <c r="V144" s="50" t="s">
        <v>630</v>
      </c>
      <c r="W144" s="74" t="s">
        <v>630</v>
      </c>
      <c r="X144" s="74" t="s">
        <v>622</v>
      </c>
      <c r="Y144" s="74" t="s">
        <v>622</v>
      </c>
      <c r="Z144" s="50" t="s">
        <v>622</v>
      </c>
    </row>
    <row r="145">
      <c r="B145" s="50" t="str">
        <f>3&amp;"-"&amp;'Buram Parent 2'!R45&amp;"-"&amp;'Buram Parent 2'!S45&amp;"-"&amp;'Buram Parent 2'!V45</f>
        <v>3-11-3-2</v>
      </c>
      <c r="C145" s="50" t="str">
        <f>'No 1'!C142</f>
        <v>3-24-3-2</v>
      </c>
      <c r="D145" s="50" t="str">
        <f>'No 1'!D142</f>
        <v>3-24-3-2</v>
      </c>
      <c r="E145" s="50" t="str">
        <f>'No 1'!E142</f>
        <v>3-13-3-2</v>
      </c>
      <c r="F145" s="74" t="str">
        <f>3&amp;"-"&amp;'Buram Parent 2'!R453&amp;"-"&amp;'Buram Parent 2'!S453&amp;"-"&amp;'Buram Parent 2'!V45</f>
        <v>3-22-3-2</v>
      </c>
      <c r="G145" s="74" t="str">
        <f>3&amp;"-"&amp;'Buram Parent 2'!R554&amp;"-"&amp;'Buram Parent 2'!S554&amp;"-"&amp;'Buram Parent 2'!V45</f>
        <v>3-22-3-2</v>
      </c>
      <c r="H145" s="50" t="str">
        <f>3&amp;"-"&amp;'Buram Parent 2'!R656&amp;"-"&amp;'Buram Parent 2'!S656&amp;"-"&amp;'Buram Parent 2'!V45</f>
        <v>3-22-3-2</v>
      </c>
      <c r="K145" s="50" t="str">
        <f>3&amp;"-"&amp;'Buram Parent 2'!R45&amp;"-"&amp;'Buram Parent 2'!S45&amp;"-"&amp;'Buram Parent 2'!V45</f>
        <v>3-11-3-2</v>
      </c>
      <c r="L145" s="50" t="str">
        <f>3&amp;"-"&amp;'Buram Parent 2'!R146&amp;"-"&amp;'Buram Parent 2'!S146&amp;"-"&amp;'Buram Parent 2'!V45</f>
        <v>3-11-3-2</v>
      </c>
      <c r="M145" s="50" t="str">
        <f>3&amp;"-"&amp;'Buram Parent 2'!R248&amp;"-"&amp;'Buram Parent 2'!S248&amp;"-"&amp;'Buram Parent 2'!V45</f>
        <v>3-11-3-2</v>
      </c>
      <c r="N145" s="74" t="str">
        <f>3&amp;"-"&amp;'Buram Parent 2'!R350&amp;"-"&amp;'Buram Parent 2'!S350&amp;"-"&amp;'Buram Parent 2'!V45</f>
        <v>3-22-3-2</v>
      </c>
      <c r="O145" s="74" t="str">
        <f>3&amp;"-"&amp;'Buram Parent 2'!R453&amp;"-"&amp;'Buram Parent 2'!S453&amp;"-"&amp;'Buram Parent 2'!V45</f>
        <v>3-22-3-2</v>
      </c>
      <c r="P145" s="74" t="str">
        <f>3&amp;"-"&amp;'Buram Parent 2'!R554&amp;"-"&amp;'Buram Parent 2'!S554&amp;"-"&amp;'Buram Parent 2'!V45</f>
        <v>3-22-3-2</v>
      </c>
      <c r="Q145" s="50" t="str">
        <f>3&amp;"-"&amp;'Buram Parent 2'!R656&amp;"-"&amp;'Buram Parent 2'!S656&amp;"-"&amp;'Buram Parent 2'!V45</f>
        <v>3-22-3-2</v>
      </c>
      <c r="T145" s="50" t="s">
        <v>625</v>
      </c>
      <c r="U145" s="50" t="s">
        <v>631</v>
      </c>
      <c r="V145" s="50" t="s">
        <v>631</v>
      </c>
      <c r="W145" s="74" t="s">
        <v>631</v>
      </c>
      <c r="X145" s="74" t="s">
        <v>626</v>
      </c>
      <c r="Y145" s="74" t="s">
        <v>626</v>
      </c>
      <c r="Z145" s="50" t="s">
        <v>626</v>
      </c>
    </row>
    <row r="146">
      <c r="B146" s="50" t="str">
        <f>3&amp;"-"&amp;'Buram Parent 2'!R46&amp;"-"&amp;'Buram Parent 2'!S46&amp;"-"&amp;'Buram Parent 2'!V46</f>
        <v>3-37-1-2</v>
      </c>
      <c r="C146" s="50" t="str">
        <f>'No 1'!C143</f>
        <v>3-25-1-2</v>
      </c>
      <c r="D146" s="50" t="str">
        <f>'No 1'!D143</f>
        <v>3-25-1-2</v>
      </c>
      <c r="E146" s="50" t="str">
        <f>'No 1'!E143</f>
        <v>3-14-1-2</v>
      </c>
      <c r="F146" s="74" t="str">
        <f>3&amp;"-"&amp;'Buram Parent 2'!R454&amp;"-"&amp;'Buram Parent 2'!S454&amp;"-"&amp;'Buram Parent 2'!V46</f>
        <v>3-40-1-2</v>
      </c>
      <c r="G146" s="74" t="str">
        <f>3&amp;"-"&amp;'Buram Parent 2'!R555&amp;"-"&amp;'Buram Parent 2'!S555&amp;"-"&amp;'Buram Parent 2'!V46</f>
        <v>3-40-1-2</v>
      </c>
      <c r="H146" s="50" t="str">
        <f>3&amp;"-"&amp;'Buram Parent 2'!R657&amp;"-"&amp;'Buram Parent 2'!S657&amp;"-"&amp;'Buram Parent 2'!V46</f>
        <v>3-40-1-2</v>
      </c>
      <c r="K146" s="50" t="str">
        <f>3&amp;"-"&amp;'Buram Parent 2'!R46&amp;"-"&amp;'Buram Parent 2'!S46&amp;"-"&amp;'Buram Parent 2'!V46</f>
        <v>3-37-1-2</v>
      </c>
      <c r="L146" s="50" t="str">
        <f>3&amp;"-"&amp;'Buram Parent 2'!R147&amp;"-"&amp;'Buram Parent 2'!S147&amp;"-"&amp;'Buram Parent 2'!V46</f>
        <v>3-37-1-2</v>
      </c>
      <c r="M146" s="50" t="str">
        <f>3&amp;"-"&amp;'Buram Parent 2'!R249&amp;"-"&amp;'Buram Parent 2'!S249&amp;"-"&amp;'Buram Parent 2'!V46</f>
        <v>3-37-1-2</v>
      </c>
      <c r="N146" s="74" t="str">
        <f>3&amp;"-"&amp;'Buram Parent 2'!R351&amp;"-"&amp;'Buram Parent 2'!S351&amp;"-"&amp;'Buram Parent 2'!V46</f>
        <v>3-40-1-2</v>
      </c>
      <c r="O146" s="74" t="str">
        <f>3&amp;"-"&amp;'Buram Parent 2'!R454&amp;"-"&amp;'Buram Parent 2'!S454&amp;"-"&amp;'Buram Parent 2'!V46</f>
        <v>3-40-1-2</v>
      </c>
      <c r="P146" s="74" t="str">
        <f>3&amp;"-"&amp;'Buram Parent 2'!R555&amp;"-"&amp;'Buram Parent 2'!S555&amp;"-"&amp;'Buram Parent 2'!V46</f>
        <v>3-40-1-2</v>
      </c>
      <c r="Q146" s="50" t="str">
        <f>3&amp;"-"&amp;'Buram Parent 2'!R657&amp;"-"&amp;'Buram Parent 2'!S657&amp;"-"&amp;'Buram Parent 2'!V46</f>
        <v>3-40-1-2</v>
      </c>
      <c r="T146" s="50" t="s">
        <v>628</v>
      </c>
      <c r="U146" s="50" t="s">
        <v>632</v>
      </c>
      <c r="V146" s="50" t="s">
        <v>632</v>
      </c>
      <c r="W146" s="74" t="s">
        <v>632</v>
      </c>
      <c r="X146" s="74" t="s">
        <v>629</v>
      </c>
      <c r="Y146" s="74" t="s">
        <v>629</v>
      </c>
      <c r="Z146" s="50" t="s">
        <v>629</v>
      </c>
    </row>
    <row r="147">
      <c r="B147" s="50" t="str">
        <f>3&amp;"-"&amp;'Buram Parent 2'!R47&amp;"-"&amp;'Buram Parent 2'!S47&amp;"-"&amp;'Buram Parent 2'!V47</f>
        <v>3-17-2-2</v>
      </c>
      <c r="C147" s="50" t="str">
        <f>'No 1'!C144</f>
        <v>3-26-2-2</v>
      </c>
      <c r="D147" s="50" t="str">
        <f>'No 1'!D144</f>
        <v>3-26-2-2</v>
      </c>
      <c r="E147" s="50" t="str">
        <f>'No 1'!E144</f>
        <v>3-26-2-2</v>
      </c>
      <c r="F147" s="74" t="str">
        <f>3&amp;"-"&amp;'Buram Parent 2'!R455&amp;"-"&amp;'Buram Parent 2'!S455&amp;"-"&amp;'Buram Parent 2'!V47</f>
        <v>3-12-2-2</v>
      </c>
      <c r="G147" s="74" t="str">
        <f>3&amp;"-"&amp;'Buram Parent 2'!R556&amp;"-"&amp;'Buram Parent 2'!S556&amp;"-"&amp;'Buram Parent 2'!V47</f>
        <v>3-12-2-2</v>
      </c>
      <c r="H147" s="50" t="str">
        <f>3&amp;"-"&amp;'Buram Parent 2'!R658&amp;"-"&amp;'Buram Parent 2'!S658&amp;"-"&amp;'Buram Parent 2'!V47</f>
        <v>3-12-2-2</v>
      </c>
      <c r="K147" s="50" t="str">
        <f>3&amp;"-"&amp;'Buram Parent 2'!R47&amp;"-"&amp;'Buram Parent 2'!S47&amp;"-"&amp;'Buram Parent 2'!V47</f>
        <v>3-17-2-2</v>
      </c>
      <c r="L147" s="50" t="str">
        <f>3&amp;"-"&amp;'Buram Parent 2'!R148&amp;"-"&amp;'Buram Parent 2'!S148&amp;"-"&amp;'Buram Parent 2'!V47</f>
        <v>3-17-2-2</v>
      </c>
      <c r="M147" s="50" t="str">
        <f>3&amp;"-"&amp;'Buram Parent 2'!R250&amp;"-"&amp;'Buram Parent 2'!S250&amp;"-"&amp;'Buram Parent 2'!V47</f>
        <v>3-17-2-2</v>
      </c>
      <c r="N147" s="74" t="str">
        <f>3&amp;"-"&amp;'Buram Parent 2'!R352&amp;"-"&amp;'Buram Parent 2'!S352&amp;"-"&amp;'Buram Parent 2'!V47</f>
        <v>3-17-2-2</v>
      </c>
      <c r="O147" s="74" t="str">
        <f>3&amp;"-"&amp;'Buram Parent 2'!R455&amp;"-"&amp;'Buram Parent 2'!S455&amp;"-"&amp;'Buram Parent 2'!V47</f>
        <v>3-12-2-2</v>
      </c>
      <c r="P147" s="74" t="str">
        <f>3&amp;"-"&amp;'Buram Parent 2'!R556&amp;"-"&amp;'Buram Parent 2'!S556&amp;"-"&amp;'Buram Parent 2'!V47</f>
        <v>3-12-2-2</v>
      </c>
      <c r="Q147" s="50" t="str">
        <f>3&amp;"-"&amp;'Buram Parent 2'!R658&amp;"-"&amp;'Buram Parent 2'!S658&amp;"-"&amp;'Buram Parent 2'!V47</f>
        <v>3-12-2-2</v>
      </c>
      <c r="T147" s="50" t="s">
        <v>630</v>
      </c>
      <c r="U147" s="50" t="s">
        <v>633</v>
      </c>
      <c r="V147" s="50" t="s">
        <v>633</v>
      </c>
      <c r="W147" s="74" t="s">
        <v>633</v>
      </c>
      <c r="X147" s="74" t="s">
        <v>634</v>
      </c>
      <c r="Y147" s="74" t="s">
        <v>634</v>
      </c>
      <c r="Z147" s="50" t="s">
        <v>634</v>
      </c>
    </row>
    <row r="148">
      <c r="B148" s="50" t="str">
        <f>3&amp;"-"&amp;'Buram Parent 2'!R48&amp;"-"&amp;'Buram Parent 2'!S48&amp;"-"&amp;'Buram Parent 2'!V48</f>
        <v>3-18-3-2</v>
      </c>
      <c r="C148" s="50" t="str">
        <f>'No 1'!C145</f>
        <v>3-27-3-2</v>
      </c>
      <c r="D148" s="50" t="str">
        <f>'No 1'!D145</f>
        <v>3-27-3-2</v>
      </c>
      <c r="E148" s="50" t="str">
        <f>'No 1'!E145</f>
        <v>3-27-3-2</v>
      </c>
      <c r="F148" s="74" t="str">
        <f>3&amp;"-"&amp;'Buram Parent 2'!R456&amp;"-"&amp;'Buram Parent 2'!S456&amp;"-"&amp;'Buram Parent 2'!V48</f>
        <v>3-16-3-2</v>
      </c>
      <c r="G148" s="74" t="str">
        <f>3&amp;"-"&amp;'Buram Parent 2'!R557&amp;"-"&amp;'Buram Parent 2'!S557&amp;"-"&amp;'Buram Parent 2'!V48</f>
        <v>3-16-3-2</v>
      </c>
      <c r="H148" s="50" t="str">
        <f>3&amp;"-"&amp;'Buram Parent 2'!R659&amp;"-"&amp;'Buram Parent 2'!S659&amp;"-"&amp;'Buram Parent 2'!V48</f>
        <v>3-16-3-2</v>
      </c>
      <c r="K148" s="50" t="str">
        <f>3&amp;"-"&amp;'Buram Parent 2'!R48&amp;"-"&amp;'Buram Parent 2'!S48&amp;"-"&amp;'Buram Parent 2'!V48</f>
        <v>3-18-3-2</v>
      </c>
      <c r="L148" s="50" t="str">
        <f>3&amp;"-"&amp;'Buram Parent 2'!R149&amp;"-"&amp;'Buram Parent 2'!S149&amp;"-"&amp;'Buram Parent 2'!V48</f>
        <v>3-18-3-2</v>
      </c>
      <c r="M148" s="50" t="str">
        <f>3&amp;"-"&amp;'Buram Parent 2'!R251&amp;"-"&amp;'Buram Parent 2'!S251&amp;"-"&amp;'Buram Parent 2'!V48</f>
        <v>3-18-3-2</v>
      </c>
      <c r="N148" s="74" t="str">
        <f>3&amp;"-"&amp;'Buram Parent 2'!R353&amp;"-"&amp;'Buram Parent 2'!S353&amp;"-"&amp;'Buram Parent 2'!V48</f>
        <v>3-18-3-2</v>
      </c>
      <c r="O148" s="74" t="str">
        <f>3&amp;"-"&amp;'Buram Parent 2'!R456&amp;"-"&amp;'Buram Parent 2'!S456&amp;"-"&amp;'Buram Parent 2'!V48</f>
        <v>3-16-3-2</v>
      </c>
      <c r="P148" s="74" t="str">
        <f>3&amp;"-"&amp;'Buram Parent 2'!R557&amp;"-"&amp;'Buram Parent 2'!S557&amp;"-"&amp;'Buram Parent 2'!V48</f>
        <v>3-16-3-2</v>
      </c>
      <c r="Q148" s="50" t="str">
        <f>3&amp;"-"&amp;'Buram Parent 2'!R659&amp;"-"&amp;'Buram Parent 2'!S659&amp;"-"&amp;'Buram Parent 2'!V48</f>
        <v>3-16-3-2</v>
      </c>
      <c r="T148" s="50" t="s">
        <v>631</v>
      </c>
      <c r="U148" s="50" t="s">
        <v>635</v>
      </c>
      <c r="V148" s="50" t="s">
        <v>635</v>
      </c>
      <c r="W148" s="74" t="s">
        <v>635</v>
      </c>
      <c r="X148" s="74" t="s">
        <v>636</v>
      </c>
      <c r="Y148" s="74" t="s">
        <v>636</v>
      </c>
      <c r="Z148" s="50" t="s">
        <v>636</v>
      </c>
    </row>
    <row r="149">
      <c r="B149" s="50" t="str">
        <f>3&amp;"-"&amp;'Buram Parent 2'!R49&amp;"-"&amp;'Buram Parent 2'!S49&amp;"-"&amp;'Buram Parent 2'!V49</f>
        <v>3-25-1-3</v>
      </c>
      <c r="C149" s="50" t="str">
        <f>'No 1'!C146</f>
        <v>3-28-1-3</v>
      </c>
      <c r="D149" s="50" t="str">
        <f>'No 1'!D146</f>
        <v>3-28-1-3</v>
      </c>
      <c r="E149" s="50" t="str">
        <f>'No 1'!E146</f>
        <v>3-28-1-3</v>
      </c>
      <c r="F149" s="74" t="str">
        <f>3&amp;"-"&amp;'Buram Parent 2'!R457&amp;"-"&amp;'Buram Parent 2'!S457&amp;"-"&amp;'Buram Parent 2'!V49</f>
        <v>3-30-1-3</v>
      </c>
      <c r="G149" s="74" t="str">
        <f>3&amp;"-"&amp;'Buram Parent 2'!R558&amp;"-"&amp;'Buram Parent 2'!S558&amp;"-"&amp;'Buram Parent 2'!V49</f>
        <v>3-30-1-3</v>
      </c>
      <c r="H149" s="50" t="str">
        <f>3&amp;"-"&amp;'Buram Parent 2'!R660&amp;"-"&amp;'Buram Parent 2'!S660&amp;"-"&amp;'Buram Parent 2'!V49</f>
        <v>3-30-1-3</v>
      </c>
      <c r="K149" s="50" t="str">
        <f>3&amp;"-"&amp;'Buram Parent 2'!R49&amp;"-"&amp;'Buram Parent 2'!S49&amp;"-"&amp;'Buram Parent 2'!V49</f>
        <v>3-25-1-3</v>
      </c>
      <c r="L149" s="50" t="str">
        <f>3&amp;"-"&amp;'Buram Parent 2'!R150&amp;"-"&amp;'Buram Parent 2'!S150&amp;"-"&amp;'Buram Parent 2'!V49</f>
        <v>3-25-1-3</v>
      </c>
      <c r="M149" s="50" t="str">
        <f>3&amp;"-"&amp;'Buram Parent 2'!R252&amp;"-"&amp;'Buram Parent 2'!S252&amp;"-"&amp;'Buram Parent 2'!V49</f>
        <v>3-25-1-3</v>
      </c>
      <c r="N149" s="74" t="str">
        <f>3&amp;"-"&amp;'Buram Parent 2'!R354&amp;"-"&amp;'Buram Parent 2'!S354&amp;"-"&amp;'Buram Parent 2'!V49</f>
        <v>3-25-1-3</v>
      </c>
      <c r="O149" s="74" t="str">
        <f>3&amp;"-"&amp;'Buram Parent 2'!R457&amp;"-"&amp;'Buram Parent 2'!S457&amp;"-"&amp;'Buram Parent 2'!V49</f>
        <v>3-30-1-3</v>
      </c>
      <c r="P149" s="74" t="str">
        <f>3&amp;"-"&amp;'Buram Parent 2'!R558&amp;"-"&amp;'Buram Parent 2'!S558&amp;"-"&amp;'Buram Parent 2'!V49</f>
        <v>3-30-1-3</v>
      </c>
      <c r="Q149" s="50" t="str">
        <f>3&amp;"-"&amp;'Buram Parent 2'!R660&amp;"-"&amp;'Buram Parent 2'!S660&amp;"-"&amp;'Buram Parent 2'!V49</f>
        <v>3-30-1-3</v>
      </c>
      <c r="T149" s="50" t="s">
        <v>637</v>
      </c>
      <c r="U149" s="50" t="s">
        <v>638</v>
      </c>
      <c r="V149" s="50" t="s">
        <v>638</v>
      </c>
      <c r="W149" s="74" t="s">
        <v>638</v>
      </c>
      <c r="X149" s="74" t="s">
        <v>639</v>
      </c>
      <c r="Y149" s="74" t="s">
        <v>639</v>
      </c>
      <c r="Z149" s="50" t="s">
        <v>639</v>
      </c>
    </row>
    <row r="150">
      <c r="B150" s="50" t="str">
        <f>3&amp;"-"&amp;'Buram Parent 2'!R50&amp;"-"&amp;'Buram Parent 2'!S50&amp;"-"&amp;'Buram Parent 2'!V50</f>
        <v>3-27-2-3</v>
      </c>
      <c r="C150" s="50" t="str">
        <f>'No 1'!C147</f>
        <v>3-29-2-3</v>
      </c>
      <c r="D150" s="50" t="str">
        <f>'No 1'!D147</f>
        <v>3-29-2-3</v>
      </c>
      <c r="E150" s="50" t="str">
        <f>'No 1'!E147</f>
        <v>3-29-2-3</v>
      </c>
      <c r="F150" s="74" t="str">
        <f>3&amp;"-"&amp;'Buram Parent 2'!R458&amp;"-"&amp;'Buram Parent 2'!S458&amp;"-"&amp;'Buram Parent 2'!V50</f>
        <v>3-19-2-3</v>
      </c>
      <c r="G150" s="74" t="str">
        <f>3&amp;"-"&amp;'Buram Parent 2'!R559&amp;"-"&amp;'Buram Parent 2'!S559&amp;"-"&amp;'Buram Parent 2'!V50</f>
        <v>3-19-2-3</v>
      </c>
      <c r="H150" s="50" t="str">
        <f>3&amp;"-"&amp;'Buram Parent 2'!R661&amp;"-"&amp;'Buram Parent 2'!S661&amp;"-"&amp;'Buram Parent 2'!V50</f>
        <v>3-19-2-3</v>
      </c>
      <c r="K150" s="50" t="str">
        <f>3&amp;"-"&amp;'Buram Parent 2'!R50&amp;"-"&amp;'Buram Parent 2'!S50&amp;"-"&amp;'Buram Parent 2'!V50</f>
        <v>3-27-2-3</v>
      </c>
      <c r="L150" s="50" t="str">
        <f>3&amp;"-"&amp;'Buram Parent 2'!R151&amp;"-"&amp;'Buram Parent 2'!S151&amp;"-"&amp;'Buram Parent 2'!V50</f>
        <v>3-27-2-3</v>
      </c>
      <c r="M150" s="50" t="str">
        <f>3&amp;"-"&amp;'Buram Parent 2'!R253&amp;"-"&amp;'Buram Parent 2'!S253&amp;"-"&amp;'Buram Parent 2'!V50</f>
        <v>3-27-2-3</v>
      </c>
      <c r="N150" s="74" t="str">
        <f>3&amp;"-"&amp;'Buram Parent 2'!R355&amp;"-"&amp;'Buram Parent 2'!S355&amp;"-"&amp;'Buram Parent 2'!V50</f>
        <v>3-27-2-3</v>
      </c>
      <c r="O150" s="74" t="str">
        <f>3&amp;"-"&amp;'Buram Parent 2'!R458&amp;"-"&amp;'Buram Parent 2'!S458&amp;"-"&amp;'Buram Parent 2'!V50</f>
        <v>3-19-2-3</v>
      </c>
      <c r="P150" s="74" t="str">
        <f>3&amp;"-"&amp;'Buram Parent 2'!R559&amp;"-"&amp;'Buram Parent 2'!S559&amp;"-"&amp;'Buram Parent 2'!V50</f>
        <v>3-19-2-3</v>
      </c>
      <c r="Q150" s="50" t="str">
        <f>3&amp;"-"&amp;'Buram Parent 2'!R661&amp;"-"&amp;'Buram Parent 2'!S661&amp;"-"&amp;'Buram Parent 2'!V50</f>
        <v>3-19-2-3</v>
      </c>
      <c r="T150" s="50" t="s">
        <v>640</v>
      </c>
      <c r="U150" s="50" t="s">
        <v>641</v>
      </c>
      <c r="V150" s="50" t="s">
        <v>641</v>
      </c>
      <c r="W150" s="74" t="s">
        <v>641</v>
      </c>
      <c r="X150" s="74" t="s">
        <v>642</v>
      </c>
      <c r="Y150" s="74" t="s">
        <v>642</v>
      </c>
      <c r="Z150" s="50" t="s">
        <v>642</v>
      </c>
    </row>
    <row r="151">
      <c r="B151" s="50" t="str">
        <f>3&amp;"-"&amp;'Buram Parent 2'!R51&amp;"-"&amp;'Buram Parent 2'!S51&amp;"-"&amp;'Buram Parent 2'!V51</f>
        <v>3-35-3-3</v>
      </c>
      <c r="C151" s="50" t="str">
        <f>'No 1'!C148</f>
        <v>3-30-3-3</v>
      </c>
      <c r="D151" s="50" t="str">
        <f>'No 1'!D148</f>
        <v>3-30-3-3</v>
      </c>
      <c r="E151" s="50" t="str">
        <f>'No 1'!E148</f>
        <v>3-30-3-3</v>
      </c>
      <c r="F151" s="74" t="str">
        <f>3&amp;"-"&amp;'Buram Parent 2'!R459&amp;"-"&amp;'Buram Parent 2'!S459&amp;"-"&amp;'Buram Parent 2'!V51</f>
        <v>3-14-3-3</v>
      </c>
      <c r="G151" s="74" t="str">
        <f>3&amp;"-"&amp;'Buram Parent 2'!R560&amp;"-"&amp;'Buram Parent 2'!S560&amp;"-"&amp;'Buram Parent 2'!V51</f>
        <v>3-14-3-3</v>
      </c>
      <c r="H151" s="50" t="str">
        <f>3&amp;"-"&amp;'Buram Parent 2'!R662&amp;"-"&amp;'Buram Parent 2'!S662&amp;"-"&amp;'Buram Parent 2'!V51</f>
        <v>3-14-3-3</v>
      </c>
      <c r="K151" s="50" t="str">
        <f>3&amp;"-"&amp;'Buram Parent 2'!R51&amp;"-"&amp;'Buram Parent 2'!S51&amp;"-"&amp;'Buram Parent 2'!V51</f>
        <v>3-35-3-3</v>
      </c>
      <c r="L151" s="50" t="str">
        <f>3&amp;"-"&amp;'Buram Parent 2'!R152&amp;"-"&amp;'Buram Parent 2'!S152&amp;"-"&amp;'Buram Parent 2'!V51</f>
        <v>3-35-3-3</v>
      </c>
      <c r="M151" s="50" t="str">
        <f>3&amp;"-"&amp;'Buram Parent 2'!R254&amp;"-"&amp;'Buram Parent 2'!S254&amp;"-"&amp;'Buram Parent 2'!V51</f>
        <v>3-35-3-3</v>
      </c>
      <c r="N151" s="74" t="str">
        <f>3&amp;"-"&amp;'Buram Parent 2'!R356&amp;"-"&amp;'Buram Parent 2'!S356&amp;"-"&amp;'Buram Parent 2'!V51</f>
        <v>3-35-3-3</v>
      </c>
      <c r="O151" s="74" t="str">
        <f>3&amp;"-"&amp;'Buram Parent 2'!R459&amp;"-"&amp;'Buram Parent 2'!S459&amp;"-"&amp;'Buram Parent 2'!V51</f>
        <v>3-14-3-3</v>
      </c>
      <c r="P151" s="74" t="str">
        <f>3&amp;"-"&amp;'Buram Parent 2'!R560&amp;"-"&amp;'Buram Parent 2'!S560&amp;"-"&amp;'Buram Parent 2'!V51</f>
        <v>3-14-3-3</v>
      </c>
      <c r="Q151" s="50" t="str">
        <f>3&amp;"-"&amp;'Buram Parent 2'!R662&amp;"-"&amp;'Buram Parent 2'!S662&amp;"-"&amp;'Buram Parent 2'!V51</f>
        <v>3-14-3-3</v>
      </c>
      <c r="T151" s="50" t="s">
        <v>643</v>
      </c>
      <c r="U151" s="50" t="s">
        <v>644</v>
      </c>
      <c r="V151" s="50" t="s">
        <v>644</v>
      </c>
      <c r="W151" s="74" t="s">
        <v>644</v>
      </c>
      <c r="X151" s="74" t="s">
        <v>645</v>
      </c>
      <c r="Y151" s="74" t="s">
        <v>645</v>
      </c>
      <c r="Z151" s="50" t="s">
        <v>645</v>
      </c>
    </row>
    <row r="152">
      <c r="B152" s="50" t="str">
        <f>3&amp;"-"&amp;'Buram Parent 2'!R52&amp;"-"&amp;'Buram Parent 2'!S52&amp;"-"&amp;'Buram Parent 2'!V52</f>
        <v>3-10-1-3</v>
      </c>
      <c r="C152" s="50" t="str">
        <f>'No 1'!C149</f>
        <v>3-31-1-3</v>
      </c>
      <c r="D152" s="50" t="str">
        <f>'No 1'!D149</f>
        <v>3-31-1-3</v>
      </c>
      <c r="E152" s="50" t="str">
        <f>'No 1'!E149</f>
        <v>3-31-1-3</v>
      </c>
      <c r="F152" s="74" t="str">
        <f>3&amp;"-"&amp;'Buram Parent 2'!R460&amp;"-"&amp;'Buram Parent 2'!S460&amp;"-"&amp;'Buram Parent 2'!V52</f>
        <v>3-38-1-3</v>
      </c>
      <c r="G152" s="74" t="str">
        <f>3&amp;"-"&amp;'Buram Parent 2'!R561&amp;"-"&amp;'Buram Parent 2'!S561&amp;"-"&amp;'Buram Parent 2'!V52</f>
        <v>3-38-1-3</v>
      </c>
      <c r="H152" s="50" t="str">
        <f>3&amp;"-"&amp;'Buram Parent 2'!R663&amp;"-"&amp;'Buram Parent 2'!S663&amp;"-"&amp;'Buram Parent 2'!V52</f>
        <v>3-38-1-3</v>
      </c>
      <c r="K152" s="50" t="str">
        <f>3&amp;"-"&amp;'Buram Parent 2'!R52&amp;"-"&amp;'Buram Parent 2'!S52&amp;"-"&amp;'Buram Parent 2'!V52</f>
        <v>3-10-1-3</v>
      </c>
      <c r="L152" s="50" t="str">
        <f>3&amp;"-"&amp;'Buram Parent 2'!R153&amp;"-"&amp;'Buram Parent 2'!S153&amp;"-"&amp;'Buram Parent 2'!V52</f>
        <v>3-10-1-3</v>
      </c>
      <c r="M152" s="50" t="str">
        <f>3&amp;"-"&amp;'Buram Parent 2'!R255&amp;"-"&amp;'Buram Parent 2'!S255&amp;"-"&amp;'Buram Parent 2'!V52</f>
        <v>3-10-1-3</v>
      </c>
      <c r="N152" s="74" t="str">
        <f>3&amp;"-"&amp;'Buram Parent 2'!R357&amp;"-"&amp;'Buram Parent 2'!S357&amp;"-"&amp;'Buram Parent 2'!V52</f>
        <v>3-10-1-3</v>
      </c>
      <c r="O152" s="74" t="str">
        <f>3&amp;"-"&amp;'Buram Parent 2'!R460&amp;"-"&amp;'Buram Parent 2'!S460&amp;"-"&amp;'Buram Parent 2'!V52</f>
        <v>3-38-1-3</v>
      </c>
      <c r="P152" s="74" t="str">
        <f>3&amp;"-"&amp;'Buram Parent 2'!R561&amp;"-"&amp;'Buram Parent 2'!S561&amp;"-"&amp;'Buram Parent 2'!V52</f>
        <v>3-38-1-3</v>
      </c>
      <c r="Q152" s="50" t="str">
        <f>3&amp;"-"&amp;'Buram Parent 2'!R663&amp;"-"&amp;'Buram Parent 2'!S663&amp;"-"&amp;'Buram Parent 2'!V52</f>
        <v>3-38-1-3</v>
      </c>
      <c r="T152" s="50" t="s">
        <v>638</v>
      </c>
      <c r="U152" s="50" t="s">
        <v>646</v>
      </c>
      <c r="V152" s="50" t="s">
        <v>646</v>
      </c>
      <c r="W152" s="74" t="s">
        <v>646</v>
      </c>
      <c r="X152" s="74" t="s">
        <v>647</v>
      </c>
      <c r="Y152" s="74" t="s">
        <v>647</v>
      </c>
      <c r="Z152" s="50" t="s">
        <v>647</v>
      </c>
    </row>
    <row r="153">
      <c r="B153" s="50" t="str">
        <f>3&amp;"-"&amp;'Buram Parent 2'!R53&amp;"-"&amp;'Buram Parent 2'!S53&amp;"-"&amp;'Buram Parent 2'!V53</f>
        <v>3-15-2-3</v>
      </c>
      <c r="C153" s="50" t="str">
        <f>'No 1'!C150</f>
        <v>3-32-2-3</v>
      </c>
      <c r="D153" s="50" t="str">
        <f>'No 1'!D150</f>
        <v>3-32-2-3</v>
      </c>
      <c r="E153" s="50" t="str">
        <f>'No 1'!E150</f>
        <v>3-32-2-3</v>
      </c>
      <c r="F153" s="74" t="str">
        <f>3&amp;"-"&amp;'Buram Parent 2'!R461&amp;"-"&amp;'Buram Parent 2'!S461&amp;"-"&amp;'Buram Parent 2'!V53</f>
        <v>3-15-2-3</v>
      </c>
      <c r="G153" s="74" t="str">
        <f>3&amp;"-"&amp;'Buram Parent 2'!R562&amp;"-"&amp;'Buram Parent 2'!S562&amp;"-"&amp;'Buram Parent 2'!V53</f>
        <v>3-28-2-3</v>
      </c>
      <c r="H153" s="50" t="str">
        <f>3&amp;"-"&amp;'Buram Parent 2'!R664&amp;"-"&amp;'Buram Parent 2'!S664&amp;"-"&amp;'Buram Parent 2'!V53</f>
        <v>3-28-2-3</v>
      </c>
      <c r="K153" s="50" t="str">
        <f>3&amp;"-"&amp;'Buram Parent 2'!R53&amp;"-"&amp;'Buram Parent 2'!S53&amp;"-"&amp;'Buram Parent 2'!V53</f>
        <v>3-15-2-3</v>
      </c>
      <c r="L153" s="50" t="str">
        <f>3&amp;"-"&amp;'Buram Parent 2'!R154&amp;"-"&amp;'Buram Parent 2'!S154&amp;"-"&amp;'Buram Parent 2'!V53</f>
        <v>3-15-2-3</v>
      </c>
      <c r="M153" s="50" t="str">
        <f>3&amp;"-"&amp;'Buram Parent 2'!R256&amp;"-"&amp;'Buram Parent 2'!S256&amp;"-"&amp;'Buram Parent 2'!V53</f>
        <v>3-15-2-3</v>
      </c>
      <c r="N153" s="74" t="str">
        <f>3&amp;"-"&amp;'Buram Parent 2'!R358&amp;"-"&amp;'Buram Parent 2'!S358&amp;"-"&amp;'Buram Parent 2'!V53</f>
        <v>3-15-2-3</v>
      </c>
      <c r="O153" s="74" t="str">
        <f>3&amp;"-"&amp;'Buram Parent 2'!R461&amp;"-"&amp;'Buram Parent 2'!S461&amp;"-"&amp;'Buram Parent 2'!V53</f>
        <v>3-15-2-3</v>
      </c>
      <c r="P153" s="74" t="str">
        <f>3&amp;"-"&amp;'Buram Parent 2'!R562&amp;"-"&amp;'Buram Parent 2'!S562&amp;"-"&amp;'Buram Parent 2'!V53</f>
        <v>3-28-2-3</v>
      </c>
      <c r="Q153" s="50" t="str">
        <f>3&amp;"-"&amp;'Buram Parent 2'!R664&amp;"-"&amp;'Buram Parent 2'!S664&amp;"-"&amp;'Buram Parent 2'!V53</f>
        <v>3-28-2-3</v>
      </c>
      <c r="T153" s="50" t="s">
        <v>641</v>
      </c>
      <c r="U153" s="50" t="s">
        <v>648</v>
      </c>
      <c r="V153" s="50" t="s">
        <v>648</v>
      </c>
      <c r="W153" s="74" t="s">
        <v>648</v>
      </c>
      <c r="X153" s="74" t="s">
        <v>641</v>
      </c>
      <c r="Y153" s="74" t="s">
        <v>649</v>
      </c>
      <c r="Z153" s="50" t="s">
        <v>649</v>
      </c>
    </row>
    <row r="154">
      <c r="B154" s="50" t="str">
        <f>3&amp;"-"&amp;'Buram Parent 2'!R54&amp;"-"&amp;'Buram Parent 2'!S54&amp;"-"&amp;'Buram Parent 2'!V54</f>
        <v>3-31-3-3</v>
      </c>
      <c r="C154" s="50" t="str">
        <f>'No 1'!C151</f>
        <v>3-33-3-3</v>
      </c>
      <c r="D154" s="50" t="str">
        <f>'No 1'!D151</f>
        <v>3-33-3-3</v>
      </c>
      <c r="E154" s="50" t="str">
        <f>'No 1'!E151</f>
        <v>3-33-3-3</v>
      </c>
      <c r="F154" s="74" t="str">
        <f>3&amp;"-"&amp;'Buram Parent 2'!R462&amp;"-"&amp;'Buram Parent 2'!S462&amp;"-"&amp;'Buram Parent 2'!V54</f>
        <v>3-31-3-3</v>
      </c>
      <c r="G154" s="74" t="str">
        <f>3&amp;"-"&amp;'Buram Parent 2'!R563&amp;"-"&amp;'Buram Parent 2'!S563&amp;"-"&amp;'Buram Parent 2'!V54</f>
        <v>3-43-3-3</v>
      </c>
      <c r="H154" s="50" t="str">
        <f>3&amp;"-"&amp;'Buram Parent 2'!R665&amp;"-"&amp;'Buram Parent 2'!S665&amp;"-"&amp;'Buram Parent 2'!V54</f>
        <v>3-43-3-3</v>
      </c>
      <c r="K154" s="50" t="str">
        <f>3&amp;"-"&amp;'Buram Parent 2'!R54&amp;"-"&amp;'Buram Parent 2'!S54&amp;"-"&amp;'Buram Parent 2'!V54</f>
        <v>3-31-3-3</v>
      </c>
      <c r="L154" s="50" t="str">
        <f>3&amp;"-"&amp;'Buram Parent 2'!R155&amp;"-"&amp;'Buram Parent 2'!S155&amp;"-"&amp;'Buram Parent 2'!V54</f>
        <v>3-31-3-3</v>
      </c>
      <c r="M154" s="50" t="str">
        <f>3&amp;"-"&amp;'Buram Parent 2'!R257&amp;"-"&amp;'Buram Parent 2'!S257&amp;"-"&amp;'Buram Parent 2'!V54</f>
        <v>3-31-3-3</v>
      </c>
      <c r="N154" s="74" t="str">
        <f>3&amp;"-"&amp;'Buram Parent 2'!R359&amp;"-"&amp;'Buram Parent 2'!S359&amp;"-"&amp;'Buram Parent 2'!V54</f>
        <v>3-31-3-3</v>
      </c>
      <c r="O154" s="74" t="str">
        <f>3&amp;"-"&amp;'Buram Parent 2'!R462&amp;"-"&amp;'Buram Parent 2'!S462&amp;"-"&amp;'Buram Parent 2'!V54</f>
        <v>3-31-3-3</v>
      </c>
      <c r="P154" s="74" t="str">
        <f>3&amp;"-"&amp;'Buram Parent 2'!R563&amp;"-"&amp;'Buram Parent 2'!S563&amp;"-"&amp;'Buram Parent 2'!V54</f>
        <v>3-43-3-3</v>
      </c>
      <c r="Q154" s="50" t="str">
        <f>3&amp;"-"&amp;'Buram Parent 2'!R665&amp;"-"&amp;'Buram Parent 2'!S665&amp;"-"&amp;'Buram Parent 2'!V54</f>
        <v>3-43-3-3</v>
      </c>
      <c r="T154" s="50" t="s">
        <v>644</v>
      </c>
      <c r="U154" s="50" t="s">
        <v>650</v>
      </c>
      <c r="V154" s="50" t="s">
        <v>650</v>
      </c>
      <c r="W154" s="74" t="s">
        <v>650</v>
      </c>
      <c r="X154" s="74" t="s">
        <v>644</v>
      </c>
      <c r="Y154" s="74" t="s">
        <v>651</v>
      </c>
      <c r="Z154" s="50" t="s">
        <v>651</v>
      </c>
    </row>
    <row r="155">
      <c r="B155" s="50" t="str">
        <f>3&amp;"-"&amp;'Buram Parent 2'!R55&amp;"-"&amp;'Buram Parent 2'!S55&amp;"-"&amp;'Buram Parent 2'!V55</f>
        <v>3-41-1-3</v>
      </c>
      <c r="C155" s="50" t="str">
        <f>'No 1'!C152</f>
        <v>3-34-1-3</v>
      </c>
      <c r="D155" s="50" t="str">
        <f>'No 1'!D152</f>
        <v>3-34-1-3</v>
      </c>
      <c r="E155" s="50" t="str">
        <f>'No 1'!E152</f>
        <v>3-34-1-3</v>
      </c>
      <c r="F155" s="74" t="str">
        <f>3&amp;"-"&amp;'Buram Parent 2'!R463&amp;"-"&amp;'Buram Parent 2'!S463&amp;"-"&amp;'Buram Parent 2'!V55</f>
        <v>3-41-1-3</v>
      </c>
      <c r="G155" s="74" t="str">
        <f>3&amp;"-"&amp;'Buram Parent 2'!R564&amp;"-"&amp;'Buram Parent 2'!S564&amp;"-"&amp;'Buram Parent 2'!V55</f>
        <v>3-13-1-3</v>
      </c>
      <c r="H155" s="50" t="str">
        <f>3&amp;"-"&amp;'Buram Parent 2'!R666&amp;"-"&amp;'Buram Parent 2'!S666&amp;"-"&amp;'Buram Parent 2'!V55</f>
        <v>3-13-1-3</v>
      </c>
      <c r="K155" s="50" t="str">
        <f>3&amp;"-"&amp;'Buram Parent 2'!R55&amp;"-"&amp;'Buram Parent 2'!S55&amp;"-"&amp;'Buram Parent 2'!V55</f>
        <v>3-41-1-3</v>
      </c>
      <c r="L155" s="50" t="str">
        <f>3&amp;"-"&amp;'Buram Parent 2'!R156&amp;"-"&amp;'Buram Parent 2'!S156&amp;"-"&amp;'Buram Parent 2'!V55</f>
        <v>3-41-1-3</v>
      </c>
      <c r="M155" s="50" t="str">
        <f>3&amp;"-"&amp;'Buram Parent 2'!R258&amp;"-"&amp;'Buram Parent 2'!S258&amp;"-"&amp;'Buram Parent 2'!V55</f>
        <v>3-41-1-3</v>
      </c>
      <c r="N155" s="74" t="str">
        <f>3&amp;"-"&amp;'Buram Parent 2'!R360&amp;"-"&amp;'Buram Parent 2'!S360&amp;"-"&amp;'Buram Parent 2'!V55</f>
        <v>3-41-1-3</v>
      </c>
      <c r="O155" s="74" t="str">
        <f>3&amp;"-"&amp;'Buram Parent 2'!R463&amp;"-"&amp;'Buram Parent 2'!S463&amp;"-"&amp;'Buram Parent 2'!V55</f>
        <v>3-41-1-3</v>
      </c>
      <c r="P155" s="74" t="str">
        <f>3&amp;"-"&amp;'Buram Parent 2'!R564&amp;"-"&amp;'Buram Parent 2'!S564&amp;"-"&amp;'Buram Parent 2'!V55</f>
        <v>3-13-1-3</v>
      </c>
      <c r="Q155" s="50" t="str">
        <f>3&amp;"-"&amp;'Buram Parent 2'!R666&amp;"-"&amp;'Buram Parent 2'!S666&amp;"-"&amp;'Buram Parent 2'!V55</f>
        <v>3-13-1-3</v>
      </c>
      <c r="T155" s="50" t="s">
        <v>646</v>
      </c>
      <c r="U155" s="50" t="s">
        <v>652</v>
      </c>
      <c r="V155" s="50" t="s">
        <v>652</v>
      </c>
      <c r="W155" s="74" t="s">
        <v>652</v>
      </c>
      <c r="X155" s="74" t="s">
        <v>646</v>
      </c>
      <c r="Y155" s="74" t="s">
        <v>653</v>
      </c>
      <c r="Z155" s="50" t="s">
        <v>653</v>
      </c>
    </row>
    <row r="156">
      <c r="B156" s="50" t="str">
        <f>3&amp;"-"&amp;'Buram Parent 2'!R56&amp;"-"&amp;'Buram Parent 2'!S56&amp;"-"&amp;'Buram Parent 2'!V56</f>
        <v>3-36-2-3</v>
      </c>
      <c r="C156" s="50" t="str">
        <f>'No 1'!C153</f>
        <v>3-35-2-3</v>
      </c>
      <c r="D156" s="50" t="str">
        <f>'No 1'!D153</f>
        <v>3-35-2-3</v>
      </c>
      <c r="E156" s="50" t="str">
        <f>'No 1'!E153</f>
        <v>3-35-2-3</v>
      </c>
      <c r="F156" s="74" t="str">
        <f>3&amp;"-"&amp;'Buram Parent 2'!R464&amp;"-"&amp;'Buram Parent 2'!S464&amp;"-"&amp;'Buram Parent 2'!V56</f>
        <v>3-36-2-3</v>
      </c>
      <c r="G156" s="74" t="str">
        <f>3&amp;"-"&amp;'Buram Parent 2'!R565&amp;"-"&amp;'Buram Parent 2'!S565&amp;"-"&amp;'Buram Parent 2'!V56</f>
        <v>3-11-2-3</v>
      </c>
      <c r="H156" s="50" t="str">
        <f>3&amp;"-"&amp;'Buram Parent 2'!R667&amp;"-"&amp;'Buram Parent 2'!S667&amp;"-"&amp;'Buram Parent 2'!V56</f>
        <v>3-11-2-3</v>
      </c>
      <c r="K156" s="50" t="str">
        <f>3&amp;"-"&amp;'Buram Parent 2'!R56&amp;"-"&amp;'Buram Parent 2'!S56&amp;"-"&amp;'Buram Parent 2'!V56</f>
        <v>3-36-2-3</v>
      </c>
      <c r="L156" s="50" t="str">
        <f>3&amp;"-"&amp;'Buram Parent 2'!R157&amp;"-"&amp;'Buram Parent 2'!S157&amp;"-"&amp;'Buram Parent 2'!V56</f>
        <v>3-36-2-3</v>
      </c>
      <c r="M156" s="50" t="str">
        <f>3&amp;"-"&amp;'Buram Parent 2'!R259&amp;"-"&amp;'Buram Parent 2'!S259&amp;"-"&amp;'Buram Parent 2'!V56</f>
        <v>3-36-2-3</v>
      </c>
      <c r="N156" s="74" t="str">
        <f>3&amp;"-"&amp;'Buram Parent 2'!R361&amp;"-"&amp;'Buram Parent 2'!S361&amp;"-"&amp;'Buram Parent 2'!V56</f>
        <v>3-36-2-3</v>
      </c>
      <c r="O156" s="74" t="str">
        <f>3&amp;"-"&amp;'Buram Parent 2'!R464&amp;"-"&amp;'Buram Parent 2'!S464&amp;"-"&amp;'Buram Parent 2'!V56</f>
        <v>3-36-2-3</v>
      </c>
      <c r="P156" s="74" t="str">
        <f>3&amp;"-"&amp;'Buram Parent 2'!R565&amp;"-"&amp;'Buram Parent 2'!S565&amp;"-"&amp;'Buram Parent 2'!V56</f>
        <v>3-11-2-3</v>
      </c>
      <c r="Q156" s="50" t="str">
        <f>3&amp;"-"&amp;'Buram Parent 2'!R667&amp;"-"&amp;'Buram Parent 2'!S667&amp;"-"&amp;'Buram Parent 2'!V56</f>
        <v>3-11-2-3</v>
      </c>
      <c r="T156" s="50" t="s">
        <v>648</v>
      </c>
      <c r="U156" s="50" t="s">
        <v>654</v>
      </c>
      <c r="V156" s="50" t="s">
        <v>654</v>
      </c>
      <c r="W156" s="74" t="s">
        <v>654</v>
      </c>
      <c r="X156" s="74" t="s">
        <v>648</v>
      </c>
      <c r="Y156" s="74" t="s">
        <v>655</v>
      </c>
      <c r="Z156" s="50" t="s">
        <v>655</v>
      </c>
    </row>
    <row r="157">
      <c r="B157" s="50" t="str">
        <f>3&amp;"-"&amp;'Buram Parent 2'!R57&amp;"-"&amp;'Buram Parent 2'!S57&amp;"-"&amp;'Buram Parent 2'!V57</f>
        <v>3-24-3-3</v>
      </c>
      <c r="C157" s="50" t="str">
        <f>'No 1'!C154</f>
        <v>3-36-3-3</v>
      </c>
      <c r="D157" s="50" t="str">
        <f>'No 1'!D154</f>
        <v>3-36-3-3</v>
      </c>
      <c r="E157" s="50" t="str">
        <f>'No 1'!E154</f>
        <v>3-36-3-3</v>
      </c>
      <c r="F157" s="74" t="str">
        <f>3&amp;"-"&amp;'Buram Parent 2'!R465&amp;"-"&amp;'Buram Parent 2'!S465&amp;"-"&amp;'Buram Parent 2'!V57</f>
        <v>3-24-3-3</v>
      </c>
      <c r="G157" s="74" t="str">
        <f>3&amp;"-"&amp;'Buram Parent 2'!R566&amp;"-"&amp;'Buram Parent 2'!S566&amp;"-"&amp;'Buram Parent 2'!V57</f>
        <v>3-37-3-3</v>
      </c>
      <c r="H157" s="50" t="str">
        <f>3&amp;"-"&amp;'Buram Parent 2'!R668&amp;"-"&amp;'Buram Parent 2'!S668&amp;"-"&amp;'Buram Parent 2'!V57</f>
        <v>3-37-3-3</v>
      </c>
      <c r="K157" s="50" t="str">
        <f>3&amp;"-"&amp;'Buram Parent 2'!R57&amp;"-"&amp;'Buram Parent 2'!S57&amp;"-"&amp;'Buram Parent 2'!V57</f>
        <v>3-24-3-3</v>
      </c>
      <c r="L157" s="50" t="str">
        <f>3&amp;"-"&amp;'Buram Parent 2'!R158&amp;"-"&amp;'Buram Parent 2'!S158&amp;"-"&amp;'Buram Parent 2'!V57</f>
        <v>3-24-3-3</v>
      </c>
      <c r="M157" s="50" t="str">
        <f>3&amp;"-"&amp;'Buram Parent 2'!R260&amp;"-"&amp;'Buram Parent 2'!S260&amp;"-"&amp;'Buram Parent 2'!V57</f>
        <v>3-24-3-3</v>
      </c>
      <c r="N157" s="74" t="str">
        <f>3&amp;"-"&amp;'Buram Parent 2'!R362&amp;"-"&amp;'Buram Parent 2'!S362&amp;"-"&amp;'Buram Parent 2'!V57</f>
        <v>3-24-3-3</v>
      </c>
      <c r="O157" s="74" t="str">
        <f>3&amp;"-"&amp;'Buram Parent 2'!R465&amp;"-"&amp;'Buram Parent 2'!S465&amp;"-"&amp;'Buram Parent 2'!V57</f>
        <v>3-24-3-3</v>
      </c>
      <c r="P157" s="74" t="str">
        <f>3&amp;"-"&amp;'Buram Parent 2'!R566&amp;"-"&amp;'Buram Parent 2'!S566&amp;"-"&amp;'Buram Parent 2'!V57</f>
        <v>3-37-3-3</v>
      </c>
      <c r="Q157" s="50" t="str">
        <f>3&amp;"-"&amp;'Buram Parent 2'!R668&amp;"-"&amp;'Buram Parent 2'!S668&amp;"-"&amp;'Buram Parent 2'!V57</f>
        <v>3-37-3-3</v>
      </c>
      <c r="T157" s="50" t="s">
        <v>650</v>
      </c>
      <c r="U157" s="50" t="s">
        <v>656</v>
      </c>
      <c r="V157" s="50" t="s">
        <v>656</v>
      </c>
      <c r="W157" s="74" t="s">
        <v>656</v>
      </c>
      <c r="X157" s="74" t="s">
        <v>650</v>
      </c>
      <c r="Y157" s="74" t="s">
        <v>657</v>
      </c>
      <c r="Z157" s="50" t="s">
        <v>657</v>
      </c>
    </row>
    <row r="158">
      <c r="B158" s="50" t="str">
        <f>3&amp;"-"&amp;'Buram Parent 2'!R58&amp;"-"&amp;'Buram Parent 2'!S58&amp;"-"&amp;'Buram Parent 2'!V58</f>
        <v>3-47----</v>
      </c>
      <c r="C158" s="50" t="str">
        <f>'No 1'!C155</f>
        <v>3-10----</v>
      </c>
      <c r="D158" s="50" t="str">
        <f>'No 1'!D155</f>
        <v>3-10----</v>
      </c>
      <c r="E158" s="50" t="str">
        <f>'No 1'!E155</f>
        <v>3-21----</v>
      </c>
      <c r="F158" s="74" t="str">
        <f>3&amp;"-"&amp;'Buram Parent 2'!R466&amp;"-"&amp;'Buram Parent 2'!S466&amp;"-"&amp;'Buram Parent 2'!V58</f>
        <v>3-28----</v>
      </c>
      <c r="G158" s="74" t="str">
        <f>3&amp;"-"&amp;'Buram Parent 2'!R567&amp;"-"&amp;'Buram Parent 2'!S567&amp;"-"&amp;'Buram Parent 2'!V58</f>
        <v>3-15----</v>
      </c>
      <c r="H158" s="50" t="str">
        <f>3&amp;"-"&amp;'Buram Parent 2'!R669&amp;"-"&amp;'Buram Parent 2'!S669&amp;"-"&amp;'Buram Parent 2'!V58</f>
        <v>3-15----</v>
      </c>
      <c r="K158" s="50" t="str">
        <f>3&amp;"-"&amp;'Buram Parent 2'!R58&amp;"-"&amp;'Buram Parent 2'!S58&amp;"-"&amp;'Buram Parent 2'!V58</f>
        <v>3-47----</v>
      </c>
      <c r="L158" s="50" t="str">
        <f>3&amp;"-"&amp;'Buram Parent 2'!R159&amp;"-"&amp;'Buram Parent 2'!S159&amp;"-"&amp;'Buram Parent 2'!V58</f>
        <v>3-42----</v>
      </c>
      <c r="M158" s="50" t="str">
        <f>3&amp;"-"&amp;'Buram Parent 2'!R261&amp;"-"&amp;'Buram Parent 2'!S261&amp;"-"&amp;'Buram Parent 2'!V58</f>
        <v>3-42----</v>
      </c>
      <c r="N158" s="74" t="str">
        <f>3&amp;"-"&amp;'Buram Parent 2'!R363&amp;"-"&amp;'Buram Parent 2'!S363&amp;"-"&amp;'Buram Parent 2'!V58</f>
        <v>3-28----</v>
      </c>
      <c r="O158" s="74" t="str">
        <f>3&amp;"-"&amp;'Buram Parent 2'!R466&amp;"-"&amp;'Buram Parent 2'!S466&amp;"-"&amp;'Buram Parent 2'!V58</f>
        <v>3-28----</v>
      </c>
      <c r="P158" s="74" t="str">
        <f>3&amp;"-"&amp;'Buram Parent 2'!R567&amp;"-"&amp;'Buram Parent 2'!S567&amp;"-"&amp;'Buram Parent 2'!V58</f>
        <v>3-15----</v>
      </c>
      <c r="Q158" s="50" t="str">
        <f>3&amp;"-"&amp;'Buram Parent 2'!R669&amp;"-"&amp;'Buram Parent 2'!S669&amp;"-"&amp;'Buram Parent 2'!V58</f>
        <v>3-15----</v>
      </c>
      <c r="T158" s="50" t="s">
        <v>658</v>
      </c>
      <c r="U158" s="50" t="s">
        <v>659</v>
      </c>
      <c r="V158" s="50" t="s">
        <v>659</v>
      </c>
      <c r="W158" s="74" t="s">
        <v>660</v>
      </c>
      <c r="X158" s="74" t="s">
        <v>661</v>
      </c>
      <c r="Y158" s="74" t="s">
        <v>662</v>
      </c>
      <c r="Z158" s="50" t="s">
        <v>662</v>
      </c>
    </row>
    <row r="159">
      <c r="B159" s="50" t="str">
        <f>3&amp;"-"&amp;'Buram Parent 2'!R59&amp;"-"&amp;'Buram Parent 2'!S59&amp;"-"&amp;'Buram Parent 2'!V59</f>
        <v>3-29----</v>
      </c>
      <c r="C159" s="50" t="str">
        <f>'No 1'!C156</f>
        <v>3-11----</v>
      </c>
      <c r="D159" s="50" t="str">
        <f>'No 1'!D156</f>
        <v>3-11----</v>
      </c>
      <c r="E159" s="50" t="str">
        <f>'No 1'!E156</f>
        <v>3-22----</v>
      </c>
      <c r="F159" s="74" t="str">
        <f>3&amp;"-"&amp;'Buram Parent 2'!R467&amp;"-"&amp;'Buram Parent 2'!S467&amp;"-"&amp;'Buram Parent 2'!V59</f>
        <v>3-43----</v>
      </c>
      <c r="G159" s="74" t="str">
        <f>3&amp;"-"&amp;'Buram Parent 2'!R568&amp;"-"&amp;'Buram Parent 2'!S568&amp;"-"&amp;'Buram Parent 2'!V59</f>
        <v>3-31----</v>
      </c>
      <c r="H159" s="50" t="str">
        <f>3&amp;"-"&amp;'Buram Parent 2'!R670&amp;"-"&amp;'Buram Parent 2'!S670&amp;"-"&amp;'Buram Parent 2'!V59</f>
        <v>3-31----</v>
      </c>
      <c r="K159" s="50" t="str">
        <f>3&amp;"-"&amp;'Buram Parent 2'!R59&amp;"-"&amp;'Buram Parent 2'!S59&amp;"-"&amp;'Buram Parent 2'!V59</f>
        <v>3-29----</v>
      </c>
      <c r="L159" s="50" t="str">
        <f>3&amp;"-"&amp;'Buram Parent 2'!R160&amp;"-"&amp;'Buram Parent 2'!S160&amp;"-"&amp;'Buram Parent 2'!V59</f>
        <v>3-39----</v>
      </c>
      <c r="M159" s="50" t="str">
        <f>3&amp;"-"&amp;'Buram Parent 2'!R262&amp;"-"&amp;'Buram Parent 2'!S262&amp;"-"&amp;'Buram Parent 2'!V59</f>
        <v>3-39----</v>
      </c>
      <c r="N159" s="74" t="str">
        <f>3&amp;"-"&amp;'Buram Parent 2'!R364&amp;"-"&amp;'Buram Parent 2'!S364&amp;"-"&amp;'Buram Parent 2'!V59</f>
        <v>3-43----</v>
      </c>
      <c r="O159" s="74" t="str">
        <f>3&amp;"-"&amp;'Buram Parent 2'!R467&amp;"-"&amp;'Buram Parent 2'!S467&amp;"-"&amp;'Buram Parent 2'!V59</f>
        <v>3-43----</v>
      </c>
      <c r="P159" s="74" t="str">
        <f>3&amp;"-"&amp;'Buram Parent 2'!R568&amp;"-"&amp;'Buram Parent 2'!S568&amp;"-"&amp;'Buram Parent 2'!V59</f>
        <v>3-31----</v>
      </c>
      <c r="Q159" s="50" t="str">
        <f>3&amp;"-"&amp;'Buram Parent 2'!R670&amp;"-"&amp;'Buram Parent 2'!S670&amp;"-"&amp;'Buram Parent 2'!V59</f>
        <v>3-31----</v>
      </c>
      <c r="T159" s="50" t="s">
        <v>663</v>
      </c>
      <c r="U159" s="50" t="s">
        <v>664</v>
      </c>
      <c r="V159" s="50" t="s">
        <v>664</v>
      </c>
      <c r="W159" s="74" t="s">
        <v>665</v>
      </c>
      <c r="X159" s="74" t="s">
        <v>666</v>
      </c>
      <c r="Y159" s="74" t="s">
        <v>667</v>
      </c>
      <c r="Z159" s="50" t="s">
        <v>667</v>
      </c>
    </row>
    <row r="160">
      <c r="B160" s="50" t="str">
        <f>3&amp;"-"&amp;'Buram Parent 2'!R60&amp;"-"&amp;'Buram Parent 2'!S60&amp;"-"&amp;'Buram Parent 2'!V60</f>
        <v>3-26----</v>
      </c>
      <c r="C160" s="50" t="str">
        <f>'No 1'!C157</f>
        <v>3-12----</v>
      </c>
      <c r="D160" s="50" t="str">
        <f>'No 1'!D157</f>
        <v>3-12----</v>
      </c>
      <c r="E160" s="50" t="str">
        <f>'No 1'!E157</f>
        <v>3-23----</v>
      </c>
      <c r="F160" s="74" t="str">
        <f>3&amp;"-"&amp;'Buram Parent 2'!R468&amp;"-"&amp;'Buram Parent 2'!S468&amp;"-"&amp;'Buram Parent 2'!V60</f>
        <v>3-13----</v>
      </c>
      <c r="G160" s="74" t="str">
        <f>3&amp;"-"&amp;'Buram Parent 2'!R569&amp;"-"&amp;'Buram Parent 2'!S569&amp;"-"&amp;'Buram Parent 2'!V60</f>
        <v>3-41----</v>
      </c>
      <c r="H160" s="50" t="str">
        <f>3&amp;"-"&amp;'Buram Parent 2'!R671&amp;"-"&amp;'Buram Parent 2'!S671&amp;"-"&amp;'Buram Parent 2'!V60</f>
        <v>3-41----</v>
      </c>
      <c r="K160" s="50" t="str">
        <f>3&amp;"-"&amp;'Buram Parent 2'!R60&amp;"-"&amp;'Buram Parent 2'!S60&amp;"-"&amp;'Buram Parent 2'!V60</f>
        <v>3-26----</v>
      </c>
      <c r="L160" s="50" t="str">
        <f>3&amp;"-"&amp;'Buram Parent 2'!R161&amp;"-"&amp;'Buram Parent 2'!S161&amp;"-"&amp;'Buram Parent 2'!V60</f>
        <v>3-46----</v>
      </c>
      <c r="M160" s="50" t="str">
        <f>3&amp;"-"&amp;'Buram Parent 2'!R263&amp;"-"&amp;'Buram Parent 2'!S263&amp;"-"&amp;'Buram Parent 2'!V60</f>
        <v>3-46----</v>
      </c>
      <c r="N160" s="74" t="str">
        <f>3&amp;"-"&amp;'Buram Parent 2'!R365&amp;"-"&amp;'Buram Parent 2'!S365&amp;"-"&amp;'Buram Parent 2'!V60</f>
        <v>3-13----</v>
      </c>
      <c r="O160" s="74" t="str">
        <f>3&amp;"-"&amp;'Buram Parent 2'!R468&amp;"-"&amp;'Buram Parent 2'!S468&amp;"-"&amp;'Buram Parent 2'!V60</f>
        <v>3-13----</v>
      </c>
      <c r="P160" s="74" t="str">
        <f>3&amp;"-"&amp;'Buram Parent 2'!R569&amp;"-"&amp;'Buram Parent 2'!S569&amp;"-"&amp;'Buram Parent 2'!V60</f>
        <v>3-41----</v>
      </c>
      <c r="Q160" s="50" t="str">
        <f>3&amp;"-"&amp;'Buram Parent 2'!R671&amp;"-"&amp;'Buram Parent 2'!S671&amp;"-"&amp;'Buram Parent 2'!V60</f>
        <v>3-41----</v>
      </c>
      <c r="T160" s="50" t="s">
        <v>668</v>
      </c>
      <c r="U160" s="50" t="s">
        <v>669</v>
      </c>
      <c r="V160" s="50" t="s">
        <v>670</v>
      </c>
      <c r="W160" s="74" t="s">
        <v>670</v>
      </c>
      <c r="X160" s="74" t="s">
        <v>671</v>
      </c>
      <c r="Y160" s="74" t="s">
        <v>672</v>
      </c>
      <c r="Z160" s="50" t="s">
        <v>672</v>
      </c>
    </row>
    <row r="161">
      <c r="B161" s="50" t="str">
        <f>3&amp;"-"&amp;'Buram Parent 2'!R61&amp;"-"&amp;'Buram Parent 2'!S61&amp;"-"&amp;'Buram Parent 2'!V61</f>
        <v>3-44----</v>
      </c>
      <c r="C161" s="50" t="str">
        <f>'No 1'!C158</f>
        <v>3-13----</v>
      </c>
      <c r="D161" s="50" t="str">
        <f>'No 1'!D158</f>
        <v>3-13----</v>
      </c>
      <c r="E161" s="50" t="str">
        <f>'No 1'!E158</f>
        <v>3-24----</v>
      </c>
      <c r="F161" s="74" t="str">
        <f>3&amp;"-"&amp;'Buram Parent 2'!R469&amp;"-"&amp;'Buram Parent 2'!S469&amp;"-"&amp;'Buram Parent 2'!V61</f>
        <v>3-11----</v>
      </c>
      <c r="G161" s="74" t="str">
        <f>3&amp;"-"&amp;'Buram Parent 2'!R570&amp;"-"&amp;'Buram Parent 2'!S570&amp;"-"&amp;'Buram Parent 2'!V61</f>
        <v>3-36----</v>
      </c>
      <c r="H161" s="50" t="str">
        <f>3&amp;"-"&amp;'Buram Parent 2'!R672&amp;"-"&amp;'Buram Parent 2'!S672&amp;"-"&amp;'Buram Parent 2'!V61</f>
        <v>3-36----</v>
      </c>
      <c r="K161" s="50" t="str">
        <f>3&amp;"-"&amp;'Buram Parent 2'!R61&amp;"-"&amp;'Buram Parent 2'!S61&amp;"-"&amp;'Buram Parent 2'!V61</f>
        <v>3-44----</v>
      </c>
      <c r="L161" s="50" t="str">
        <f>3&amp;"-"&amp;'Buram Parent 2'!R162&amp;"-"&amp;'Buram Parent 2'!S162&amp;"-"&amp;'Buram Parent 2'!V61</f>
        <v>3-22----</v>
      </c>
      <c r="M161" s="50" t="str">
        <f>3&amp;"-"&amp;'Buram Parent 2'!R264&amp;"-"&amp;'Buram Parent 2'!S264&amp;"-"&amp;'Buram Parent 2'!V61</f>
        <v>3-22----</v>
      </c>
      <c r="N161" s="74" t="str">
        <f>3&amp;"-"&amp;'Buram Parent 2'!R366&amp;"-"&amp;'Buram Parent 2'!S366&amp;"-"&amp;'Buram Parent 2'!V61</f>
        <v>3-11----</v>
      </c>
      <c r="O161" s="74" t="str">
        <f>3&amp;"-"&amp;'Buram Parent 2'!R469&amp;"-"&amp;'Buram Parent 2'!S469&amp;"-"&amp;'Buram Parent 2'!V61</f>
        <v>3-11----</v>
      </c>
      <c r="P161" s="74" t="str">
        <f>3&amp;"-"&amp;'Buram Parent 2'!R570&amp;"-"&amp;'Buram Parent 2'!S570&amp;"-"&amp;'Buram Parent 2'!V61</f>
        <v>3-36----</v>
      </c>
      <c r="Q161" s="50" t="str">
        <f>3&amp;"-"&amp;'Buram Parent 2'!R672&amp;"-"&amp;'Buram Parent 2'!S672&amp;"-"&amp;'Buram Parent 2'!V61</f>
        <v>3-36----</v>
      </c>
      <c r="T161" s="50" t="s">
        <v>673</v>
      </c>
      <c r="U161" s="50" t="s">
        <v>674</v>
      </c>
      <c r="V161" s="50" t="s">
        <v>675</v>
      </c>
      <c r="W161" s="74" t="s">
        <v>675</v>
      </c>
      <c r="X161" s="74" t="s">
        <v>660</v>
      </c>
      <c r="Y161" s="74" t="s">
        <v>676</v>
      </c>
      <c r="Z161" s="50" t="s">
        <v>676</v>
      </c>
    </row>
    <row r="162">
      <c r="B162" s="50" t="str">
        <f>3&amp;"-"&amp;'Buram Parent 2'!R62&amp;"-"&amp;'Buram Parent 2'!S62&amp;"-"&amp;'Buram Parent 2'!V62</f>
        <v>3-32----</v>
      </c>
      <c r="C162" s="50" t="str">
        <f>'No 1'!C159</f>
        <v>3-14----</v>
      </c>
      <c r="D162" s="50" t="str">
        <f>'No 1'!D159</f>
        <v>3-14----</v>
      </c>
      <c r="E162" s="50" t="str">
        <f>'No 1'!E159</f>
        <v>3-25----</v>
      </c>
      <c r="F162" s="74" t="str">
        <f>3&amp;"-"&amp;'Buram Parent 2'!R470&amp;"-"&amp;'Buram Parent 2'!S470&amp;"-"&amp;'Buram Parent 2'!V62</f>
        <v>3-37----</v>
      </c>
      <c r="G162" s="74" t="str">
        <f>3&amp;"-"&amp;'Buram Parent 2'!R571&amp;"-"&amp;'Buram Parent 2'!S571&amp;"-"&amp;'Buram Parent 2'!V62</f>
        <v>3-24----</v>
      </c>
      <c r="H162" s="50" t="str">
        <f>3&amp;"-"&amp;'Buram Parent 2'!R673&amp;"-"&amp;'Buram Parent 2'!S673&amp;"-"&amp;'Buram Parent 2'!V62</f>
        <v>3-24----</v>
      </c>
      <c r="K162" s="50" t="str">
        <f>3&amp;"-"&amp;'Buram Parent 2'!R62&amp;"-"&amp;'Buram Parent 2'!S62&amp;"-"&amp;'Buram Parent 2'!V62</f>
        <v>3-32----</v>
      </c>
      <c r="L162" s="50" t="str">
        <f>3&amp;"-"&amp;'Buram Parent 2'!R163&amp;"-"&amp;'Buram Parent 2'!S163&amp;"-"&amp;'Buram Parent 2'!V62</f>
        <v>3-40----</v>
      </c>
      <c r="M162" s="50" t="str">
        <f>3&amp;"-"&amp;'Buram Parent 2'!R265&amp;"-"&amp;'Buram Parent 2'!S265&amp;"-"&amp;'Buram Parent 2'!V62</f>
        <v>3-40----</v>
      </c>
      <c r="N162" s="74" t="str">
        <f>3&amp;"-"&amp;'Buram Parent 2'!R367&amp;"-"&amp;'Buram Parent 2'!S367&amp;"-"&amp;'Buram Parent 2'!V62</f>
        <v>3-37----</v>
      </c>
      <c r="O162" s="74" t="str">
        <f>3&amp;"-"&amp;'Buram Parent 2'!R470&amp;"-"&amp;'Buram Parent 2'!S470&amp;"-"&amp;'Buram Parent 2'!V62</f>
        <v>3-37----</v>
      </c>
      <c r="P162" s="74" t="str">
        <f>3&amp;"-"&amp;'Buram Parent 2'!R571&amp;"-"&amp;'Buram Parent 2'!S571&amp;"-"&amp;'Buram Parent 2'!V62</f>
        <v>3-24----</v>
      </c>
      <c r="Q162" s="50" t="str">
        <f>3&amp;"-"&amp;'Buram Parent 2'!R673&amp;"-"&amp;'Buram Parent 2'!S673&amp;"-"&amp;'Buram Parent 2'!V62</f>
        <v>3-24----</v>
      </c>
      <c r="T162" s="50" t="s">
        <v>677</v>
      </c>
      <c r="U162" s="50" t="s">
        <v>678</v>
      </c>
      <c r="V162" s="50" t="s">
        <v>679</v>
      </c>
      <c r="W162" s="74" t="s">
        <v>679</v>
      </c>
      <c r="X162" s="74" t="s">
        <v>665</v>
      </c>
      <c r="Y162" s="74" t="s">
        <v>680</v>
      </c>
      <c r="Z162" s="50" t="s">
        <v>680</v>
      </c>
    </row>
    <row r="163">
      <c r="B163" s="50" t="str">
        <f>3&amp;"-"&amp;'Buram Parent 2'!R63&amp;"-"&amp;'Buram Parent 2'!S63&amp;"-"&amp;'Buram Parent 2'!V63</f>
        <v>3-21----</v>
      </c>
      <c r="C163" s="50" t="str">
        <f>'No 1'!C160</f>
        <v>3-42----</v>
      </c>
      <c r="D163" s="50" t="str">
        <f>'No 1'!D160</f>
        <v>3-15----</v>
      </c>
      <c r="E163" s="50" t="str">
        <f>'No 1'!E160</f>
        <v>3-15----</v>
      </c>
      <c r="F163" s="74" t="str">
        <f>3&amp;"-"&amp;'Buram Parent 2'!R471&amp;"-"&amp;'Buram Parent 2'!S471&amp;"-"&amp;'Buram Parent 2'!V63</f>
        <v>3-17----</v>
      </c>
      <c r="G163" s="74" t="str">
        <f>3&amp;"-"&amp;'Buram Parent 2'!R572&amp;"-"&amp;'Buram Parent 2'!S572&amp;"-"&amp;'Buram Parent 2'!V63</f>
        <v>3-17----</v>
      </c>
      <c r="H163" s="50" t="str">
        <f>3&amp;"-"&amp;'Buram Parent 2'!R674&amp;"-"&amp;'Buram Parent 2'!S674&amp;"-"&amp;'Buram Parent 2'!V63</f>
        <v>3-47----</v>
      </c>
      <c r="K163" s="50" t="str">
        <f>3&amp;"-"&amp;'Buram Parent 2'!R63&amp;"-"&amp;'Buram Parent 2'!S63&amp;"-"&amp;'Buram Parent 2'!V63</f>
        <v>3-21----</v>
      </c>
      <c r="L163" s="50" t="str">
        <f>3&amp;"-"&amp;'Buram Parent 2'!R164&amp;"-"&amp;'Buram Parent 2'!S164&amp;"-"&amp;'Buram Parent 2'!V63</f>
        <v>3-21----</v>
      </c>
      <c r="M163" s="50" t="str">
        <f>3&amp;"-"&amp;'Buram Parent 2'!R266&amp;"-"&amp;'Buram Parent 2'!S266&amp;"-"&amp;'Buram Parent 2'!V63</f>
        <v>3-12----</v>
      </c>
      <c r="N163" s="74" t="str">
        <f>3&amp;"-"&amp;'Buram Parent 2'!R368&amp;"-"&amp;'Buram Parent 2'!S368&amp;"-"&amp;'Buram Parent 2'!V63</f>
        <v>3-12----</v>
      </c>
      <c r="O163" s="74" t="str">
        <f>3&amp;"-"&amp;'Buram Parent 2'!R471&amp;"-"&amp;'Buram Parent 2'!S471&amp;"-"&amp;'Buram Parent 2'!V63</f>
        <v>3-17----</v>
      </c>
      <c r="P163" s="74" t="str">
        <f>3&amp;"-"&amp;'Buram Parent 2'!R572&amp;"-"&amp;'Buram Parent 2'!S572&amp;"-"&amp;'Buram Parent 2'!V63</f>
        <v>3-17----</v>
      </c>
      <c r="Q163" s="50" t="str">
        <f>3&amp;"-"&amp;'Buram Parent 2'!R674&amp;"-"&amp;'Buram Parent 2'!S674&amp;"-"&amp;'Buram Parent 2'!V63</f>
        <v>3-47----</v>
      </c>
      <c r="T163" s="50" t="s">
        <v>669</v>
      </c>
      <c r="U163" s="50" t="s">
        <v>681</v>
      </c>
      <c r="V163" s="50" t="s">
        <v>682</v>
      </c>
      <c r="W163" s="74" t="s">
        <v>682</v>
      </c>
      <c r="X163" s="74" t="s">
        <v>683</v>
      </c>
      <c r="Y163" s="74" t="s">
        <v>683</v>
      </c>
      <c r="Z163" s="50" t="s">
        <v>658</v>
      </c>
    </row>
    <row r="164">
      <c r="B164" s="50" t="str">
        <f>3&amp;"-"&amp;'Buram Parent 2'!R64&amp;"-"&amp;'Buram Parent 2'!S64&amp;"-"&amp;'Buram Parent 2'!V64</f>
        <v>3-23----</v>
      </c>
      <c r="C164" s="50" t="str">
        <f>'No 1'!C161</f>
        <v>3-43----</v>
      </c>
      <c r="D164" s="50" t="str">
        <f>'No 1'!D161</f>
        <v>3-16----</v>
      </c>
      <c r="E164" s="50" t="str">
        <f>'No 1'!E161</f>
        <v>3-16----</v>
      </c>
      <c r="F164" s="74" t="str">
        <f>3&amp;"-"&amp;'Buram Parent 2'!R472&amp;"-"&amp;'Buram Parent 2'!S472&amp;"-"&amp;'Buram Parent 2'!V64</f>
        <v>3-18----</v>
      </c>
      <c r="G164" s="74" t="str">
        <f>3&amp;"-"&amp;'Buram Parent 2'!R573&amp;"-"&amp;'Buram Parent 2'!S573&amp;"-"&amp;'Buram Parent 2'!V64</f>
        <v>3-18----</v>
      </c>
      <c r="H164" s="50" t="str">
        <f>3&amp;"-"&amp;'Buram Parent 2'!R675&amp;"-"&amp;'Buram Parent 2'!S675&amp;"-"&amp;'Buram Parent 2'!V64</f>
        <v>3-29----</v>
      </c>
      <c r="K164" s="50" t="str">
        <f>3&amp;"-"&amp;'Buram Parent 2'!R64&amp;"-"&amp;'Buram Parent 2'!S64&amp;"-"&amp;'Buram Parent 2'!V64</f>
        <v>3-23----</v>
      </c>
      <c r="L164" s="50" t="str">
        <f>3&amp;"-"&amp;'Buram Parent 2'!R165&amp;"-"&amp;'Buram Parent 2'!S165&amp;"-"&amp;'Buram Parent 2'!V64</f>
        <v>3-23----</v>
      </c>
      <c r="M164" s="50" t="str">
        <f>3&amp;"-"&amp;'Buram Parent 2'!R267&amp;"-"&amp;'Buram Parent 2'!S267&amp;"-"&amp;'Buram Parent 2'!V64</f>
        <v>3-16----</v>
      </c>
      <c r="N164" s="74" t="str">
        <f>3&amp;"-"&amp;'Buram Parent 2'!R369&amp;"-"&amp;'Buram Parent 2'!S369&amp;"-"&amp;'Buram Parent 2'!V64</f>
        <v>3-16----</v>
      </c>
      <c r="O164" s="74" t="str">
        <f>3&amp;"-"&amp;'Buram Parent 2'!R472&amp;"-"&amp;'Buram Parent 2'!S472&amp;"-"&amp;'Buram Parent 2'!V64</f>
        <v>3-18----</v>
      </c>
      <c r="P164" s="74" t="str">
        <f>3&amp;"-"&amp;'Buram Parent 2'!R573&amp;"-"&amp;'Buram Parent 2'!S573&amp;"-"&amp;'Buram Parent 2'!V64</f>
        <v>3-18----</v>
      </c>
      <c r="Q164" s="50" t="str">
        <f>3&amp;"-"&amp;'Buram Parent 2'!R675&amp;"-"&amp;'Buram Parent 2'!S675&amp;"-"&amp;'Buram Parent 2'!V64</f>
        <v>3-29----</v>
      </c>
      <c r="T164" s="50" t="s">
        <v>674</v>
      </c>
      <c r="U164" s="50" t="s">
        <v>684</v>
      </c>
      <c r="V164" s="50" t="s">
        <v>685</v>
      </c>
      <c r="W164" s="74" t="s">
        <v>685</v>
      </c>
      <c r="X164" s="74" t="s">
        <v>686</v>
      </c>
      <c r="Y164" s="74" t="s">
        <v>686</v>
      </c>
      <c r="Z164" s="50" t="s">
        <v>663</v>
      </c>
    </row>
    <row r="165">
      <c r="B165" s="50" t="str">
        <f>3&amp;"-"&amp;'Buram Parent 2'!R65&amp;"-"&amp;'Buram Parent 2'!S65&amp;"-"&amp;'Buram Parent 2'!V65</f>
        <v>3-33----</v>
      </c>
      <c r="C165" s="50" t="str">
        <f>'No 1'!C162</f>
        <v>3-44----</v>
      </c>
      <c r="D165" s="50" t="str">
        <f>'No 1'!D162</f>
        <v>3-17----</v>
      </c>
      <c r="E165" s="50" t="str">
        <f>'No 1'!E162</f>
        <v>3-17----</v>
      </c>
      <c r="F165" s="74" t="str">
        <f>3&amp;"-"&amp;'Buram Parent 2'!R473&amp;"-"&amp;'Buram Parent 2'!S473&amp;"-"&amp;'Buram Parent 2'!V65</f>
        <v>3-25----</v>
      </c>
      <c r="G165" s="74" t="str">
        <f>3&amp;"-"&amp;'Buram Parent 2'!R574&amp;"-"&amp;'Buram Parent 2'!S574&amp;"-"&amp;'Buram Parent 2'!V65</f>
        <v>3-25----</v>
      </c>
      <c r="H165" s="50" t="str">
        <f>3&amp;"-"&amp;'Buram Parent 2'!R676&amp;"-"&amp;'Buram Parent 2'!S676&amp;"-"&amp;'Buram Parent 2'!V65</f>
        <v>3-26----</v>
      </c>
      <c r="K165" s="50" t="str">
        <f>3&amp;"-"&amp;'Buram Parent 2'!R65&amp;"-"&amp;'Buram Parent 2'!S65&amp;"-"&amp;'Buram Parent 2'!V65</f>
        <v>3-33----</v>
      </c>
      <c r="L165" s="50" t="str">
        <f>3&amp;"-"&amp;'Buram Parent 2'!R166&amp;"-"&amp;'Buram Parent 2'!S166&amp;"-"&amp;'Buram Parent 2'!V65</f>
        <v>3-33----</v>
      </c>
      <c r="M165" s="50" t="str">
        <f>3&amp;"-"&amp;'Buram Parent 2'!R268&amp;"-"&amp;'Buram Parent 2'!S268&amp;"-"&amp;'Buram Parent 2'!V65</f>
        <v>3-30----</v>
      </c>
      <c r="N165" s="74" t="str">
        <f>3&amp;"-"&amp;'Buram Parent 2'!R370&amp;"-"&amp;'Buram Parent 2'!S370&amp;"-"&amp;'Buram Parent 2'!V65</f>
        <v>3-30----</v>
      </c>
      <c r="O165" s="74" t="str">
        <f>3&amp;"-"&amp;'Buram Parent 2'!R473&amp;"-"&amp;'Buram Parent 2'!S473&amp;"-"&amp;'Buram Parent 2'!V65</f>
        <v>3-25----</v>
      </c>
      <c r="P165" s="74" t="str">
        <f>3&amp;"-"&amp;'Buram Parent 2'!R574&amp;"-"&amp;'Buram Parent 2'!S574&amp;"-"&amp;'Buram Parent 2'!V65</f>
        <v>3-25----</v>
      </c>
      <c r="Q165" s="50" t="str">
        <f>3&amp;"-"&amp;'Buram Parent 2'!R676&amp;"-"&amp;'Buram Parent 2'!S676&amp;"-"&amp;'Buram Parent 2'!V65</f>
        <v>3-26----</v>
      </c>
      <c r="T165" s="50" t="s">
        <v>678</v>
      </c>
      <c r="U165" s="50" t="s">
        <v>687</v>
      </c>
      <c r="V165" s="50" t="s">
        <v>688</v>
      </c>
      <c r="W165" s="74" t="s">
        <v>688</v>
      </c>
      <c r="X165" s="74" t="s">
        <v>689</v>
      </c>
      <c r="Y165" s="74" t="s">
        <v>689</v>
      </c>
      <c r="Z165" s="50" t="s">
        <v>668</v>
      </c>
    </row>
    <row r="166">
      <c r="B166" s="50" t="str">
        <f>3&amp;"-"&amp;'Buram Parent 2'!R66&amp;"-"&amp;'Buram Parent 2'!S66&amp;"-"&amp;'Buram Parent 2'!V66</f>
        <v>3-45----</v>
      </c>
      <c r="C166" s="50" t="str">
        <f>'No 1'!C163</f>
        <v>3-45----</v>
      </c>
      <c r="D166" s="50" t="str">
        <f>'No 1'!D163</f>
        <v>3-18----</v>
      </c>
      <c r="E166" s="50" t="str">
        <f>'No 1'!E163</f>
        <v>3-18----</v>
      </c>
      <c r="F166" s="74" t="str">
        <f>3&amp;"-"&amp;'Buram Parent 2'!R474&amp;"-"&amp;'Buram Parent 2'!S474&amp;"-"&amp;'Buram Parent 2'!V66</f>
        <v>3-27----</v>
      </c>
      <c r="G166" s="74" t="str">
        <f>3&amp;"-"&amp;'Buram Parent 2'!R575&amp;"-"&amp;'Buram Parent 2'!S575&amp;"-"&amp;'Buram Parent 2'!V66</f>
        <v>3-27----</v>
      </c>
      <c r="H166" s="50" t="str">
        <f>3&amp;"-"&amp;'Buram Parent 2'!R677&amp;"-"&amp;'Buram Parent 2'!S677&amp;"-"&amp;'Buram Parent 2'!V66</f>
        <v>3-44----</v>
      </c>
      <c r="K166" s="50" t="str">
        <f>3&amp;"-"&amp;'Buram Parent 2'!R66&amp;"-"&amp;'Buram Parent 2'!S66&amp;"-"&amp;'Buram Parent 2'!V66</f>
        <v>3-45----</v>
      </c>
      <c r="L166" s="50" t="str">
        <f>3&amp;"-"&amp;'Buram Parent 2'!R167&amp;"-"&amp;'Buram Parent 2'!S167&amp;"-"&amp;'Buram Parent 2'!V66</f>
        <v>3-45----</v>
      </c>
      <c r="M166" s="50" t="str">
        <f>3&amp;"-"&amp;'Buram Parent 2'!R269&amp;"-"&amp;'Buram Parent 2'!S269&amp;"-"&amp;'Buram Parent 2'!V66</f>
        <v>3-19----</v>
      </c>
      <c r="N166" s="74" t="str">
        <f>3&amp;"-"&amp;'Buram Parent 2'!R371&amp;"-"&amp;'Buram Parent 2'!S371&amp;"-"&amp;'Buram Parent 2'!V66</f>
        <v>3-19----</v>
      </c>
      <c r="O166" s="74" t="str">
        <f>3&amp;"-"&amp;'Buram Parent 2'!R474&amp;"-"&amp;'Buram Parent 2'!S474&amp;"-"&amp;'Buram Parent 2'!V66</f>
        <v>3-27----</v>
      </c>
      <c r="P166" s="74" t="str">
        <f>3&amp;"-"&amp;'Buram Parent 2'!R575&amp;"-"&amp;'Buram Parent 2'!S575&amp;"-"&amp;'Buram Parent 2'!V66</f>
        <v>3-27----</v>
      </c>
      <c r="Q166" s="50" t="str">
        <f>3&amp;"-"&amp;'Buram Parent 2'!R677&amp;"-"&amp;'Buram Parent 2'!S677&amp;"-"&amp;'Buram Parent 2'!V66</f>
        <v>3-44----</v>
      </c>
      <c r="T166" s="50" t="s">
        <v>681</v>
      </c>
      <c r="U166" s="50" t="s">
        <v>690</v>
      </c>
      <c r="V166" s="50" t="s">
        <v>681</v>
      </c>
      <c r="W166" s="74" t="s">
        <v>673</v>
      </c>
      <c r="X166" s="74" t="s">
        <v>690</v>
      </c>
      <c r="Y166" s="74" t="s">
        <v>690</v>
      </c>
      <c r="Z166" s="50" t="s">
        <v>673</v>
      </c>
    </row>
    <row r="167">
      <c r="B167" s="50" t="str">
        <f>3&amp;"-"&amp;'Buram Parent 2'!R67&amp;"-"&amp;'Buram Parent 2'!S67&amp;"-"&amp;'Buram Parent 2'!V67</f>
        <v>3-34----</v>
      </c>
      <c r="C167" s="50" t="str">
        <f>'No 1'!C164</f>
        <v>3-46----</v>
      </c>
      <c r="D167" s="50" t="str">
        <f>'No 1'!D164</f>
        <v>3-19----</v>
      </c>
      <c r="E167" s="50" t="str">
        <f>'No 1'!E164</f>
        <v>3-19----</v>
      </c>
      <c r="F167" s="74" t="str">
        <f>3&amp;"-"&amp;'Buram Parent 2'!R475&amp;"-"&amp;'Buram Parent 2'!S475&amp;"-"&amp;'Buram Parent 2'!V67</f>
        <v>3-35----</v>
      </c>
      <c r="G167" s="74" t="str">
        <f>3&amp;"-"&amp;'Buram Parent 2'!R576&amp;"-"&amp;'Buram Parent 2'!S576&amp;"-"&amp;'Buram Parent 2'!V67</f>
        <v>3-35----</v>
      </c>
      <c r="H167" s="50" t="str">
        <f>3&amp;"-"&amp;'Buram Parent 2'!R678&amp;"-"&amp;'Buram Parent 2'!S678&amp;"-"&amp;'Buram Parent 2'!V67</f>
        <v>3-32----</v>
      </c>
      <c r="K167" s="50" t="str">
        <f>3&amp;"-"&amp;'Buram Parent 2'!R67&amp;"-"&amp;'Buram Parent 2'!S67&amp;"-"&amp;'Buram Parent 2'!V67</f>
        <v>3-34----</v>
      </c>
      <c r="L167" s="50" t="str">
        <f>3&amp;"-"&amp;'Buram Parent 2'!R168&amp;"-"&amp;'Buram Parent 2'!S168&amp;"-"&amp;'Buram Parent 2'!V67</f>
        <v>3-34----</v>
      </c>
      <c r="M167" s="50" t="str">
        <f>3&amp;"-"&amp;'Buram Parent 2'!R270&amp;"-"&amp;'Buram Parent 2'!S270&amp;"-"&amp;'Buram Parent 2'!V67</f>
        <v>3-14----</v>
      </c>
      <c r="N167" s="74" t="str">
        <f>3&amp;"-"&amp;'Buram Parent 2'!R372&amp;"-"&amp;'Buram Parent 2'!S372&amp;"-"&amp;'Buram Parent 2'!V67</f>
        <v>3-14----</v>
      </c>
      <c r="O167" s="74" t="str">
        <f>3&amp;"-"&amp;'Buram Parent 2'!R475&amp;"-"&amp;'Buram Parent 2'!S475&amp;"-"&amp;'Buram Parent 2'!V67</f>
        <v>3-35----</v>
      </c>
      <c r="P167" s="74" t="str">
        <f>3&amp;"-"&amp;'Buram Parent 2'!R576&amp;"-"&amp;'Buram Parent 2'!S576&amp;"-"&amp;'Buram Parent 2'!V67</f>
        <v>3-35----</v>
      </c>
      <c r="Q167" s="50" t="str">
        <f>3&amp;"-"&amp;'Buram Parent 2'!R678&amp;"-"&amp;'Buram Parent 2'!S678&amp;"-"&amp;'Buram Parent 2'!V67</f>
        <v>3-32----</v>
      </c>
      <c r="T167" s="50" t="s">
        <v>684</v>
      </c>
      <c r="U167" s="50" t="s">
        <v>691</v>
      </c>
      <c r="V167" s="50" t="s">
        <v>684</v>
      </c>
      <c r="W167" s="74" t="s">
        <v>677</v>
      </c>
      <c r="X167" s="74" t="s">
        <v>691</v>
      </c>
      <c r="Y167" s="74" t="s">
        <v>691</v>
      </c>
      <c r="Z167" s="50" t="s">
        <v>677</v>
      </c>
    </row>
    <row r="168">
      <c r="B168" s="50" t="str">
        <f>3&amp;"-"&amp;'Buram Parent 2'!R68&amp;"-"&amp;'Buram Parent 2'!S68&amp;"-"&amp;'Buram Parent 2'!V68</f>
        <v>3-20----</v>
      </c>
      <c r="C168" s="50" t="str">
        <f>'No 1'!C165</f>
        <v>3-47----</v>
      </c>
      <c r="D168" s="50" t="str">
        <f>'No 1'!D165</f>
        <v>3-20----</v>
      </c>
      <c r="E168" s="50" t="str">
        <f>'No 1'!E165</f>
        <v>3-20----</v>
      </c>
      <c r="F168" s="74" t="str">
        <f>3&amp;"-"&amp;'Buram Parent 2'!R476&amp;"-"&amp;'Buram Parent 2'!S476&amp;"-"&amp;'Buram Parent 2'!V68</f>
        <v>3-10----</v>
      </c>
      <c r="G168" s="74" t="str">
        <f>3&amp;"-"&amp;'Buram Parent 2'!R577&amp;"-"&amp;'Buram Parent 2'!S577&amp;"-"&amp;'Buram Parent 2'!V68</f>
        <v>3-10----</v>
      </c>
      <c r="H168" s="50" t="str">
        <f>3&amp;"-"&amp;'Buram Parent 2'!R679&amp;"-"&amp;'Buram Parent 2'!S679&amp;"-"&amp;'Buram Parent 2'!V68</f>
        <v>3-21----</v>
      </c>
      <c r="K168" s="50" t="str">
        <f>3&amp;"-"&amp;'Buram Parent 2'!R68&amp;"-"&amp;'Buram Parent 2'!S68&amp;"-"&amp;'Buram Parent 2'!V68</f>
        <v>3-20----</v>
      </c>
      <c r="L168" s="50" t="str">
        <f>3&amp;"-"&amp;'Buram Parent 2'!R169&amp;"-"&amp;'Buram Parent 2'!S169&amp;"-"&amp;'Buram Parent 2'!V68</f>
        <v>3-20----</v>
      </c>
      <c r="M168" s="50" t="str">
        <f>3&amp;"-"&amp;'Buram Parent 2'!R271&amp;"-"&amp;'Buram Parent 2'!S271&amp;"-"&amp;'Buram Parent 2'!V68</f>
        <v>3-38----</v>
      </c>
      <c r="N168" s="74" t="str">
        <f>3&amp;"-"&amp;'Buram Parent 2'!R373&amp;"-"&amp;'Buram Parent 2'!S373&amp;"-"&amp;'Buram Parent 2'!V68</f>
        <v>3-38----</v>
      </c>
      <c r="O168" s="74" t="str">
        <f>3&amp;"-"&amp;'Buram Parent 2'!R476&amp;"-"&amp;'Buram Parent 2'!S476&amp;"-"&amp;'Buram Parent 2'!V68</f>
        <v>3-10----</v>
      </c>
      <c r="P168" s="74" t="str">
        <f>3&amp;"-"&amp;'Buram Parent 2'!R577&amp;"-"&amp;'Buram Parent 2'!S577&amp;"-"&amp;'Buram Parent 2'!V68</f>
        <v>3-10----</v>
      </c>
      <c r="Q168" s="50" t="str">
        <f>3&amp;"-"&amp;'Buram Parent 2'!R679&amp;"-"&amp;'Buram Parent 2'!S679&amp;"-"&amp;'Buram Parent 2'!V68</f>
        <v>3-21----</v>
      </c>
      <c r="T168" s="50" t="s">
        <v>687</v>
      </c>
      <c r="U168" s="50" t="s">
        <v>692</v>
      </c>
      <c r="V168" s="50" t="s">
        <v>687</v>
      </c>
      <c r="W168" s="74" t="s">
        <v>669</v>
      </c>
      <c r="X168" s="74" t="s">
        <v>692</v>
      </c>
      <c r="Y168" s="74" t="s">
        <v>692</v>
      </c>
      <c r="Z168" s="50" t="s">
        <v>669</v>
      </c>
    </row>
    <row r="169">
      <c r="A169" s="80" t="s">
        <v>78</v>
      </c>
      <c r="B169" s="50" t="str">
        <f>4&amp;"-"&amp;'Buram Parent 2'!W22&amp;"-"&amp;'Buram Parent 2'!X22&amp;"-"&amp;'Buram Parent 2'!AA22</f>
        <v>4-117-1-1</v>
      </c>
      <c r="C169" s="50" t="str">
        <f>'No 1'!C166</f>
        <v>4-117-1-1</v>
      </c>
      <c r="D169" s="50" t="str">
        <f>'No 1'!D166</f>
        <v>4-117-1-1</v>
      </c>
      <c r="E169" s="50" t="str">
        <f>'No 1'!E166</f>
        <v>4-117-1-1</v>
      </c>
      <c r="F169" s="74" t="str">
        <f>4&amp;"-"&amp;'Buram Parent 2'!X430&amp;"-"&amp;'Buram Parent 2'!Y430&amp;"-"&amp;'Buram Parent 2'!AA22</f>
        <v>4-117-1-1</v>
      </c>
      <c r="G169" s="74" t="str">
        <f>4&amp;"-"&amp;'Buram Parent 2'!X531&amp;"-"&amp;'Buram Parent 2'!Y531&amp;"-"&amp;'Buram Parent 2'!AA22</f>
        <v>4-117-1-1</v>
      </c>
      <c r="H169" s="50" t="str">
        <f>4&amp;"-"&amp;'Buram Parent 2'!X633&amp;"-"&amp;'Buram Parent 2'!Y633&amp;"-"&amp;'Buram Parent 1'!AA304</f>
        <v>4-117-1-1</v>
      </c>
      <c r="J169" s="80" t="s">
        <v>78</v>
      </c>
      <c r="K169" s="50" t="str">
        <f>4&amp;"-"&amp;'Buram Parent 2'!W22&amp;"-"&amp;'Buram Parent 2'!X22&amp;"-"&amp;'Buram Parent 2'!AA22</f>
        <v>4-117-1-1</v>
      </c>
      <c r="L169" s="50" t="str">
        <f>4&amp;"-"&amp;'Buram Parent 2'!W123&amp;"-"&amp;'Buram Parent 2'!X123&amp;"-"&amp;'Buram Parent 2'!AA22</f>
        <v>4-117-1-1</v>
      </c>
      <c r="M169" s="50" t="str">
        <f>4&amp;"-"&amp;'Buram Parent 2'!X225&amp;"-"&amp;'Buram Parent 2'!Y225&amp;"-"&amp;'Buram Parent 2'!AA22</f>
        <v>4-117-1-1</v>
      </c>
      <c r="N169" s="74" t="str">
        <f>4&amp;"-"&amp;'Buram Parent 2'!X327&amp;"-"&amp;'Buram Parent 2'!Y327&amp;"-"&amp;'Buram Parent 2'!AA22</f>
        <v>4-117-1-1</v>
      </c>
      <c r="O169" s="74" t="str">
        <f>4&amp;"-"&amp;'Buram Parent 2'!X430&amp;"-"&amp;'Buram Parent 2'!Y430&amp;"-"&amp;'Buram Parent 2'!AA22</f>
        <v>4-117-1-1</v>
      </c>
      <c r="P169" s="74" t="str">
        <f>4&amp;"-"&amp;'Buram Parent 2'!X531&amp;"-"&amp;'Buram Parent 2'!Y531&amp;"-"&amp;'Buram Parent 2'!AA22</f>
        <v>4-117-1-1</v>
      </c>
      <c r="Q169" s="50" t="str">
        <f>4&amp;"-"&amp;'Buram Parent 2'!X633&amp;"-"&amp;'Buram Parent 2'!Y633&amp;"-"&amp;'Buram Parent 2'!AA22</f>
        <v>4-117-1-1</v>
      </c>
      <c r="S169" s="80" t="s">
        <v>78</v>
      </c>
      <c r="T169" s="50" t="s">
        <v>693</v>
      </c>
      <c r="U169" s="50" t="s">
        <v>694</v>
      </c>
      <c r="V169" s="50" t="s">
        <v>694</v>
      </c>
      <c r="W169" s="74" t="s">
        <v>695</v>
      </c>
      <c r="X169" s="74" t="s">
        <v>693</v>
      </c>
      <c r="Y169" s="74" t="s">
        <v>693</v>
      </c>
      <c r="Z169" s="50" t="s">
        <v>693</v>
      </c>
    </row>
    <row r="170">
      <c r="B170" s="50" t="str">
        <f>4&amp;"-"&amp;'Buram Parent 2'!W23&amp;"-"&amp;'Buram Parent 2'!X23&amp;"-"&amp;'Buram Parent 2'!AA23</f>
        <v>4-118-2-1</v>
      </c>
      <c r="C170" s="50" t="str">
        <f>'No 1'!C167</f>
        <v>4-118-2-1</v>
      </c>
      <c r="D170" s="50" t="str">
        <f>'No 1'!D167</f>
        <v>4-118-2-1</v>
      </c>
      <c r="E170" s="50" t="str">
        <f>'No 1'!E167</f>
        <v>4-118-2-1</v>
      </c>
      <c r="F170" s="74" t="str">
        <f>4&amp;"-"&amp;'Buram Parent 2'!X431&amp;"-"&amp;'Buram Parent 2'!Y431&amp;"-"&amp;'Buram Parent 2'!AA23</f>
        <v>4-118-2-1</v>
      </c>
      <c r="G170" s="74" t="str">
        <f>4&amp;"-"&amp;'Buram Parent 2'!X532&amp;"-"&amp;'Buram Parent 2'!Y532&amp;"-"&amp;'Buram Parent 2'!AA23</f>
        <v>4-118-2-1</v>
      </c>
      <c r="H170" s="50" t="str">
        <f>4&amp;"-"&amp;'Buram Parent 2'!X634&amp;"-"&amp;'Buram Parent 2'!Y634&amp;"-"&amp;'Buram Parent 2'!Y634</f>
        <v>4-118-2-2</v>
      </c>
      <c r="K170" s="50" t="str">
        <f>4&amp;"-"&amp;'Buram Parent 2'!W23&amp;"-"&amp;'Buram Parent 2'!X23&amp;"-"&amp;'Buram Parent 2'!AA23</f>
        <v>4-118-2-1</v>
      </c>
      <c r="L170" s="50" t="str">
        <f>4&amp;"-"&amp;'Buram Parent 2'!W124&amp;"-"&amp;'Buram Parent 2'!X124&amp;"-"&amp;'Buram Parent 2'!AA23</f>
        <v>4-118-2-1</v>
      </c>
      <c r="M170" s="50" t="str">
        <f>4&amp;"-"&amp;'Buram Parent 2'!X226&amp;"-"&amp;'Buram Parent 2'!Y226&amp;"-"&amp;'Buram Parent 2'!AA23</f>
        <v>4-118-2-1</v>
      </c>
      <c r="N170" s="74" t="str">
        <f>4&amp;"-"&amp;'Buram Parent 2'!X328&amp;"-"&amp;'Buram Parent 2'!Y328&amp;"-"&amp;'Buram Parent 2'!AA23</f>
        <v>4-118-2-1</v>
      </c>
      <c r="O170" s="74" t="str">
        <f>4&amp;"-"&amp;'Buram Parent 2'!X431&amp;"-"&amp;'Buram Parent 2'!Y431&amp;"-"&amp;'Buram Parent 2'!AA23</f>
        <v>4-118-2-1</v>
      </c>
      <c r="P170" s="74" t="str">
        <f>4&amp;"-"&amp;'Buram Parent 2'!X532&amp;"-"&amp;'Buram Parent 2'!Y532&amp;"-"&amp;'Buram Parent 2'!AA23</f>
        <v>4-118-2-1</v>
      </c>
      <c r="Q170" s="50" t="str">
        <f>4&amp;"-"&amp;'Buram Parent 2'!X634&amp;"-"&amp;'Buram Parent 2'!Y634&amp;"-"&amp;'Buram Parent 2'!AA23</f>
        <v>4-118-2-1</v>
      </c>
      <c r="T170" s="50" t="s">
        <v>696</v>
      </c>
      <c r="U170" s="50" t="s">
        <v>697</v>
      </c>
      <c r="V170" s="50" t="s">
        <v>697</v>
      </c>
      <c r="W170" s="74" t="s">
        <v>698</v>
      </c>
      <c r="X170" s="74" t="s">
        <v>696</v>
      </c>
      <c r="Y170" s="74" t="s">
        <v>696</v>
      </c>
      <c r="Z170" s="50" t="s">
        <v>696</v>
      </c>
    </row>
    <row r="171">
      <c r="B171" s="50" t="str">
        <f>4&amp;"-"&amp;'Buram Parent 2'!W24&amp;"-"&amp;'Buram Parent 2'!X24&amp;"-"&amp;'Buram Parent 2'!AA24</f>
        <v>4-119-3-1</v>
      </c>
      <c r="C171" s="50" t="str">
        <f>'No 1'!C168</f>
        <v>4-119-3-1</v>
      </c>
      <c r="D171" s="50" t="str">
        <f>'No 1'!D168</f>
        <v>4-119-3-1</v>
      </c>
      <c r="E171" s="50" t="str">
        <f>'No 1'!E168</f>
        <v>4-119-3-1</v>
      </c>
      <c r="F171" s="74" t="str">
        <f>4&amp;"-"&amp;'Buram Parent 2'!X432&amp;"-"&amp;'Buram Parent 2'!Y432&amp;"-"&amp;'Buram Parent 2'!AA24</f>
        <v>4-119-3-1</v>
      </c>
      <c r="G171" s="74" t="str">
        <f>4&amp;"-"&amp;'Buram Parent 2'!X533&amp;"-"&amp;'Buram Parent 2'!Y533&amp;"-"&amp;'Buram Parent 2'!AA24</f>
        <v>4-119-3-1</v>
      </c>
      <c r="H171" s="50" t="str">
        <f>4&amp;"-"&amp;'Buram Parent 2'!X635&amp;"-"&amp;'Buram Parent 2'!Y635&amp;"-"&amp;'Buram Parent 2'!Y635</f>
        <v>4-119-3-3</v>
      </c>
      <c r="K171" s="50" t="str">
        <f>4&amp;"-"&amp;'Buram Parent 2'!W24&amp;"-"&amp;'Buram Parent 2'!X24&amp;"-"&amp;'Buram Parent 2'!AA24</f>
        <v>4-119-3-1</v>
      </c>
      <c r="L171" s="50" t="str">
        <f>4&amp;"-"&amp;'Buram Parent 2'!W125&amp;"-"&amp;'Buram Parent 2'!X125&amp;"-"&amp;'Buram Parent 2'!AA24</f>
        <v>4-119-3-1</v>
      </c>
      <c r="M171" s="50" t="str">
        <f>4&amp;"-"&amp;'Buram Parent 2'!X227&amp;"-"&amp;'Buram Parent 2'!Y227&amp;"-"&amp;'Buram Parent 2'!AA24</f>
        <v>4-119-3-1</v>
      </c>
      <c r="N171" s="74" t="str">
        <f>4&amp;"-"&amp;'Buram Parent 2'!X329&amp;"-"&amp;'Buram Parent 2'!Y329&amp;"-"&amp;'Buram Parent 2'!AA24</f>
        <v>4-119-3-1</v>
      </c>
      <c r="O171" s="74" t="str">
        <f>4&amp;"-"&amp;'Buram Parent 2'!X432&amp;"-"&amp;'Buram Parent 2'!Y432&amp;"-"&amp;'Buram Parent 2'!AA24</f>
        <v>4-119-3-1</v>
      </c>
      <c r="P171" s="74" t="str">
        <f>4&amp;"-"&amp;'Buram Parent 2'!X533&amp;"-"&amp;'Buram Parent 2'!Y533&amp;"-"&amp;'Buram Parent 2'!AA24</f>
        <v>4-119-3-1</v>
      </c>
      <c r="Q171" s="50" t="str">
        <f>4&amp;"-"&amp;'Buram Parent 2'!X635&amp;"-"&amp;'Buram Parent 2'!Y635&amp;"-"&amp;'Buram Parent 2'!AA24</f>
        <v>4-119-3-1</v>
      </c>
      <c r="T171" s="50" t="s">
        <v>699</v>
      </c>
      <c r="U171" s="50" t="s">
        <v>700</v>
      </c>
      <c r="V171" s="50" t="s">
        <v>700</v>
      </c>
      <c r="W171" s="74" t="s">
        <v>701</v>
      </c>
      <c r="X171" s="74" t="s">
        <v>699</v>
      </c>
      <c r="Y171" s="74" t="s">
        <v>699</v>
      </c>
      <c r="Z171" s="50" t="s">
        <v>699</v>
      </c>
    </row>
    <row r="172">
      <c r="B172" s="50" t="str">
        <f>4&amp;"-"&amp;'Buram Parent 2'!W25&amp;"-"&amp;'Buram Parent 2'!X25&amp;"-"&amp;'Buram Parent 2'!AA25</f>
        <v>4-125-1-1</v>
      </c>
      <c r="C172" s="50" t="str">
        <f>'No 1'!C169</f>
        <v>4-129-1-1</v>
      </c>
      <c r="D172" s="50" t="str">
        <f>'No 1'!D169</f>
        <v>4-129-1-1</v>
      </c>
      <c r="E172" s="50" t="str">
        <f>'No 1'!E169</f>
        <v>4-129-1-1</v>
      </c>
      <c r="F172" s="74" t="str">
        <f>4&amp;"-"&amp;'Buram Parent 2'!X433&amp;"-"&amp;'Buram Parent 2'!Y433&amp;"-"&amp;'Buram Parent 2'!AA25</f>
        <v>4-128-1-1</v>
      </c>
      <c r="G172" s="74" t="str">
        <f>4&amp;"-"&amp;'Buram Parent 2'!X534&amp;"-"&amp;'Buram Parent 2'!Y534&amp;"-"&amp;'Buram Parent 2'!AA25</f>
        <v>4-124-1-1</v>
      </c>
      <c r="H172" s="50" t="str">
        <f>4&amp;"-"&amp;'Buram Parent 2'!X636&amp;"-"&amp;'Buram Parent 2'!Y636&amp;"-"&amp;'Buram Parent 2'!Y636</f>
        <v>4-124-1-1</v>
      </c>
      <c r="K172" s="50" t="str">
        <f>4&amp;"-"&amp;'Buram Parent 2'!W25&amp;"-"&amp;'Buram Parent 2'!X25&amp;"-"&amp;'Buram Parent 2'!AA25</f>
        <v>4-125-1-1</v>
      </c>
      <c r="L172" s="50" t="str">
        <f>4&amp;"-"&amp;'Buram Parent 2'!W126&amp;"-"&amp;'Buram Parent 2'!X126&amp;"-"&amp;'Buram Parent 2'!AA25</f>
        <v>4-123-1-1</v>
      </c>
      <c r="M172" s="50" t="str">
        <f>4&amp;"-"&amp;'Buram Parent 2'!X228&amp;"-"&amp;'Buram Parent 2'!Y228&amp;"-"&amp;'Buram Parent 2'!AA25</f>
        <v>4-123-1-1</v>
      </c>
      <c r="N172" s="74" t="str">
        <f>4&amp;"-"&amp;'Buram Parent 2'!X330&amp;"-"&amp;'Buram Parent 2'!Y330&amp;"-"&amp;'Buram Parent 2'!AA25</f>
        <v>4-128-1-1</v>
      </c>
      <c r="O172" s="74" t="str">
        <f>4&amp;"-"&amp;'Buram Parent 2'!X433&amp;"-"&amp;'Buram Parent 2'!Y433&amp;"-"&amp;'Buram Parent 2'!AA25</f>
        <v>4-128-1-1</v>
      </c>
      <c r="P172" s="74" t="str">
        <f>4&amp;"-"&amp;'Buram Parent 2'!X534&amp;"-"&amp;'Buram Parent 2'!Y534&amp;"-"&amp;'Buram Parent 2'!AA25</f>
        <v>4-124-1-1</v>
      </c>
      <c r="Q172" s="50" t="str">
        <f>4&amp;"-"&amp;'Buram Parent 2'!X636&amp;"-"&amp;'Buram Parent 2'!Y636&amp;"-"&amp;'Buram Parent 2'!AA25</f>
        <v>4-124-1-1</v>
      </c>
      <c r="T172" s="50" t="s">
        <v>702</v>
      </c>
      <c r="U172" s="50" t="s">
        <v>703</v>
      </c>
      <c r="V172" s="50" t="s">
        <v>703</v>
      </c>
      <c r="W172" s="74" t="s">
        <v>703</v>
      </c>
      <c r="X172" s="74" t="s">
        <v>695</v>
      </c>
      <c r="Y172" s="74" t="s">
        <v>704</v>
      </c>
      <c r="Z172" s="50" t="s">
        <v>704</v>
      </c>
    </row>
    <row r="173">
      <c r="B173" s="50" t="str">
        <f>4&amp;"-"&amp;'Buram Parent 2'!W26&amp;"-"&amp;'Buram Parent 2'!X26&amp;"-"&amp;'Buram Parent 2'!AA26</f>
        <v>4-124-2-1</v>
      </c>
      <c r="C173" s="50" t="str">
        <f>'No 1'!C170</f>
        <v>4-130-2-1</v>
      </c>
      <c r="D173" s="50" t="str">
        <f>'No 1'!D170</f>
        <v>4-130-2-1</v>
      </c>
      <c r="E173" s="50" t="str">
        <f>'No 1'!E170</f>
        <v>4-130-2-1</v>
      </c>
      <c r="F173" s="74" t="str">
        <f>4&amp;"-"&amp;'Buram Parent 2'!X434&amp;"-"&amp;'Buram Parent 2'!Y434&amp;"-"&amp;'Buram Parent 2'!AA26</f>
        <v>4-130-2-1</v>
      </c>
      <c r="G173" s="74" t="str">
        <f>4&amp;"-"&amp;'Buram Parent 2'!X535&amp;"-"&amp;'Buram Parent 2'!Y535&amp;"-"&amp;'Buram Parent 2'!AA26</f>
        <v>4-126-2-1</v>
      </c>
      <c r="H173" s="50" t="str">
        <f>4&amp;"-"&amp;'Buram Parent 2'!X637&amp;"-"&amp;'Buram Parent 2'!Y637&amp;"-"&amp;'Buram Parent 2'!Y637</f>
        <v>4-129-2-2</v>
      </c>
      <c r="K173" s="50" t="str">
        <f>4&amp;"-"&amp;'Buram Parent 2'!W26&amp;"-"&amp;'Buram Parent 2'!X26&amp;"-"&amp;'Buram Parent 2'!AA26</f>
        <v>4-124-2-1</v>
      </c>
      <c r="L173" s="50" t="str">
        <f>4&amp;"-"&amp;'Buram Parent 2'!W127&amp;"-"&amp;'Buram Parent 2'!X127&amp;"-"&amp;'Buram Parent 2'!AA26</f>
        <v>4-129-2-1</v>
      </c>
      <c r="M173" s="50" t="str">
        <f>4&amp;"-"&amp;'Buram Parent 2'!X229&amp;"-"&amp;'Buram Parent 2'!Y229&amp;"-"&amp;'Buram Parent 2'!AA26</f>
        <v>4-129-2-1</v>
      </c>
      <c r="N173" s="74" t="str">
        <f>4&amp;"-"&amp;'Buram Parent 2'!X331&amp;"-"&amp;'Buram Parent 2'!Y331&amp;"-"&amp;'Buram Parent 2'!AA26</f>
        <v>4-130-2-1</v>
      </c>
      <c r="O173" s="74" t="str">
        <f>4&amp;"-"&amp;'Buram Parent 2'!X434&amp;"-"&amp;'Buram Parent 2'!Y434&amp;"-"&amp;'Buram Parent 2'!AA26</f>
        <v>4-130-2-1</v>
      </c>
      <c r="P173" s="74" t="str">
        <f>4&amp;"-"&amp;'Buram Parent 2'!X535&amp;"-"&amp;'Buram Parent 2'!Y535&amp;"-"&amp;'Buram Parent 2'!AA26</f>
        <v>4-126-2-1</v>
      </c>
      <c r="Q173" s="50" t="str">
        <f>4&amp;"-"&amp;'Buram Parent 2'!X637&amp;"-"&amp;'Buram Parent 2'!Y637&amp;"-"&amp;'Buram Parent 2'!AA26</f>
        <v>4-129-2-1</v>
      </c>
      <c r="T173" s="50" t="s">
        <v>705</v>
      </c>
      <c r="U173" s="50" t="s">
        <v>706</v>
      </c>
      <c r="V173" s="50" t="s">
        <v>707</v>
      </c>
      <c r="W173" s="74" t="s">
        <v>707</v>
      </c>
      <c r="X173" s="74" t="s">
        <v>698</v>
      </c>
      <c r="Y173" s="74" t="s">
        <v>708</v>
      </c>
      <c r="Z173" s="50" t="s">
        <v>697</v>
      </c>
    </row>
    <row r="174">
      <c r="B174" s="50" t="str">
        <f>4&amp;"-"&amp;'Buram Parent 2'!W27&amp;"-"&amp;'Buram Parent 2'!X27&amp;"-"&amp;'Buram Parent 2'!AA27</f>
        <v>4-126-3-1</v>
      </c>
      <c r="C174" s="50" t="str">
        <f>'No 1'!C171</f>
        <v>4-122-3-1</v>
      </c>
      <c r="D174" s="50" t="str">
        <f>'No 1'!D171</f>
        <v>4-131-3-1</v>
      </c>
      <c r="E174" s="50" t="str">
        <f>'No 1'!E171</f>
        <v>4-131-3-1</v>
      </c>
      <c r="F174" s="74" t="str">
        <f>4&amp;"-"&amp;'Buram Parent 2'!X435&amp;"-"&amp;'Buram Parent 2'!Y435&amp;"-"&amp;'Buram Parent 2'!AA27</f>
        <v>4-121-3-1</v>
      </c>
      <c r="G174" s="74" t="str">
        <f>4&amp;"-"&amp;'Buram Parent 2'!X536&amp;"-"&amp;'Buram Parent 2'!Y536&amp;"-"&amp;'Buram Parent 2'!AA27</f>
        <v>4-121-3-1</v>
      </c>
      <c r="H174" s="50" t="str">
        <f>4&amp;"-"&amp;'Buram Parent 2'!X638&amp;"-"&amp;'Buram Parent 2'!Y638&amp;"-"&amp;'Buram Parent 2'!Y638</f>
        <v>4-122-3-3</v>
      </c>
      <c r="K174" s="50" t="str">
        <f>4&amp;"-"&amp;'Buram Parent 2'!W27&amp;"-"&amp;'Buram Parent 2'!X27&amp;"-"&amp;'Buram Parent 2'!AA27</f>
        <v>4-126-3-1</v>
      </c>
      <c r="L174" s="50" t="str">
        <f>4&amp;"-"&amp;'Buram Parent 2'!W128&amp;"-"&amp;'Buram Parent 2'!X128&amp;"-"&amp;'Buram Parent 2'!AA27</f>
        <v>4-122-3-1</v>
      </c>
      <c r="M174" s="50" t="str">
        <f>4&amp;"-"&amp;'Buram Parent 2'!X230&amp;"-"&amp;'Buram Parent 2'!Y230&amp;"-"&amp;'Buram Parent 2'!AA27</f>
        <v>4-122-3-1</v>
      </c>
      <c r="N174" s="74" t="str">
        <f>4&amp;"-"&amp;'Buram Parent 2'!X332&amp;"-"&amp;'Buram Parent 2'!Y332&amp;"-"&amp;'Buram Parent 2'!AA27</f>
        <v>4-121-3-1</v>
      </c>
      <c r="O174" s="74" t="str">
        <f>4&amp;"-"&amp;'Buram Parent 2'!X435&amp;"-"&amp;'Buram Parent 2'!Y435&amp;"-"&amp;'Buram Parent 2'!AA27</f>
        <v>4-121-3-1</v>
      </c>
      <c r="P174" s="74" t="str">
        <f>4&amp;"-"&amp;'Buram Parent 2'!X536&amp;"-"&amp;'Buram Parent 2'!Y536&amp;"-"&amp;'Buram Parent 2'!AA27</f>
        <v>4-121-3-1</v>
      </c>
      <c r="Q174" s="50" t="str">
        <f>4&amp;"-"&amp;'Buram Parent 2'!X638&amp;"-"&amp;'Buram Parent 2'!Y638&amp;"-"&amp;'Buram Parent 2'!AA27</f>
        <v>4-122-3-1</v>
      </c>
      <c r="T174" s="50" t="s">
        <v>709</v>
      </c>
      <c r="U174" s="50" t="s">
        <v>710</v>
      </c>
      <c r="V174" s="50" t="s">
        <v>711</v>
      </c>
      <c r="W174" s="74" t="s">
        <v>711</v>
      </c>
      <c r="X174" s="74" t="s">
        <v>701</v>
      </c>
      <c r="Y174" s="74" t="s">
        <v>701</v>
      </c>
      <c r="Z174" s="50" t="s">
        <v>700</v>
      </c>
    </row>
    <row r="175">
      <c r="B175" s="50" t="str">
        <f>4&amp;"-"&amp;'Buram Parent 2'!W28&amp;"-"&amp;'Buram Parent 2'!X28&amp;"-"&amp;'Buram Parent 2'!AA28</f>
        <v>4-131-1-1</v>
      </c>
      <c r="C175" s="50" t="str">
        <f>'No 1'!C172</f>
        <v>4-123-1-1</v>
      </c>
      <c r="D175" s="50" t="str">
        <f>'No 1'!D172</f>
        <v>4-132-1-1</v>
      </c>
      <c r="E175" s="50" t="str">
        <f>'No 1'!E172</f>
        <v>4-132-1-1</v>
      </c>
      <c r="F175" s="74" t="str">
        <f>4&amp;"-"&amp;'Buram Parent 2'!X436&amp;"-"&amp;'Buram Parent 2'!Y436&amp;"-"&amp;'Buram Parent 2'!AA28</f>
        <v>4-120-1-1</v>
      </c>
      <c r="G175" s="74" t="str">
        <f>4&amp;"-"&amp;'Buram Parent 2'!X537&amp;"-"&amp;'Buram Parent 2'!Y537&amp;"-"&amp;'Buram Parent 2'!AA28</f>
        <v>4-120-1-1</v>
      </c>
      <c r="H175" s="50" t="str">
        <f>4&amp;"-"&amp;'Buram Parent 2'!X639&amp;"-"&amp;'Buram Parent 2'!Y639&amp;"-"&amp;'Buram Parent 2'!Y639</f>
        <v>4-128-1-1</v>
      </c>
      <c r="K175" s="50" t="str">
        <f>4&amp;"-"&amp;'Buram Parent 2'!W28&amp;"-"&amp;'Buram Parent 2'!X28&amp;"-"&amp;'Buram Parent 2'!AA28</f>
        <v>4-131-1-1</v>
      </c>
      <c r="L175" s="50" t="str">
        <f>4&amp;"-"&amp;'Buram Parent 2'!W129&amp;"-"&amp;'Buram Parent 2'!X129&amp;"-"&amp;'Buram Parent 2'!AA28</f>
        <v>4-127-1-1</v>
      </c>
      <c r="M175" s="50" t="str">
        <f>4&amp;"-"&amp;'Buram Parent 2'!X231&amp;"-"&amp;'Buram Parent 2'!Y231&amp;"-"&amp;'Buram Parent 2'!AA28</f>
        <v>4-127-1-1</v>
      </c>
      <c r="N175" s="74" t="str">
        <f>4&amp;"-"&amp;'Buram Parent 2'!X333&amp;"-"&amp;'Buram Parent 2'!Y333&amp;"-"&amp;'Buram Parent 2'!AA28</f>
        <v>4-127-1-1</v>
      </c>
      <c r="O175" s="74" t="str">
        <f>4&amp;"-"&amp;'Buram Parent 2'!X436&amp;"-"&amp;'Buram Parent 2'!Y436&amp;"-"&amp;'Buram Parent 2'!AA28</f>
        <v>4-120-1-1</v>
      </c>
      <c r="P175" s="74" t="str">
        <f>4&amp;"-"&amp;'Buram Parent 2'!X537&amp;"-"&amp;'Buram Parent 2'!Y537&amp;"-"&amp;'Buram Parent 2'!AA28</f>
        <v>4-120-1-1</v>
      </c>
      <c r="Q175" s="50" t="str">
        <f>4&amp;"-"&amp;'Buram Parent 2'!X639&amp;"-"&amp;'Buram Parent 2'!Y639&amp;"-"&amp;'Buram Parent 2'!AA28</f>
        <v>4-128-1-1</v>
      </c>
      <c r="T175" s="50" t="s">
        <v>712</v>
      </c>
      <c r="U175" s="50" t="s">
        <v>713</v>
      </c>
      <c r="V175" s="50" t="s">
        <v>714</v>
      </c>
      <c r="W175" s="74" t="s">
        <v>714</v>
      </c>
      <c r="X175" s="74" t="s">
        <v>715</v>
      </c>
      <c r="Y175" s="74" t="s">
        <v>715</v>
      </c>
      <c r="Z175" s="50" t="s">
        <v>695</v>
      </c>
    </row>
    <row r="176">
      <c r="B176" s="50" t="str">
        <f>4&amp;"-"&amp;'Buram Parent 2'!W29&amp;"-"&amp;'Buram Parent 2'!X29&amp;"-"&amp;'Buram Parent 2'!AA29</f>
        <v>4-132-2-1</v>
      </c>
      <c r="C176" s="50" t="str">
        <f>'No 1'!C173</f>
        <v>4-124-2-1</v>
      </c>
      <c r="D176" s="50" t="str">
        <f>'No 1'!D173</f>
        <v>4-124-2-1</v>
      </c>
      <c r="E176" s="50" t="str">
        <f>'No 1'!E173</f>
        <v>4-120-2-1</v>
      </c>
      <c r="F176" s="74" t="str">
        <f>4&amp;"-"&amp;'Buram Parent 2'!X437&amp;"-"&amp;'Buram Parent 2'!Y437&amp;"-"&amp;'Buram Parent 2'!AA29</f>
        <v>4-123-2-1</v>
      </c>
      <c r="G176" s="74" t="str">
        <f>4&amp;"-"&amp;'Buram Parent 2'!X538&amp;"-"&amp;'Buram Parent 2'!Y538&amp;"-"&amp;'Buram Parent 2'!AA29</f>
        <v>4-123-2-1</v>
      </c>
      <c r="H176" s="50" t="str">
        <f>4&amp;"-"&amp;'Buram Parent 2'!X640&amp;"-"&amp;'Buram Parent 2'!Y640&amp;"-"&amp;'Buram Parent 2'!Y640</f>
        <v>4-123-2-2</v>
      </c>
      <c r="K176" s="50" t="str">
        <f>4&amp;"-"&amp;'Buram Parent 2'!W29&amp;"-"&amp;'Buram Parent 2'!X29&amp;"-"&amp;'Buram Parent 2'!AA29</f>
        <v>4-132-2-1</v>
      </c>
      <c r="L176" s="50" t="str">
        <f>4&amp;"-"&amp;'Buram Parent 2'!W130&amp;"-"&amp;'Buram Parent 2'!X130&amp;"-"&amp;'Buram Parent 2'!AA29</f>
        <v>4-132-2-1</v>
      </c>
      <c r="M176" s="50" t="str">
        <f>4&amp;"-"&amp;'Buram Parent 2'!X232&amp;"-"&amp;'Buram Parent 2'!Y232&amp;"-"&amp;'Buram Parent 2'!AA29</f>
        <v>4-125-2-1</v>
      </c>
      <c r="N176" s="74" t="str">
        <f>4&amp;"-"&amp;'Buram Parent 2'!X334&amp;"-"&amp;'Buram Parent 2'!Y334&amp;"-"&amp;'Buram Parent 2'!AA29</f>
        <v>4-125-2-1</v>
      </c>
      <c r="O176" s="74" t="str">
        <f>4&amp;"-"&amp;'Buram Parent 2'!X437&amp;"-"&amp;'Buram Parent 2'!Y437&amp;"-"&amp;'Buram Parent 2'!AA29</f>
        <v>4-123-2-1</v>
      </c>
      <c r="P176" s="74" t="str">
        <f>4&amp;"-"&amp;'Buram Parent 2'!X538&amp;"-"&amp;'Buram Parent 2'!Y538&amp;"-"&amp;'Buram Parent 2'!AA29</f>
        <v>4-123-2-1</v>
      </c>
      <c r="Q176" s="50" t="str">
        <f>4&amp;"-"&amp;'Buram Parent 2'!X640&amp;"-"&amp;'Buram Parent 2'!Y640&amp;"-"&amp;'Buram Parent 2'!AA29</f>
        <v>4-123-2-1</v>
      </c>
      <c r="T176" s="50" t="s">
        <v>706</v>
      </c>
      <c r="U176" s="50" t="s">
        <v>716</v>
      </c>
      <c r="V176" s="50" t="s">
        <v>717</v>
      </c>
      <c r="W176" s="74" t="s">
        <v>717</v>
      </c>
      <c r="X176" s="74" t="s">
        <v>718</v>
      </c>
      <c r="Y176" s="74" t="s">
        <v>718</v>
      </c>
      <c r="Z176" s="50" t="s">
        <v>718</v>
      </c>
    </row>
    <row r="177">
      <c r="B177" s="50" t="str">
        <f>4&amp;"-"&amp;'Buram Parent 2'!W30&amp;"-"&amp;'Buram Parent 2'!X30&amp;"-"&amp;'Buram Parent 2'!AA30</f>
        <v>4-128-3-1</v>
      </c>
      <c r="C177" s="50" t="str">
        <f>'No 1'!C174</f>
        <v>4-125-3-1</v>
      </c>
      <c r="D177" s="50" t="str">
        <f>'No 1'!D174</f>
        <v>4-125-3-1</v>
      </c>
      <c r="E177" s="50" t="str">
        <f>'No 1'!E174</f>
        <v>4-121-3-1</v>
      </c>
      <c r="F177" s="74" t="str">
        <f>4&amp;"-"&amp;'Buram Parent 2'!X438&amp;"-"&amp;'Buram Parent 2'!Y438&amp;"-"&amp;'Buram Parent 2'!AA30</f>
        <v>4-129-3-1</v>
      </c>
      <c r="G177" s="74" t="str">
        <f>4&amp;"-"&amp;'Buram Parent 2'!X539&amp;"-"&amp;'Buram Parent 2'!Y539&amp;"-"&amp;'Buram Parent 2'!AA30</f>
        <v>4-127-3-1</v>
      </c>
      <c r="H177" s="50" t="str">
        <f>4&amp;"-"&amp;'Buram Parent 2'!X641&amp;"-"&amp;'Buram Parent 2'!Y641&amp;"-"&amp;'Buram Parent 2'!Y641</f>
        <v>4-127-3-3</v>
      </c>
      <c r="K177" s="50" t="str">
        <f>4&amp;"-"&amp;'Buram Parent 2'!W30&amp;"-"&amp;'Buram Parent 2'!X30&amp;"-"&amp;'Buram Parent 2'!AA30</f>
        <v>4-128-3-1</v>
      </c>
      <c r="L177" s="50" t="str">
        <f>4&amp;"-"&amp;'Buram Parent 2'!W131&amp;"-"&amp;'Buram Parent 2'!X131&amp;"-"&amp;'Buram Parent 2'!AA30</f>
        <v>4-128-3-1</v>
      </c>
      <c r="M177" s="50" t="str">
        <f>4&amp;"-"&amp;'Buram Parent 2'!X233&amp;"-"&amp;'Buram Parent 2'!Y233&amp;"-"&amp;'Buram Parent 2'!AA30</f>
        <v>4-124-3-1</v>
      </c>
      <c r="N177" s="74" t="str">
        <f>4&amp;"-"&amp;'Buram Parent 2'!X335&amp;"-"&amp;'Buram Parent 2'!Y335&amp;"-"&amp;'Buram Parent 2'!AA30</f>
        <v>4-124-3-1</v>
      </c>
      <c r="O177" s="74" t="str">
        <f>4&amp;"-"&amp;'Buram Parent 2'!X438&amp;"-"&amp;'Buram Parent 2'!Y438&amp;"-"&amp;'Buram Parent 2'!AA30</f>
        <v>4-129-3-1</v>
      </c>
      <c r="P177" s="74" t="str">
        <f>4&amp;"-"&amp;'Buram Parent 2'!X539&amp;"-"&amp;'Buram Parent 2'!Y539&amp;"-"&amp;'Buram Parent 2'!AA30</f>
        <v>4-127-3-1</v>
      </c>
      <c r="Q177" s="50" t="str">
        <f>4&amp;"-"&amp;'Buram Parent 2'!X641&amp;"-"&amp;'Buram Parent 2'!Y641&amp;"-"&amp;'Buram Parent 2'!AA30</f>
        <v>4-127-3-1</v>
      </c>
      <c r="T177" s="50" t="s">
        <v>710</v>
      </c>
      <c r="U177" s="50" t="s">
        <v>719</v>
      </c>
      <c r="V177" s="50" t="s">
        <v>719</v>
      </c>
      <c r="W177" s="74" t="s">
        <v>720</v>
      </c>
      <c r="X177" s="74" t="s">
        <v>721</v>
      </c>
      <c r="Y177" s="74" t="s">
        <v>722</v>
      </c>
      <c r="Z177" s="50" t="s">
        <v>722</v>
      </c>
    </row>
    <row r="178">
      <c r="B178" s="50" t="str">
        <f>4&amp;"-"&amp;'Buram Parent 2'!W31&amp;"-"&amp;'Buram Parent 2'!X31&amp;"-"&amp;'Buram Parent 2'!AA31</f>
        <v>4-130-1-1</v>
      </c>
      <c r="C178" s="50" t="str">
        <f>'No 1'!C175</f>
        <v>4-126-1-1</v>
      </c>
      <c r="D178" s="50" t="str">
        <f>'No 1'!D175</f>
        <v>4-126-1-1</v>
      </c>
      <c r="E178" s="50" t="str">
        <f>'No 1'!E175</f>
        <v>4-126-1-1</v>
      </c>
      <c r="F178" s="74" t="str">
        <f>4&amp;"-"&amp;'Buram Parent 2'!X439&amp;"-"&amp;'Buram Parent 2'!Y439&amp;"-"&amp;'Buram Parent 2'!AA31</f>
        <v>4-122-1-1</v>
      </c>
      <c r="G178" s="74" t="str">
        <f>4&amp;"-"&amp;'Buram Parent 2'!X540&amp;"-"&amp;'Buram Parent 2'!Y540&amp;"-"&amp;'Buram Parent 2'!AA31</f>
        <v>4-125-1-1</v>
      </c>
      <c r="H178" s="50" t="str">
        <f>4&amp;"-"&amp;'Buram Parent 2'!X642&amp;"-"&amp;'Buram Parent 2'!Y642&amp;"-"&amp;'Buram Parent 2'!Y642</f>
        <v>4-125-1-1</v>
      </c>
      <c r="K178" s="50" t="str">
        <f>4&amp;"-"&amp;'Buram Parent 2'!W31&amp;"-"&amp;'Buram Parent 2'!X31&amp;"-"&amp;'Buram Parent 2'!AA31</f>
        <v>4-130-1-1</v>
      </c>
      <c r="L178" s="50" t="str">
        <f>4&amp;"-"&amp;'Buram Parent 2'!W132&amp;"-"&amp;'Buram Parent 2'!X132&amp;"-"&amp;'Buram Parent 2'!AA31</f>
        <v>4-130-1-1</v>
      </c>
      <c r="M178" s="50" t="str">
        <f>4&amp;"-"&amp;'Buram Parent 2'!X234&amp;"-"&amp;'Buram Parent 2'!Y234&amp;"-"&amp;'Buram Parent 2'!AA31</f>
        <v>4-126-1-1</v>
      </c>
      <c r="N178" s="74" t="str">
        <f>4&amp;"-"&amp;'Buram Parent 2'!X336&amp;"-"&amp;'Buram Parent 2'!Y336&amp;"-"&amp;'Buram Parent 2'!AA31</f>
        <v>4-126-1-1</v>
      </c>
      <c r="O178" s="74" t="str">
        <f>4&amp;"-"&amp;'Buram Parent 2'!X439&amp;"-"&amp;'Buram Parent 2'!Y439&amp;"-"&amp;'Buram Parent 2'!AA31</f>
        <v>4-122-1-1</v>
      </c>
      <c r="P178" s="74" t="str">
        <f>4&amp;"-"&amp;'Buram Parent 2'!X540&amp;"-"&amp;'Buram Parent 2'!Y540&amp;"-"&amp;'Buram Parent 2'!AA31</f>
        <v>4-125-1-1</v>
      </c>
      <c r="Q178" s="50" t="str">
        <f>4&amp;"-"&amp;'Buram Parent 2'!X642&amp;"-"&amp;'Buram Parent 2'!Y642&amp;"-"&amp;'Buram Parent 2'!AA31</f>
        <v>4-125-1-1</v>
      </c>
      <c r="T178" s="50" t="s">
        <v>713</v>
      </c>
      <c r="U178" s="50" t="s">
        <v>714</v>
      </c>
      <c r="V178" s="50" t="s">
        <v>714</v>
      </c>
      <c r="W178" s="74" t="s">
        <v>714</v>
      </c>
      <c r="X178" s="74" t="s">
        <v>723</v>
      </c>
      <c r="Y178" s="74" t="s">
        <v>702</v>
      </c>
      <c r="Z178" s="50" t="s">
        <v>702</v>
      </c>
    </row>
    <row r="179">
      <c r="B179" s="50" t="str">
        <f>4&amp;"-"&amp;'Buram Parent 2'!W32&amp;"-"&amp;'Buram Parent 2'!X32&amp;"-"&amp;'Buram Parent 2'!AA32</f>
        <v>4-121-2-1</v>
      </c>
      <c r="C179" s="50" t="str">
        <f>'No 1'!C176</f>
        <v>4-127-2-1</v>
      </c>
      <c r="D179" s="50" t="str">
        <f>'No 1'!D176</f>
        <v>4-127-2-1</v>
      </c>
      <c r="E179" s="50" t="str">
        <f>'No 1'!E176</f>
        <v>4-127-2-1</v>
      </c>
      <c r="F179" s="74" t="str">
        <f>4&amp;"-"&amp;'Buram Parent 2'!X440&amp;"-"&amp;'Buram Parent 2'!Y440&amp;"-"&amp;'Buram Parent 2'!AA32</f>
        <v>4-131-2-1</v>
      </c>
      <c r="G179" s="74" t="str">
        <f>4&amp;"-"&amp;'Buram Parent 2'!X541&amp;"-"&amp;'Buram Parent 2'!Y541&amp;"-"&amp;'Buram Parent 2'!AA32</f>
        <v>4-131-2-1</v>
      </c>
      <c r="H179" s="50" t="str">
        <f>4&amp;"-"&amp;'Buram Parent 2'!X643&amp;"-"&amp;'Buram Parent 2'!Y643&amp;"-"&amp;'Buram Parent 2'!Y643</f>
        <v>4-131-2-2</v>
      </c>
      <c r="K179" s="50" t="str">
        <f>4&amp;"-"&amp;'Buram Parent 2'!W32&amp;"-"&amp;'Buram Parent 2'!X32&amp;"-"&amp;'Buram Parent 2'!AA32</f>
        <v>4-121-2-1</v>
      </c>
      <c r="L179" s="50" t="str">
        <f>4&amp;"-"&amp;'Buram Parent 2'!W133&amp;"-"&amp;'Buram Parent 2'!X133&amp;"-"&amp;'Buram Parent 2'!AA32</f>
        <v>4-121-2-1</v>
      </c>
      <c r="M179" s="50" t="str">
        <f>4&amp;"-"&amp;'Buram Parent 2'!X235&amp;"-"&amp;'Buram Parent 2'!Y235&amp;"-"&amp;'Buram Parent 2'!AA32</f>
        <v>4-131-2-1</v>
      </c>
      <c r="N179" s="74" t="str">
        <f>4&amp;"-"&amp;'Buram Parent 2'!X337&amp;"-"&amp;'Buram Parent 2'!Y337&amp;"-"&amp;'Buram Parent 2'!AA32</f>
        <v>4-131-2-1</v>
      </c>
      <c r="O179" s="74" t="str">
        <f>4&amp;"-"&amp;'Buram Parent 2'!X440&amp;"-"&amp;'Buram Parent 2'!Y440&amp;"-"&amp;'Buram Parent 2'!AA32</f>
        <v>4-131-2-1</v>
      </c>
      <c r="P179" s="74" t="str">
        <f>4&amp;"-"&amp;'Buram Parent 2'!X541&amp;"-"&amp;'Buram Parent 2'!Y541&amp;"-"&amp;'Buram Parent 2'!AA32</f>
        <v>4-131-2-1</v>
      </c>
      <c r="Q179" s="50" t="str">
        <f>4&amp;"-"&amp;'Buram Parent 2'!X643&amp;"-"&amp;'Buram Parent 2'!Y643&amp;"-"&amp;'Buram Parent 2'!AA32</f>
        <v>4-131-2-1</v>
      </c>
      <c r="T179" s="50" t="s">
        <v>716</v>
      </c>
      <c r="U179" s="50" t="s">
        <v>724</v>
      </c>
      <c r="V179" s="50" t="s">
        <v>724</v>
      </c>
      <c r="W179" s="74" t="s">
        <v>724</v>
      </c>
      <c r="X179" s="74" t="s">
        <v>717</v>
      </c>
      <c r="Y179" s="74" t="s">
        <v>717</v>
      </c>
      <c r="Z179" s="50" t="s">
        <v>717</v>
      </c>
    </row>
    <row r="180">
      <c r="B180" s="50" t="str">
        <f>4&amp;"-"&amp;'Buram Parent 2'!W33&amp;"-"&amp;'Buram Parent 2'!X33&amp;"-"&amp;'Buram Parent 2'!AA33</f>
        <v>4-120-3-1</v>
      </c>
      <c r="C180" s="50" t="str">
        <f>'No 1'!C177</f>
        <v>4-128-3-1</v>
      </c>
      <c r="D180" s="50" t="str">
        <f>'No 1'!D177</f>
        <v>4-128-3-1</v>
      </c>
      <c r="E180" s="50" t="str">
        <f>'No 1'!E177</f>
        <v>4-128-3-1</v>
      </c>
      <c r="F180" s="74" t="str">
        <f>4&amp;"-"&amp;'Buram Parent 2'!X441&amp;"-"&amp;'Buram Parent 2'!Y441&amp;"-"&amp;'Buram Parent 2'!AA33</f>
        <v>4-132-3-1</v>
      </c>
      <c r="G180" s="74" t="str">
        <f>4&amp;"-"&amp;'Buram Parent 2'!X542&amp;"-"&amp;'Buram Parent 2'!Y542&amp;"-"&amp;'Buram Parent 2'!AA33</f>
        <v>4-132-3-1</v>
      </c>
      <c r="H180" s="50" t="str">
        <f>4&amp;"-"&amp;'Buram Parent 2'!X644&amp;"-"&amp;'Buram Parent 2'!Y644&amp;"-"&amp;'Buram Parent 2'!Y644</f>
        <v>4-130-3-3</v>
      </c>
      <c r="K180" s="50" t="str">
        <f>4&amp;"-"&amp;'Buram Parent 2'!W33&amp;"-"&amp;'Buram Parent 2'!X33&amp;"-"&amp;'Buram Parent 2'!AA33</f>
        <v>4-120-3-1</v>
      </c>
      <c r="L180" s="50" t="str">
        <f>4&amp;"-"&amp;'Buram Parent 2'!W134&amp;"-"&amp;'Buram Parent 2'!X134&amp;"-"&amp;'Buram Parent 2'!AA33</f>
        <v>4-120-3-1</v>
      </c>
      <c r="M180" s="50" t="str">
        <f>4&amp;"-"&amp;'Buram Parent 2'!X236&amp;"-"&amp;'Buram Parent 2'!Y236&amp;"-"&amp;'Buram Parent 2'!AA33</f>
        <v>4-120-3-1</v>
      </c>
      <c r="N180" s="74" t="str">
        <f>4&amp;"-"&amp;'Buram Parent 2'!X338&amp;"-"&amp;'Buram Parent 2'!Y338&amp;"-"&amp;'Buram Parent 2'!AA33</f>
        <v>4-132-3-1</v>
      </c>
      <c r="O180" s="74" t="str">
        <f>4&amp;"-"&amp;'Buram Parent 2'!X441&amp;"-"&amp;'Buram Parent 2'!Y441&amp;"-"&amp;'Buram Parent 2'!AA33</f>
        <v>4-132-3-1</v>
      </c>
      <c r="P180" s="74" t="str">
        <f>4&amp;"-"&amp;'Buram Parent 2'!X542&amp;"-"&amp;'Buram Parent 2'!Y542&amp;"-"&amp;'Buram Parent 2'!AA33</f>
        <v>4-132-3-1</v>
      </c>
      <c r="Q180" s="50" t="str">
        <f>4&amp;"-"&amp;'Buram Parent 2'!X644&amp;"-"&amp;'Buram Parent 2'!Y644&amp;"-"&amp;'Buram Parent 2'!AA33</f>
        <v>4-130-3-1</v>
      </c>
      <c r="T180" s="50" t="s">
        <v>719</v>
      </c>
      <c r="U180" s="50" t="s">
        <v>710</v>
      </c>
      <c r="V180" s="50" t="s">
        <v>710</v>
      </c>
      <c r="W180" s="74" t="s">
        <v>710</v>
      </c>
      <c r="X180" s="74" t="s">
        <v>720</v>
      </c>
      <c r="Y180" s="74" t="s">
        <v>720</v>
      </c>
      <c r="Z180" s="50" t="s">
        <v>725</v>
      </c>
    </row>
    <row r="181">
      <c r="B181" s="50" t="str">
        <f>4&amp;"-"&amp;'Buram Parent 2'!W34&amp;"-"&amp;'Buram Parent 2'!X34&amp;"-"&amp;'Buram Parent 2'!AA34</f>
        <v>4-123----</v>
      </c>
      <c r="C181" s="50" t="str">
        <f>'No 1'!C178</f>
        <v>4-120----</v>
      </c>
      <c r="D181" s="50" t="str">
        <f>'No 1'!D178</f>
        <v>4-120----</v>
      </c>
      <c r="E181" s="50" t="str">
        <f>'No 1'!E178</f>
        <v>4-124----</v>
      </c>
      <c r="F181" s="74" t="str">
        <f>4&amp;"-"&amp;'Buram Parent 2'!X442&amp;"-"&amp;'Buram Parent 2'!Y442&amp;"-"&amp;'Buram Parent 2'!AA34</f>
        <v>4-127----</v>
      </c>
      <c r="G181" s="74" t="str">
        <f>4&amp;"-"&amp;'Buram Parent 2'!X543&amp;"-"&amp;'Buram Parent 2'!Y543&amp;"-"&amp;'Buram Parent 2'!AA34</f>
        <v>4-129----</v>
      </c>
      <c r="H181" s="50" t="str">
        <f>4&amp;"-"&amp;'Buram Parent 2'!X645&amp;"-"&amp;'Buram Parent 2'!Y645&amp;"-"&amp;'Buram Parent 2'!Y645</f>
        <v>4-126----</v>
      </c>
      <c r="K181" s="50" t="str">
        <f>4&amp;"-"&amp;'Buram Parent 2'!W34&amp;"-"&amp;'Buram Parent 2'!X34&amp;"-"&amp;'Buram Parent 2'!AA34</f>
        <v>4-123----</v>
      </c>
      <c r="L181" s="50" t="str">
        <f>4&amp;"-"&amp;'Buram Parent 2'!W135&amp;"-"&amp;'Buram Parent 2'!X135&amp;"-"&amp;'Buram Parent 2'!AA34</f>
        <v>4-125----</v>
      </c>
      <c r="M181" s="50" t="str">
        <f>4&amp;"-"&amp;'Buram Parent 2'!X237&amp;"-"&amp;'Buram Parent 2'!Y237&amp;"-"&amp;'Buram Parent 2'!AA34</f>
        <v>4-132----</v>
      </c>
      <c r="N181" s="74" t="str">
        <f>4&amp;"-"&amp;'Buram Parent 2'!X339&amp;"-"&amp;'Buram Parent 2'!Y339&amp;"-"&amp;'Buram Parent 2'!AA34</f>
        <v>4-120----</v>
      </c>
      <c r="O181" s="74" t="str">
        <f>4&amp;"-"&amp;'Buram Parent 2'!X442&amp;"-"&amp;'Buram Parent 2'!Y442&amp;"-"&amp;'Buram Parent 2'!AA34</f>
        <v>4-127----</v>
      </c>
      <c r="P181" s="74" t="str">
        <f>4&amp;"-"&amp;'Buram Parent 2'!X543&amp;"-"&amp;'Buram Parent 2'!Y543&amp;"-"&amp;'Buram Parent 2'!AA34</f>
        <v>4-129----</v>
      </c>
      <c r="Q181" s="50" t="str">
        <f>4&amp;"-"&amp;'Buram Parent 2'!X645&amp;"-"&amp;'Buram Parent 2'!Y645&amp;"-"&amp;'Buram Parent 2'!AA34</f>
        <v>4-126----</v>
      </c>
      <c r="T181" s="50" t="s">
        <v>726</v>
      </c>
      <c r="U181" s="50" t="s">
        <v>727</v>
      </c>
      <c r="V181" s="50" t="s">
        <v>728</v>
      </c>
      <c r="W181" s="74" t="s">
        <v>729</v>
      </c>
      <c r="X181" s="74" t="s">
        <v>730</v>
      </c>
      <c r="Y181" s="74" t="s">
        <v>731</v>
      </c>
      <c r="Z181" s="50" t="s">
        <v>732</v>
      </c>
    </row>
    <row r="182">
      <c r="B182" s="50" t="str">
        <f>4&amp;"-"&amp;'Buram Parent 2'!W35&amp;"-"&amp;'Buram Parent 2'!X35&amp;"-"&amp;'Buram Parent 2'!AA35</f>
        <v>4-129----</v>
      </c>
      <c r="C182" s="50" t="str">
        <f>'No 1'!C179</f>
        <v>4-121----</v>
      </c>
      <c r="D182" s="50" t="str">
        <f>'No 1'!D179</f>
        <v>4-121----</v>
      </c>
      <c r="E182" s="50" t="str">
        <f>'No 1'!E179</f>
        <v>4-125----</v>
      </c>
      <c r="F182" s="74" t="str">
        <f>4&amp;"-"&amp;'Buram Parent 2'!X443&amp;"-"&amp;'Buram Parent 2'!Y443&amp;"-"&amp;'Buram Parent 2'!AA35</f>
        <v>4-125----</v>
      </c>
      <c r="G182" s="74" t="str">
        <f>4&amp;"-"&amp;'Buram Parent 2'!X544&amp;"-"&amp;'Buram Parent 2'!Y544&amp;"-"&amp;'Buram Parent 2'!AA35</f>
        <v>4-122----</v>
      </c>
      <c r="H182" s="50" t="str">
        <f>4&amp;"-"&amp;'Buram Parent 2'!X646&amp;"-"&amp;'Buram Parent 2'!Y646&amp;"-"&amp;'Buram Parent 2'!Y646</f>
        <v>4-121----</v>
      </c>
      <c r="K182" s="50" t="str">
        <f>4&amp;"-"&amp;'Buram Parent 2'!W35&amp;"-"&amp;'Buram Parent 2'!X35&amp;"-"&amp;'Buram Parent 2'!AA35</f>
        <v>4-129----</v>
      </c>
      <c r="L182" s="50" t="str">
        <f>4&amp;"-"&amp;'Buram Parent 2'!W136&amp;"-"&amp;'Buram Parent 2'!X136&amp;"-"&amp;'Buram Parent 2'!AA35</f>
        <v>4-124----</v>
      </c>
      <c r="M182" s="50" t="str">
        <f>4&amp;"-"&amp;'Buram Parent 2'!X238&amp;"-"&amp;'Buram Parent 2'!Y238&amp;"-"&amp;'Buram Parent 2'!AA35</f>
        <v>4-128----</v>
      </c>
      <c r="N182" s="74" t="str">
        <f>4&amp;"-"&amp;'Buram Parent 2'!X340&amp;"-"&amp;'Buram Parent 2'!Y340&amp;"-"&amp;'Buram Parent 2'!AA35</f>
        <v>4-123----</v>
      </c>
      <c r="O182" s="74" t="str">
        <f>4&amp;"-"&amp;'Buram Parent 2'!X443&amp;"-"&amp;'Buram Parent 2'!Y443&amp;"-"&amp;'Buram Parent 2'!AA35</f>
        <v>4-125----</v>
      </c>
      <c r="P182" s="74" t="str">
        <f>4&amp;"-"&amp;'Buram Parent 2'!X544&amp;"-"&amp;'Buram Parent 2'!Y544&amp;"-"&amp;'Buram Parent 2'!AA35</f>
        <v>4-122----</v>
      </c>
      <c r="Q182" s="50" t="str">
        <f>4&amp;"-"&amp;'Buram Parent 2'!X646&amp;"-"&amp;'Buram Parent 2'!Y646&amp;"-"&amp;'Buram Parent 2'!AA35</f>
        <v>4-121----</v>
      </c>
      <c r="T182" s="50" t="s">
        <v>731</v>
      </c>
      <c r="U182" s="49" t="s">
        <v>733</v>
      </c>
      <c r="V182" s="49" t="s">
        <v>733</v>
      </c>
      <c r="W182" s="119" t="s">
        <v>733</v>
      </c>
      <c r="X182" s="74" t="s">
        <v>734</v>
      </c>
      <c r="Y182" s="74" t="s">
        <v>729</v>
      </c>
      <c r="Z182" s="50" t="s">
        <v>728</v>
      </c>
    </row>
    <row r="183">
      <c r="B183" s="50" t="str">
        <f>4&amp;"-"&amp;'Buram Parent 2'!W36&amp;"-"&amp;'Buram Parent 2'!X36&amp;"-"&amp;'Buram Parent 2'!AA36</f>
        <v>4-122----</v>
      </c>
      <c r="C183" s="50" t="str">
        <f>'No 1'!C180</f>
        <v>4-131----</v>
      </c>
      <c r="D183" s="50" t="str">
        <f>'No 1'!D180</f>
        <v>4-122----</v>
      </c>
      <c r="E183" s="50" t="str">
        <f>'No 1'!E180</f>
        <v>4-122----</v>
      </c>
      <c r="F183" s="74" t="str">
        <f>4&amp;"-"&amp;'Buram Parent 2'!X444&amp;"-"&amp;'Buram Parent 2'!Y444&amp;"-"&amp;'Buram Parent 2'!AA36</f>
        <v>4-124----</v>
      </c>
      <c r="G183" s="74" t="str">
        <f>4&amp;"-"&amp;'Buram Parent 2'!X545&amp;"-"&amp;'Buram Parent 2'!Y545&amp;"-"&amp;'Buram Parent 2'!AA36</f>
        <v>4-128----</v>
      </c>
      <c r="H183" s="50" t="str">
        <f>4&amp;"-"&amp;'Buram Parent 2'!X647&amp;"-"&amp;'Buram Parent 2'!Y647&amp;"-"&amp;'Buram Parent 2'!Y647</f>
        <v>4-120----</v>
      </c>
      <c r="K183" s="50" t="str">
        <f>4&amp;"-"&amp;'Buram Parent 2'!W36&amp;"-"&amp;'Buram Parent 2'!X36&amp;"-"&amp;'Buram Parent 2'!AA36</f>
        <v>4-122----</v>
      </c>
      <c r="L183" s="50" t="str">
        <f>4&amp;"-"&amp;'Buram Parent 2'!W137&amp;"-"&amp;'Buram Parent 2'!X137&amp;"-"&amp;'Buram Parent 2'!AA36</f>
        <v>4-126----</v>
      </c>
      <c r="M183" s="50" t="str">
        <f>4&amp;"-"&amp;'Buram Parent 2'!X239&amp;"-"&amp;'Buram Parent 2'!Y239&amp;"-"&amp;'Buram Parent 2'!AA36</f>
        <v>4-130----</v>
      </c>
      <c r="N183" s="74" t="str">
        <f>4&amp;"-"&amp;'Buram Parent 2'!X341&amp;"-"&amp;'Buram Parent 2'!Y341&amp;"-"&amp;'Buram Parent 2'!AA36</f>
        <v>4-129----</v>
      </c>
      <c r="O183" s="74" t="str">
        <f>4&amp;"-"&amp;'Buram Parent 2'!X444&amp;"-"&amp;'Buram Parent 2'!Y444&amp;"-"&amp;'Buram Parent 2'!AA36</f>
        <v>4-124----</v>
      </c>
      <c r="P183" s="74" t="str">
        <f>4&amp;"-"&amp;'Buram Parent 2'!X545&amp;"-"&amp;'Buram Parent 2'!Y545&amp;"-"&amp;'Buram Parent 2'!AA36</f>
        <v>4-128----</v>
      </c>
      <c r="Q183" s="50" t="str">
        <f>4&amp;"-"&amp;'Buram Parent 2'!X647&amp;"-"&amp;'Buram Parent 2'!Y647&amp;"-"&amp;'Buram Parent 2'!AA36</f>
        <v>4-120----</v>
      </c>
      <c r="T183" s="50" t="s">
        <v>729</v>
      </c>
      <c r="U183" s="49" t="s">
        <v>735</v>
      </c>
      <c r="V183" s="49" t="s">
        <v>735</v>
      </c>
      <c r="W183" s="119" t="s">
        <v>735</v>
      </c>
      <c r="X183" s="74" t="s">
        <v>736</v>
      </c>
      <c r="Y183" s="74" t="s">
        <v>737</v>
      </c>
      <c r="Z183" s="50" t="s">
        <v>738</v>
      </c>
    </row>
    <row r="184">
      <c r="B184" s="50" t="str">
        <f>4&amp;"-"&amp;'Buram Parent 2'!W37&amp;"-"&amp;'Buram Parent 2'!X37&amp;"-"&amp;'Buram Parent 2'!AA37</f>
        <v>4-127----</v>
      </c>
      <c r="C184" s="50" t="str">
        <f>'No 1'!C181</f>
        <v>4-132----</v>
      </c>
      <c r="D184" s="50" t="str">
        <f>'No 1'!D181</f>
        <v>4-123----</v>
      </c>
      <c r="E184" s="50" t="str">
        <f>'No 1'!E181</f>
        <v>4-123----</v>
      </c>
      <c r="F184" s="74" t="str">
        <f>4&amp;"-"&amp;'Buram Parent 2'!X445&amp;"-"&amp;'Buram Parent 2'!Y445&amp;"-"&amp;'Buram Parent 2'!AA37</f>
        <v>4-126----</v>
      </c>
      <c r="G184" s="74" t="str">
        <f>4&amp;"-"&amp;'Buram Parent 2'!X546&amp;"-"&amp;'Buram Parent 2'!Y546&amp;"-"&amp;'Buram Parent 2'!AA37</f>
        <v>4-130----</v>
      </c>
      <c r="H184" s="50" t="str">
        <f>4&amp;"-"&amp;'Buram Parent 2'!X648&amp;"-"&amp;'Buram Parent 2'!Y648&amp;"-"&amp;'Buram Parent 2'!Y648</f>
        <v>4-132----</v>
      </c>
      <c r="K184" s="50" t="str">
        <f>4&amp;"-"&amp;'Buram Parent 2'!W37&amp;"-"&amp;'Buram Parent 2'!X37&amp;"-"&amp;'Buram Parent 2'!AA37</f>
        <v>4-127----</v>
      </c>
      <c r="L184" s="50" t="str">
        <f>4&amp;"-"&amp;'Buram Parent 2'!W138&amp;"-"&amp;'Buram Parent 2'!X138&amp;"-"&amp;'Buram Parent 2'!AA37</f>
        <v>4-131----</v>
      </c>
      <c r="M184" s="50" t="str">
        <f>4&amp;"-"&amp;'Buram Parent 2'!X240&amp;"-"&amp;'Buram Parent 2'!Y240&amp;"-"&amp;'Buram Parent 2'!AA37</f>
        <v>4-121----</v>
      </c>
      <c r="N184" s="74" t="str">
        <f>4&amp;"-"&amp;'Buram Parent 2'!X342&amp;"-"&amp;'Buram Parent 2'!Y342&amp;"-"&amp;'Buram Parent 2'!AA37</f>
        <v>4-122----</v>
      </c>
      <c r="O184" s="74" t="str">
        <f>4&amp;"-"&amp;'Buram Parent 2'!X445&amp;"-"&amp;'Buram Parent 2'!Y445&amp;"-"&amp;'Buram Parent 2'!AA37</f>
        <v>4-126----</v>
      </c>
      <c r="P184" s="74" t="str">
        <f>4&amp;"-"&amp;'Buram Parent 2'!X546&amp;"-"&amp;'Buram Parent 2'!Y546&amp;"-"&amp;'Buram Parent 2'!AA37</f>
        <v>4-130----</v>
      </c>
      <c r="Q184" s="50" t="str">
        <f>4&amp;"-"&amp;'Buram Parent 2'!X648&amp;"-"&amp;'Buram Parent 2'!Y648&amp;"-"&amp;'Buram Parent 2'!AA37</f>
        <v>4-132----</v>
      </c>
      <c r="T184" s="50" t="s">
        <v>730</v>
      </c>
      <c r="U184" s="49" t="s">
        <v>739</v>
      </c>
      <c r="V184" s="49" t="s">
        <v>739</v>
      </c>
      <c r="W184" s="119" t="s">
        <v>739</v>
      </c>
      <c r="X184" s="74" t="s">
        <v>732</v>
      </c>
      <c r="Y184" s="74" t="s">
        <v>740</v>
      </c>
      <c r="Z184" s="50" t="s">
        <v>741</v>
      </c>
    </row>
    <row r="185">
      <c r="A185" s="81" t="s">
        <v>79</v>
      </c>
      <c r="B185" s="50" t="str">
        <f>5&amp;"-"&amp;'Buram Parent 2'!AC22&amp;"-"&amp;'Buram Parent 2'!AD22&amp;"-"&amp;'Buram Parent 2'!AG22</f>
        <v>5-1-1-1</v>
      </c>
      <c r="C185" s="50" t="str">
        <f>'No 1'!C182</f>
        <v>5-1-1-1</v>
      </c>
      <c r="D185" s="50" t="str">
        <f>'No 1'!D182</f>
        <v>5-1-1-1</v>
      </c>
      <c r="E185" s="50" t="str">
        <f>'No 1'!E182</f>
        <v>5-1-1-1</v>
      </c>
      <c r="F185" s="74" t="str">
        <f>5&amp;"-"&amp;'Buram Parent 2'!AC430&amp;"-"&amp;'Buram Parent 2'!AD430&amp;"-"&amp;'Buram Parent 2'!AG22</f>
        <v>5-1-1-1</v>
      </c>
      <c r="G185" s="74" t="str">
        <f>5&amp;"-"&amp;'Buram Parent 2'!AC531&amp;"-"&amp;'Buram Parent 2'!AD531&amp;"-"&amp;'Buram Parent 2'!AG22</f>
        <v>5-1-1-1</v>
      </c>
      <c r="H185" s="50" t="str">
        <f>5&amp;"-"&amp;'Buram Parent 2'!AC633&amp;"-"&amp;'Buram Parent 2'!AD633&amp;"-"&amp;'Buram Parent 2'!AG22</f>
        <v>5-1-1-1</v>
      </c>
      <c r="J185" s="81" t="s">
        <v>79</v>
      </c>
      <c r="K185" s="50" t="str">
        <f>5&amp;"-"&amp;'Buram Parent 2'!AC22&amp;"-"&amp;'Buram Parent 2'!AD22&amp;"-"&amp;'Buram Parent 2'!AG22</f>
        <v>5-1-1-1</v>
      </c>
      <c r="L185" s="50" t="str">
        <f>5&amp;"-"&amp;'Buram Parent 2'!AC123&amp;"-"&amp;'Buram Parent 2'!AD123&amp;"-"&amp;'Buram Parent 2'!AG22</f>
        <v>5-1-1-1</v>
      </c>
      <c r="M185" s="50" t="str">
        <f>5&amp;"-"&amp;'Buram Parent 2'!AC225&amp;"-"&amp;'Buram Parent 2'!AD225&amp;"-"&amp;'Buram Parent 2'!AG22</f>
        <v>5-1-1-1</v>
      </c>
      <c r="N185" s="74" t="str">
        <f>5&amp;"-"&amp;'Buram Parent 2'!AC327&amp;"-"&amp;'Buram Parent 2'!AD327&amp;"-"&amp;'Buram Parent 2'!AG22</f>
        <v>5-1-1-1</v>
      </c>
      <c r="O185" s="74" t="str">
        <f>5&amp;"-"&amp;'Buram Parent 2'!AC430&amp;"-"&amp;'Buram Parent 2'!AD430&amp;"-"&amp;'Buram Parent 2'!AG22</f>
        <v>5-1-1-1</v>
      </c>
      <c r="P185" s="74" t="str">
        <f>5&amp;"-"&amp;'Buram Parent 2'!AC531&amp;"-"&amp;'Buram Parent 2'!AD531&amp;"-"&amp;'Buram Parent 2'!AG22</f>
        <v>5-1-1-1</v>
      </c>
      <c r="Q185" s="50" t="str">
        <f>5&amp;"-"&amp;'Buram Parent 2'!AC633&amp;"-"&amp;'Buram Parent 2'!AD633&amp;"-"&amp;'Buram Parent 2'!AG22</f>
        <v>5-1-1-1</v>
      </c>
      <c r="S185" s="81" t="s">
        <v>79</v>
      </c>
      <c r="T185" s="50" t="s">
        <v>742</v>
      </c>
      <c r="U185" s="50" t="s">
        <v>743</v>
      </c>
      <c r="V185" s="50" t="s">
        <v>743</v>
      </c>
      <c r="W185" s="74" t="s">
        <v>743</v>
      </c>
      <c r="X185" s="74" t="s">
        <v>742</v>
      </c>
      <c r="Y185" s="74" t="s">
        <v>742</v>
      </c>
      <c r="Z185" s="50" t="s">
        <v>742</v>
      </c>
    </row>
    <row r="186">
      <c r="B186" s="50" t="str">
        <f>5&amp;"-"&amp;'Buram Parent 2'!AC23&amp;"-"&amp;'Buram Parent 2'!AD23&amp;"-"&amp;'Buram Parent 2'!AG23</f>
        <v>5-2-2-1</v>
      </c>
      <c r="C186" s="50" t="str">
        <f>'No 1'!C183</f>
        <v>5-2-2-1</v>
      </c>
      <c r="D186" s="50" t="str">
        <f>'No 1'!D183</f>
        <v>5-2-2-1</v>
      </c>
      <c r="E186" s="50" t="str">
        <f>'No 1'!E183</f>
        <v>5-2-2-1</v>
      </c>
      <c r="F186" s="74" t="str">
        <f>5&amp;"-"&amp;'Buram Parent 2'!AC431&amp;"-"&amp;'Buram Parent 2'!AD431&amp;"-"&amp;'Buram Parent 2'!AG23</f>
        <v>5-2-2-1</v>
      </c>
      <c r="G186" s="74" t="str">
        <f>5&amp;"-"&amp;'Buram Parent 2'!AC532&amp;"-"&amp;'Buram Parent 2'!AD532&amp;"-"&amp;'Buram Parent 2'!AG23</f>
        <v>5-2-2-1</v>
      </c>
      <c r="H186" s="50" t="str">
        <f>5&amp;"-"&amp;'Buram Parent 2'!AC634&amp;"-"&amp;'Buram Parent 2'!AD634&amp;"-"&amp;'Buram Parent 2'!AG23</f>
        <v>5-2-2-1</v>
      </c>
      <c r="K186" s="50" t="str">
        <f>5&amp;"-"&amp;'Buram Parent 2'!AC23&amp;"-"&amp;'Buram Parent 2'!AD23&amp;"-"&amp;'Buram Parent 2'!AG23</f>
        <v>5-2-2-1</v>
      </c>
      <c r="L186" s="50" t="str">
        <f>5&amp;"-"&amp;'Buram Parent 2'!AC124&amp;"-"&amp;'Buram Parent 2'!AD124&amp;"-"&amp;'Buram Parent 2'!AG23</f>
        <v>5-2-2-1</v>
      </c>
      <c r="M186" s="50" t="str">
        <f>5&amp;"-"&amp;'Buram Parent 2'!AC226&amp;"-"&amp;'Buram Parent 2'!AD226&amp;"-"&amp;'Buram Parent 2'!AG23</f>
        <v>5-2-2-1</v>
      </c>
      <c r="N186" s="74" t="str">
        <f>5&amp;"-"&amp;'Buram Parent 2'!AC328&amp;"-"&amp;'Buram Parent 2'!AD328&amp;"-"&amp;'Buram Parent 2'!AG23</f>
        <v>5-2-2-1</v>
      </c>
      <c r="O186" s="74" t="str">
        <f>5&amp;"-"&amp;'Buram Parent 2'!AC431&amp;"-"&amp;'Buram Parent 2'!AD431&amp;"-"&amp;'Buram Parent 2'!AG23</f>
        <v>5-2-2-1</v>
      </c>
      <c r="P186" s="74" t="str">
        <f>5&amp;"-"&amp;'Buram Parent 2'!AC532&amp;"-"&amp;'Buram Parent 2'!AD532&amp;"-"&amp;'Buram Parent 2'!AG23</f>
        <v>5-2-2-1</v>
      </c>
      <c r="Q186" s="50" t="str">
        <f>5&amp;"-"&amp;'Buram Parent 2'!AC634&amp;"-"&amp;'Buram Parent 2'!AD634&amp;"-"&amp;'Buram Parent 2'!AG23</f>
        <v>5-2-2-1</v>
      </c>
      <c r="T186" s="50" t="s">
        <v>744</v>
      </c>
      <c r="U186" s="50" t="s">
        <v>745</v>
      </c>
      <c r="V186" s="50" t="s">
        <v>745</v>
      </c>
      <c r="W186" s="74" t="s">
        <v>745</v>
      </c>
      <c r="X186" s="74" t="s">
        <v>744</v>
      </c>
      <c r="Y186" s="74" t="s">
        <v>744</v>
      </c>
      <c r="Z186" s="50" t="s">
        <v>744</v>
      </c>
    </row>
    <row r="187">
      <c r="B187" s="50" t="str">
        <f>5&amp;"-"&amp;'Buram Parent 2'!AC24&amp;"-"&amp;'Buram Parent 2'!AD24&amp;"-"&amp;'Buram Parent 2'!AG24</f>
        <v>5-3-3-1</v>
      </c>
      <c r="C187" s="50" t="str">
        <f>'No 1'!C184</f>
        <v>5-3-3-1</v>
      </c>
      <c r="D187" s="50" t="str">
        <f>'No 1'!D184</f>
        <v>5-3-3-1</v>
      </c>
      <c r="E187" s="50" t="str">
        <f>'No 1'!E184</f>
        <v>5-3-3-1</v>
      </c>
      <c r="F187" s="74" t="str">
        <f>5&amp;"-"&amp;'Buram Parent 2'!AC432&amp;"-"&amp;'Buram Parent 2'!AD432&amp;"-"&amp;'Buram Parent 2'!AG24</f>
        <v>5-3-3-1</v>
      </c>
      <c r="G187" s="74" t="str">
        <f>5&amp;"-"&amp;'Buram Parent 2'!AC533&amp;"-"&amp;'Buram Parent 2'!AD533&amp;"-"&amp;'Buram Parent 2'!AG24</f>
        <v>5-3-3-1</v>
      </c>
      <c r="H187" s="50" t="str">
        <f>5&amp;"-"&amp;'Buram Parent 2'!AC635&amp;"-"&amp;'Buram Parent 2'!AD635&amp;"-"&amp;'Buram Parent 2'!AG24</f>
        <v>5-3-3-1</v>
      </c>
      <c r="K187" s="50" t="str">
        <f>5&amp;"-"&amp;'Buram Parent 2'!AC24&amp;"-"&amp;'Buram Parent 2'!AD24&amp;"-"&amp;'Buram Parent 2'!AG24</f>
        <v>5-3-3-1</v>
      </c>
      <c r="L187" s="50" t="str">
        <f>5&amp;"-"&amp;'Buram Parent 2'!AC125&amp;"-"&amp;'Buram Parent 2'!AD125&amp;"-"&amp;'Buram Parent 2'!AG24</f>
        <v>5-3-3-1</v>
      </c>
      <c r="M187" s="50" t="str">
        <f>5&amp;"-"&amp;'Buram Parent 2'!AC227&amp;"-"&amp;'Buram Parent 2'!AD227&amp;"-"&amp;'Buram Parent 2'!AG24</f>
        <v>5-3-3-1</v>
      </c>
      <c r="N187" s="74" t="str">
        <f>5&amp;"-"&amp;'Buram Parent 2'!AC329&amp;"-"&amp;'Buram Parent 2'!AD329&amp;"-"&amp;'Buram Parent 2'!AG24</f>
        <v>5-3-3-1</v>
      </c>
      <c r="O187" s="74" t="str">
        <f>5&amp;"-"&amp;'Buram Parent 2'!AC432&amp;"-"&amp;'Buram Parent 2'!AD432&amp;"-"&amp;'Buram Parent 2'!AG24</f>
        <v>5-3-3-1</v>
      </c>
      <c r="P187" s="74" t="str">
        <f>5&amp;"-"&amp;'Buram Parent 2'!AC533&amp;"-"&amp;'Buram Parent 2'!AD533&amp;"-"&amp;'Buram Parent 2'!AG24</f>
        <v>5-3-3-1</v>
      </c>
      <c r="Q187" s="50" t="str">
        <f>5&amp;"-"&amp;'Buram Parent 2'!AC635&amp;"-"&amp;'Buram Parent 2'!AD635&amp;"-"&amp;'Buram Parent 2'!AG24</f>
        <v>5-3-3-1</v>
      </c>
      <c r="T187" s="50" t="s">
        <v>746</v>
      </c>
      <c r="U187" s="50" t="s">
        <v>747</v>
      </c>
      <c r="V187" s="50" t="s">
        <v>747</v>
      </c>
      <c r="W187" s="74" t="s">
        <v>747</v>
      </c>
      <c r="X187" s="74" t="s">
        <v>746</v>
      </c>
      <c r="Y187" s="74" t="s">
        <v>746</v>
      </c>
      <c r="Z187" s="50" t="s">
        <v>746</v>
      </c>
    </row>
    <row r="188">
      <c r="B188" s="50" t="str">
        <f>5&amp;"-"&amp;'Buram Parent 2'!AC25&amp;"-"&amp;'Buram Parent 2'!AD25&amp;"-"&amp;'Buram Parent 2'!AG25</f>
        <v>5-33-1-1</v>
      </c>
      <c r="C188" s="50" t="str">
        <f>'No 1'!C185</f>
        <v>5-25-1-1</v>
      </c>
      <c r="D188" s="50" t="str">
        <f>'No 1'!D185</f>
        <v>5-25-1-1</v>
      </c>
      <c r="E188" s="50" t="str">
        <f>'No 1'!E185</f>
        <v>5-25-1-1</v>
      </c>
      <c r="F188" s="74" t="str">
        <f>5&amp;"-"&amp;'Buram Parent 2'!AC433&amp;"-"&amp;'Buram Parent 2'!AD433&amp;"-"&amp;'Buram Parent 2'!AG25</f>
        <v>5-23-1-1</v>
      </c>
      <c r="G188" s="74" t="str">
        <f>5&amp;"-"&amp;'Buram Parent 2'!AC534&amp;"-"&amp;'Buram Parent 2'!AD534&amp;"-"&amp;'Buram Parent 2'!AG25</f>
        <v>5-27-1-1</v>
      </c>
      <c r="H188" s="50" t="str">
        <f>5&amp;"-"&amp;'Buram Parent 2'!AC636&amp;"-"&amp;'Buram Parent 2'!AD636&amp;"-"&amp;'Buram Parent 2'!AG25</f>
        <v>5-27-1-1</v>
      </c>
      <c r="K188" s="50" t="str">
        <f>5&amp;"-"&amp;'Buram Parent 2'!AC25&amp;"-"&amp;'Buram Parent 2'!AD25&amp;"-"&amp;'Buram Parent 2'!AG25</f>
        <v>5-33-1-1</v>
      </c>
      <c r="L188" s="50" t="str">
        <f>5&amp;"-"&amp;'Buram Parent 2'!AC126&amp;"-"&amp;'Buram Parent 2'!AD126&amp;"-"&amp;'Buram Parent 2'!AG25</f>
        <v>5-23-1-1</v>
      </c>
      <c r="M188" s="50" t="str">
        <f>5&amp;"-"&amp;'Buram Parent 2'!AC228&amp;"-"&amp;'Buram Parent 2'!AD228&amp;"-"&amp;'Buram Parent 2'!AG25</f>
        <v>5-23-1-1</v>
      </c>
      <c r="N188" s="74" t="str">
        <f>5&amp;"-"&amp;'Buram Parent 2'!AC330&amp;"-"&amp;'Buram Parent 2'!AD330&amp;"-"&amp;'Buram Parent 2'!AG25</f>
        <v>5-23-1-1</v>
      </c>
      <c r="O188" s="74" t="str">
        <f>5&amp;"-"&amp;'Buram Parent 2'!AC433&amp;"-"&amp;'Buram Parent 2'!AD433&amp;"-"&amp;'Buram Parent 2'!AG25</f>
        <v>5-23-1-1</v>
      </c>
      <c r="P188" s="74" t="str">
        <f>5&amp;"-"&amp;'Buram Parent 2'!AC534&amp;"-"&amp;'Buram Parent 2'!AD534&amp;"-"&amp;'Buram Parent 2'!AG25</f>
        <v>5-27-1-1</v>
      </c>
      <c r="Q188" s="50" t="str">
        <f>5&amp;"-"&amp;'Buram Parent 2'!AC636&amp;"-"&amp;'Buram Parent 2'!AD636&amp;"-"&amp;'Buram Parent 2'!AG25</f>
        <v>5-27-1-1</v>
      </c>
      <c r="T188" s="50" t="s">
        <v>748</v>
      </c>
      <c r="U188" s="50" t="s">
        <v>749</v>
      </c>
      <c r="V188" s="50" t="s">
        <v>749</v>
      </c>
      <c r="W188" s="74" t="s">
        <v>749</v>
      </c>
      <c r="X188" s="74" t="s">
        <v>743</v>
      </c>
      <c r="Y188" s="74" t="s">
        <v>750</v>
      </c>
      <c r="Z188" s="50" t="s">
        <v>750</v>
      </c>
    </row>
    <row r="189">
      <c r="B189" s="50" t="str">
        <f>5&amp;"-"&amp;'Buram Parent 2'!AC26&amp;"-"&amp;'Buram Parent 2'!AD26&amp;"-"&amp;'Buram Parent 2'!AG26</f>
        <v>5-19-2-1</v>
      </c>
      <c r="C189" s="50" t="str">
        <f>'No 1'!C186</f>
        <v>5-26-2-1</v>
      </c>
      <c r="D189" s="50" t="str">
        <f>'No 1'!D186</f>
        <v>5-26-2-1</v>
      </c>
      <c r="E189" s="50" t="str">
        <f>'No 1'!E186</f>
        <v>5-26-2-1</v>
      </c>
      <c r="F189" s="74" t="str">
        <f>5&amp;"-"&amp;'Buram Parent 2'!AC434&amp;"-"&amp;'Buram Parent 2'!AD434&amp;"-"&amp;'Buram Parent 2'!AG26</f>
        <v>5-18-2-1</v>
      </c>
      <c r="G189" s="74" t="str">
        <f>5&amp;"-"&amp;'Buram Parent 2'!AC535&amp;"-"&amp;'Buram Parent 2'!AD535&amp;"-"&amp;'Buram Parent 2'!AG26</f>
        <v>5-18-2-1</v>
      </c>
      <c r="H189" s="50" t="str">
        <f>5&amp;"-"&amp;'Buram Parent 2'!AC637&amp;"-"&amp;'Buram Parent 2'!AD637&amp;"-"&amp;'Buram Parent 2'!AG26</f>
        <v>5-30-2-1</v>
      </c>
      <c r="K189" s="50" t="str">
        <f>5&amp;"-"&amp;'Buram Parent 2'!AC26&amp;"-"&amp;'Buram Parent 2'!AD26&amp;"-"&amp;'Buram Parent 2'!AG26</f>
        <v>5-19-2-1</v>
      </c>
      <c r="L189" s="50" t="str">
        <f>5&amp;"-"&amp;'Buram Parent 2'!AC127&amp;"-"&amp;'Buram Parent 2'!AD127&amp;"-"&amp;'Buram Parent 2'!AG26</f>
        <v>5-18-2-1</v>
      </c>
      <c r="M189" s="50" t="str">
        <f>5&amp;"-"&amp;'Buram Parent 2'!AC229&amp;"-"&amp;'Buram Parent 2'!AD229&amp;"-"&amp;'Buram Parent 2'!AG26</f>
        <v>5-18-2-1</v>
      </c>
      <c r="N189" s="74" t="str">
        <f>5&amp;"-"&amp;'Buram Parent 2'!AC331&amp;"-"&amp;'Buram Parent 2'!AD331&amp;"-"&amp;'Buram Parent 2'!AG26</f>
        <v>5-18-2-1</v>
      </c>
      <c r="O189" s="74" t="str">
        <f>5&amp;"-"&amp;'Buram Parent 2'!AC434&amp;"-"&amp;'Buram Parent 2'!AD434&amp;"-"&amp;'Buram Parent 2'!AG26</f>
        <v>5-18-2-1</v>
      </c>
      <c r="P189" s="74" t="str">
        <f>5&amp;"-"&amp;'Buram Parent 2'!AC535&amp;"-"&amp;'Buram Parent 2'!AD535&amp;"-"&amp;'Buram Parent 2'!AG26</f>
        <v>5-18-2-1</v>
      </c>
      <c r="Q189" s="50" t="str">
        <f>5&amp;"-"&amp;'Buram Parent 2'!AC637&amp;"-"&amp;'Buram Parent 2'!AD637&amp;"-"&amp;'Buram Parent 2'!AG26</f>
        <v>5-30-2-1</v>
      </c>
      <c r="T189" s="50" t="s">
        <v>751</v>
      </c>
      <c r="U189" s="50" t="s">
        <v>752</v>
      </c>
      <c r="V189" s="50" t="s">
        <v>753</v>
      </c>
      <c r="W189" s="74" t="s">
        <v>753</v>
      </c>
      <c r="X189" s="74" t="s">
        <v>745</v>
      </c>
      <c r="Y189" s="74" t="s">
        <v>745</v>
      </c>
      <c r="Z189" s="50" t="s">
        <v>754</v>
      </c>
    </row>
    <row r="190">
      <c r="B190" s="50" t="str">
        <f>5&amp;"-"&amp;'Buram Parent 2'!AC27&amp;"-"&amp;'Buram Parent 2'!AD27&amp;"-"&amp;'Buram Parent 2'!AG27</f>
        <v>5-12-3-1</v>
      </c>
      <c r="C190" s="50" t="str">
        <f>'No 1'!C187</f>
        <v>5-27-3-1</v>
      </c>
      <c r="D190" s="50" t="str">
        <f>'No 1'!D187</f>
        <v>5-27-3-1</v>
      </c>
      <c r="E190" s="50" t="str">
        <f>'No 1'!E187</f>
        <v>5-27-3-1</v>
      </c>
      <c r="F190" s="74" t="str">
        <f>5&amp;"-"&amp;'Buram Parent 2'!AC435&amp;"-"&amp;'Buram Parent 2'!AD435&amp;"-"&amp;'Buram Parent 2'!AG27</f>
        <v>5-28-3-1</v>
      </c>
      <c r="G190" s="74" t="str">
        <f>5&amp;"-"&amp;'Buram Parent 2'!AC536&amp;"-"&amp;'Buram Parent 2'!AD536&amp;"-"&amp;'Buram Parent 2'!AG27</f>
        <v>5-28-3-1</v>
      </c>
      <c r="H190" s="50" t="str">
        <f>5&amp;"-"&amp;'Buram Parent 2'!AC638&amp;"-"&amp;'Buram Parent 2'!AD638&amp;"-"&amp;'Buram Parent 2'!AG27</f>
        <v>5-10-3-1</v>
      </c>
      <c r="K190" s="50" t="str">
        <f>5&amp;"-"&amp;'Buram Parent 2'!AC27&amp;"-"&amp;'Buram Parent 2'!AD27&amp;"-"&amp;'Buram Parent 2'!AG27</f>
        <v>5-12-3-1</v>
      </c>
      <c r="L190" s="50" t="str">
        <f>5&amp;"-"&amp;'Buram Parent 2'!AC128&amp;"-"&amp;'Buram Parent 2'!AD128&amp;"-"&amp;'Buram Parent 2'!AG27</f>
        <v>5-28-3-1</v>
      </c>
      <c r="M190" s="50" t="str">
        <f>5&amp;"-"&amp;'Buram Parent 2'!AC230&amp;"-"&amp;'Buram Parent 2'!AD230&amp;"-"&amp;'Buram Parent 2'!AG27</f>
        <v>5-28-3-1</v>
      </c>
      <c r="N190" s="74" t="str">
        <f>5&amp;"-"&amp;'Buram Parent 2'!AC332&amp;"-"&amp;'Buram Parent 2'!AD332&amp;"-"&amp;'Buram Parent 2'!AG27</f>
        <v>5-28-3-1</v>
      </c>
      <c r="O190" s="74" t="str">
        <f>5&amp;"-"&amp;'Buram Parent 2'!AC435&amp;"-"&amp;'Buram Parent 2'!AD435&amp;"-"&amp;'Buram Parent 2'!AG27</f>
        <v>5-28-3-1</v>
      </c>
      <c r="P190" s="74" t="str">
        <f>5&amp;"-"&amp;'Buram Parent 2'!AC536&amp;"-"&amp;'Buram Parent 2'!AD536&amp;"-"&amp;'Buram Parent 2'!AG27</f>
        <v>5-28-3-1</v>
      </c>
      <c r="Q190" s="50" t="str">
        <f>5&amp;"-"&amp;'Buram Parent 2'!AC638&amp;"-"&amp;'Buram Parent 2'!AD638&amp;"-"&amp;'Buram Parent 2'!AG27</f>
        <v>5-10-3-1</v>
      </c>
      <c r="T190" s="50" t="s">
        <v>755</v>
      </c>
      <c r="U190" s="50" t="s">
        <v>756</v>
      </c>
      <c r="V190" s="50" t="s">
        <v>757</v>
      </c>
      <c r="W190" s="74" t="s">
        <v>757</v>
      </c>
      <c r="X190" s="74" t="s">
        <v>747</v>
      </c>
      <c r="Y190" s="74" t="s">
        <v>747</v>
      </c>
      <c r="Z190" s="50" t="s">
        <v>758</v>
      </c>
    </row>
    <row r="191">
      <c r="B191" s="50" t="str">
        <f>5&amp;"-"&amp;'Buram Parent 2'!AC28&amp;"-"&amp;'Buram Parent 2'!AD28&amp;"-"&amp;'Buram Parent 2'!AG28</f>
        <v>5-24-1-1</v>
      </c>
      <c r="C191" s="50" t="str">
        <f>'No 1'!C188</f>
        <v>5-28-1-1</v>
      </c>
      <c r="D191" s="50" t="str">
        <f>'No 1'!D188</f>
        <v>5-28-1-1</v>
      </c>
      <c r="E191" s="50" t="str">
        <f>'No 1'!E188</f>
        <v>5-28-1-1</v>
      </c>
      <c r="F191" s="74" t="str">
        <f>5&amp;"-"&amp;'Buram Parent 2'!AC436&amp;"-"&amp;'Buram Parent 2'!AD436&amp;"-"&amp;'Buram Parent 2'!AG28</f>
        <v>5-7-1-1</v>
      </c>
      <c r="G191" s="74" t="str">
        <f>5&amp;"-"&amp;'Buram Parent 2'!AC537&amp;"-"&amp;'Buram Parent 2'!AD537&amp;"-"&amp;'Buram Parent 2'!AG28</f>
        <v>5-7-1-1</v>
      </c>
      <c r="H191" s="50" t="str">
        <f>5&amp;"-"&amp;'Buram Parent 2'!AC639&amp;"-"&amp;'Buram Parent 2'!AD639&amp;"-"&amp;'Buram Parent 2'!AG28</f>
        <v>5-22-1-1</v>
      </c>
      <c r="K191" s="50" t="str">
        <f>5&amp;"-"&amp;'Buram Parent 2'!AC28&amp;"-"&amp;'Buram Parent 2'!AD28&amp;"-"&amp;'Buram Parent 2'!AG28</f>
        <v>5-24-1-1</v>
      </c>
      <c r="L191" s="50" t="str">
        <f>5&amp;"-"&amp;'Buram Parent 2'!AC129&amp;"-"&amp;'Buram Parent 2'!AD129&amp;"-"&amp;'Buram Parent 2'!AG28</f>
        <v>5-7-1-1</v>
      </c>
      <c r="M191" s="50" t="str">
        <f>5&amp;"-"&amp;'Buram Parent 2'!AC231&amp;"-"&amp;'Buram Parent 2'!AD231&amp;"-"&amp;'Buram Parent 2'!AG28</f>
        <v>5-7-1-1</v>
      </c>
      <c r="N191" s="74" t="str">
        <f>5&amp;"-"&amp;'Buram Parent 2'!AC333&amp;"-"&amp;'Buram Parent 2'!AD333&amp;"-"&amp;'Buram Parent 2'!AG28</f>
        <v>5-7-1-1</v>
      </c>
      <c r="O191" s="74" t="str">
        <f>5&amp;"-"&amp;'Buram Parent 2'!AC436&amp;"-"&amp;'Buram Parent 2'!AD436&amp;"-"&amp;'Buram Parent 2'!AG28</f>
        <v>5-7-1-1</v>
      </c>
      <c r="P191" s="74" t="str">
        <f>5&amp;"-"&amp;'Buram Parent 2'!AC537&amp;"-"&amp;'Buram Parent 2'!AD537&amp;"-"&amp;'Buram Parent 2'!AG28</f>
        <v>5-7-1-1</v>
      </c>
      <c r="Q191" s="50" t="str">
        <f>5&amp;"-"&amp;'Buram Parent 2'!AC639&amp;"-"&amp;'Buram Parent 2'!AD639&amp;"-"&amp;'Buram Parent 2'!AG28</f>
        <v>5-22-1-1</v>
      </c>
      <c r="T191" s="50" t="s">
        <v>759</v>
      </c>
      <c r="U191" s="50" t="s">
        <v>760</v>
      </c>
      <c r="V191" s="50" t="s">
        <v>761</v>
      </c>
      <c r="W191" s="74" t="s">
        <v>761</v>
      </c>
      <c r="X191" s="74" t="s">
        <v>749</v>
      </c>
      <c r="Y191" s="74" t="s">
        <v>749</v>
      </c>
      <c r="Z191" s="50" t="s">
        <v>762</v>
      </c>
    </row>
    <row r="192">
      <c r="B192" s="50" t="str">
        <f>5&amp;"-"&amp;'Buram Parent 2'!AC29&amp;"-"&amp;'Buram Parent 2'!AD29&amp;"-"&amp;'Buram Parent 2'!AG29</f>
        <v>5-11-2-1</v>
      </c>
      <c r="C192" s="50" t="str">
        <f>'No 1'!C189</f>
        <v>5-8-2-1</v>
      </c>
      <c r="D192" s="50" t="str">
        <f>'No 1'!D189</f>
        <v>5-29-2-1</v>
      </c>
      <c r="E192" s="50" t="str">
        <f>'No 1'!E189</f>
        <v>5-29-2-1</v>
      </c>
      <c r="F192" s="74" t="str">
        <f>5&amp;"-"&amp;'Buram Parent 2'!AC437&amp;"-"&amp;'Buram Parent 2'!AD437&amp;"-"&amp;'Buram Parent 2'!AG29</f>
        <v>5-15-2-1</v>
      </c>
      <c r="G192" s="74" t="str">
        <f>5&amp;"-"&amp;'Buram Parent 2'!AC538&amp;"-"&amp;'Buram Parent 2'!AD538&amp;"-"&amp;'Buram Parent 2'!AG29</f>
        <v>5-15-2-1</v>
      </c>
      <c r="H192" s="50" t="str">
        <f>5&amp;"-"&amp;'Buram Parent 2'!AC640&amp;"-"&amp;'Buram Parent 2'!AD640&amp;"-"&amp;'Buram Parent 2'!AG29</f>
        <v>5-32-2-1</v>
      </c>
      <c r="K192" s="50" t="str">
        <f>5&amp;"-"&amp;'Buram Parent 2'!AC29&amp;"-"&amp;'Buram Parent 2'!AD29&amp;"-"&amp;'Buram Parent 2'!AG29</f>
        <v>5-11-2-1</v>
      </c>
      <c r="L192" s="50" t="str">
        <f>5&amp;"-"&amp;'Buram Parent 2'!AC130&amp;"-"&amp;'Buram Parent 2'!AD130&amp;"-"&amp;'Buram Parent 2'!AG29</f>
        <v>5-11-2-1</v>
      </c>
      <c r="M192" s="50" t="str">
        <f>5&amp;"-"&amp;'Buram Parent 2'!AC232&amp;"-"&amp;'Buram Parent 2'!AD232&amp;"-"&amp;'Buram Parent 2'!AG29</f>
        <v>5-15-2-1</v>
      </c>
      <c r="N192" s="74" t="str">
        <f>5&amp;"-"&amp;'Buram Parent 2'!AC334&amp;"-"&amp;'Buram Parent 2'!AD334&amp;"-"&amp;'Buram Parent 2'!AG29</f>
        <v>5-15-2-1</v>
      </c>
      <c r="O192" s="74" t="str">
        <f>5&amp;"-"&amp;'Buram Parent 2'!AC437&amp;"-"&amp;'Buram Parent 2'!AD437&amp;"-"&amp;'Buram Parent 2'!AG29</f>
        <v>5-15-2-1</v>
      </c>
      <c r="P192" s="74" t="str">
        <f>5&amp;"-"&amp;'Buram Parent 2'!AC538&amp;"-"&amp;'Buram Parent 2'!AD538&amp;"-"&amp;'Buram Parent 2'!AG29</f>
        <v>5-15-2-1</v>
      </c>
      <c r="Q192" s="50" t="str">
        <f>5&amp;"-"&amp;'Buram Parent 2'!AC640&amp;"-"&amp;'Buram Parent 2'!AD640&amp;"-"&amp;'Buram Parent 2'!AG29</f>
        <v>5-32-2-1</v>
      </c>
      <c r="T192" s="50" t="s">
        <v>752</v>
      </c>
      <c r="U192" s="50" t="s">
        <v>763</v>
      </c>
      <c r="V192" s="50" t="s">
        <v>764</v>
      </c>
      <c r="W192" s="74" t="s">
        <v>764</v>
      </c>
      <c r="X192" s="74" t="s">
        <v>753</v>
      </c>
      <c r="Y192" s="74" t="s">
        <v>753</v>
      </c>
      <c r="Z192" s="50" t="s">
        <v>765</v>
      </c>
    </row>
    <row r="193">
      <c r="B193" s="50" t="str">
        <f>5&amp;"-"&amp;'Buram Parent 2'!AC30&amp;"-"&amp;'Buram Parent 2'!AD30&amp;"-"&amp;'Buram Parent 2'!AG30</f>
        <v>5-25-3-1</v>
      </c>
      <c r="C193" s="50" t="str">
        <f>'No 1'!C190</f>
        <v>5-9-3-1</v>
      </c>
      <c r="D193" s="50" t="str">
        <f>'No 1'!D190</f>
        <v>5-30-3-1</v>
      </c>
      <c r="E193" s="50" t="str">
        <f>'No 1'!E190</f>
        <v>5-30-3-1</v>
      </c>
      <c r="F193" s="74" t="str">
        <f>5&amp;"-"&amp;'Buram Parent 2'!AC438&amp;"-"&amp;'Buram Parent 2'!AD438&amp;"-"&amp;'Buram Parent 2'!AG30</f>
        <v>5-26-3-1</v>
      </c>
      <c r="G193" s="74" t="str">
        <f>5&amp;"-"&amp;'Buram Parent 2'!AC539&amp;"-"&amp;'Buram Parent 2'!AD539&amp;"-"&amp;'Buram Parent 2'!AG30</f>
        <v>5-26-3-1</v>
      </c>
      <c r="H193" s="50" t="str">
        <f>5&amp;"-"&amp;'Buram Parent 2'!AC641&amp;"-"&amp;'Buram Parent 2'!AD641&amp;"-"&amp;'Buram Parent 2'!AG30</f>
        <v>5-5-3-1</v>
      </c>
      <c r="K193" s="50" t="str">
        <f>5&amp;"-"&amp;'Buram Parent 2'!AC30&amp;"-"&amp;'Buram Parent 2'!AD30&amp;"-"&amp;'Buram Parent 2'!AG30</f>
        <v>5-25-3-1</v>
      </c>
      <c r="L193" s="50" t="str">
        <f>5&amp;"-"&amp;'Buram Parent 2'!AC131&amp;"-"&amp;'Buram Parent 2'!AD131&amp;"-"&amp;'Buram Parent 2'!AG30</f>
        <v>5-25-3-1</v>
      </c>
      <c r="M193" s="50" t="str">
        <f>5&amp;"-"&amp;'Buram Parent 2'!AC233&amp;"-"&amp;'Buram Parent 2'!AD233&amp;"-"&amp;'Buram Parent 2'!AG30</f>
        <v>5-26-3-1</v>
      </c>
      <c r="N193" s="74" t="str">
        <f>5&amp;"-"&amp;'Buram Parent 2'!AC335&amp;"-"&amp;'Buram Parent 2'!AD335&amp;"-"&amp;'Buram Parent 2'!AG30</f>
        <v>5-26-3-1</v>
      </c>
      <c r="O193" s="74" t="str">
        <f>5&amp;"-"&amp;'Buram Parent 2'!AC438&amp;"-"&amp;'Buram Parent 2'!AD438&amp;"-"&amp;'Buram Parent 2'!AG30</f>
        <v>5-26-3-1</v>
      </c>
      <c r="P193" s="74" t="str">
        <f>5&amp;"-"&amp;'Buram Parent 2'!AC539&amp;"-"&amp;'Buram Parent 2'!AD539&amp;"-"&amp;'Buram Parent 2'!AG30</f>
        <v>5-26-3-1</v>
      </c>
      <c r="Q193" s="50" t="str">
        <f>5&amp;"-"&amp;'Buram Parent 2'!AC641&amp;"-"&amp;'Buram Parent 2'!AD641&amp;"-"&amp;'Buram Parent 2'!AG30</f>
        <v>5-5-3-1</v>
      </c>
      <c r="T193" s="50" t="s">
        <v>756</v>
      </c>
      <c r="U193" s="50" t="s">
        <v>766</v>
      </c>
      <c r="V193" s="50" t="s">
        <v>767</v>
      </c>
      <c r="W193" s="74" t="s">
        <v>767</v>
      </c>
      <c r="X193" s="74" t="s">
        <v>757</v>
      </c>
      <c r="Y193" s="74" t="s">
        <v>757</v>
      </c>
      <c r="Z193" s="50" t="s">
        <v>114</v>
      </c>
    </row>
    <row r="194">
      <c r="B194" s="50" t="str">
        <f>5&amp;"-"&amp;'Buram Parent 2'!AC31&amp;"-"&amp;'Buram Parent 2'!AD31&amp;"-"&amp;'Buram Parent 2'!AG31</f>
        <v>5-21-1-1</v>
      </c>
      <c r="C194" s="50" t="str">
        <f>'No 1'!C191</f>
        <v>5-10-1-1</v>
      </c>
      <c r="D194" s="50" t="str">
        <f>'No 1'!D191</f>
        <v>5-31-1-1</v>
      </c>
      <c r="E194" s="50" t="str">
        <f>'No 1'!E191</f>
        <v>5-31-1-1</v>
      </c>
      <c r="F194" s="74" t="str">
        <f>5&amp;"-"&amp;'Buram Parent 2'!AC439&amp;"-"&amp;'Buram Parent 2'!AD439&amp;"-"&amp;'Buram Parent 2'!AG31</f>
        <v>5-8-1-1</v>
      </c>
      <c r="G194" s="74" t="str">
        <f>5&amp;"-"&amp;'Buram Parent 2'!AC540&amp;"-"&amp;'Buram Parent 2'!AD540&amp;"-"&amp;'Buram Parent 2'!AG31</f>
        <v>5-8-1-1</v>
      </c>
      <c r="H194" s="50" t="str">
        <f>5&amp;"-"&amp;'Buram Parent 2'!AC642&amp;"-"&amp;'Buram Parent 2'!AD642&amp;"-"&amp;'Buram Parent 2'!AG31</f>
        <v>5-8-1-1</v>
      </c>
      <c r="K194" s="50" t="str">
        <f>5&amp;"-"&amp;'Buram Parent 2'!AC31&amp;"-"&amp;'Buram Parent 2'!AD31&amp;"-"&amp;'Buram Parent 2'!AG31</f>
        <v>5-21-1-1</v>
      </c>
      <c r="L194" s="50" t="str">
        <f>5&amp;"-"&amp;'Buram Parent 2'!AC132&amp;"-"&amp;'Buram Parent 2'!AD132&amp;"-"&amp;'Buram Parent 2'!AG31</f>
        <v>5-21-1-1</v>
      </c>
      <c r="M194" s="50" t="str">
        <f>5&amp;"-"&amp;'Buram Parent 2'!AC234&amp;"-"&amp;'Buram Parent 2'!AD234&amp;"-"&amp;'Buram Parent 2'!AG31</f>
        <v>5-8-1-1</v>
      </c>
      <c r="N194" s="74" t="str">
        <f>5&amp;"-"&amp;'Buram Parent 2'!AC336&amp;"-"&amp;'Buram Parent 2'!AD336&amp;"-"&amp;'Buram Parent 2'!AG31</f>
        <v>5-8-1-1</v>
      </c>
      <c r="O194" s="74" t="str">
        <f>5&amp;"-"&amp;'Buram Parent 2'!AC439&amp;"-"&amp;'Buram Parent 2'!AD439&amp;"-"&amp;'Buram Parent 2'!AG31</f>
        <v>5-8-1-1</v>
      </c>
      <c r="P194" s="74" t="str">
        <f>5&amp;"-"&amp;'Buram Parent 2'!AC540&amp;"-"&amp;'Buram Parent 2'!AD540&amp;"-"&amp;'Buram Parent 2'!AG31</f>
        <v>5-8-1-1</v>
      </c>
      <c r="Q194" s="50" t="str">
        <f>5&amp;"-"&amp;'Buram Parent 2'!AC642&amp;"-"&amp;'Buram Parent 2'!AD642&amp;"-"&amp;'Buram Parent 2'!AG31</f>
        <v>5-8-1-1</v>
      </c>
      <c r="T194" s="50" t="s">
        <v>760</v>
      </c>
      <c r="U194" s="50" t="s">
        <v>768</v>
      </c>
      <c r="V194" s="50" t="s">
        <v>768</v>
      </c>
      <c r="W194" s="74" t="s">
        <v>748</v>
      </c>
      <c r="X194" s="74" t="s">
        <v>761</v>
      </c>
      <c r="Y194" s="74" t="s">
        <v>761</v>
      </c>
      <c r="Z194" s="50" t="s">
        <v>761</v>
      </c>
    </row>
    <row r="195">
      <c r="B195" s="50" t="str">
        <f>5&amp;"-"&amp;'Buram Parent 2'!AC32&amp;"-"&amp;'Buram Parent 2'!AD32&amp;"-"&amp;'Buram Parent 2'!AG32</f>
        <v>5-31-2-1</v>
      </c>
      <c r="C195" s="50" t="str">
        <f>'No 1'!C192</f>
        <v>5-11-2-1</v>
      </c>
      <c r="D195" s="50" t="str">
        <f>'No 1'!D192</f>
        <v>5-32-2-1</v>
      </c>
      <c r="E195" s="50" t="str">
        <f>'No 1'!E192</f>
        <v>5-32-2-1</v>
      </c>
      <c r="F195" s="74" t="str">
        <f>5&amp;"-"&amp;'Buram Parent 2'!AC440&amp;"-"&amp;'Buram Parent 2'!AD440&amp;"-"&amp;'Buram Parent 2'!AG32</f>
        <v>5-20-2-1</v>
      </c>
      <c r="G195" s="74" t="str">
        <f>5&amp;"-"&amp;'Buram Parent 2'!AC541&amp;"-"&amp;'Buram Parent 2'!AD541&amp;"-"&amp;'Buram Parent 2'!AG32</f>
        <v>5-20-2-1</v>
      </c>
      <c r="H195" s="50" t="str">
        <f>5&amp;"-"&amp;'Buram Parent 2'!AC643&amp;"-"&amp;'Buram Parent 2'!AD643&amp;"-"&amp;'Buram Parent 2'!AG32</f>
        <v>5-20-2-1</v>
      </c>
      <c r="K195" s="50" t="str">
        <f>5&amp;"-"&amp;'Buram Parent 2'!AC32&amp;"-"&amp;'Buram Parent 2'!AD32&amp;"-"&amp;'Buram Parent 2'!AG32</f>
        <v>5-31-2-1</v>
      </c>
      <c r="L195" s="50" t="str">
        <f>5&amp;"-"&amp;'Buram Parent 2'!AC133&amp;"-"&amp;'Buram Parent 2'!AD133&amp;"-"&amp;'Buram Parent 2'!AG32</f>
        <v>5-31-2-1</v>
      </c>
      <c r="M195" s="50" t="str">
        <f>5&amp;"-"&amp;'Buram Parent 2'!AC235&amp;"-"&amp;'Buram Parent 2'!AD235&amp;"-"&amp;'Buram Parent 2'!AG32</f>
        <v>5-20-2-1</v>
      </c>
      <c r="N195" s="74" t="str">
        <f>5&amp;"-"&amp;'Buram Parent 2'!AC337&amp;"-"&amp;'Buram Parent 2'!AD337&amp;"-"&amp;'Buram Parent 2'!AG32</f>
        <v>5-20-2-1</v>
      </c>
      <c r="O195" s="74" t="str">
        <f>5&amp;"-"&amp;'Buram Parent 2'!AC440&amp;"-"&amp;'Buram Parent 2'!AD440&amp;"-"&amp;'Buram Parent 2'!AG32</f>
        <v>5-20-2-1</v>
      </c>
      <c r="P195" s="74" t="str">
        <f>5&amp;"-"&amp;'Buram Parent 2'!AC541&amp;"-"&amp;'Buram Parent 2'!AD541&amp;"-"&amp;'Buram Parent 2'!AG32</f>
        <v>5-20-2-1</v>
      </c>
      <c r="Q195" s="50" t="str">
        <f>5&amp;"-"&amp;'Buram Parent 2'!AC643&amp;"-"&amp;'Buram Parent 2'!AD643&amp;"-"&amp;'Buram Parent 2'!AG32</f>
        <v>5-20-2-1</v>
      </c>
      <c r="T195" s="50" t="s">
        <v>763</v>
      </c>
      <c r="U195" s="50" t="s">
        <v>769</v>
      </c>
      <c r="V195" s="50" t="s">
        <v>769</v>
      </c>
      <c r="W195" s="74" t="s">
        <v>751</v>
      </c>
      <c r="X195" s="74" t="s">
        <v>764</v>
      </c>
      <c r="Y195" s="74" t="s">
        <v>764</v>
      </c>
      <c r="Z195" s="50" t="s">
        <v>764</v>
      </c>
    </row>
    <row r="196">
      <c r="B196" s="50" t="str">
        <f>5&amp;"-"&amp;'Buram Parent 2'!AC33&amp;"-"&amp;'Buram Parent 2'!AD33&amp;"-"&amp;'Buram Parent 2'!AG33</f>
        <v>5-9-3-1</v>
      </c>
      <c r="C196" s="50" t="str">
        <f>'No 1'!C193</f>
        <v>5-12-3-1</v>
      </c>
      <c r="D196" s="50" t="str">
        <f>'No 1'!D193</f>
        <v>5-33-3-1</v>
      </c>
      <c r="E196" s="50" t="str">
        <f>'No 1'!E193</f>
        <v>5-33-3-1</v>
      </c>
      <c r="F196" s="74" t="str">
        <f>5&amp;"-"&amp;'Buram Parent 2'!AC441&amp;"-"&amp;'Buram Parent 2'!AD441&amp;"-"&amp;'Buram Parent 2'!AG33</f>
        <v>5-4-3-1</v>
      </c>
      <c r="G196" s="74" t="str">
        <f>5&amp;"-"&amp;'Buram Parent 2'!AC542&amp;"-"&amp;'Buram Parent 2'!AD542&amp;"-"&amp;'Buram Parent 2'!AG33</f>
        <v>5-4-3-1</v>
      </c>
      <c r="H196" s="50" t="str">
        <f>5&amp;"-"&amp;'Buram Parent 2'!AC644&amp;"-"&amp;'Buram Parent 2'!AD644&amp;"-"&amp;'Buram Parent 2'!AG33</f>
        <v>5-4-3-1</v>
      </c>
      <c r="K196" s="50" t="str">
        <f>5&amp;"-"&amp;'Buram Parent 2'!AC33&amp;"-"&amp;'Buram Parent 2'!AD33&amp;"-"&amp;'Buram Parent 2'!AG33</f>
        <v>5-9-3-1</v>
      </c>
      <c r="L196" s="50" t="str">
        <f>5&amp;"-"&amp;'Buram Parent 2'!AC134&amp;"-"&amp;'Buram Parent 2'!AD134&amp;"-"&amp;'Buram Parent 2'!AG33</f>
        <v>5-9-3-1</v>
      </c>
      <c r="M196" s="50" t="str">
        <f>5&amp;"-"&amp;'Buram Parent 2'!AC236&amp;"-"&amp;'Buram Parent 2'!AD236&amp;"-"&amp;'Buram Parent 2'!AG33</f>
        <v>5-4-3-1</v>
      </c>
      <c r="N196" s="74" t="str">
        <f>5&amp;"-"&amp;'Buram Parent 2'!AC338&amp;"-"&amp;'Buram Parent 2'!AD338&amp;"-"&amp;'Buram Parent 2'!AG33</f>
        <v>5-4-3-1</v>
      </c>
      <c r="O196" s="74" t="str">
        <f>5&amp;"-"&amp;'Buram Parent 2'!AC441&amp;"-"&amp;'Buram Parent 2'!AD441&amp;"-"&amp;'Buram Parent 2'!AG33</f>
        <v>5-4-3-1</v>
      </c>
      <c r="P196" s="74" t="str">
        <f>5&amp;"-"&amp;'Buram Parent 2'!AC542&amp;"-"&amp;'Buram Parent 2'!AD542&amp;"-"&amp;'Buram Parent 2'!AG33</f>
        <v>5-4-3-1</v>
      </c>
      <c r="Q196" s="50" t="str">
        <f>5&amp;"-"&amp;'Buram Parent 2'!AC644&amp;"-"&amp;'Buram Parent 2'!AD644&amp;"-"&amp;'Buram Parent 2'!AG33</f>
        <v>5-4-3-1</v>
      </c>
      <c r="T196" s="50" t="s">
        <v>766</v>
      </c>
      <c r="U196" s="50" t="s">
        <v>770</v>
      </c>
      <c r="V196" s="50" t="s">
        <v>770</v>
      </c>
      <c r="W196" s="74" t="s">
        <v>755</v>
      </c>
      <c r="X196" s="74" t="s">
        <v>767</v>
      </c>
      <c r="Y196" s="74" t="s">
        <v>767</v>
      </c>
      <c r="Z196" s="50" t="s">
        <v>767</v>
      </c>
    </row>
    <row r="197">
      <c r="B197" s="50" t="str">
        <f>5&amp;"-"&amp;'Buram Parent 2'!AC34&amp;"-"&amp;'Buram Parent 2'!AD34&amp;"-"&amp;'Buram Parent 2'!AG34</f>
        <v>5-13-1-1</v>
      </c>
      <c r="C197" s="50" t="str">
        <f>'No 1'!C194</f>
        <v>5-13-1-1</v>
      </c>
      <c r="D197" s="50" t="str">
        <f>'No 1'!D194</f>
        <v>5-13-1-1</v>
      </c>
      <c r="E197" s="50" t="str">
        <f>'No 1'!E194</f>
        <v>5-4-1-1</v>
      </c>
      <c r="F197" s="74" t="str">
        <f>5&amp;"-"&amp;'Buram Parent 2'!AC442&amp;"-"&amp;'Buram Parent 2'!AD442&amp;"-"&amp;'Buram Parent 2'!AG34</f>
        <v>5-33-1-1</v>
      </c>
      <c r="G197" s="74" t="str">
        <f>5&amp;"-"&amp;'Buram Parent 2'!AC543&amp;"-"&amp;'Buram Parent 2'!AD543&amp;"-"&amp;'Buram Parent 2'!AG34</f>
        <v>5-33-1-1</v>
      </c>
      <c r="H197" s="50" t="str">
        <f>5&amp;"-"&amp;'Buram Parent 2'!AC645&amp;"-"&amp;'Buram Parent 2'!AD645&amp;"-"&amp;'Buram Parent 2'!AG34</f>
        <v>5-33-1-1</v>
      </c>
      <c r="K197" s="50" t="str">
        <f>5&amp;"-"&amp;'Buram Parent 2'!AC34&amp;"-"&amp;'Buram Parent 2'!AD34&amp;"-"&amp;'Buram Parent 2'!AG34</f>
        <v>5-13-1-1</v>
      </c>
      <c r="L197" s="50" t="str">
        <f>5&amp;"-"&amp;'Buram Parent 2'!AC135&amp;"-"&amp;'Buram Parent 2'!AD135&amp;"-"&amp;'Buram Parent 2'!AG34</f>
        <v>5-13-1-1</v>
      </c>
      <c r="M197" s="50" t="str">
        <f>5&amp;"-"&amp;'Buram Parent 2'!AC237&amp;"-"&amp;'Buram Parent 2'!AD237&amp;"-"&amp;'Buram Parent 2'!AG34</f>
        <v>5-13-1-1</v>
      </c>
      <c r="N197" s="74" t="str">
        <f>5&amp;"-"&amp;'Buram Parent 2'!AC339&amp;"-"&amp;'Buram Parent 2'!AD339&amp;"-"&amp;'Buram Parent 2'!AG34</f>
        <v>5-33-1-1</v>
      </c>
      <c r="O197" s="74" t="str">
        <f>5&amp;"-"&amp;'Buram Parent 2'!AC442&amp;"-"&amp;'Buram Parent 2'!AD442&amp;"-"&amp;'Buram Parent 2'!AG34</f>
        <v>5-33-1-1</v>
      </c>
      <c r="P197" s="74" t="str">
        <f>5&amp;"-"&amp;'Buram Parent 2'!AC543&amp;"-"&amp;'Buram Parent 2'!AD543&amp;"-"&amp;'Buram Parent 2'!AG34</f>
        <v>5-33-1-1</v>
      </c>
      <c r="Q197" s="50" t="str">
        <f>5&amp;"-"&amp;'Buram Parent 2'!AC645&amp;"-"&amp;'Buram Parent 2'!AD645&amp;"-"&amp;'Buram Parent 2'!AG34</f>
        <v>5-33-1-1</v>
      </c>
      <c r="T197" s="50" t="s">
        <v>768</v>
      </c>
      <c r="U197" s="50" t="s">
        <v>750</v>
      </c>
      <c r="V197" s="50" t="s">
        <v>750</v>
      </c>
      <c r="W197" s="74" t="s">
        <v>759</v>
      </c>
      <c r="X197" s="74" t="s">
        <v>748</v>
      </c>
      <c r="Y197" s="74" t="s">
        <v>748</v>
      </c>
      <c r="Z197" s="50" t="s">
        <v>748</v>
      </c>
    </row>
    <row r="198">
      <c r="B198" s="50" t="str">
        <f>5&amp;"-"&amp;'Buram Parent 2'!AC35&amp;"-"&amp;'Buram Parent 2'!AD35&amp;"-"&amp;'Buram Parent 2'!AG35</f>
        <v>5-29-2-1</v>
      </c>
      <c r="C198" s="50" t="str">
        <f>'No 1'!C195</f>
        <v>5-14-2-1</v>
      </c>
      <c r="D198" s="50" t="str">
        <f>'No 1'!D195</f>
        <v>5-14-2-1</v>
      </c>
      <c r="E198" s="50" t="str">
        <f>'No 1'!E195</f>
        <v>5-5-2-1</v>
      </c>
      <c r="F198" s="74" t="str">
        <f>5&amp;"-"&amp;'Buram Parent 2'!AC443&amp;"-"&amp;'Buram Parent 2'!AD443&amp;"-"&amp;'Buram Parent 2'!AG35</f>
        <v>5-19-2-1</v>
      </c>
      <c r="G198" s="74" t="str">
        <f>5&amp;"-"&amp;'Buram Parent 2'!AC544&amp;"-"&amp;'Buram Parent 2'!AD544&amp;"-"&amp;'Buram Parent 2'!AG35</f>
        <v>5-19-2-1</v>
      </c>
      <c r="H198" s="50" t="str">
        <f>5&amp;"-"&amp;'Buram Parent 2'!AC646&amp;"-"&amp;'Buram Parent 2'!AD646&amp;"-"&amp;'Buram Parent 2'!AG35</f>
        <v>5-19-2-1</v>
      </c>
      <c r="K198" s="50" t="str">
        <f>5&amp;"-"&amp;'Buram Parent 2'!AC35&amp;"-"&amp;'Buram Parent 2'!AD35&amp;"-"&amp;'Buram Parent 2'!AG35</f>
        <v>5-29-2-1</v>
      </c>
      <c r="L198" s="50" t="str">
        <f>5&amp;"-"&amp;'Buram Parent 2'!AC136&amp;"-"&amp;'Buram Parent 2'!AD136&amp;"-"&amp;'Buram Parent 2'!AG35</f>
        <v>5-29-2-1</v>
      </c>
      <c r="M198" s="50" t="str">
        <f>5&amp;"-"&amp;'Buram Parent 2'!AC238&amp;"-"&amp;'Buram Parent 2'!AD238&amp;"-"&amp;'Buram Parent 2'!AG35</f>
        <v>5-29-2-1</v>
      </c>
      <c r="N198" s="74" t="str">
        <f>5&amp;"-"&amp;'Buram Parent 2'!AC340&amp;"-"&amp;'Buram Parent 2'!AD340&amp;"-"&amp;'Buram Parent 2'!AG35</f>
        <v>5-19-2-1</v>
      </c>
      <c r="O198" s="74" t="str">
        <f>5&amp;"-"&amp;'Buram Parent 2'!AC443&amp;"-"&amp;'Buram Parent 2'!AD443&amp;"-"&amp;'Buram Parent 2'!AG35</f>
        <v>5-19-2-1</v>
      </c>
      <c r="P198" s="74" t="str">
        <f>5&amp;"-"&amp;'Buram Parent 2'!AC544&amp;"-"&amp;'Buram Parent 2'!AD544&amp;"-"&amp;'Buram Parent 2'!AG35</f>
        <v>5-19-2-1</v>
      </c>
      <c r="Q198" s="50" t="str">
        <f>5&amp;"-"&amp;'Buram Parent 2'!AC646&amp;"-"&amp;'Buram Parent 2'!AD646&amp;"-"&amp;'Buram Parent 2'!AG35</f>
        <v>5-19-2-1</v>
      </c>
      <c r="T198" s="50" t="s">
        <v>769</v>
      </c>
      <c r="U198" s="50" t="s">
        <v>754</v>
      </c>
      <c r="V198" s="50" t="s">
        <v>754</v>
      </c>
      <c r="W198" s="74" t="s">
        <v>754</v>
      </c>
      <c r="X198" s="74" t="s">
        <v>751</v>
      </c>
      <c r="Y198" s="74" t="s">
        <v>751</v>
      </c>
      <c r="Z198" s="50" t="s">
        <v>751</v>
      </c>
    </row>
    <row r="199">
      <c r="B199" s="50" t="str">
        <f>5&amp;"-"&amp;'Buram Parent 2'!AC36&amp;"-"&amp;'Buram Parent 2'!AD36&amp;"-"&amp;'Buram Parent 2'!AG36</f>
        <v>5-14-3-1</v>
      </c>
      <c r="C199" s="50" t="str">
        <f>'No 1'!C196</f>
        <v>5-15-3-1</v>
      </c>
      <c r="D199" s="50" t="str">
        <f>'No 1'!D196</f>
        <v>5-15-3-1</v>
      </c>
      <c r="E199" s="50" t="str">
        <f>'No 1'!E196</f>
        <v>5-6-3-1</v>
      </c>
      <c r="F199" s="74" t="str">
        <f>5&amp;"-"&amp;'Buram Parent 2'!AC444&amp;"-"&amp;'Buram Parent 2'!AD444&amp;"-"&amp;'Buram Parent 2'!AG36</f>
        <v>5-12-3-1</v>
      </c>
      <c r="G199" s="74" t="str">
        <f>5&amp;"-"&amp;'Buram Parent 2'!AC545&amp;"-"&amp;'Buram Parent 2'!AD545&amp;"-"&amp;'Buram Parent 2'!AG36</f>
        <v>5-12-3-1</v>
      </c>
      <c r="H199" s="50" t="str">
        <f>5&amp;"-"&amp;'Buram Parent 2'!AC647&amp;"-"&amp;'Buram Parent 2'!AD647&amp;"-"&amp;'Buram Parent 2'!AG36</f>
        <v>5-12-3-1</v>
      </c>
      <c r="K199" s="50" t="str">
        <f>5&amp;"-"&amp;'Buram Parent 2'!AC36&amp;"-"&amp;'Buram Parent 2'!AD36&amp;"-"&amp;'Buram Parent 2'!AG36</f>
        <v>5-14-3-1</v>
      </c>
      <c r="L199" s="50" t="str">
        <f>5&amp;"-"&amp;'Buram Parent 2'!AC137&amp;"-"&amp;'Buram Parent 2'!AD137&amp;"-"&amp;'Buram Parent 2'!AG36</f>
        <v>5-14-3-1</v>
      </c>
      <c r="M199" s="50" t="str">
        <f>5&amp;"-"&amp;'Buram Parent 2'!AC239&amp;"-"&amp;'Buram Parent 2'!AD239&amp;"-"&amp;'Buram Parent 2'!AG36</f>
        <v>5-14-3-1</v>
      </c>
      <c r="N199" s="74" t="str">
        <f>5&amp;"-"&amp;'Buram Parent 2'!AC341&amp;"-"&amp;'Buram Parent 2'!AD341&amp;"-"&amp;'Buram Parent 2'!AG36</f>
        <v>5-12-3-1</v>
      </c>
      <c r="O199" s="74" t="str">
        <f>5&amp;"-"&amp;'Buram Parent 2'!AC444&amp;"-"&amp;'Buram Parent 2'!AD444&amp;"-"&amp;'Buram Parent 2'!AG36</f>
        <v>5-12-3-1</v>
      </c>
      <c r="P199" s="74" t="str">
        <f>5&amp;"-"&amp;'Buram Parent 2'!AC545&amp;"-"&amp;'Buram Parent 2'!AD545&amp;"-"&amp;'Buram Parent 2'!AG36</f>
        <v>5-12-3-1</v>
      </c>
      <c r="Q199" s="50" t="str">
        <f>5&amp;"-"&amp;'Buram Parent 2'!AC647&amp;"-"&amp;'Buram Parent 2'!AD647&amp;"-"&amp;'Buram Parent 2'!AG36</f>
        <v>5-12-3-1</v>
      </c>
      <c r="T199" s="50" t="s">
        <v>770</v>
      </c>
      <c r="U199" s="50" t="s">
        <v>758</v>
      </c>
      <c r="V199" s="50" t="s">
        <v>758</v>
      </c>
      <c r="W199" s="74" t="s">
        <v>758</v>
      </c>
      <c r="X199" s="74" t="s">
        <v>755</v>
      </c>
      <c r="Y199" s="74" t="s">
        <v>755</v>
      </c>
      <c r="Z199" s="50" t="s">
        <v>755</v>
      </c>
    </row>
    <row r="200">
      <c r="B200" s="50" t="str">
        <f>5&amp;"-"&amp;'Buram Parent 2'!AC37&amp;"-"&amp;'Buram Parent 2'!AD37&amp;"-"&amp;'Buram Parent 2'!AG37</f>
        <v>5-27-1-1</v>
      </c>
      <c r="C200" s="50" t="str">
        <f>'No 1'!C197</f>
        <v>5-16-1-1</v>
      </c>
      <c r="D200" s="50" t="str">
        <f>'No 1'!D197</f>
        <v>5-16-1-1</v>
      </c>
      <c r="E200" s="50" t="str">
        <f>'No 1'!E197</f>
        <v>5-7-1-1</v>
      </c>
      <c r="F200" s="74" t="str">
        <f>5&amp;"-"&amp;'Buram Parent 2'!AC445&amp;"-"&amp;'Buram Parent 2'!AD445&amp;"-"&amp;'Buram Parent 2'!AG37</f>
        <v>5-24-1-1</v>
      </c>
      <c r="G200" s="74" t="str">
        <f>5&amp;"-"&amp;'Buram Parent 2'!AC546&amp;"-"&amp;'Buram Parent 2'!AD546&amp;"-"&amp;'Buram Parent 2'!AG37</f>
        <v>5-24-1-1</v>
      </c>
      <c r="H200" s="50" t="str">
        <f>5&amp;"-"&amp;'Buram Parent 2'!AC648&amp;"-"&amp;'Buram Parent 2'!AD648&amp;"-"&amp;'Buram Parent 2'!AG37</f>
        <v>5-24-1-1</v>
      </c>
      <c r="K200" s="50" t="str">
        <f>5&amp;"-"&amp;'Buram Parent 2'!AC37&amp;"-"&amp;'Buram Parent 2'!AD37&amp;"-"&amp;'Buram Parent 2'!AG37</f>
        <v>5-27-1-1</v>
      </c>
      <c r="L200" s="50" t="str">
        <f>5&amp;"-"&amp;'Buram Parent 2'!AC138&amp;"-"&amp;'Buram Parent 2'!AD138&amp;"-"&amp;'Buram Parent 2'!AG37</f>
        <v>5-27-1-1</v>
      </c>
      <c r="M200" s="50" t="str">
        <f>5&amp;"-"&amp;'Buram Parent 2'!AC240&amp;"-"&amp;'Buram Parent 2'!AD240&amp;"-"&amp;'Buram Parent 2'!AG37</f>
        <v>5-27-1-1</v>
      </c>
      <c r="N200" s="74" t="str">
        <f>5&amp;"-"&amp;'Buram Parent 2'!AC342&amp;"-"&amp;'Buram Parent 2'!AD342&amp;"-"&amp;'Buram Parent 2'!AG37</f>
        <v>5-24-1-1</v>
      </c>
      <c r="O200" s="74" t="str">
        <f>5&amp;"-"&amp;'Buram Parent 2'!AC445&amp;"-"&amp;'Buram Parent 2'!AD445&amp;"-"&amp;'Buram Parent 2'!AG37</f>
        <v>5-24-1-1</v>
      </c>
      <c r="P200" s="74" t="str">
        <f>5&amp;"-"&amp;'Buram Parent 2'!AC546&amp;"-"&amp;'Buram Parent 2'!AD546&amp;"-"&amp;'Buram Parent 2'!AG37</f>
        <v>5-24-1-1</v>
      </c>
      <c r="Q200" s="50" t="str">
        <f>5&amp;"-"&amp;'Buram Parent 2'!AC648&amp;"-"&amp;'Buram Parent 2'!AD648&amp;"-"&amp;'Buram Parent 2'!AG37</f>
        <v>5-24-1-1</v>
      </c>
      <c r="T200" s="50" t="s">
        <v>750</v>
      </c>
      <c r="U200" s="50" t="s">
        <v>762</v>
      </c>
      <c r="V200" s="50" t="s">
        <v>762</v>
      </c>
      <c r="W200" s="74" t="s">
        <v>762</v>
      </c>
      <c r="X200" s="74" t="s">
        <v>759</v>
      </c>
      <c r="Y200" s="74" t="s">
        <v>759</v>
      </c>
      <c r="Z200" s="50" t="s">
        <v>759</v>
      </c>
    </row>
    <row r="201">
      <c r="B201" s="50" t="str">
        <f>5&amp;"-"&amp;'Buram Parent 2'!AC38&amp;"-"&amp;'Buram Parent 2'!AD38&amp;"-"&amp;'Buram Parent 2'!AG38</f>
        <v>5-30-2-1</v>
      </c>
      <c r="C201" s="50" t="str">
        <f>'No 1'!C198</f>
        <v>5-17-2-1</v>
      </c>
      <c r="D201" s="50" t="str">
        <f>'No 1'!D198</f>
        <v>5-17-2-1</v>
      </c>
      <c r="E201" s="50" t="str">
        <f>'No 1'!E198</f>
        <v>5-8-2-1</v>
      </c>
      <c r="F201" s="74" t="str">
        <f>5&amp;"-"&amp;'Buram Parent 2'!AC446&amp;"-"&amp;'Buram Parent 2'!AD446&amp;"-"&amp;'Buram Parent 2'!AG38</f>
        <v>5-11-2-1</v>
      </c>
      <c r="G201" s="74" t="str">
        <f>5&amp;"-"&amp;'Buram Parent 2'!AC547&amp;"-"&amp;'Buram Parent 2'!AD547&amp;"-"&amp;'Buram Parent 2'!AG38</f>
        <v>5-11-2-1</v>
      </c>
      <c r="H201" s="50" t="str">
        <f>5&amp;"-"&amp;'Buram Parent 2'!AC649&amp;"-"&amp;'Buram Parent 2'!AD649&amp;"-"&amp;'Buram Parent 2'!AG38</f>
        <v>5-11-2-1</v>
      </c>
      <c r="K201" s="50" t="str">
        <f>5&amp;"-"&amp;'Buram Parent 2'!AC38&amp;"-"&amp;'Buram Parent 2'!AD38&amp;"-"&amp;'Buram Parent 2'!AG38</f>
        <v>5-30-2-1</v>
      </c>
      <c r="L201" s="50" t="str">
        <f>5&amp;"-"&amp;'Buram Parent 2'!AC139&amp;"-"&amp;'Buram Parent 2'!AD139&amp;"-"&amp;'Buram Parent 2'!AG38</f>
        <v>5-30-2-1</v>
      </c>
      <c r="M201" s="50" t="str">
        <f>5&amp;"-"&amp;'Buram Parent 2'!AC241&amp;"-"&amp;'Buram Parent 2'!AD241&amp;"-"&amp;'Buram Parent 2'!AG38</f>
        <v>5-30-2-1</v>
      </c>
      <c r="N201" s="74" t="str">
        <f>5&amp;"-"&amp;'Buram Parent 2'!AC343&amp;"-"&amp;'Buram Parent 2'!AD343&amp;"-"&amp;'Buram Parent 2'!AG38</f>
        <v>5-30-2-1</v>
      </c>
      <c r="O201" s="74" t="str">
        <f>5&amp;"-"&amp;'Buram Parent 2'!AC446&amp;"-"&amp;'Buram Parent 2'!AD446&amp;"-"&amp;'Buram Parent 2'!AG38</f>
        <v>5-11-2-1</v>
      </c>
      <c r="P201" s="74" t="str">
        <f>5&amp;"-"&amp;'Buram Parent 2'!AC547&amp;"-"&amp;'Buram Parent 2'!AD547&amp;"-"&amp;'Buram Parent 2'!AG38</f>
        <v>5-11-2-1</v>
      </c>
      <c r="Q201" s="50" t="str">
        <f>5&amp;"-"&amp;'Buram Parent 2'!AC649&amp;"-"&amp;'Buram Parent 2'!AD649&amp;"-"&amp;'Buram Parent 2'!AG38</f>
        <v>5-11-2-1</v>
      </c>
      <c r="T201" s="50" t="s">
        <v>754</v>
      </c>
      <c r="U201" s="50" t="s">
        <v>765</v>
      </c>
      <c r="V201" s="50" t="s">
        <v>765</v>
      </c>
      <c r="W201" s="74" t="s">
        <v>765</v>
      </c>
      <c r="X201" s="74" t="s">
        <v>752</v>
      </c>
      <c r="Y201" s="74" t="s">
        <v>752</v>
      </c>
      <c r="Z201" s="50" t="s">
        <v>752</v>
      </c>
    </row>
    <row r="202">
      <c r="B202" s="50" t="str">
        <f>5&amp;"-"&amp;'Buram Parent 2'!AC39&amp;"-"&amp;'Buram Parent 2'!AD39&amp;"-"&amp;'Buram Parent 2'!AG39</f>
        <v>5-10-3-1</v>
      </c>
      <c r="C202" s="50" t="str">
        <f>'No 1'!C199</f>
        <v>5-18-3-1</v>
      </c>
      <c r="D202" s="50" t="str">
        <f>'No 1'!D199</f>
        <v>5-18-3-1</v>
      </c>
      <c r="E202" s="50" t="str">
        <f>'No 1'!E199</f>
        <v>5-18-3-1</v>
      </c>
      <c r="F202" s="74" t="str">
        <f>5&amp;"-"&amp;'Buram Parent 2'!AC447&amp;"-"&amp;'Buram Parent 2'!AD447&amp;"-"&amp;'Buram Parent 2'!AG39</f>
        <v>5-25-3-1</v>
      </c>
      <c r="G202" s="74" t="str">
        <f>5&amp;"-"&amp;'Buram Parent 2'!AC548&amp;"-"&amp;'Buram Parent 2'!AD548&amp;"-"&amp;'Buram Parent 2'!AG39</f>
        <v>5-25-3-1</v>
      </c>
      <c r="H202" s="50" t="str">
        <f>5&amp;"-"&amp;'Buram Parent 2'!AC650&amp;"-"&amp;'Buram Parent 2'!AD650&amp;"-"&amp;'Buram Parent 2'!AG39</f>
        <v>5-25-3-1</v>
      </c>
      <c r="K202" s="50" t="str">
        <f>5&amp;"-"&amp;'Buram Parent 2'!AC39&amp;"-"&amp;'Buram Parent 2'!AD39&amp;"-"&amp;'Buram Parent 2'!AG39</f>
        <v>5-10-3-1</v>
      </c>
      <c r="L202" s="50" t="str">
        <f>5&amp;"-"&amp;'Buram Parent 2'!AC140&amp;"-"&amp;'Buram Parent 2'!AD140&amp;"-"&amp;'Buram Parent 2'!AG39</f>
        <v>5-10-3-1</v>
      </c>
      <c r="M202" s="50" t="str">
        <f>5&amp;"-"&amp;'Buram Parent 2'!AC242&amp;"-"&amp;'Buram Parent 2'!AD242&amp;"-"&amp;'Buram Parent 2'!AG39</f>
        <v>5-10-3-1</v>
      </c>
      <c r="N202" s="74" t="str">
        <f>5&amp;"-"&amp;'Buram Parent 2'!AC344&amp;"-"&amp;'Buram Parent 2'!AD344&amp;"-"&amp;'Buram Parent 2'!AG39</f>
        <v>5-10-3-1</v>
      </c>
      <c r="O202" s="74" t="str">
        <f>5&amp;"-"&amp;'Buram Parent 2'!AC447&amp;"-"&amp;'Buram Parent 2'!AD447&amp;"-"&amp;'Buram Parent 2'!AG39</f>
        <v>5-25-3-1</v>
      </c>
      <c r="P202" s="74" t="str">
        <f>5&amp;"-"&amp;'Buram Parent 2'!AC548&amp;"-"&amp;'Buram Parent 2'!AD548&amp;"-"&amp;'Buram Parent 2'!AG39</f>
        <v>5-25-3-1</v>
      </c>
      <c r="Q202" s="50" t="str">
        <f>5&amp;"-"&amp;'Buram Parent 2'!AC650&amp;"-"&amp;'Buram Parent 2'!AD650&amp;"-"&amp;'Buram Parent 2'!AG39</f>
        <v>5-25-3-1</v>
      </c>
      <c r="T202" s="50" t="s">
        <v>758</v>
      </c>
      <c r="U202" s="50" t="s">
        <v>114</v>
      </c>
      <c r="V202" s="50" t="s">
        <v>114</v>
      </c>
      <c r="W202" s="74" t="s">
        <v>114</v>
      </c>
      <c r="X202" s="74" t="s">
        <v>756</v>
      </c>
      <c r="Y202" s="74" t="s">
        <v>756</v>
      </c>
      <c r="Z202" s="50" t="s">
        <v>756</v>
      </c>
    </row>
    <row r="203">
      <c r="B203" s="50" t="str">
        <f>5&amp;"-"&amp;'Buram Parent 2'!AC40&amp;"-"&amp;'Buram Parent 2'!AD40&amp;"-"&amp;'Buram Parent 2'!AG40</f>
        <v>5-22-1-1</v>
      </c>
      <c r="C203" s="50" t="str">
        <f>'No 1'!C200</f>
        <v>5-19-1-1</v>
      </c>
      <c r="D203" s="50" t="str">
        <f>'No 1'!D200</f>
        <v>5-19-1-1</v>
      </c>
      <c r="E203" s="50" t="str">
        <f>'No 1'!E200</f>
        <v>5-19-1-1</v>
      </c>
      <c r="F203" s="74" t="str">
        <f>5&amp;"-"&amp;'Buram Parent 2'!AC448&amp;"-"&amp;'Buram Parent 2'!AD448&amp;"-"&amp;'Buram Parent 2'!AG40</f>
        <v>5-21-1-1</v>
      </c>
      <c r="G203" s="74" t="str">
        <f>5&amp;"-"&amp;'Buram Parent 2'!AC549&amp;"-"&amp;'Buram Parent 2'!AD549&amp;"-"&amp;'Buram Parent 2'!AG40</f>
        <v>5-21-1-1</v>
      </c>
      <c r="H203" s="50" t="str">
        <f>5&amp;"-"&amp;'Buram Parent 2'!AC651&amp;"-"&amp;'Buram Parent 2'!AD651&amp;"-"&amp;'Buram Parent 2'!AG40</f>
        <v>5-21-1-1</v>
      </c>
      <c r="K203" s="50" t="str">
        <f>5&amp;"-"&amp;'Buram Parent 2'!AC40&amp;"-"&amp;'Buram Parent 2'!AD40&amp;"-"&amp;'Buram Parent 2'!AG40</f>
        <v>5-22-1-1</v>
      </c>
      <c r="L203" s="50" t="str">
        <f>5&amp;"-"&amp;'Buram Parent 2'!AC141&amp;"-"&amp;'Buram Parent 2'!AD141&amp;"-"&amp;'Buram Parent 2'!AG40</f>
        <v>5-22-1-1</v>
      </c>
      <c r="M203" s="50" t="str">
        <f>5&amp;"-"&amp;'Buram Parent 2'!AC243&amp;"-"&amp;'Buram Parent 2'!AD243&amp;"-"&amp;'Buram Parent 2'!AG40</f>
        <v>5-22-1-1</v>
      </c>
      <c r="N203" s="74" t="str">
        <f>5&amp;"-"&amp;'Buram Parent 2'!AC345&amp;"-"&amp;'Buram Parent 2'!AD345&amp;"-"&amp;'Buram Parent 2'!AG40</f>
        <v>5-22-1-1</v>
      </c>
      <c r="O203" s="74" t="str">
        <f>5&amp;"-"&amp;'Buram Parent 2'!AC448&amp;"-"&amp;'Buram Parent 2'!AD448&amp;"-"&amp;'Buram Parent 2'!AG40</f>
        <v>5-21-1-1</v>
      </c>
      <c r="P203" s="74" t="str">
        <f>5&amp;"-"&amp;'Buram Parent 2'!AC549&amp;"-"&amp;'Buram Parent 2'!AD549&amp;"-"&amp;'Buram Parent 2'!AG40</f>
        <v>5-21-1-1</v>
      </c>
      <c r="Q203" s="50" t="str">
        <f>5&amp;"-"&amp;'Buram Parent 2'!AC651&amp;"-"&amp;'Buram Parent 2'!AD651&amp;"-"&amp;'Buram Parent 2'!AG40</f>
        <v>5-21-1-1</v>
      </c>
      <c r="T203" s="50" t="s">
        <v>762</v>
      </c>
      <c r="U203" s="50" t="s">
        <v>771</v>
      </c>
      <c r="V203" s="50" t="s">
        <v>771</v>
      </c>
      <c r="W203" s="74" t="s">
        <v>771</v>
      </c>
      <c r="X203" s="74" t="s">
        <v>760</v>
      </c>
      <c r="Y203" s="74" t="s">
        <v>760</v>
      </c>
      <c r="Z203" s="50" t="s">
        <v>760</v>
      </c>
    </row>
    <row r="204">
      <c r="B204" s="50" t="str">
        <f>5&amp;"-"&amp;'Buram Parent 2'!AC41&amp;"-"&amp;'Buram Parent 2'!AD41&amp;"-"&amp;'Buram Parent 2'!AG41</f>
        <v>5-32-2-1</v>
      </c>
      <c r="C204" s="50" t="str">
        <f>'No 1'!C201</f>
        <v>5-20-2-1</v>
      </c>
      <c r="D204" s="50" t="str">
        <f>'No 1'!D201</f>
        <v>5-20-2-1</v>
      </c>
      <c r="E204" s="50" t="str">
        <f>'No 1'!E201</f>
        <v>5-20-2-1</v>
      </c>
      <c r="F204" s="74" t="str">
        <f>5&amp;"-"&amp;'Buram Parent 2'!AC449&amp;"-"&amp;'Buram Parent 2'!AD449&amp;"-"&amp;'Buram Parent 2'!AG41</f>
        <v>5-31-2-1</v>
      </c>
      <c r="G204" s="74" t="str">
        <f>5&amp;"-"&amp;'Buram Parent 2'!AC550&amp;"-"&amp;'Buram Parent 2'!AD550&amp;"-"&amp;'Buram Parent 2'!AG41</f>
        <v>5-31-2-1</v>
      </c>
      <c r="H204" s="50" t="str">
        <f>5&amp;"-"&amp;'Buram Parent 2'!AC652&amp;"-"&amp;'Buram Parent 2'!AD652&amp;"-"&amp;'Buram Parent 2'!AG41</f>
        <v>5-31-2-1</v>
      </c>
      <c r="K204" s="50" t="str">
        <f>5&amp;"-"&amp;'Buram Parent 2'!AC41&amp;"-"&amp;'Buram Parent 2'!AD41&amp;"-"&amp;'Buram Parent 2'!AG41</f>
        <v>5-32-2-1</v>
      </c>
      <c r="L204" s="50" t="str">
        <f>5&amp;"-"&amp;'Buram Parent 2'!AC142&amp;"-"&amp;'Buram Parent 2'!AD142&amp;"-"&amp;'Buram Parent 2'!AG41</f>
        <v>5-32-2-1</v>
      </c>
      <c r="M204" s="50" t="str">
        <f>5&amp;"-"&amp;'Buram Parent 2'!AC244&amp;"-"&amp;'Buram Parent 2'!AD244&amp;"-"&amp;'Buram Parent 2'!AG41</f>
        <v>5-32-2-1</v>
      </c>
      <c r="N204" s="74" t="str">
        <f>5&amp;"-"&amp;'Buram Parent 2'!AC346&amp;"-"&amp;'Buram Parent 2'!AD346&amp;"-"&amp;'Buram Parent 2'!AG41</f>
        <v>5-32-2-1</v>
      </c>
      <c r="O204" s="74" t="str">
        <f>5&amp;"-"&amp;'Buram Parent 2'!AC449&amp;"-"&amp;'Buram Parent 2'!AD449&amp;"-"&amp;'Buram Parent 2'!AG41</f>
        <v>5-31-2-1</v>
      </c>
      <c r="P204" s="74" t="str">
        <f>5&amp;"-"&amp;'Buram Parent 2'!AC550&amp;"-"&amp;'Buram Parent 2'!AD550&amp;"-"&amp;'Buram Parent 2'!AG41</f>
        <v>5-31-2-1</v>
      </c>
      <c r="Q204" s="50" t="str">
        <f>5&amp;"-"&amp;'Buram Parent 2'!AC652&amp;"-"&amp;'Buram Parent 2'!AD652&amp;"-"&amp;'Buram Parent 2'!AG41</f>
        <v>5-31-2-1</v>
      </c>
      <c r="T204" s="50" t="s">
        <v>765</v>
      </c>
      <c r="U204" s="50" t="s">
        <v>772</v>
      </c>
      <c r="V204" s="50" t="s">
        <v>772</v>
      </c>
      <c r="W204" s="74" t="s">
        <v>772</v>
      </c>
      <c r="X204" s="74" t="s">
        <v>763</v>
      </c>
      <c r="Y204" s="74" t="s">
        <v>763</v>
      </c>
      <c r="Z204" s="50" t="s">
        <v>763</v>
      </c>
    </row>
    <row r="205">
      <c r="B205" s="50" t="str">
        <f>5&amp;"-"&amp;'Buram Parent 2'!AC42&amp;"-"&amp;'Buram Parent 2'!AD42&amp;"-"&amp;'Buram Parent 2'!AG42</f>
        <v>5-5-3-1</v>
      </c>
      <c r="C205" s="50" t="str">
        <f>'No 1'!C202</f>
        <v>5-21-3-1</v>
      </c>
      <c r="D205" s="50" t="str">
        <f>'No 1'!D202</f>
        <v>5-21-3-1</v>
      </c>
      <c r="E205" s="50" t="str">
        <f>'No 1'!E202</f>
        <v>5-21-3-1</v>
      </c>
      <c r="F205" s="74" t="str">
        <f>5&amp;"-"&amp;'Buram Parent 2'!AC450&amp;"-"&amp;'Buram Parent 2'!AD450&amp;"-"&amp;'Buram Parent 2'!AG42</f>
        <v>5-9-3-1</v>
      </c>
      <c r="G205" s="74" t="str">
        <f>5&amp;"-"&amp;'Buram Parent 2'!AC551&amp;"-"&amp;'Buram Parent 2'!AD551&amp;"-"&amp;'Buram Parent 2'!AG42</f>
        <v>5-9-3-1</v>
      </c>
      <c r="H205" s="50" t="str">
        <f>5&amp;"-"&amp;'Buram Parent 2'!AC653&amp;"-"&amp;'Buram Parent 2'!AD653&amp;"-"&amp;'Buram Parent 2'!AG42</f>
        <v>5-9-3-1</v>
      </c>
      <c r="K205" s="50" t="str">
        <f>5&amp;"-"&amp;'Buram Parent 2'!AC42&amp;"-"&amp;'Buram Parent 2'!AD42&amp;"-"&amp;'Buram Parent 2'!AG42</f>
        <v>5-5-3-1</v>
      </c>
      <c r="L205" s="50" t="str">
        <f>5&amp;"-"&amp;'Buram Parent 2'!AC143&amp;"-"&amp;'Buram Parent 2'!AD143&amp;"-"&amp;'Buram Parent 2'!AG42</f>
        <v>5-5-3-1</v>
      </c>
      <c r="M205" s="50" t="str">
        <f>5&amp;"-"&amp;'Buram Parent 2'!AC245&amp;"-"&amp;'Buram Parent 2'!AD245&amp;"-"&amp;'Buram Parent 2'!AG42</f>
        <v>5-5-3-1</v>
      </c>
      <c r="N205" s="74" t="str">
        <f>5&amp;"-"&amp;'Buram Parent 2'!AC347&amp;"-"&amp;'Buram Parent 2'!AD347&amp;"-"&amp;'Buram Parent 2'!AG42</f>
        <v>5-5-3-1</v>
      </c>
      <c r="O205" s="74" t="str">
        <f>5&amp;"-"&amp;'Buram Parent 2'!AC450&amp;"-"&amp;'Buram Parent 2'!AD450&amp;"-"&amp;'Buram Parent 2'!AG42</f>
        <v>5-9-3-1</v>
      </c>
      <c r="P205" s="74" t="str">
        <f>5&amp;"-"&amp;'Buram Parent 2'!AC551&amp;"-"&amp;'Buram Parent 2'!AD551&amp;"-"&amp;'Buram Parent 2'!AG42</f>
        <v>5-9-3-1</v>
      </c>
      <c r="Q205" s="50" t="str">
        <f>5&amp;"-"&amp;'Buram Parent 2'!AC653&amp;"-"&amp;'Buram Parent 2'!AD653&amp;"-"&amp;'Buram Parent 2'!AG42</f>
        <v>5-9-3-1</v>
      </c>
      <c r="T205" s="50" t="s">
        <v>114</v>
      </c>
      <c r="U205" s="50" t="s">
        <v>773</v>
      </c>
      <c r="V205" s="50" t="s">
        <v>773</v>
      </c>
      <c r="W205" s="74" t="s">
        <v>773</v>
      </c>
      <c r="X205" s="74" t="s">
        <v>766</v>
      </c>
      <c r="Y205" s="74" t="s">
        <v>766</v>
      </c>
      <c r="Z205" s="50" t="s">
        <v>766</v>
      </c>
    </row>
    <row r="206">
      <c r="B206" s="50" t="str">
        <f>5&amp;"-"&amp;'Buram Parent 2'!AC43&amp;"-"&amp;'Buram Parent 2'!AD43&amp;"-"&amp;'Buram Parent 2'!AG43</f>
        <v>5-17-1-1</v>
      </c>
      <c r="C206" s="50" t="str">
        <f>'No 1'!C203</f>
        <v>5-22-1-1</v>
      </c>
      <c r="D206" s="50" t="str">
        <f>'No 1'!D203</f>
        <v>5-22-1-1</v>
      </c>
      <c r="E206" s="50" t="str">
        <f>'No 1'!E203</f>
        <v>5-22-1-1</v>
      </c>
      <c r="F206" s="74" t="str">
        <f>5&amp;"-"&amp;'Buram Parent 2'!AC451&amp;"-"&amp;'Buram Parent 2'!AD451&amp;"-"&amp;'Buram Parent 2'!AG43</f>
        <v>5-17-1-1</v>
      </c>
      <c r="G206" s="74" t="str">
        <f>5&amp;"-"&amp;'Buram Parent 2'!AC552&amp;"-"&amp;'Buram Parent 2'!AD552&amp;"-"&amp;'Buram Parent 2'!AG43</f>
        <v>5-13-1-1</v>
      </c>
      <c r="H206" s="50" t="str">
        <f>5&amp;"-"&amp;'Buram Parent 2'!AC654&amp;"-"&amp;'Buram Parent 2'!AD654&amp;"-"&amp;'Buram Parent 2'!AG43</f>
        <v>5-13-1-1</v>
      </c>
      <c r="K206" s="50" t="str">
        <f>5&amp;"-"&amp;'Buram Parent 2'!AC43&amp;"-"&amp;'Buram Parent 2'!AD43&amp;"-"&amp;'Buram Parent 2'!AG43</f>
        <v>5-17-1-1</v>
      </c>
      <c r="L206" s="50" t="str">
        <f>5&amp;"-"&amp;'Buram Parent 2'!AC144&amp;"-"&amp;'Buram Parent 2'!AD144&amp;"-"&amp;'Buram Parent 2'!AG43</f>
        <v>5-17-1-1</v>
      </c>
      <c r="M206" s="50" t="str">
        <f>5&amp;"-"&amp;'Buram Parent 2'!AC246&amp;"-"&amp;'Buram Parent 2'!AD246&amp;"-"&amp;'Buram Parent 2'!AG43</f>
        <v>5-17-1-1</v>
      </c>
      <c r="N206" s="74" t="str">
        <f>5&amp;"-"&amp;'Buram Parent 2'!AC348&amp;"-"&amp;'Buram Parent 2'!AD348&amp;"-"&amp;'Buram Parent 2'!AG43</f>
        <v>5-17-1-1</v>
      </c>
      <c r="O206" s="74" t="str">
        <f>5&amp;"-"&amp;'Buram Parent 2'!AC451&amp;"-"&amp;'Buram Parent 2'!AD451&amp;"-"&amp;'Buram Parent 2'!AG43</f>
        <v>5-17-1-1</v>
      </c>
      <c r="P206" s="74" t="str">
        <f>5&amp;"-"&amp;'Buram Parent 2'!AC552&amp;"-"&amp;'Buram Parent 2'!AD552&amp;"-"&amp;'Buram Parent 2'!AG43</f>
        <v>5-13-1-1</v>
      </c>
      <c r="Q206" s="50" t="str">
        <f>5&amp;"-"&amp;'Buram Parent 2'!AC654&amp;"-"&amp;'Buram Parent 2'!AD654&amp;"-"&amp;'Buram Parent 2'!AG43</f>
        <v>5-13-1-1</v>
      </c>
      <c r="T206" s="50" t="s">
        <v>771</v>
      </c>
      <c r="U206" s="49" t="s">
        <v>748</v>
      </c>
      <c r="V206" s="49" t="s">
        <v>748</v>
      </c>
      <c r="W206" s="119" t="s">
        <v>768</v>
      </c>
      <c r="X206" s="74" t="s">
        <v>771</v>
      </c>
      <c r="Y206" s="74" t="s">
        <v>768</v>
      </c>
      <c r="Z206" s="50" t="s">
        <v>768</v>
      </c>
    </row>
    <row r="207">
      <c r="B207" s="50" t="str">
        <f>5&amp;"-"&amp;'Buram Parent 2'!AC44&amp;"-"&amp;'Buram Parent 2'!AD44&amp;"-"&amp;'Buram Parent 2'!AG44</f>
        <v>5-16-2-1</v>
      </c>
      <c r="C207" s="50" t="str">
        <f>'No 1'!C204</f>
        <v>5-23-2-1</v>
      </c>
      <c r="D207" s="50" t="str">
        <f>'No 1'!D204</f>
        <v>5-23-2-1</v>
      </c>
      <c r="E207" s="50" t="str">
        <f>'No 1'!E204</f>
        <v>5-23-2-1</v>
      </c>
      <c r="F207" s="74" t="str">
        <f>5&amp;"-"&amp;'Buram Parent 2'!AC452&amp;"-"&amp;'Buram Parent 2'!AD452&amp;"-"&amp;'Buram Parent 2'!AG44</f>
        <v>5-16-2-1</v>
      </c>
      <c r="G207" s="74" t="str">
        <f>5&amp;"-"&amp;'Buram Parent 2'!AC553&amp;"-"&amp;'Buram Parent 2'!AD553&amp;"-"&amp;'Buram Parent 2'!AG44</f>
        <v>5-29-2-1</v>
      </c>
      <c r="H207" s="50" t="str">
        <f>5&amp;"-"&amp;'Buram Parent 2'!AC655&amp;"-"&amp;'Buram Parent 2'!AD655&amp;"-"&amp;'Buram Parent 2'!AG44</f>
        <v>5-29-2-1</v>
      </c>
      <c r="K207" s="50" t="str">
        <f>5&amp;"-"&amp;'Buram Parent 2'!AC44&amp;"-"&amp;'Buram Parent 2'!AD44&amp;"-"&amp;'Buram Parent 2'!AG44</f>
        <v>5-16-2-1</v>
      </c>
      <c r="L207" s="50" t="str">
        <f>5&amp;"-"&amp;'Buram Parent 2'!AC145&amp;"-"&amp;'Buram Parent 2'!AD145&amp;"-"&amp;'Buram Parent 2'!AG44</f>
        <v>5-16-2-1</v>
      </c>
      <c r="M207" s="50" t="str">
        <f>5&amp;"-"&amp;'Buram Parent 2'!AC247&amp;"-"&amp;'Buram Parent 2'!AD247&amp;"-"&amp;'Buram Parent 2'!AG44</f>
        <v>5-16-2-1</v>
      </c>
      <c r="N207" s="74" t="str">
        <f>5&amp;"-"&amp;'Buram Parent 2'!AC349&amp;"-"&amp;'Buram Parent 2'!AD349&amp;"-"&amp;'Buram Parent 2'!AG44</f>
        <v>5-16-2-1</v>
      </c>
      <c r="O207" s="74" t="str">
        <f>5&amp;"-"&amp;'Buram Parent 2'!AC452&amp;"-"&amp;'Buram Parent 2'!AD452&amp;"-"&amp;'Buram Parent 2'!AG44</f>
        <v>5-16-2-1</v>
      </c>
      <c r="P207" s="74" t="str">
        <f>5&amp;"-"&amp;'Buram Parent 2'!AC553&amp;"-"&amp;'Buram Parent 2'!AD553&amp;"-"&amp;'Buram Parent 2'!AG44</f>
        <v>5-29-2-1</v>
      </c>
      <c r="Q207" s="50" t="str">
        <f>5&amp;"-"&amp;'Buram Parent 2'!AC655&amp;"-"&amp;'Buram Parent 2'!AD655&amp;"-"&amp;'Buram Parent 2'!AG44</f>
        <v>5-29-2-1</v>
      </c>
      <c r="T207" s="50" t="s">
        <v>772</v>
      </c>
      <c r="U207" s="49" t="s">
        <v>751</v>
      </c>
      <c r="V207" s="49" t="s">
        <v>751</v>
      </c>
      <c r="W207" s="119" t="s">
        <v>769</v>
      </c>
      <c r="X207" s="74" t="s">
        <v>772</v>
      </c>
      <c r="Y207" s="74" t="s">
        <v>769</v>
      </c>
      <c r="Z207" s="50" t="s">
        <v>769</v>
      </c>
    </row>
    <row r="208">
      <c r="B208" s="50" t="str">
        <f>5&amp;"-"&amp;'Buram Parent 2'!AC45&amp;"-"&amp;'Buram Parent 2'!AD45&amp;"-"&amp;'Buram Parent 2'!AG45</f>
        <v>5-6-3-1</v>
      </c>
      <c r="C208" s="50" t="str">
        <f>'No 1'!C205</f>
        <v>5-24-3-1</v>
      </c>
      <c r="D208" s="50" t="str">
        <f>'No 1'!D205</f>
        <v>5-24-3-1</v>
      </c>
      <c r="E208" s="50" t="str">
        <f>'No 1'!E205</f>
        <v>5-24-3-1</v>
      </c>
      <c r="F208" s="74" t="str">
        <f>5&amp;"-"&amp;'Buram Parent 2'!AC453&amp;"-"&amp;'Buram Parent 2'!AD453&amp;"-"&amp;'Buram Parent 2'!AG45</f>
        <v>5-6-3-1</v>
      </c>
      <c r="G208" s="74" t="str">
        <f>5&amp;"-"&amp;'Buram Parent 2'!AC554&amp;"-"&amp;'Buram Parent 2'!AD554&amp;"-"&amp;'Buram Parent 2'!AG45</f>
        <v>5-14-3-1</v>
      </c>
      <c r="H208" s="50" t="str">
        <f>5&amp;"-"&amp;'Buram Parent 2'!AC656&amp;"-"&amp;'Buram Parent 2'!AD656&amp;"-"&amp;'Buram Parent 2'!AG45</f>
        <v>5-14-3-1</v>
      </c>
      <c r="K208" s="50" t="str">
        <f>5&amp;"-"&amp;'Buram Parent 2'!AC45&amp;"-"&amp;'Buram Parent 2'!AD45&amp;"-"&amp;'Buram Parent 2'!AG45</f>
        <v>5-6-3-1</v>
      </c>
      <c r="L208" s="50" t="str">
        <f>5&amp;"-"&amp;'Buram Parent 2'!AC146&amp;"-"&amp;'Buram Parent 2'!AD146&amp;"-"&amp;'Buram Parent 2'!AG45</f>
        <v>5-6-3-1</v>
      </c>
      <c r="M208" s="50" t="str">
        <f>5&amp;"-"&amp;'Buram Parent 2'!AC248&amp;"-"&amp;'Buram Parent 2'!AD248&amp;"-"&amp;'Buram Parent 2'!AG45</f>
        <v>5-6-3-1</v>
      </c>
      <c r="N208" s="74" t="str">
        <f>5&amp;"-"&amp;'Buram Parent 2'!AC350&amp;"-"&amp;'Buram Parent 2'!AD350&amp;"-"&amp;'Buram Parent 2'!AG45</f>
        <v>5-6-3-1</v>
      </c>
      <c r="O208" s="74" t="str">
        <f>5&amp;"-"&amp;'Buram Parent 2'!AC453&amp;"-"&amp;'Buram Parent 2'!AD453&amp;"-"&amp;'Buram Parent 2'!AG45</f>
        <v>5-6-3-1</v>
      </c>
      <c r="P208" s="74" t="str">
        <f>5&amp;"-"&amp;'Buram Parent 2'!AC554&amp;"-"&amp;'Buram Parent 2'!AD554&amp;"-"&amp;'Buram Parent 2'!AG45</f>
        <v>5-14-3-1</v>
      </c>
      <c r="Q208" s="50" t="str">
        <f>5&amp;"-"&amp;'Buram Parent 2'!AC656&amp;"-"&amp;'Buram Parent 2'!AD656&amp;"-"&amp;'Buram Parent 2'!AG45</f>
        <v>5-14-3-1</v>
      </c>
      <c r="T208" s="50" t="s">
        <v>773</v>
      </c>
      <c r="U208" s="49" t="s">
        <v>755</v>
      </c>
      <c r="V208" s="49" t="s">
        <v>755</v>
      </c>
      <c r="W208" s="119" t="s">
        <v>770</v>
      </c>
      <c r="X208" s="74" t="s">
        <v>773</v>
      </c>
      <c r="Y208" s="74" t="s">
        <v>770</v>
      </c>
      <c r="Z208" s="50" t="s">
        <v>770</v>
      </c>
    </row>
    <row r="209">
      <c r="B209" s="50" t="str">
        <f>5&amp;"-"&amp;'Buram Parent 2'!AC46&amp;"-"&amp;'Buram Parent 2'!AD46&amp;"-"&amp;'Buram Parent 2'!AG46</f>
        <v>5-23----</v>
      </c>
      <c r="C209" s="50" t="str">
        <f>'No 1'!C206</f>
        <v>5-4----</v>
      </c>
      <c r="D209" s="50" t="str">
        <f>'No 1'!D206</f>
        <v>5-4----</v>
      </c>
      <c r="E209" s="50" t="str">
        <f>'No 1'!E206</f>
        <v>5-13----</v>
      </c>
      <c r="F209" s="74" t="str">
        <f>5&amp;"-"&amp;'Buram Parent 2'!AC454&amp;"-"&amp;'Buram Parent 2'!AD454&amp;"-"&amp;'Buram Parent 2'!AG46</f>
        <v>5-13----</v>
      </c>
      <c r="G209" s="74" t="str">
        <f>5&amp;"-"&amp;'Buram Parent 2'!AC555&amp;"-"&amp;'Buram Parent 2'!AD555&amp;"-"&amp;'Buram Parent 2'!AG46</f>
        <v>5-17----</v>
      </c>
      <c r="H209" s="50" t="str">
        <f>5&amp;"-"&amp;'Buram Parent 2'!AC657&amp;"-"&amp;'Buram Parent 2'!AD657&amp;"-"&amp;'Buram Parent 2'!AG46</f>
        <v>5-17----</v>
      </c>
      <c r="K209" s="50" t="str">
        <f>5&amp;"-"&amp;'Buram Parent 2'!AC46&amp;"-"&amp;'Buram Parent 2'!AD46&amp;"-"&amp;'Buram Parent 2'!AG46</f>
        <v>5-23----</v>
      </c>
      <c r="L209" s="50" t="str">
        <f>5&amp;"-"&amp;'Buram Parent 2'!AC147&amp;"-"&amp;'Buram Parent 2'!AD147&amp;"-"&amp;'Buram Parent 2'!AG46</f>
        <v>5-33----</v>
      </c>
      <c r="M209" s="50" t="str">
        <f>5&amp;"-"&amp;'Buram Parent 2'!AC249&amp;"-"&amp;'Buram Parent 2'!AD249&amp;"-"&amp;'Buram Parent 2'!AG46</f>
        <v>5-33----</v>
      </c>
      <c r="N209" s="74" t="str">
        <f>5&amp;"-"&amp;'Buram Parent 2'!AC351&amp;"-"&amp;'Buram Parent 2'!AD351&amp;"-"&amp;'Buram Parent 2'!AG46</f>
        <v>5-13----</v>
      </c>
      <c r="O209" s="74" t="str">
        <f>5&amp;"-"&amp;'Buram Parent 2'!AC454&amp;"-"&amp;'Buram Parent 2'!AD454&amp;"-"&amp;'Buram Parent 2'!AG46</f>
        <v>5-13----</v>
      </c>
      <c r="P209" s="74" t="str">
        <f>5&amp;"-"&amp;'Buram Parent 2'!AC555&amp;"-"&amp;'Buram Parent 2'!AD555&amp;"-"&amp;'Buram Parent 2'!AG46</f>
        <v>5-17----</v>
      </c>
      <c r="Q209" s="50" t="str">
        <f>5&amp;"-"&amp;'Buram Parent 2'!AC657&amp;"-"&amp;'Buram Parent 2'!AD657&amp;"-"&amp;'Buram Parent 2'!AG46</f>
        <v>5-17----</v>
      </c>
      <c r="T209" s="50" t="s">
        <v>774</v>
      </c>
      <c r="U209" s="50" t="s">
        <v>775</v>
      </c>
      <c r="V209" s="50" t="s">
        <v>775</v>
      </c>
      <c r="W209" s="74" t="s">
        <v>776</v>
      </c>
      <c r="X209" s="74" t="s">
        <v>777</v>
      </c>
      <c r="Y209" s="74" t="s">
        <v>778</v>
      </c>
      <c r="Z209" s="50" t="s">
        <v>778</v>
      </c>
    </row>
    <row r="210">
      <c r="B210" s="50" t="str">
        <f>5&amp;"-"&amp;'Buram Parent 2'!AC47&amp;"-"&amp;'Buram Parent 2'!AD47&amp;"-"&amp;'Buram Parent 2'!AG47</f>
        <v>5-18----</v>
      </c>
      <c r="C210" s="50" t="str">
        <f>'No 1'!C207</f>
        <v>5-5----</v>
      </c>
      <c r="D210" s="50" t="str">
        <f>'No 1'!D207</f>
        <v>5-5----</v>
      </c>
      <c r="E210" s="50" t="str">
        <f>'No 1'!E207</f>
        <v>5-14----</v>
      </c>
      <c r="F210" s="74" t="str">
        <f>5&amp;"-"&amp;'Buram Parent 2'!AC455&amp;"-"&amp;'Buram Parent 2'!AD455&amp;"-"&amp;'Buram Parent 2'!AG47</f>
        <v>5-29----</v>
      </c>
      <c r="G210" s="74" t="str">
        <f>5&amp;"-"&amp;'Buram Parent 2'!AC556&amp;"-"&amp;'Buram Parent 2'!AD556&amp;"-"&amp;'Buram Parent 2'!AG47</f>
        <v>5-16----</v>
      </c>
      <c r="H210" s="50" t="str">
        <f>5&amp;"-"&amp;'Buram Parent 2'!AC658&amp;"-"&amp;'Buram Parent 2'!AD658&amp;"-"&amp;'Buram Parent 2'!AG47</f>
        <v>5-16----</v>
      </c>
      <c r="K210" s="50" t="str">
        <f>5&amp;"-"&amp;'Buram Parent 2'!AC47&amp;"-"&amp;'Buram Parent 2'!AD47&amp;"-"&amp;'Buram Parent 2'!AG47</f>
        <v>5-18----</v>
      </c>
      <c r="L210" s="50" t="str">
        <f>5&amp;"-"&amp;'Buram Parent 2'!AC148&amp;"-"&amp;'Buram Parent 2'!AD148&amp;"-"&amp;'Buram Parent 2'!AG47</f>
        <v>5-19----</v>
      </c>
      <c r="M210" s="50" t="str">
        <f>5&amp;"-"&amp;'Buram Parent 2'!AC250&amp;"-"&amp;'Buram Parent 2'!AD250&amp;"-"&amp;'Buram Parent 2'!AG47</f>
        <v>5-19----</v>
      </c>
      <c r="N210" s="74" t="str">
        <f>5&amp;"-"&amp;'Buram Parent 2'!AC352&amp;"-"&amp;'Buram Parent 2'!AD352&amp;"-"&amp;'Buram Parent 2'!AG47</f>
        <v>5-29----</v>
      </c>
      <c r="O210" s="74" t="str">
        <f>5&amp;"-"&amp;'Buram Parent 2'!AC455&amp;"-"&amp;'Buram Parent 2'!AD455&amp;"-"&amp;'Buram Parent 2'!AG47</f>
        <v>5-29----</v>
      </c>
      <c r="P210" s="74" t="str">
        <f>5&amp;"-"&amp;'Buram Parent 2'!AC556&amp;"-"&amp;'Buram Parent 2'!AD556&amp;"-"&amp;'Buram Parent 2'!AG47</f>
        <v>5-16----</v>
      </c>
      <c r="Q210" s="50" t="str">
        <f>5&amp;"-"&amp;'Buram Parent 2'!AC658&amp;"-"&amp;'Buram Parent 2'!AD658&amp;"-"&amp;'Buram Parent 2'!AG47</f>
        <v>5-16----</v>
      </c>
      <c r="T210" s="50" t="s">
        <v>779</v>
      </c>
      <c r="U210" s="50" t="s">
        <v>780</v>
      </c>
      <c r="V210" s="50" t="s">
        <v>781</v>
      </c>
      <c r="W210" s="74" t="s">
        <v>781</v>
      </c>
      <c r="X210" s="74" t="s">
        <v>782</v>
      </c>
      <c r="Y210" s="74" t="s">
        <v>783</v>
      </c>
      <c r="Z210" s="50" t="s">
        <v>783</v>
      </c>
    </row>
    <row r="211">
      <c r="B211" s="50" t="str">
        <f>5&amp;"-"&amp;'Buram Parent 2'!AC48&amp;"-"&amp;'Buram Parent 2'!AD48&amp;"-"&amp;'Buram Parent 2'!AG48</f>
        <v>5-28----</v>
      </c>
      <c r="C211" s="50" t="str">
        <f>'No 1'!C208</f>
        <v>5-6----</v>
      </c>
      <c r="D211" s="50" t="str">
        <f>'No 1'!D208</f>
        <v>5-6----</v>
      </c>
      <c r="E211" s="50" t="str">
        <f>'No 1'!E208</f>
        <v>5-15----</v>
      </c>
      <c r="F211" s="74" t="str">
        <f>5&amp;"-"&amp;'Buram Parent 2'!AC456&amp;"-"&amp;'Buram Parent 2'!AD456&amp;"-"&amp;'Buram Parent 2'!AG48</f>
        <v>5-14----</v>
      </c>
      <c r="G211" s="74" t="str">
        <f>5&amp;"-"&amp;'Buram Parent 2'!AC557&amp;"-"&amp;'Buram Parent 2'!AD557&amp;"-"&amp;'Buram Parent 2'!AG48</f>
        <v>5-6----</v>
      </c>
      <c r="H211" s="50" t="str">
        <f>5&amp;"-"&amp;'Buram Parent 2'!AC659&amp;"-"&amp;'Buram Parent 2'!AD659&amp;"-"&amp;'Buram Parent 2'!AG48</f>
        <v>5-6----</v>
      </c>
      <c r="K211" s="50" t="str">
        <f>5&amp;"-"&amp;'Buram Parent 2'!AC48&amp;"-"&amp;'Buram Parent 2'!AD48&amp;"-"&amp;'Buram Parent 2'!AG48</f>
        <v>5-28----</v>
      </c>
      <c r="L211" s="50" t="str">
        <f>5&amp;"-"&amp;'Buram Parent 2'!AC149&amp;"-"&amp;'Buram Parent 2'!AD149&amp;"-"&amp;'Buram Parent 2'!AG48</f>
        <v>5-12----</v>
      </c>
      <c r="M211" s="50" t="str">
        <f>5&amp;"-"&amp;'Buram Parent 2'!AC251&amp;"-"&amp;'Buram Parent 2'!AD251&amp;"-"&amp;'Buram Parent 2'!AG48</f>
        <v>5-12----</v>
      </c>
      <c r="N211" s="74" t="str">
        <f>5&amp;"-"&amp;'Buram Parent 2'!AC353&amp;"-"&amp;'Buram Parent 2'!AD353&amp;"-"&amp;'Buram Parent 2'!AG48</f>
        <v>5-14----</v>
      </c>
      <c r="O211" s="74" t="str">
        <f>5&amp;"-"&amp;'Buram Parent 2'!AC456&amp;"-"&amp;'Buram Parent 2'!AD456&amp;"-"&amp;'Buram Parent 2'!AG48</f>
        <v>5-14----</v>
      </c>
      <c r="P211" s="74" t="str">
        <f>5&amp;"-"&amp;'Buram Parent 2'!AC557&amp;"-"&amp;'Buram Parent 2'!AD557&amp;"-"&amp;'Buram Parent 2'!AG48</f>
        <v>5-6----</v>
      </c>
      <c r="Q211" s="50" t="str">
        <f>5&amp;"-"&amp;'Buram Parent 2'!AC659&amp;"-"&amp;'Buram Parent 2'!AD659&amp;"-"&amp;'Buram Parent 2'!AG48</f>
        <v>5-6----</v>
      </c>
      <c r="T211" s="50" t="s">
        <v>784</v>
      </c>
      <c r="U211" s="50" t="s">
        <v>785</v>
      </c>
      <c r="V211" s="50" t="s">
        <v>786</v>
      </c>
      <c r="W211" s="74" t="s">
        <v>786</v>
      </c>
      <c r="X211" s="74" t="s">
        <v>787</v>
      </c>
      <c r="Y211" s="74" t="s">
        <v>788</v>
      </c>
      <c r="Z211" s="50" t="s">
        <v>788</v>
      </c>
    </row>
    <row r="212">
      <c r="B212" s="50" t="str">
        <f>5&amp;"-"&amp;'Buram Parent 2'!AC49&amp;"-"&amp;'Buram Parent 2'!AD49&amp;"-"&amp;'Buram Parent 2'!AG49</f>
        <v>5-7----</v>
      </c>
      <c r="C212" s="50" t="str">
        <f>'No 1'!C209</f>
        <v>5-7----</v>
      </c>
      <c r="D212" s="50" t="str">
        <f>'No 1'!D209</f>
        <v>5-7----</v>
      </c>
      <c r="E212" s="50" t="str">
        <f>'No 1'!E209</f>
        <v>5-16----</v>
      </c>
      <c r="F212" s="74" t="str">
        <f>5&amp;"-"&amp;'Buram Parent 2'!AC457&amp;"-"&amp;'Buram Parent 2'!AD457&amp;"-"&amp;'Buram Parent 2'!AG49</f>
        <v>5-27----</v>
      </c>
      <c r="G212" s="74" t="str">
        <f>5&amp;"-"&amp;'Buram Parent 2'!AC558&amp;"-"&amp;'Buram Parent 2'!AD558&amp;"-"&amp;'Buram Parent 2'!AG49</f>
        <v>5-23----</v>
      </c>
      <c r="H212" s="50" t="str">
        <f>5&amp;"-"&amp;'Buram Parent 2'!AC660&amp;"-"&amp;'Buram Parent 2'!AD660&amp;"-"&amp;'Buram Parent 2'!AG49</f>
        <v>5-23----</v>
      </c>
      <c r="K212" s="50" t="str">
        <f>5&amp;"-"&amp;'Buram Parent 2'!AC49&amp;"-"&amp;'Buram Parent 2'!AD49&amp;"-"&amp;'Buram Parent 2'!AG49</f>
        <v>5-7----</v>
      </c>
      <c r="L212" s="50" t="str">
        <f>5&amp;"-"&amp;'Buram Parent 2'!AC150&amp;"-"&amp;'Buram Parent 2'!AD150&amp;"-"&amp;'Buram Parent 2'!AG49</f>
        <v>5-24----</v>
      </c>
      <c r="M212" s="50" t="str">
        <f>5&amp;"-"&amp;'Buram Parent 2'!AC252&amp;"-"&amp;'Buram Parent 2'!AD252&amp;"-"&amp;'Buram Parent 2'!AG49</f>
        <v>5-24----</v>
      </c>
      <c r="N212" s="74" t="str">
        <f>5&amp;"-"&amp;'Buram Parent 2'!AC354&amp;"-"&amp;'Buram Parent 2'!AD354&amp;"-"&amp;'Buram Parent 2'!AG49</f>
        <v>5-27----</v>
      </c>
      <c r="O212" s="74" t="str">
        <f>5&amp;"-"&amp;'Buram Parent 2'!AC457&amp;"-"&amp;'Buram Parent 2'!AD457&amp;"-"&amp;'Buram Parent 2'!AG49</f>
        <v>5-27----</v>
      </c>
      <c r="P212" s="74" t="str">
        <f>5&amp;"-"&amp;'Buram Parent 2'!AC558&amp;"-"&amp;'Buram Parent 2'!AD558&amp;"-"&amp;'Buram Parent 2'!AG49</f>
        <v>5-23----</v>
      </c>
      <c r="Q212" s="50" t="str">
        <f>5&amp;"-"&amp;'Buram Parent 2'!AC660&amp;"-"&amp;'Buram Parent 2'!AD660&amp;"-"&amp;'Buram Parent 2'!AG49</f>
        <v>5-23----</v>
      </c>
      <c r="T212" s="50" t="s">
        <v>789</v>
      </c>
      <c r="U212" s="50" t="s">
        <v>790</v>
      </c>
      <c r="V212" s="50" t="s">
        <v>791</v>
      </c>
      <c r="W212" s="74" t="s">
        <v>791</v>
      </c>
      <c r="X212" s="74" t="s">
        <v>776</v>
      </c>
      <c r="Y212" s="74" t="s">
        <v>774</v>
      </c>
      <c r="Z212" s="50" t="s">
        <v>774</v>
      </c>
    </row>
    <row r="213">
      <c r="B213" s="50" t="str">
        <f>5&amp;"-"&amp;'Buram Parent 2'!AC50&amp;"-"&amp;'Buram Parent 2'!AD50&amp;"-"&amp;'Buram Parent 2'!AG50</f>
        <v>5-15----</v>
      </c>
      <c r="C213" s="50" t="str">
        <f>'No 1'!C210</f>
        <v>5-29----</v>
      </c>
      <c r="D213" s="50" t="str">
        <f>'No 1'!D210</f>
        <v>5-8----</v>
      </c>
      <c r="E213" s="50" t="str">
        <f>'No 1'!E210</f>
        <v>5-17----</v>
      </c>
      <c r="F213" s="74" t="str">
        <f>5&amp;"-"&amp;'Buram Parent 2'!AC458&amp;"-"&amp;'Buram Parent 2'!AD458&amp;"-"&amp;'Buram Parent 2'!AG50</f>
        <v>5-30----</v>
      </c>
      <c r="G213" s="74" t="str">
        <f>5&amp;"-"&amp;'Buram Parent 2'!AC559&amp;"-"&amp;'Buram Parent 2'!AD559&amp;"-"&amp;'Buram Parent 2'!AG50</f>
        <v>5-30----</v>
      </c>
      <c r="H213" s="50" t="str">
        <f>5&amp;"-"&amp;'Buram Parent 2'!AC661&amp;"-"&amp;'Buram Parent 2'!AD661&amp;"-"&amp;'Buram Parent 2'!AG50</f>
        <v>5-18----</v>
      </c>
      <c r="K213" s="50" t="str">
        <f>5&amp;"-"&amp;'Buram Parent 2'!AC50&amp;"-"&amp;'Buram Parent 2'!AD50&amp;"-"&amp;'Buram Parent 2'!AG50</f>
        <v>5-15----</v>
      </c>
      <c r="L213" s="50" t="str">
        <f>5&amp;"-"&amp;'Buram Parent 2'!AC151&amp;"-"&amp;'Buram Parent 2'!AD151&amp;"-"&amp;'Buram Parent 2'!AG50</f>
        <v>5-15----</v>
      </c>
      <c r="M213" s="50" t="str">
        <f>5&amp;"-"&amp;'Buram Parent 2'!AC253&amp;"-"&amp;'Buram Parent 2'!AD253&amp;"-"&amp;'Buram Parent 2'!AG50</f>
        <v>5-11----</v>
      </c>
      <c r="N213" s="74" t="str">
        <f>5&amp;"-"&amp;'Buram Parent 2'!AC355&amp;"-"&amp;'Buram Parent 2'!AD355&amp;"-"&amp;'Buram Parent 2'!AG50</f>
        <v>5-11----</v>
      </c>
      <c r="O213" s="74" t="str">
        <f>5&amp;"-"&amp;'Buram Parent 2'!AC458&amp;"-"&amp;'Buram Parent 2'!AD458&amp;"-"&amp;'Buram Parent 2'!AG50</f>
        <v>5-30----</v>
      </c>
      <c r="P213" s="74" t="str">
        <f>5&amp;"-"&amp;'Buram Parent 2'!AC559&amp;"-"&amp;'Buram Parent 2'!AD559&amp;"-"&amp;'Buram Parent 2'!AG50</f>
        <v>5-30----</v>
      </c>
      <c r="Q213" s="50" t="str">
        <f>5&amp;"-"&amp;'Buram Parent 2'!AC661&amp;"-"&amp;'Buram Parent 2'!AD661&amp;"-"&amp;'Buram Parent 2'!AG50</f>
        <v>5-18----</v>
      </c>
      <c r="T213" s="50" t="s">
        <v>780</v>
      </c>
      <c r="U213" s="50" t="s">
        <v>792</v>
      </c>
      <c r="V213" s="50" t="s">
        <v>793</v>
      </c>
      <c r="W213" s="74" t="s">
        <v>793</v>
      </c>
      <c r="X213" s="74" t="s">
        <v>794</v>
      </c>
      <c r="Y213" s="74" t="s">
        <v>794</v>
      </c>
      <c r="Z213" s="50" t="s">
        <v>779</v>
      </c>
    </row>
    <row r="214">
      <c r="B214" s="50" t="str">
        <f>5&amp;"-"&amp;'Buram Parent 2'!AC51&amp;"-"&amp;'Buram Parent 2'!AD51&amp;"-"&amp;'Buram Parent 2'!AG51</f>
        <v>5-26----</v>
      </c>
      <c r="C214" s="50" t="str">
        <f>'No 1'!C211</f>
        <v>5-30----</v>
      </c>
      <c r="D214" s="50" t="str">
        <f>'No 1'!D211</f>
        <v>5-9----</v>
      </c>
      <c r="E214" s="50" t="str">
        <f>'No 1'!E211</f>
        <v>5-9----</v>
      </c>
      <c r="F214" s="74" t="str">
        <f>5&amp;"-"&amp;'Buram Parent 2'!AC459&amp;"-"&amp;'Buram Parent 2'!AD459&amp;"-"&amp;'Buram Parent 2'!AG51</f>
        <v>5-10----</v>
      </c>
      <c r="G214" s="74" t="str">
        <f>5&amp;"-"&amp;'Buram Parent 2'!AC560&amp;"-"&amp;'Buram Parent 2'!AD560&amp;"-"&amp;'Buram Parent 2'!AG51</f>
        <v>5-10----</v>
      </c>
      <c r="H214" s="50" t="str">
        <f>5&amp;"-"&amp;'Buram Parent 2'!AC662&amp;"-"&amp;'Buram Parent 2'!AD662&amp;"-"&amp;'Buram Parent 2'!AG51</f>
        <v>5-28----</v>
      </c>
      <c r="K214" s="50" t="str">
        <f>5&amp;"-"&amp;'Buram Parent 2'!AC51&amp;"-"&amp;'Buram Parent 2'!AD51&amp;"-"&amp;'Buram Parent 2'!AG51</f>
        <v>5-26----</v>
      </c>
      <c r="L214" s="50" t="str">
        <f>5&amp;"-"&amp;'Buram Parent 2'!AC152&amp;"-"&amp;'Buram Parent 2'!AD152&amp;"-"&amp;'Buram Parent 2'!AG51</f>
        <v>5-26----</v>
      </c>
      <c r="M214" s="50" t="str">
        <f>5&amp;"-"&amp;'Buram Parent 2'!AC254&amp;"-"&amp;'Buram Parent 2'!AD254&amp;"-"&amp;'Buram Parent 2'!AG51</f>
        <v>5-25----</v>
      </c>
      <c r="N214" s="74" t="str">
        <f>5&amp;"-"&amp;'Buram Parent 2'!AC356&amp;"-"&amp;'Buram Parent 2'!AD356&amp;"-"&amp;'Buram Parent 2'!AG51</f>
        <v>5-25----</v>
      </c>
      <c r="O214" s="74" t="str">
        <f>5&amp;"-"&amp;'Buram Parent 2'!AC459&amp;"-"&amp;'Buram Parent 2'!AD459&amp;"-"&amp;'Buram Parent 2'!AG51</f>
        <v>5-10----</v>
      </c>
      <c r="P214" s="74" t="str">
        <f>5&amp;"-"&amp;'Buram Parent 2'!AC560&amp;"-"&amp;'Buram Parent 2'!AD560&amp;"-"&amp;'Buram Parent 2'!AG51</f>
        <v>5-10----</v>
      </c>
      <c r="Q214" s="50" t="str">
        <f>5&amp;"-"&amp;'Buram Parent 2'!AC662&amp;"-"&amp;'Buram Parent 2'!AD662&amp;"-"&amp;'Buram Parent 2'!AG51</f>
        <v>5-28----</v>
      </c>
      <c r="T214" s="50" t="s">
        <v>785</v>
      </c>
      <c r="U214" s="50" t="s">
        <v>795</v>
      </c>
      <c r="V214" s="50" t="s">
        <v>796</v>
      </c>
      <c r="W214" s="74" t="s">
        <v>796</v>
      </c>
      <c r="X214" s="74" t="s">
        <v>797</v>
      </c>
      <c r="Y214" s="74" t="s">
        <v>797</v>
      </c>
      <c r="Z214" s="50" t="s">
        <v>784</v>
      </c>
    </row>
    <row r="215">
      <c r="B215" s="50" t="str">
        <f>5&amp;"-"&amp;'Buram Parent 2'!AC52&amp;"-"&amp;'Buram Parent 2'!AD52&amp;"-"&amp;'Buram Parent 2'!AG52</f>
        <v>5-8----</v>
      </c>
      <c r="C215" s="50" t="str">
        <f>'No 1'!C212</f>
        <v>5-31----</v>
      </c>
      <c r="D215" s="50" t="str">
        <f>'No 1'!D212</f>
        <v>5-10----</v>
      </c>
      <c r="E215" s="50" t="str">
        <f>'No 1'!E212</f>
        <v>5-10----</v>
      </c>
      <c r="F215" s="74" t="str">
        <f>5&amp;"-"&amp;'Buram Parent 2'!AC460&amp;"-"&amp;'Buram Parent 2'!AD460&amp;"-"&amp;'Buram Parent 2'!AG52</f>
        <v>5-22----</v>
      </c>
      <c r="G215" s="74" t="str">
        <f>5&amp;"-"&amp;'Buram Parent 2'!AC561&amp;"-"&amp;'Buram Parent 2'!AD561&amp;"-"&amp;'Buram Parent 2'!AG52</f>
        <v>5-22----</v>
      </c>
      <c r="H215" s="50" t="str">
        <f>5&amp;"-"&amp;'Buram Parent 2'!AC663&amp;"-"&amp;'Buram Parent 2'!AD663&amp;"-"&amp;'Buram Parent 2'!AG52</f>
        <v>5-7----</v>
      </c>
      <c r="K215" s="50" t="str">
        <f>5&amp;"-"&amp;'Buram Parent 2'!AC52&amp;"-"&amp;'Buram Parent 2'!AD52&amp;"-"&amp;'Buram Parent 2'!AG52</f>
        <v>5-8----</v>
      </c>
      <c r="L215" s="50" t="str">
        <f>5&amp;"-"&amp;'Buram Parent 2'!AC153&amp;"-"&amp;'Buram Parent 2'!AD153&amp;"-"&amp;'Buram Parent 2'!AG52</f>
        <v>5-8----</v>
      </c>
      <c r="M215" s="50" t="str">
        <f>5&amp;"-"&amp;'Buram Parent 2'!AC255&amp;"-"&amp;'Buram Parent 2'!AD255&amp;"-"&amp;'Buram Parent 2'!AG52</f>
        <v>5-21----</v>
      </c>
      <c r="N215" s="74" t="str">
        <f>5&amp;"-"&amp;'Buram Parent 2'!AC357&amp;"-"&amp;'Buram Parent 2'!AD357&amp;"-"&amp;'Buram Parent 2'!AG52</f>
        <v>5-21----</v>
      </c>
      <c r="O215" s="74" t="str">
        <f>5&amp;"-"&amp;'Buram Parent 2'!AC460&amp;"-"&amp;'Buram Parent 2'!AD460&amp;"-"&amp;'Buram Parent 2'!AG52</f>
        <v>5-22----</v>
      </c>
      <c r="P215" s="74" t="str">
        <f>5&amp;"-"&amp;'Buram Parent 2'!AC561&amp;"-"&amp;'Buram Parent 2'!AD561&amp;"-"&amp;'Buram Parent 2'!AG52</f>
        <v>5-22----</v>
      </c>
      <c r="Q215" s="50" t="str">
        <f>5&amp;"-"&amp;'Buram Parent 2'!AC663&amp;"-"&amp;'Buram Parent 2'!AD663&amp;"-"&amp;'Buram Parent 2'!AG52</f>
        <v>5-7----</v>
      </c>
      <c r="T215" s="50" t="s">
        <v>790</v>
      </c>
      <c r="U215" s="49" t="s">
        <v>774</v>
      </c>
      <c r="V215" s="49" t="s">
        <v>774</v>
      </c>
      <c r="W215" s="119" t="s">
        <v>774</v>
      </c>
      <c r="X215" s="74" t="s">
        <v>798</v>
      </c>
      <c r="Y215" s="74" t="s">
        <v>798</v>
      </c>
      <c r="Z215" s="50" t="s">
        <v>789</v>
      </c>
    </row>
    <row r="216">
      <c r="B216" s="50" t="str">
        <f>5&amp;"-"&amp;'Buram Parent 2'!AC53&amp;"-"&amp;'Buram Parent 2'!AD53&amp;"-"&amp;'Buram Parent 2'!AG53</f>
        <v>5-20----</v>
      </c>
      <c r="C216" s="50" t="str">
        <f>'No 1'!C213</f>
        <v>5-32----</v>
      </c>
      <c r="D216" s="50" t="str">
        <f>'No 1'!D213</f>
        <v>5-11----</v>
      </c>
      <c r="E216" s="50" t="str">
        <f>'No 1'!E213</f>
        <v>5-11----</v>
      </c>
      <c r="F216" s="74" t="str">
        <f>5&amp;"-"&amp;'Buram Parent 2'!AC461&amp;"-"&amp;'Buram Parent 2'!AD461&amp;"-"&amp;'Buram Parent 2'!AG53</f>
        <v>5-32----</v>
      </c>
      <c r="G216" s="74" t="str">
        <f>5&amp;"-"&amp;'Buram Parent 2'!AC562&amp;"-"&amp;'Buram Parent 2'!AD562&amp;"-"&amp;'Buram Parent 2'!AG53</f>
        <v>5-32----</v>
      </c>
      <c r="H216" s="50" t="str">
        <f>5&amp;"-"&amp;'Buram Parent 2'!AC664&amp;"-"&amp;'Buram Parent 2'!AD664&amp;"-"&amp;'Buram Parent 2'!AG53</f>
        <v>5-15----</v>
      </c>
      <c r="K216" s="50" t="str">
        <f>5&amp;"-"&amp;'Buram Parent 2'!AC53&amp;"-"&amp;'Buram Parent 2'!AD53&amp;"-"&amp;'Buram Parent 2'!AG53</f>
        <v>5-20----</v>
      </c>
      <c r="L216" s="50" t="str">
        <f>5&amp;"-"&amp;'Buram Parent 2'!AC154&amp;"-"&amp;'Buram Parent 2'!AD154&amp;"-"&amp;'Buram Parent 2'!AG53</f>
        <v>5-20----</v>
      </c>
      <c r="M216" s="50" t="str">
        <f>5&amp;"-"&amp;'Buram Parent 2'!AC256&amp;"-"&amp;'Buram Parent 2'!AD256&amp;"-"&amp;'Buram Parent 2'!AG53</f>
        <v>5-31----</v>
      </c>
      <c r="N216" s="74" t="str">
        <f>5&amp;"-"&amp;'Buram Parent 2'!AC358&amp;"-"&amp;'Buram Parent 2'!AD358&amp;"-"&amp;'Buram Parent 2'!AG53</f>
        <v>5-31----</v>
      </c>
      <c r="O216" s="74" t="str">
        <f>5&amp;"-"&amp;'Buram Parent 2'!AC461&amp;"-"&amp;'Buram Parent 2'!AD461&amp;"-"&amp;'Buram Parent 2'!AG53</f>
        <v>5-32----</v>
      </c>
      <c r="P216" s="74" t="str">
        <f>5&amp;"-"&amp;'Buram Parent 2'!AC562&amp;"-"&amp;'Buram Parent 2'!AD562&amp;"-"&amp;'Buram Parent 2'!AG53</f>
        <v>5-32----</v>
      </c>
      <c r="Q216" s="50" t="str">
        <f>5&amp;"-"&amp;'Buram Parent 2'!AC664&amp;"-"&amp;'Buram Parent 2'!AD664&amp;"-"&amp;'Buram Parent 2'!AG53</f>
        <v>5-15----</v>
      </c>
      <c r="T216" s="50" t="s">
        <v>792</v>
      </c>
      <c r="U216" s="49" t="s">
        <v>779</v>
      </c>
      <c r="V216" s="49" t="s">
        <v>779</v>
      </c>
      <c r="W216" s="119" t="s">
        <v>779</v>
      </c>
      <c r="X216" s="74" t="s">
        <v>799</v>
      </c>
      <c r="Y216" s="74" t="s">
        <v>799</v>
      </c>
      <c r="Z216" s="50" t="s">
        <v>780</v>
      </c>
    </row>
    <row r="217">
      <c r="B217" s="50" t="str">
        <f>5&amp;"-"&amp;'Buram Parent 2'!AC54&amp;"-"&amp;'Buram Parent 2'!AD54&amp;"-"&amp;'Buram Parent 2'!AG54</f>
        <v>5-4----</v>
      </c>
      <c r="C217" s="50" t="str">
        <f>'No 1'!C214</f>
        <v>5-33----</v>
      </c>
      <c r="D217" s="50" t="str">
        <f>'No 1'!D214</f>
        <v>5-12----</v>
      </c>
      <c r="E217" s="50" t="str">
        <f>'No 1'!E214</f>
        <v>5-12----</v>
      </c>
      <c r="F217" s="74" t="str">
        <f>5&amp;"-"&amp;'Buram Parent 2'!AC462&amp;"-"&amp;'Buram Parent 2'!AD462&amp;"-"&amp;'Buram Parent 2'!AG54</f>
        <v>5-5----</v>
      </c>
      <c r="G217" s="74" t="str">
        <f>5&amp;"-"&amp;'Buram Parent 2'!AC563&amp;"-"&amp;'Buram Parent 2'!AD563&amp;"-"&amp;'Buram Parent 2'!AG54</f>
        <v>5-5----</v>
      </c>
      <c r="H217" s="50" t="str">
        <f>5&amp;"-"&amp;'Buram Parent 2'!AC665&amp;"-"&amp;'Buram Parent 2'!AD665&amp;"-"&amp;'Buram Parent 2'!AG54</f>
        <v>5-26----</v>
      </c>
      <c r="K217" s="50" t="str">
        <f>5&amp;"-"&amp;'Buram Parent 2'!AC54&amp;"-"&amp;'Buram Parent 2'!AD54&amp;"-"&amp;'Buram Parent 2'!AG54</f>
        <v>5-4----</v>
      </c>
      <c r="L217" s="50" t="str">
        <f>5&amp;"-"&amp;'Buram Parent 2'!AC155&amp;"-"&amp;'Buram Parent 2'!AD155&amp;"-"&amp;'Buram Parent 2'!AG54</f>
        <v>5-4----</v>
      </c>
      <c r="M217" s="50" t="str">
        <f>5&amp;"-"&amp;'Buram Parent 2'!AC257&amp;"-"&amp;'Buram Parent 2'!AD257&amp;"-"&amp;'Buram Parent 2'!AG54</f>
        <v>5-9----</v>
      </c>
      <c r="N217" s="74" t="str">
        <f>5&amp;"-"&amp;'Buram Parent 2'!AC359&amp;"-"&amp;'Buram Parent 2'!AD359&amp;"-"&amp;'Buram Parent 2'!AG54</f>
        <v>5-9----</v>
      </c>
      <c r="O217" s="74" t="str">
        <f>5&amp;"-"&amp;'Buram Parent 2'!AC462&amp;"-"&amp;'Buram Parent 2'!AD462&amp;"-"&amp;'Buram Parent 2'!AG54</f>
        <v>5-5----</v>
      </c>
      <c r="P217" s="74" t="str">
        <f>5&amp;"-"&amp;'Buram Parent 2'!AC563&amp;"-"&amp;'Buram Parent 2'!AD563&amp;"-"&amp;'Buram Parent 2'!AG54</f>
        <v>5-5----</v>
      </c>
      <c r="Q217" s="50" t="str">
        <f>5&amp;"-"&amp;'Buram Parent 2'!AC665&amp;"-"&amp;'Buram Parent 2'!AD665&amp;"-"&amp;'Buram Parent 2'!AG54</f>
        <v>5-26----</v>
      </c>
      <c r="T217" s="50" t="s">
        <v>795</v>
      </c>
      <c r="U217" s="49" t="s">
        <v>784</v>
      </c>
      <c r="V217" s="49" t="s">
        <v>784</v>
      </c>
      <c r="W217" s="119" t="s">
        <v>784</v>
      </c>
      <c r="X217" s="74" t="s">
        <v>800</v>
      </c>
      <c r="Y217" s="74" t="s">
        <v>800</v>
      </c>
      <c r="Z217" s="50" t="s">
        <v>785</v>
      </c>
    </row>
    <row r="218">
      <c r="A218" s="82" t="s">
        <v>80</v>
      </c>
      <c r="B218" s="50" t="str">
        <f>6&amp;"-"&amp;'Buram Parent 2'!AI22&amp;"-"&amp;'Buram Parent 2'!AJ22&amp;"-"&amp;'Buram Parent 2'!AM22</f>
        <v>6-133-1-1</v>
      </c>
      <c r="C218" s="50" t="str">
        <f>'No 1'!C215</f>
        <v>6-133-1-1</v>
      </c>
      <c r="D218" s="50" t="str">
        <f>'No 1'!D215</f>
        <v>6-133-1-1</v>
      </c>
      <c r="E218" s="50" t="str">
        <f>'No 1'!E215</f>
        <v>6-133-1-1</v>
      </c>
      <c r="F218" s="74" t="str">
        <f>6&amp;"-"&amp;'Buram Parent 2'!AI430&amp;"-"&amp;'Buram Parent 2'!AJ430&amp;"-"&amp;'Buram Parent 2'!AM22</f>
        <v>6-133-1-1</v>
      </c>
      <c r="G218" s="74" t="str">
        <f>6&amp;"-"&amp;'Buram Parent 2'!AI531&amp;"-"&amp;'Buram Parent 2'!AJ531&amp;"-"&amp;'Buram Parent 2'!AM22</f>
        <v>6-133-1-1</v>
      </c>
      <c r="H218" s="50" t="str">
        <f>6&amp;"-"&amp;'Buram Parent 2'!AI633&amp;"-"&amp;'Buram Parent 2'!AJ633&amp;"-"&amp;'Buram Parent 2'!AM22</f>
        <v>6-133-1-1</v>
      </c>
      <c r="J218" s="82" t="s">
        <v>80</v>
      </c>
      <c r="K218" s="50" t="str">
        <f>6&amp;"-"&amp;'Buram Parent 2'!AI22&amp;"-"&amp;'Buram Parent 2'!AJ22&amp;"-"&amp;'Buram Parent 2'!AM22</f>
        <v>6-133-1-1</v>
      </c>
      <c r="L218" s="50" t="str">
        <f>6&amp;"-"&amp;'Buram Parent 2'!AI123&amp;"-"&amp;'Buram Parent 2'!AJ123&amp;"-"&amp;'Buram Parent 2'!AM22</f>
        <v>6-133-1-1</v>
      </c>
      <c r="M218" s="50" t="str">
        <f>6&amp;"-"&amp;'Buram Parent 2'!AI225&amp;"-"&amp;'Buram Parent 2'!AJ225&amp;"-"&amp;'Buram Parent 2'!AM22</f>
        <v>6-133-1-1</v>
      </c>
      <c r="N218" s="74" t="str">
        <f>6&amp;"-"&amp;'Buram Parent 2'!AI327&amp;"-"&amp;'Buram Parent 2'!AJ327&amp;"-"&amp;'Buram Parent 2'!AM22</f>
        <v>6-133-1-1</v>
      </c>
      <c r="O218" s="74" t="str">
        <f>6&amp;"-"&amp;'Buram Parent 2'!AI430&amp;"-"&amp;'Buram Parent 2'!AJ430&amp;"-"&amp;'Buram Parent 2'!AM22</f>
        <v>6-133-1-1</v>
      </c>
      <c r="P218" s="74" t="str">
        <f>6&amp;"-"&amp;'Buram Parent 2'!AI531&amp;"-"&amp;'Buram Parent 2'!AJ531&amp;"-"&amp;'Buram Parent 2'!AM22</f>
        <v>6-133-1-1</v>
      </c>
      <c r="Q218" s="50" t="str">
        <f>6&amp;"-"&amp;'Buram Parent 2'!AI633&amp;"-"&amp;'Buram Parent 2'!AJ633&amp;"-"&amp;'Buram Parent 2'!AM22</f>
        <v>6-133-1-1</v>
      </c>
      <c r="S218" s="82" t="s">
        <v>80</v>
      </c>
      <c r="T218" s="50" t="s">
        <v>801</v>
      </c>
      <c r="U218" s="50" t="s">
        <v>802</v>
      </c>
      <c r="V218" s="50" t="s">
        <v>802</v>
      </c>
      <c r="W218" s="74" t="s">
        <v>802</v>
      </c>
      <c r="X218" s="74" t="s">
        <v>801</v>
      </c>
      <c r="Y218" s="74" t="s">
        <v>801</v>
      </c>
      <c r="Z218" s="50" t="s">
        <v>801</v>
      </c>
    </row>
    <row r="219">
      <c r="B219" s="50" t="str">
        <f>6&amp;"-"&amp;'Buram Parent 2'!AI23&amp;"-"&amp;'Buram Parent 2'!AJ23&amp;"-"&amp;'Buram Parent 2'!AM23</f>
        <v>6-134-2-1</v>
      </c>
      <c r="C219" s="50" t="str">
        <f>'No 1'!C216</f>
        <v>6-134-2-1</v>
      </c>
      <c r="D219" s="50" t="str">
        <f>'No 1'!D216</f>
        <v>6-134-2-1</v>
      </c>
      <c r="E219" s="50" t="str">
        <f>'No 1'!E216</f>
        <v>6-134-2-1</v>
      </c>
      <c r="F219" s="74" t="str">
        <f>6&amp;"-"&amp;'Buram Parent 2'!AI431&amp;"-"&amp;'Buram Parent 2'!AJ431&amp;"-"&amp;'Buram Parent 2'!AM23</f>
        <v>6-134-2-1</v>
      </c>
      <c r="G219" s="74" t="str">
        <f>6&amp;"-"&amp;'Buram Parent 2'!AI532&amp;"-"&amp;'Buram Parent 2'!AJ532&amp;"-"&amp;'Buram Parent 2'!AM23</f>
        <v>6-134-2-1</v>
      </c>
      <c r="H219" s="50" t="str">
        <f>6&amp;"-"&amp;'Buram Parent 2'!AI634&amp;"-"&amp;'Buram Parent 2'!AJ634&amp;"-"&amp;'Buram Parent 2'!AM23</f>
        <v>6-134-2-1</v>
      </c>
      <c r="K219" s="50" t="str">
        <f>6&amp;"-"&amp;'Buram Parent 2'!AI23&amp;"-"&amp;'Buram Parent 2'!AJ23&amp;"-"&amp;'Buram Parent 2'!AM23</f>
        <v>6-134-2-1</v>
      </c>
      <c r="L219" s="50" t="str">
        <f>6&amp;"-"&amp;'Buram Parent 2'!AI124&amp;"-"&amp;'Buram Parent 2'!AJ124&amp;"-"&amp;'Buram Parent 2'!AM23</f>
        <v>6-134-2-1</v>
      </c>
      <c r="M219" s="50" t="str">
        <f>6&amp;"-"&amp;'Buram Parent 2'!AI226&amp;"-"&amp;'Buram Parent 2'!AJ226&amp;"-"&amp;'Buram Parent 2'!AM23</f>
        <v>6-134-2-1</v>
      </c>
      <c r="N219" s="74" t="str">
        <f>6&amp;"-"&amp;'Buram Parent 2'!AI328&amp;"-"&amp;'Buram Parent 2'!AJ328&amp;"-"&amp;'Buram Parent 2'!AM23</f>
        <v>6-134-2-1</v>
      </c>
      <c r="O219" s="74" t="str">
        <f>6&amp;"-"&amp;'Buram Parent 2'!AI431&amp;"-"&amp;'Buram Parent 2'!AJ431&amp;"-"&amp;'Buram Parent 2'!AM23</f>
        <v>6-134-2-1</v>
      </c>
      <c r="P219" s="74" t="str">
        <f>6&amp;"-"&amp;'Buram Parent 2'!AI532&amp;"-"&amp;'Buram Parent 2'!AJ532&amp;"-"&amp;'Buram Parent 2'!AM23</f>
        <v>6-134-2-1</v>
      </c>
      <c r="Q219" s="50" t="str">
        <f>6&amp;"-"&amp;'Buram Parent 2'!AI634&amp;"-"&amp;'Buram Parent 2'!AJ634&amp;"-"&amp;'Buram Parent 2'!AM23</f>
        <v>6-134-2-1</v>
      </c>
      <c r="T219" s="50" t="s">
        <v>803</v>
      </c>
      <c r="U219" s="50" t="s">
        <v>804</v>
      </c>
      <c r="V219" s="50" t="s">
        <v>804</v>
      </c>
      <c r="W219" s="74" t="s">
        <v>805</v>
      </c>
      <c r="X219" s="74" t="s">
        <v>803</v>
      </c>
      <c r="Y219" s="74" t="s">
        <v>803</v>
      </c>
      <c r="Z219" s="50" t="s">
        <v>803</v>
      </c>
    </row>
    <row r="220">
      <c r="B220" s="50" t="str">
        <f>6&amp;"-"&amp;'Buram Parent 2'!AI24&amp;"-"&amp;'Buram Parent 2'!AJ24&amp;"-"&amp;'Buram Parent 2'!AM24</f>
        <v>6-135-1-2</v>
      </c>
      <c r="C220" s="50" t="str">
        <f>'No 1'!C217</f>
        <v>6-135-3-2</v>
      </c>
      <c r="D220" s="50" t="str">
        <f>'No 1'!D217</f>
        <v>6-135-1-2</v>
      </c>
      <c r="E220" s="50" t="str">
        <f>'No 1'!E217</f>
        <v>6-135-1-2</v>
      </c>
      <c r="F220" s="74" t="str">
        <f>6&amp;"-"&amp;'Buram Parent 2'!AI432&amp;"-"&amp;'Buram Parent 2'!AJ432&amp;"-"&amp;'Buram Parent 2'!AM24</f>
        <v>6-135-1-2</v>
      </c>
      <c r="G220" s="74" t="str">
        <f>6&amp;"-"&amp;'Buram Parent 2'!AI533&amp;"-"&amp;'Buram Parent 2'!AJ533&amp;"-"&amp;'Buram Parent 2'!AM24</f>
        <v>6-135-1-2</v>
      </c>
      <c r="H220" s="50" t="str">
        <f>6&amp;"-"&amp;'Buram Parent 2'!AI635&amp;"-"&amp;'Buram Parent 2'!AJ635&amp;"-"&amp;'Buram Parent 2'!AM24</f>
        <v>6-135-1-2</v>
      </c>
      <c r="K220" s="50" t="str">
        <f>6&amp;"-"&amp;'Buram Parent 2'!AI24&amp;"-"&amp;'Buram Parent 2'!AJ24&amp;"-"&amp;'Buram Parent 2'!AM24</f>
        <v>6-135-1-2</v>
      </c>
      <c r="L220" s="50" t="str">
        <f>6&amp;"-"&amp;'Buram Parent 2'!AI125&amp;"-"&amp;'Buram Parent 2'!AJ125&amp;"-"&amp;'Buram Parent 2'!AM24</f>
        <v>6-135-1-2</v>
      </c>
      <c r="M220" s="50" t="str">
        <f>6&amp;"-"&amp;'Buram Parent 2'!AI227&amp;"-"&amp;'Buram Parent 2'!AJ227&amp;"-"&amp;'Buram Parent 2'!AM24</f>
        <v>6-135-1-2</v>
      </c>
      <c r="N220" s="74" t="str">
        <f>6&amp;"-"&amp;'Buram Parent 2'!AI329&amp;"-"&amp;'Buram Parent 2'!AJ329&amp;"-"&amp;'Buram Parent 2'!AM24</f>
        <v>6-135-1-2</v>
      </c>
      <c r="O220" s="74" t="str">
        <f>6&amp;"-"&amp;'Buram Parent 2'!AI432&amp;"-"&amp;'Buram Parent 2'!AJ432&amp;"-"&amp;'Buram Parent 2'!AM24</f>
        <v>6-135-1-2</v>
      </c>
      <c r="P220" s="74" t="str">
        <f>6&amp;"-"&amp;'Buram Parent 2'!AI533&amp;"-"&amp;'Buram Parent 2'!AJ533&amp;"-"&amp;'Buram Parent 2'!AM24</f>
        <v>6-135-1-2</v>
      </c>
      <c r="Q220" s="50" t="str">
        <f>6&amp;"-"&amp;'Buram Parent 2'!AI635&amp;"-"&amp;'Buram Parent 2'!AJ635&amp;"-"&amp;'Buram Parent 2'!AM24</f>
        <v>6-135-1-2</v>
      </c>
      <c r="T220" s="50" t="s">
        <v>806</v>
      </c>
      <c r="U220" s="50" t="s">
        <v>807</v>
      </c>
      <c r="V220" s="50" t="s">
        <v>807</v>
      </c>
      <c r="W220" s="74" t="s">
        <v>807</v>
      </c>
      <c r="X220" s="74" t="s">
        <v>806</v>
      </c>
      <c r="Y220" s="74" t="s">
        <v>806</v>
      </c>
      <c r="Z220" s="50" t="s">
        <v>806</v>
      </c>
    </row>
    <row r="221">
      <c r="B221" s="50" t="str">
        <f>6&amp;"-"&amp;'Buram Parent 2'!AI25&amp;"-"&amp;'Buram Parent 2'!AJ25&amp;"-"&amp;'Buram Parent 2'!AM25</f>
        <v>6-136-2-2</v>
      </c>
      <c r="C221" s="50" t="str">
        <f>'No 1'!C218</f>
        <v>6-136-1-2</v>
      </c>
      <c r="D221" s="50" t="str">
        <f>'No 1'!D218</f>
        <v>6-136-2-2</v>
      </c>
      <c r="E221" s="50" t="str">
        <f>'No 1'!E218</f>
        <v>6-136-2-2</v>
      </c>
      <c r="F221" s="74" t="str">
        <f>6&amp;"-"&amp;'Buram Parent 2'!AI433&amp;"-"&amp;'Buram Parent 2'!AJ433&amp;"-"&amp;'Buram Parent 2'!AM25</f>
        <v>6-136-2-2</v>
      </c>
      <c r="G221" s="74" t="str">
        <f>6&amp;"-"&amp;'Buram Parent 2'!AI534&amp;"-"&amp;'Buram Parent 2'!AJ534&amp;"-"&amp;'Buram Parent 2'!AM25</f>
        <v>6-136-2-2</v>
      </c>
      <c r="H221" s="50" t="str">
        <f>6&amp;"-"&amp;'Buram Parent 2'!AI636&amp;"-"&amp;'Buram Parent 2'!AJ636&amp;"-"&amp;'Buram Parent 2'!AM25</f>
        <v>6-136-2-2</v>
      </c>
      <c r="K221" s="50" t="str">
        <f>6&amp;"-"&amp;'Buram Parent 2'!AI25&amp;"-"&amp;'Buram Parent 2'!AJ25&amp;"-"&amp;'Buram Parent 2'!AM25</f>
        <v>6-136-2-2</v>
      </c>
      <c r="L221" s="50" t="str">
        <f>6&amp;"-"&amp;'Buram Parent 2'!AI126&amp;"-"&amp;'Buram Parent 2'!AJ126&amp;"-"&amp;'Buram Parent 2'!AM25</f>
        <v>6-136-2-2</v>
      </c>
      <c r="M221" s="50" t="str">
        <f>6&amp;"-"&amp;'Buram Parent 2'!AI228&amp;"-"&amp;'Buram Parent 2'!AJ228&amp;"-"&amp;'Buram Parent 2'!AM25</f>
        <v>6-136-2-2</v>
      </c>
      <c r="N221" s="74" t="str">
        <f>6&amp;"-"&amp;'Buram Parent 2'!AI330&amp;"-"&amp;'Buram Parent 2'!AJ330&amp;"-"&amp;'Buram Parent 2'!AM25</f>
        <v>6-136-2-2</v>
      </c>
      <c r="O221" s="74" t="str">
        <f>6&amp;"-"&amp;'Buram Parent 2'!AI433&amp;"-"&amp;'Buram Parent 2'!AJ433&amp;"-"&amp;'Buram Parent 2'!AM25</f>
        <v>6-136-2-2</v>
      </c>
      <c r="P221" s="74" t="str">
        <f>6&amp;"-"&amp;'Buram Parent 2'!AI534&amp;"-"&amp;'Buram Parent 2'!AJ534&amp;"-"&amp;'Buram Parent 2'!AM25</f>
        <v>6-136-2-2</v>
      </c>
      <c r="Q221" s="50" t="str">
        <f>6&amp;"-"&amp;'Buram Parent 2'!AI636&amp;"-"&amp;'Buram Parent 2'!AJ636&amp;"-"&amp;'Buram Parent 2'!AM25</f>
        <v>6-136-2-2</v>
      </c>
      <c r="T221" s="50" t="s">
        <v>808</v>
      </c>
      <c r="U221" s="50" t="s">
        <v>809</v>
      </c>
      <c r="V221" s="50" t="s">
        <v>810</v>
      </c>
      <c r="W221" s="74" t="s">
        <v>810</v>
      </c>
      <c r="X221" s="74" t="s">
        <v>808</v>
      </c>
      <c r="Y221" s="74" t="s">
        <v>808</v>
      </c>
      <c r="Z221" s="50" t="s">
        <v>808</v>
      </c>
    </row>
    <row r="222">
      <c r="B222" s="50" t="str">
        <f>6&amp;"-"&amp;'Buram Parent 2'!AI26&amp;"-"&amp;'Buram Parent 2'!AJ26&amp;"-"&amp;'Buram Parent 2'!AM26</f>
        <v>6-140-1-1</v>
      </c>
      <c r="C222" s="50" t="str">
        <f>'No 1'!C219</f>
        <v>6-141-2-1</v>
      </c>
      <c r="D222" s="50" t="str">
        <f>'No 1'!D219</f>
        <v>6-141-1-1</v>
      </c>
      <c r="E222" s="50" t="str">
        <f>'No 1'!E219</f>
        <v>6-141-1-1</v>
      </c>
      <c r="F222" s="74" t="str">
        <f>6&amp;"-"&amp;'Buram Parent 2'!AI434&amp;"-"&amp;'Buram Parent 2'!AJ434&amp;"-"&amp;'Buram Parent 2'!AM26</f>
        <v>6-138-1-1</v>
      </c>
      <c r="G222" s="74" t="str">
        <f>6&amp;"-"&amp;'Buram Parent 2'!AI535&amp;"-"&amp;'Buram Parent 2'!AJ535&amp;"-"&amp;'Buram Parent 2'!AM26</f>
        <v>6-140-1-1</v>
      </c>
      <c r="H222" s="50" t="str">
        <f>6&amp;"-"&amp;'Buram Parent 2'!AI637&amp;"-"&amp;'Buram Parent 2'!AJ637&amp;"-"&amp;'Buram Parent 2'!AM26</f>
        <v>6-140-1-1</v>
      </c>
      <c r="K222" s="50" t="str">
        <f>6&amp;"-"&amp;'Buram Parent 2'!AI26&amp;"-"&amp;'Buram Parent 2'!AJ26&amp;"-"&amp;'Buram Parent 2'!AM26</f>
        <v>6-140-1-1</v>
      </c>
      <c r="L222" s="50" t="str">
        <f>6&amp;"-"&amp;'Buram Parent 2'!AI127&amp;"-"&amp;'Buram Parent 2'!AJ127&amp;"-"&amp;'Buram Parent 2'!AM26</f>
        <v>6-141-1-1</v>
      </c>
      <c r="M222" s="50" t="str">
        <f>6&amp;"-"&amp;'Buram Parent 2'!AI229&amp;"-"&amp;'Buram Parent 2'!AJ229&amp;"-"&amp;'Buram Parent 2'!AM26</f>
        <v>6-141-1-1</v>
      </c>
      <c r="N222" s="74" t="str">
        <f>6&amp;"-"&amp;'Buram Parent 2'!AI331&amp;"-"&amp;'Buram Parent 2'!AJ331&amp;"-"&amp;'Buram Parent 2'!AM26</f>
        <v>6-138-1-1</v>
      </c>
      <c r="O222" s="74" t="str">
        <f>6&amp;"-"&amp;'Buram Parent 2'!AI434&amp;"-"&amp;'Buram Parent 2'!AJ434&amp;"-"&amp;'Buram Parent 2'!AM26</f>
        <v>6-138-1-1</v>
      </c>
      <c r="P222" s="74" t="str">
        <f>6&amp;"-"&amp;'Buram Parent 2'!AI535&amp;"-"&amp;'Buram Parent 2'!AJ535&amp;"-"&amp;'Buram Parent 2'!AM26</f>
        <v>6-140-1-1</v>
      </c>
      <c r="Q222" s="50" t="str">
        <f>6&amp;"-"&amp;'Buram Parent 2'!AI637&amp;"-"&amp;'Buram Parent 2'!AJ637&amp;"-"&amp;'Buram Parent 2'!AM26</f>
        <v>6-140-1-1</v>
      </c>
      <c r="T222" s="50" t="s">
        <v>811</v>
      </c>
      <c r="U222" s="50" t="s">
        <v>812</v>
      </c>
      <c r="V222" s="50" t="s">
        <v>813</v>
      </c>
      <c r="W222" s="74" t="s">
        <v>812</v>
      </c>
      <c r="X222" s="74" t="s">
        <v>805</v>
      </c>
      <c r="Y222" s="74" t="s">
        <v>811</v>
      </c>
      <c r="Z222" s="50" t="s">
        <v>811</v>
      </c>
    </row>
    <row r="223">
      <c r="B223" s="50" t="str">
        <f>6&amp;"-"&amp;'Buram Parent 2'!AI27&amp;"-"&amp;'Buram Parent 2'!AJ27&amp;"-"&amp;'Buram Parent 2'!AM27</f>
        <v>6-139-2-1</v>
      </c>
      <c r="C223" s="50" t="str">
        <f>'No 1'!C220</f>
        <v>6-138-3-1</v>
      </c>
      <c r="D223" s="50" t="str">
        <f>'No 1'!D220</f>
        <v>6-142-2-1</v>
      </c>
      <c r="E223" s="50" t="str">
        <f>'No 1'!E220</f>
        <v>6-142-2-1</v>
      </c>
      <c r="F223" s="74" t="str">
        <f>6&amp;"-"&amp;'Buram Parent 2'!AI435&amp;"-"&amp;'Buram Parent 2'!AJ435&amp;"-"&amp;'Buram Parent 2'!AM27</f>
        <v>6-141-2-1</v>
      </c>
      <c r="G223" s="74" t="str">
        <f>6&amp;"-"&amp;'Buram Parent 2'!AI536&amp;"-"&amp;'Buram Parent 2'!AJ536&amp;"-"&amp;'Buram Parent 2'!AM27</f>
        <v>6-141-2-1</v>
      </c>
      <c r="H223" s="50" t="str">
        <f>6&amp;"-"&amp;'Buram Parent 2'!AI638&amp;"-"&amp;'Buram Parent 2'!AJ638&amp;"-"&amp;'Buram Parent 2'!AM27</f>
        <v>6-138-2-1</v>
      </c>
      <c r="K223" s="50" t="str">
        <f>6&amp;"-"&amp;'Buram Parent 2'!AI27&amp;"-"&amp;'Buram Parent 2'!AJ27&amp;"-"&amp;'Buram Parent 2'!AM27</f>
        <v>6-139-2-1</v>
      </c>
      <c r="L223" s="50" t="str">
        <f>6&amp;"-"&amp;'Buram Parent 2'!AI128&amp;"-"&amp;'Buram Parent 2'!AJ128&amp;"-"&amp;'Buram Parent 2'!AM27</f>
        <v>6-142-2-1</v>
      </c>
      <c r="M223" s="50" t="str">
        <f>6&amp;"-"&amp;'Buram Parent 2'!AI230&amp;"-"&amp;'Buram Parent 2'!AJ230&amp;"-"&amp;'Buram Parent 2'!AM27</f>
        <v>6-142-2-1</v>
      </c>
      <c r="N223" s="74" t="str">
        <f>6&amp;"-"&amp;'Buram Parent 2'!AI332&amp;"-"&amp;'Buram Parent 2'!AJ332&amp;"-"&amp;'Buram Parent 2'!AM27</f>
        <v>6-142-2-1</v>
      </c>
      <c r="O223" s="74" t="str">
        <f>6&amp;"-"&amp;'Buram Parent 2'!AI435&amp;"-"&amp;'Buram Parent 2'!AJ435&amp;"-"&amp;'Buram Parent 2'!AM27</f>
        <v>6-141-2-1</v>
      </c>
      <c r="P223" s="74" t="str">
        <f>6&amp;"-"&amp;'Buram Parent 2'!AI536&amp;"-"&amp;'Buram Parent 2'!AJ536&amp;"-"&amp;'Buram Parent 2'!AM27</f>
        <v>6-141-2-1</v>
      </c>
      <c r="Q223" s="50" t="str">
        <f>6&amp;"-"&amp;'Buram Parent 2'!AI638&amp;"-"&amp;'Buram Parent 2'!AJ638&amp;"-"&amp;'Buram Parent 2'!AM27</f>
        <v>6-138-2-1</v>
      </c>
      <c r="T223" s="50" t="s">
        <v>813</v>
      </c>
      <c r="U223" s="49" t="s">
        <v>811</v>
      </c>
      <c r="V223" s="50" t="s">
        <v>814</v>
      </c>
      <c r="W223" s="74" t="s">
        <v>815</v>
      </c>
      <c r="X223" s="74" t="s">
        <v>816</v>
      </c>
      <c r="Y223" s="74" t="s">
        <v>816</v>
      </c>
      <c r="Z223" s="50" t="s">
        <v>817</v>
      </c>
    </row>
    <row r="224">
      <c r="B224" s="50" t="str">
        <f>6&amp;"-"&amp;'Buram Parent 2'!AI28&amp;"-"&amp;'Buram Parent 2'!AJ28&amp;"-"&amp;'Buram Parent 2'!AM28</f>
        <v>6-138-1-2</v>
      </c>
      <c r="C224" s="50" t="str">
        <f>'No 1'!C221</f>
        <v>6-139-1-2</v>
      </c>
      <c r="D224" s="50" t="str">
        <f>'No 1'!D221</f>
        <v>6-139-1-2</v>
      </c>
      <c r="E224" s="50" t="str">
        <f>'No 1'!E221</f>
        <v>6-137-1-2</v>
      </c>
      <c r="F224" s="74" t="str">
        <f>6&amp;"-"&amp;'Buram Parent 2'!AI436&amp;"-"&amp;'Buram Parent 2'!AJ436&amp;"-"&amp;'Buram Parent 2'!AM28</f>
        <v>6-139-1-2</v>
      </c>
      <c r="G224" s="74" t="str">
        <f>6&amp;"-"&amp;'Buram Parent 2'!AI537&amp;"-"&amp;'Buram Parent 2'!AJ537&amp;"-"&amp;'Buram Parent 2'!AM28</f>
        <v>6-142-1-2</v>
      </c>
      <c r="H224" s="50" t="str">
        <f>6&amp;"-"&amp;'Buram Parent 2'!AI639&amp;"-"&amp;'Buram Parent 2'!AJ639&amp;"-"&amp;'Buram Parent 2'!AM28</f>
        <v>6-142-1-2</v>
      </c>
      <c r="K224" s="50" t="str">
        <f>6&amp;"-"&amp;'Buram Parent 2'!AI28&amp;"-"&amp;'Buram Parent 2'!AJ28&amp;"-"&amp;'Buram Parent 2'!AM28</f>
        <v>6-138-1-2</v>
      </c>
      <c r="L224" s="50" t="str">
        <f>6&amp;"-"&amp;'Buram Parent 2'!AI129&amp;"-"&amp;'Buram Parent 2'!AJ129&amp;"-"&amp;'Buram Parent 2'!AM28</f>
        <v>6-138-1-2</v>
      </c>
      <c r="M224" s="50" t="str">
        <f>6&amp;"-"&amp;'Buram Parent 2'!AI231&amp;"-"&amp;'Buram Parent 2'!AJ231&amp;"-"&amp;'Buram Parent 2'!AM28</f>
        <v>6-140-1-2</v>
      </c>
      <c r="N224" s="74" t="str">
        <f>6&amp;"-"&amp;'Buram Parent 2'!AI333&amp;"-"&amp;'Buram Parent 2'!AJ333&amp;"-"&amp;'Buram Parent 2'!AM28</f>
        <v>6-140-1-2</v>
      </c>
      <c r="O224" s="74" t="str">
        <f>6&amp;"-"&amp;'Buram Parent 2'!AI436&amp;"-"&amp;'Buram Parent 2'!AJ436&amp;"-"&amp;'Buram Parent 2'!AM28</f>
        <v>6-139-1-2</v>
      </c>
      <c r="P224" s="74" t="str">
        <f>6&amp;"-"&amp;'Buram Parent 2'!AI537&amp;"-"&amp;'Buram Parent 2'!AJ537&amp;"-"&amp;'Buram Parent 2'!AM28</f>
        <v>6-142-1-2</v>
      </c>
      <c r="Q224" s="50" t="str">
        <f>6&amp;"-"&amp;'Buram Parent 2'!AI639&amp;"-"&amp;'Buram Parent 2'!AJ639&amp;"-"&amp;'Buram Parent 2'!AM28</f>
        <v>6-142-1-2</v>
      </c>
      <c r="T224" s="50" t="s">
        <v>809</v>
      </c>
      <c r="U224" s="49" t="s">
        <v>818</v>
      </c>
      <c r="V224" s="50" t="s">
        <v>819</v>
      </c>
      <c r="W224" s="74" t="s">
        <v>820</v>
      </c>
      <c r="X224" s="74" t="s">
        <v>821</v>
      </c>
      <c r="Y224" s="74" t="s">
        <v>822</v>
      </c>
      <c r="Z224" s="50" t="s">
        <v>822</v>
      </c>
    </row>
    <row r="225">
      <c r="B225" s="50" t="str">
        <f>6&amp;"-"&amp;'Buram Parent 2'!AI29&amp;"-"&amp;'Buram Parent 2'!AJ29&amp;"-"&amp;'Buram Parent 2'!AM29</f>
        <v>6-137-2-2</v>
      </c>
      <c r="C225" s="50" t="str">
        <f>'No 1'!C222</f>
        <v>6-140-2-2</v>
      </c>
      <c r="D225" s="50" t="str">
        <f>'No 1'!D222</f>
        <v>6-140-2-2</v>
      </c>
      <c r="E225" s="50" t="str">
        <f>'No 1'!E222</f>
        <v>6-140-2-2</v>
      </c>
      <c r="F225" s="74" t="str">
        <f>6&amp;"-"&amp;'Buram Parent 2'!AI437&amp;"-"&amp;'Buram Parent 2'!AJ437&amp;"-"&amp;'Buram Parent 2'!AM29</f>
        <v>6-137-2-2</v>
      </c>
      <c r="G225" s="74" t="str">
        <f>6&amp;"-"&amp;'Buram Parent 2'!AI538&amp;"-"&amp;'Buram Parent 2'!AJ538&amp;"-"&amp;'Buram Parent 2'!AM29</f>
        <v>6-137-2-2</v>
      </c>
      <c r="H225" s="50" t="str">
        <f>6&amp;"-"&amp;'Buram Parent 2'!AI640&amp;"-"&amp;'Buram Parent 2'!AJ640&amp;"-"&amp;'Buram Parent 2'!AM29</f>
        <v>6-139-2-2</v>
      </c>
      <c r="K225" s="50" t="str">
        <f>6&amp;"-"&amp;'Buram Parent 2'!AI29&amp;"-"&amp;'Buram Parent 2'!AJ29&amp;"-"&amp;'Buram Parent 2'!AM29</f>
        <v>6-137-2-2</v>
      </c>
      <c r="L225" s="50" t="str">
        <f>6&amp;"-"&amp;'Buram Parent 2'!AI130&amp;"-"&amp;'Buram Parent 2'!AJ130&amp;"-"&amp;'Buram Parent 2'!AM29</f>
        <v>6-137-2-2</v>
      </c>
      <c r="M225" s="50" t="str">
        <f>6&amp;"-"&amp;'Buram Parent 2'!AI232&amp;"-"&amp;'Buram Parent 2'!AJ232&amp;"-"&amp;'Buram Parent 2'!AM29</f>
        <v>6-139-2-2</v>
      </c>
      <c r="N225" s="74" t="str">
        <f>6&amp;"-"&amp;'Buram Parent 2'!AI334&amp;"-"&amp;'Buram Parent 2'!AJ334&amp;"-"&amp;'Buram Parent 2'!AM29</f>
        <v>6-137-2-2</v>
      </c>
      <c r="O225" s="74" t="str">
        <f>6&amp;"-"&amp;'Buram Parent 2'!AI437&amp;"-"&amp;'Buram Parent 2'!AJ437&amp;"-"&amp;'Buram Parent 2'!AM29</f>
        <v>6-137-2-2</v>
      </c>
      <c r="P225" s="74" t="str">
        <f>6&amp;"-"&amp;'Buram Parent 2'!AI538&amp;"-"&amp;'Buram Parent 2'!AJ538&amp;"-"&amp;'Buram Parent 2'!AM29</f>
        <v>6-137-2-2</v>
      </c>
      <c r="Q225" s="50" t="str">
        <f>6&amp;"-"&amp;'Buram Parent 2'!AI640&amp;"-"&amp;'Buram Parent 2'!AJ640&amp;"-"&amp;'Buram Parent 2'!AM29</f>
        <v>6-139-2-2</v>
      </c>
      <c r="T225" s="50" t="s">
        <v>823</v>
      </c>
      <c r="U225" s="49" t="s">
        <v>824</v>
      </c>
      <c r="V225" s="49" t="s">
        <v>824</v>
      </c>
      <c r="W225" s="119" t="s">
        <v>824</v>
      </c>
      <c r="X225" s="74" t="s">
        <v>823</v>
      </c>
      <c r="Y225" s="74" t="s">
        <v>823</v>
      </c>
      <c r="Z225" s="50" t="s">
        <v>818</v>
      </c>
    </row>
    <row r="226">
      <c r="B226" s="50" t="str">
        <f>6&amp;"-"&amp;'Buram Parent 2'!AI30&amp;"-"&amp;'Buram Parent 2'!AJ30&amp;"-"&amp;'Buram Parent 2'!AM30</f>
        <v>6-141----</v>
      </c>
      <c r="C226" s="50" t="str">
        <f>'No 1'!C223</f>
        <v>6-137-3--</v>
      </c>
      <c r="D226" s="50" t="str">
        <f>'No 1'!D223</f>
        <v>6-137----</v>
      </c>
      <c r="E226" s="50" t="str">
        <f>'No 1'!E223</f>
        <v>6-139----</v>
      </c>
      <c r="F226" s="74" t="str">
        <f>6&amp;"-"&amp;'Buram Parent 2'!AI438&amp;"-"&amp;'Buram Parent 2'!AJ438&amp;"-"&amp;'Buram Parent 2'!AM30</f>
        <v>6-142----</v>
      </c>
      <c r="G226" s="74" t="str">
        <f>6&amp;"-"&amp;'Buram Parent 2'!AI539&amp;"-"&amp;'Buram Parent 2'!AJ539&amp;"-"&amp;'Buram Parent 2'!AM30</f>
        <v>6-138----</v>
      </c>
      <c r="H226" s="50" t="str">
        <f>6&amp;"-"&amp;'Buram Parent 2'!AI641&amp;"-"&amp;'Buram Parent 2'!AJ641&amp;"-"&amp;'Buram Parent 2'!AM30</f>
        <v>6-141----</v>
      </c>
      <c r="K226" s="50" t="str">
        <f>6&amp;"-"&amp;'Buram Parent 2'!AI30&amp;"-"&amp;'Buram Parent 2'!AJ30&amp;"-"&amp;'Buram Parent 2'!AM30</f>
        <v>6-141----</v>
      </c>
      <c r="L226" s="50" t="str">
        <f>6&amp;"-"&amp;'Buram Parent 2'!AI131&amp;"-"&amp;'Buram Parent 2'!AJ131&amp;"-"&amp;'Buram Parent 2'!AM30</f>
        <v>6-140----</v>
      </c>
      <c r="M226" s="50" t="str">
        <f>6&amp;"-"&amp;'Buram Parent 2'!AI233&amp;"-"&amp;'Buram Parent 2'!AJ233&amp;"-"&amp;'Buram Parent 2'!AM30</f>
        <v>6-138----</v>
      </c>
      <c r="N226" s="74" t="str">
        <f>6&amp;"-"&amp;'Buram Parent 2'!AI335&amp;"-"&amp;'Buram Parent 2'!AJ335&amp;"-"&amp;'Buram Parent 2'!AM30</f>
        <v>6-141----</v>
      </c>
      <c r="O226" s="74" t="str">
        <f>6&amp;"-"&amp;'Buram Parent 2'!AI438&amp;"-"&amp;'Buram Parent 2'!AJ438&amp;"-"&amp;'Buram Parent 2'!AM30</f>
        <v>6-142----</v>
      </c>
      <c r="P226" s="74" t="str">
        <f>6&amp;"-"&amp;'Buram Parent 2'!AI539&amp;"-"&amp;'Buram Parent 2'!AJ539&amp;"-"&amp;'Buram Parent 2'!AM30</f>
        <v>6-138----</v>
      </c>
      <c r="Q226" s="50" t="str">
        <f>6&amp;"-"&amp;'Buram Parent 2'!AI641&amp;"-"&amp;'Buram Parent 2'!AJ641&amp;"-"&amp;'Buram Parent 2'!AM30</f>
        <v>6-141----</v>
      </c>
      <c r="T226" s="50" t="s">
        <v>825</v>
      </c>
      <c r="U226" s="49" t="s">
        <v>826</v>
      </c>
      <c r="V226" s="49" t="s">
        <v>826</v>
      </c>
      <c r="W226" s="119" t="s">
        <v>826</v>
      </c>
      <c r="X226" s="74" t="s">
        <v>827</v>
      </c>
      <c r="Y226" s="74" t="s">
        <v>828</v>
      </c>
      <c r="Z226" s="50" t="s">
        <v>825</v>
      </c>
    </row>
    <row r="227">
      <c r="B227" s="50" t="str">
        <f>6&amp;"-"&amp;'Buram Parent 2'!AI31&amp;"-"&amp;'Buram Parent 2'!AJ31&amp;"-"&amp;'Buram Parent 2'!AM31</f>
        <v>6-142----</v>
      </c>
      <c r="C227" s="50" t="str">
        <f>'No 1'!C224</f>
        <v>6-142-1--</v>
      </c>
      <c r="D227" s="50" t="str">
        <f>'No 1'!D224</f>
        <v>6-138----</v>
      </c>
      <c r="E227" s="50" t="str">
        <f>'No 1'!E224</f>
        <v>6-138----</v>
      </c>
      <c r="F227" s="74" t="str">
        <f>6&amp;"-"&amp;'Buram Parent 2'!AI439&amp;"-"&amp;'Buram Parent 2'!AJ439&amp;"-"&amp;'Buram Parent 2'!AM31</f>
        <v>6-140----</v>
      </c>
      <c r="G227" s="74" t="str">
        <f>6&amp;"-"&amp;'Buram Parent 2'!AI540&amp;"-"&amp;'Buram Parent 2'!AJ540&amp;"-"&amp;'Buram Parent 2'!AM31</f>
        <v>6-139----</v>
      </c>
      <c r="H227" s="50" t="str">
        <f>6&amp;"-"&amp;'Buram Parent 2'!AI642&amp;"-"&amp;'Buram Parent 2'!AJ642&amp;"-"&amp;'Buram Parent 2'!AM31</f>
        <v>6-137----</v>
      </c>
      <c r="K227" s="50" t="str">
        <f>6&amp;"-"&amp;'Buram Parent 2'!AI31&amp;"-"&amp;'Buram Parent 2'!AJ31&amp;"-"&amp;'Buram Parent 2'!AM31</f>
        <v>6-142----</v>
      </c>
      <c r="L227" s="50" t="str">
        <f>6&amp;"-"&amp;'Buram Parent 2'!AI132&amp;"-"&amp;'Buram Parent 2'!AJ132&amp;"-"&amp;'Buram Parent 2'!AM31</f>
        <v>6-139----</v>
      </c>
      <c r="M227" s="50" t="str">
        <f>6&amp;"-"&amp;'Buram Parent 2'!AI234&amp;"-"&amp;'Buram Parent 2'!AJ234&amp;"-"&amp;'Buram Parent 2'!AM31</f>
        <v>6-137----</v>
      </c>
      <c r="N227" s="74" t="str">
        <f>6&amp;"-"&amp;'Buram Parent 2'!AI336&amp;"-"&amp;'Buram Parent 2'!AJ336&amp;"-"&amp;'Buram Parent 2'!AM31</f>
        <v>6-139----</v>
      </c>
      <c r="O227" s="74" t="str">
        <f>6&amp;"-"&amp;'Buram Parent 2'!AI439&amp;"-"&amp;'Buram Parent 2'!AJ439&amp;"-"&amp;'Buram Parent 2'!AM31</f>
        <v>6-140----</v>
      </c>
      <c r="P227" s="74" t="str">
        <f>6&amp;"-"&amp;'Buram Parent 2'!AI540&amp;"-"&amp;'Buram Parent 2'!AJ540&amp;"-"&amp;'Buram Parent 2'!AM31</f>
        <v>6-139----</v>
      </c>
      <c r="Q227" s="50" t="str">
        <f>6&amp;"-"&amp;'Buram Parent 2'!AI642&amp;"-"&amp;'Buram Parent 2'!AJ642&amp;"-"&amp;'Buram Parent 2'!AM31</f>
        <v>6-137----</v>
      </c>
      <c r="T227" s="50" t="s">
        <v>827</v>
      </c>
      <c r="U227" s="49" t="s">
        <v>829</v>
      </c>
      <c r="V227" s="49" t="s">
        <v>829</v>
      </c>
      <c r="W227" s="119" t="s">
        <v>829</v>
      </c>
      <c r="X227" s="74" t="s">
        <v>830</v>
      </c>
      <c r="Y227" s="74" t="s">
        <v>831</v>
      </c>
      <c r="Z227" s="50" t="s">
        <v>832</v>
      </c>
    </row>
    <row r="228">
      <c r="A228" s="83" t="s">
        <v>81</v>
      </c>
      <c r="B228" s="50" t="str">
        <f>7&amp;"-"&amp;'Buram Parent 1'!AL304&amp;"-"&amp;'Buram Parent 1'!AM304&amp;"-"&amp;'Buram Parent 2'!AR22</f>
        <v>7-1-1-1</v>
      </c>
      <c r="C228" s="50" t="str">
        <f>'No 1'!C225</f>
        <v>7-1-1-1</v>
      </c>
      <c r="D228" s="50" t="str">
        <f>'No 1'!D225</f>
        <v>7-1-1-1</v>
      </c>
      <c r="E228" s="50" t="str">
        <f>'No 1'!E225</f>
        <v>7-1-1-1</v>
      </c>
      <c r="F228" s="74" t="str">
        <f>7&amp;"-"&amp;'Buram Parent 2'!AN430&amp;"-"&amp;'Buram Parent 2'!AO430&amp;"-"&amp;'Buram Parent 2'!AR22</f>
        <v>7-1-1-1</v>
      </c>
      <c r="G228" s="74" t="str">
        <f>7&amp;"-"&amp;'Buram Parent 2'!AN531&amp;"-"&amp;'Buram Parent 2'!AO531&amp;"-"&amp;'Buram Parent 2'!AR22</f>
        <v>7-1-1-1</v>
      </c>
      <c r="H228" s="50" t="str">
        <f>7&amp;"-"&amp;'Buram Parent 2'!AN633&amp;"-"&amp;'Buram Parent 2'!AO633&amp;"-"&amp;'Buram Parent 2'!AR22</f>
        <v>7-1-1-1</v>
      </c>
      <c r="J228" s="83" t="s">
        <v>81</v>
      </c>
      <c r="K228" s="50" t="str">
        <f>7&amp;"-"&amp;'Buram Parent 1'!AL304&amp;"-"&amp;'Buram Parent 1'!AM304&amp;"-"&amp;'Buram Parent 2'!AR22</f>
        <v>7-1-1-1</v>
      </c>
      <c r="L228" s="50" t="str">
        <f>7&amp;"-"&amp;'Buram Parent 2'!AN123&amp;"-"&amp;'Buram Parent 2'!AO123&amp;"-"&amp;'Buram Parent 2'!AR22</f>
        <v>7-1-1-1</v>
      </c>
      <c r="M228" s="50" t="str">
        <f>7&amp;"-"&amp;'Buram Parent 2'!AN225&amp;"-"&amp;'Buram Parent 2'!AO225&amp;"-"&amp;'Buram Parent 2'!AR22</f>
        <v>7-1-1-1</v>
      </c>
      <c r="N228" s="74" t="str">
        <f>7&amp;"-"&amp;'Buram Parent 2'!AN327&amp;"-"&amp;'Buram Parent 2'!AO327&amp;"-"&amp;'Buram Parent 2'!AR22</f>
        <v>7-1-1-1</v>
      </c>
      <c r="O228" s="74" t="str">
        <f>7&amp;"-"&amp;'Buram Parent 2'!AN430&amp;"-"&amp;'Buram Parent 2'!AO430&amp;"-"&amp;'Buram Parent 2'!AR22</f>
        <v>7-1-1-1</v>
      </c>
      <c r="P228" s="74" t="str">
        <f>7&amp;"-"&amp;'Buram Parent 2'!AN531&amp;"-"&amp;'Buram Parent 2'!AO531&amp;"-"&amp;'Buram Parent 2'!AR22</f>
        <v>7-1-1-1</v>
      </c>
      <c r="Q228" s="50" t="str">
        <f>7&amp;"-"&amp;'Buram Parent 2'!AN633&amp;"-"&amp;'Buram Parent 2'!AO633&amp;"-"&amp;'Buram Parent 2'!AR22</f>
        <v>7-1-1-1</v>
      </c>
      <c r="S228" s="83" t="s">
        <v>81</v>
      </c>
      <c r="T228" s="50" t="s">
        <v>119</v>
      </c>
      <c r="U228" s="50" t="s">
        <v>833</v>
      </c>
      <c r="V228" s="50" t="s">
        <v>834</v>
      </c>
      <c r="W228" s="74" t="s">
        <v>834</v>
      </c>
      <c r="X228" s="74" t="s">
        <v>119</v>
      </c>
      <c r="Y228" s="74" t="s">
        <v>119</v>
      </c>
      <c r="Z228" s="50" t="s">
        <v>119</v>
      </c>
    </row>
    <row r="229">
      <c r="B229" s="50" t="str">
        <f>7&amp;"-"&amp;'Buram Parent 1'!AL305&amp;"-"&amp;'Buram Parent 1'!AM305&amp;"-"&amp;'Buram Parent 2'!AR23</f>
        <v>7-2-2-1</v>
      </c>
      <c r="C229" s="50" t="str">
        <f>'No 1'!C226</f>
        <v>7-2-2-1</v>
      </c>
      <c r="D229" s="50" t="str">
        <f>'No 1'!D226</f>
        <v>7-2-2-1</v>
      </c>
      <c r="E229" s="50" t="str">
        <f>'No 1'!E226</f>
        <v>7-2-2-1</v>
      </c>
      <c r="F229" s="74" t="str">
        <f>7&amp;"-"&amp;'Buram Parent 2'!AN431&amp;"-"&amp;'Buram Parent 2'!AO431&amp;"-"&amp;'Buram Parent 2'!AR23</f>
        <v>7-2-2-1</v>
      </c>
      <c r="G229" s="74" t="str">
        <f>7&amp;"-"&amp;'Buram Parent 2'!AN532&amp;"-"&amp;'Buram Parent 2'!AO532&amp;"-"&amp;'Buram Parent 2'!AR23</f>
        <v>7-2-2-1</v>
      </c>
      <c r="H229" s="50" t="str">
        <f>7&amp;"-"&amp;'Buram Parent 2'!AN634&amp;"-"&amp;'Buram Parent 2'!AO634&amp;"-"&amp;'Buram Parent 2'!AR23</f>
        <v>7-2-2-1</v>
      </c>
      <c r="K229" s="50" t="str">
        <f>7&amp;"-"&amp;'Buram Parent 1'!AL305&amp;"-"&amp;'Buram Parent 1'!AM305&amp;"-"&amp;'Buram Parent 2'!AR23</f>
        <v>7-2-2-1</v>
      </c>
      <c r="L229" s="50" t="str">
        <f>7&amp;"-"&amp;'Buram Parent 2'!AN124&amp;"-"&amp;'Buram Parent 2'!AO124&amp;"-"&amp;'Buram Parent 2'!AR23</f>
        <v>7-2-2-1</v>
      </c>
      <c r="M229" s="50" t="str">
        <f>7&amp;"-"&amp;'Buram Parent 2'!AN226&amp;"-"&amp;'Buram Parent 2'!AO226&amp;"-"&amp;'Buram Parent 2'!AR23</f>
        <v>7-2-2-1</v>
      </c>
      <c r="N229" s="74" t="str">
        <f>7&amp;"-"&amp;'Buram Parent 2'!AN328&amp;"-"&amp;'Buram Parent 2'!AO328&amp;"-"&amp;'Buram Parent 2'!AR23</f>
        <v>7-2-2-1</v>
      </c>
      <c r="O229" s="74" t="str">
        <f>7&amp;"-"&amp;'Buram Parent 2'!AN431&amp;"-"&amp;'Buram Parent 2'!AO431&amp;"-"&amp;'Buram Parent 2'!AR23</f>
        <v>7-2-2-1</v>
      </c>
      <c r="P229" s="74" t="str">
        <f>7&amp;"-"&amp;'Buram Parent 2'!AN532&amp;"-"&amp;'Buram Parent 2'!AO532&amp;"-"&amp;'Buram Parent 2'!AR23</f>
        <v>7-2-2-1</v>
      </c>
      <c r="Q229" s="50" t="str">
        <f>7&amp;"-"&amp;'Buram Parent 2'!AN634&amp;"-"&amp;'Buram Parent 2'!AO634&amp;"-"&amp;'Buram Parent 2'!AR23</f>
        <v>7-2-2-1</v>
      </c>
      <c r="T229" s="50" t="s">
        <v>118</v>
      </c>
      <c r="U229" s="50" t="s">
        <v>118</v>
      </c>
      <c r="V229" s="50" t="s">
        <v>118</v>
      </c>
      <c r="W229" s="74" t="s">
        <v>118</v>
      </c>
      <c r="X229" s="74" t="s">
        <v>118</v>
      </c>
      <c r="Y229" s="74" t="s">
        <v>118</v>
      </c>
      <c r="Z229" s="50" t="s">
        <v>118</v>
      </c>
    </row>
    <row r="230">
      <c r="B230" s="50" t="str">
        <f>7&amp;"-"&amp;'Buram Parent 1'!AL306&amp;"-"&amp;'Buram Parent 1'!AM306&amp;"-"&amp;'Buram Parent 2'!AR24</f>
        <v>7-4-1-1</v>
      </c>
      <c r="C230" s="50" t="str">
        <f>'No 1'!C227</f>
        <v>7-5-1-1</v>
      </c>
      <c r="D230" s="50" t="str">
        <f>'No 1'!D227</f>
        <v>7-5-1-1</v>
      </c>
      <c r="E230" s="50" t="str">
        <f>'No 1'!E227</f>
        <v>7-4-1-1</v>
      </c>
      <c r="F230" s="74" t="str">
        <f>7&amp;"-"&amp;'Buram Parent 2'!AN432&amp;"-"&amp;'Buram Parent 2'!AO432&amp;"-"&amp;'Buram Parent 2'!AR24</f>
        <v>7-3-1-1</v>
      </c>
      <c r="G230" s="74" t="str">
        <f>7&amp;"-"&amp;'Buram Parent 2'!AN533&amp;"-"&amp;'Buram Parent 2'!AO533&amp;"-"&amp;'Buram Parent 2'!AR24</f>
        <v>7-4-1-1</v>
      </c>
      <c r="H230" s="50" t="str">
        <f>7&amp;"-"&amp;'Buram Parent 2'!AN635&amp;"-"&amp;'Buram Parent 2'!AO635&amp;"-"&amp;'Buram Parent 2'!AR24</f>
        <v>7-4-1-1</v>
      </c>
      <c r="K230" s="50" t="str">
        <f>7&amp;"-"&amp;'Buram Parent 1'!AL306&amp;"-"&amp;'Buram Parent 1'!AM306&amp;"-"&amp;'Buram Parent 2'!AR24</f>
        <v>7-4-1-1</v>
      </c>
      <c r="L230" s="50" t="str">
        <f>7&amp;"-"&amp;'Buram Parent 2'!AN125&amp;"-"&amp;'Buram Parent 2'!AO125&amp;"-"&amp;'Buram Parent 2'!AR24</f>
        <v>7-5-1-1</v>
      </c>
      <c r="M230" s="50" t="str">
        <f>7&amp;"-"&amp;'Buram Parent 2'!AN227&amp;"-"&amp;'Buram Parent 2'!AO227&amp;"-"&amp;'Buram Parent 2'!AR24</f>
        <v>7-5-1-1</v>
      </c>
      <c r="N230" s="74" t="str">
        <f>7&amp;"-"&amp;'Buram Parent 2'!AN329&amp;"-"&amp;'Buram Parent 2'!AO329&amp;"-"&amp;'Buram Parent 2'!AR24</f>
        <v>7-3-1-1</v>
      </c>
      <c r="O230" s="74" t="str">
        <f>7&amp;"-"&amp;'Buram Parent 2'!AN432&amp;"-"&amp;'Buram Parent 2'!AO432&amp;"-"&amp;'Buram Parent 2'!AR24</f>
        <v>7-3-1-1</v>
      </c>
      <c r="P230" s="74" t="str">
        <f>7&amp;"-"&amp;'Buram Parent 2'!AN533&amp;"-"&amp;'Buram Parent 2'!AO533&amp;"-"&amp;'Buram Parent 2'!AR24</f>
        <v>7-4-1-1</v>
      </c>
      <c r="Q230" s="50" t="str">
        <f>7&amp;"-"&amp;'Buram Parent 2'!AN635&amp;"-"&amp;'Buram Parent 2'!AO635&amp;"-"&amp;'Buram Parent 2'!AR24</f>
        <v>7-4-1-1</v>
      </c>
      <c r="T230" s="50" t="s">
        <v>835</v>
      </c>
      <c r="U230" s="50" t="s">
        <v>836</v>
      </c>
      <c r="V230" s="50" t="s">
        <v>836</v>
      </c>
      <c r="W230" s="74" t="s">
        <v>835</v>
      </c>
      <c r="X230" s="74" t="s">
        <v>117</v>
      </c>
      <c r="Y230" s="74" t="s">
        <v>835</v>
      </c>
      <c r="Z230" s="50" t="s">
        <v>835</v>
      </c>
    </row>
    <row r="231">
      <c r="B231" s="50" t="str">
        <f>7&amp;"-"&amp;'Buram Parent 1'!AL307&amp;"-"&amp;'Buram Parent 1'!AM307&amp;"-"&amp;'Buram Parent 2'!AR25</f>
        <v>7-3-2-1</v>
      </c>
      <c r="C231" s="50" t="str">
        <f>'No 1'!C228</f>
        <v>7-4-2-1</v>
      </c>
      <c r="D231" s="50" t="str">
        <f>'No 1'!D228</f>
        <v>7-3-2-1</v>
      </c>
      <c r="E231" s="50" t="str">
        <f>'No 1'!E228</f>
        <v>7-3-2-1</v>
      </c>
      <c r="F231" s="74" t="str">
        <f>7&amp;"-"&amp;'Buram Parent 2'!AN433&amp;"-"&amp;'Buram Parent 2'!AO433&amp;"-"&amp;'Buram Parent 2'!AR25</f>
        <v>7-5-2-1</v>
      </c>
      <c r="G231" s="74" t="str">
        <f>7&amp;"-"&amp;'Buram Parent 2'!AN534&amp;"-"&amp;'Buram Parent 2'!AO534&amp;"-"&amp;'Buram Parent 2'!AR25</f>
        <v>7-5-2-1</v>
      </c>
      <c r="H231" s="50" t="str">
        <f>7&amp;"-"&amp;'Buram Parent 2'!AN636&amp;"-"&amp;'Buram Parent 2'!AO636&amp;"-"&amp;'Buram Parent 2'!AR25</f>
        <v>7-3-2-1</v>
      </c>
      <c r="K231" s="50" t="str">
        <f>7&amp;"-"&amp;'Buram Parent 1'!AL307&amp;"-"&amp;'Buram Parent 1'!AM307&amp;"-"&amp;'Buram Parent 2'!AR25</f>
        <v>7-3-2-1</v>
      </c>
      <c r="L231" s="50" t="str">
        <f>7&amp;"-"&amp;'Buram Parent 2'!AN126&amp;"-"&amp;'Buram Parent 2'!AO126&amp;"-"&amp;'Buram Parent 2'!AR25</f>
        <v>7-3-2-1</v>
      </c>
      <c r="M231" s="50" t="str">
        <f>7&amp;"-"&amp;'Buram Parent 2'!AN228&amp;"-"&amp;'Buram Parent 2'!AO228&amp;"-"&amp;'Buram Parent 2'!AR25</f>
        <v>7-4-2-1</v>
      </c>
      <c r="N231" s="74" t="str">
        <f>7&amp;"-"&amp;'Buram Parent 2'!AN330&amp;"-"&amp;'Buram Parent 2'!AO330&amp;"-"&amp;'Buram Parent 2'!AR25</f>
        <v>7-4-2-1</v>
      </c>
      <c r="O231" s="74" t="str">
        <f>7&amp;"-"&amp;'Buram Parent 2'!AN433&amp;"-"&amp;'Buram Parent 2'!AO433&amp;"-"&amp;'Buram Parent 2'!AR25</f>
        <v>7-5-2-1</v>
      </c>
      <c r="P231" s="74" t="str">
        <f>7&amp;"-"&amp;'Buram Parent 2'!AN534&amp;"-"&amp;'Buram Parent 2'!AO534&amp;"-"&amp;'Buram Parent 2'!AR25</f>
        <v>7-5-2-1</v>
      </c>
      <c r="Q231" s="50" t="str">
        <f>7&amp;"-"&amp;'Buram Parent 2'!AN636&amp;"-"&amp;'Buram Parent 2'!AO636&amp;"-"&amp;'Buram Parent 2'!AR25</f>
        <v>7-3-2-1</v>
      </c>
      <c r="T231" s="50" t="s">
        <v>833</v>
      </c>
      <c r="U231" s="50" t="s">
        <v>834</v>
      </c>
      <c r="V231" s="50" t="s">
        <v>833</v>
      </c>
      <c r="W231" s="74" t="s">
        <v>833</v>
      </c>
      <c r="X231" s="74" t="s">
        <v>837</v>
      </c>
      <c r="Y231" s="74" t="s">
        <v>837</v>
      </c>
      <c r="Z231" s="50" t="s">
        <v>833</v>
      </c>
    </row>
    <row r="232">
      <c r="B232" s="50" t="str">
        <f>7&amp;"-"&amp;'Buram Parent 1'!AL308&amp;"-"&amp;'Buram Parent 1'!AM308&amp;"-"&amp;'Buram Parent 2'!AR26</f>
        <v>7-5----</v>
      </c>
      <c r="C232" s="50" t="str">
        <f>'No 1'!C229</f>
        <v>7-3----</v>
      </c>
      <c r="D232" s="50" t="str">
        <f>'No 1'!D229</f>
        <v>7-4----</v>
      </c>
      <c r="E232" s="50" t="str">
        <f>'No 1'!E229</f>
        <v>7-5----</v>
      </c>
      <c r="F232" s="74" t="str">
        <f>7&amp;"-"&amp;'Buram Parent 2'!AN434&amp;"-"&amp;'Buram Parent 2'!AO434&amp;"-"&amp;'Buram Parent 2'!AR26</f>
        <v>7-4----</v>
      </c>
      <c r="G232" s="74" t="str">
        <f>7&amp;"-"&amp;'Buram Parent 2'!AN535&amp;"-"&amp;'Buram Parent 2'!AO535&amp;"-"&amp;'Buram Parent 2'!AR26</f>
        <v>7-3----</v>
      </c>
      <c r="H232" s="50" t="str">
        <f>7&amp;"-"&amp;'Buram Parent 2'!AN637&amp;"-"&amp;'Buram Parent 2'!AO637&amp;"-"&amp;'Buram Parent 2'!AR26</f>
        <v>7-5----</v>
      </c>
      <c r="K232" s="50" t="str">
        <f>7&amp;"-"&amp;'Buram Parent 1'!AL308&amp;"-"&amp;'Buram Parent 1'!AM308&amp;"-"&amp;'Buram Parent 2'!AR26</f>
        <v>7-5----</v>
      </c>
      <c r="L232" s="50" t="str">
        <f>7&amp;"-"&amp;'Buram Parent 2'!AN127&amp;"-"&amp;'Buram Parent 2'!AO127&amp;"-"&amp;'Buram Parent 2'!AR26</f>
        <v>7-4----</v>
      </c>
      <c r="M232" s="50" t="str">
        <f>7&amp;"-"&amp;'Buram Parent 2'!AN229&amp;"-"&amp;'Buram Parent 2'!AO229&amp;"-"&amp;'Buram Parent 2'!AR26</f>
        <v>7-3----</v>
      </c>
      <c r="N232" s="74" t="str">
        <f>7&amp;"-"&amp;'Buram Parent 2'!AN331&amp;"-"&amp;'Buram Parent 2'!AO331&amp;"-"&amp;'Buram Parent 2'!AR26</f>
        <v>7-5----</v>
      </c>
      <c r="O232" s="74" t="str">
        <f>7&amp;"-"&amp;'Buram Parent 2'!AN434&amp;"-"&amp;'Buram Parent 2'!AO434&amp;"-"&amp;'Buram Parent 2'!AR26</f>
        <v>7-4----</v>
      </c>
      <c r="P232" s="74" t="str">
        <f>7&amp;"-"&amp;'Buram Parent 2'!AN535&amp;"-"&amp;'Buram Parent 2'!AO535&amp;"-"&amp;'Buram Parent 2'!AR26</f>
        <v>7-3----</v>
      </c>
      <c r="Q232" s="50" t="str">
        <f>7&amp;"-"&amp;'Buram Parent 2'!AN637&amp;"-"&amp;'Buram Parent 2'!AO637&amp;"-"&amp;'Buram Parent 2'!AR26</f>
        <v>7-5----</v>
      </c>
      <c r="T232" s="50" t="s">
        <v>838</v>
      </c>
      <c r="U232" s="50" t="s">
        <v>839</v>
      </c>
      <c r="V232" s="50" t="s">
        <v>840</v>
      </c>
      <c r="W232" s="74" t="s">
        <v>838</v>
      </c>
      <c r="X232" s="74" t="s">
        <v>840</v>
      </c>
      <c r="Y232" s="74" t="s">
        <v>839</v>
      </c>
      <c r="Z232" s="50" t="s">
        <v>838</v>
      </c>
    </row>
    <row r="233">
      <c r="A233" s="84" t="s">
        <v>15</v>
      </c>
      <c r="B233" s="50" t="str">
        <f>8&amp;"-"&amp;'Buram Parent 2'!AS22&amp;"-"&amp;'Buram Parent 2'!AT22&amp;"-"&amp;'Buram Parent 2'!AW22</f>
        <v>8-143-1-1</v>
      </c>
      <c r="C233" s="50" t="str">
        <f>'No 1'!C230</f>
        <v>8-143-1-1</v>
      </c>
      <c r="D233" s="50" t="str">
        <f>'No 1'!D230</f>
        <v>8-143-1-1</v>
      </c>
      <c r="E233" s="50" t="str">
        <f>'No 1'!E230</f>
        <v>8-143-1-1</v>
      </c>
      <c r="F233" s="74" t="str">
        <f>8&amp;"-"&amp;'Buram Parent 2'!AS430&amp;"-"&amp;'Buram Parent 2'!AT430&amp;"-"&amp;'Buram Parent 2'!AW22</f>
        <v>8-143-1-1</v>
      </c>
      <c r="G233" s="74" t="str">
        <f>8&amp;"-"&amp;'Buram Parent 2'!AS531&amp;"-"&amp;'Buram Parent 2'!AT531&amp;"-"&amp;'Buram Parent 2'!AW22</f>
        <v>8-143-1-1</v>
      </c>
      <c r="H233" s="50" t="str">
        <f>8&amp;"-"&amp;'Buram Parent 2'!AS633&amp;"-"&amp;'Buram Parent 2'!AT633&amp;"-"&amp;'Buram Parent 2'!AW22</f>
        <v>8-143-1-1</v>
      </c>
      <c r="J233" s="84" t="s">
        <v>15</v>
      </c>
      <c r="K233" s="50" t="str">
        <f>8&amp;"-"&amp;'Buram Parent 2'!AS22&amp;"-"&amp;'Buram Parent 2'!AT22&amp;"-"&amp;'Buram Parent 2'!AW22</f>
        <v>8-143-1-1</v>
      </c>
      <c r="L233" s="50" t="str">
        <f>8&amp;"-"&amp;'Buram Parent 2'!AS123&amp;"-"&amp;'Buram Parent 2'!AT123&amp;"-"&amp;'Buram Parent 2'!AW22</f>
        <v>8-143-1-1</v>
      </c>
      <c r="M233" s="50" t="str">
        <f>8&amp;"-"&amp;'Buram Parent 2'!AS225&amp;"-"&amp;'Buram Parent 2'!AT225&amp;"-"&amp;'Buram Parent 2'!AW22</f>
        <v>8-143-1-1</v>
      </c>
      <c r="N233" s="74" t="str">
        <f>8&amp;"-"&amp;'Buram Parent 2'!AS327&amp;"-"&amp;'Buram Parent 2'!AT327&amp;"-"&amp;'Buram Parent 2'!AW22</f>
        <v>8-143-1-1</v>
      </c>
      <c r="O233" s="74" t="str">
        <f>8&amp;"-"&amp;'Buram Parent 2'!AS430&amp;"-"&amp;'Buram Parent 2'!AT430&amp;"-"&amp;'Buram Parent 2'!AW22</f>
        <v>8-143-1-1</v>
      </c>
      <c r="P233" s="74" t="str">
        <f>8&amp;"-"&amp;'Buram Parent 2'!AS531&amp;"-"&amp;'Buram Parent 2'!AT531&amp;"-"&amp;'Buram Parent 2'!AW22</f>
        <v>8-143-1-1</v>
      </c>
      <c r="Q233" s="50" t="str">
        <f>8&amp;"-"&amp;'Buram Parent 2'!AS633&amp;"-"&amp;'Buram Parent 2'!AT633&amp;"-"&amp;'Buram Parent 2'!AW22</f>
        <v>8-143-1-1</v>
      </c>
      <c r="S233" s="84" t="s">
        <v>15</v>
      </c>
      <c r="T233" s="50" t="s">
        <v>841</v>
      </c>
      <c r="U233" s="50" t="s">
        <v>842</v>
      </c>
      <c r="V233" s="50" t="s">
        <v>842</v>
      </c>
      <c r="W233" s="74" t="s">
        <v>842</v>
      </c>
      <c r="X233" s="74" t="s">
        <v>841</v>
      </c>
      <c r="Y233" s="74" t="s">
        <v>841</v>
      </c>
      <c r="Z233" s="50" t="s">
        <v>841</v>
      </c>
    </row>
    <row r="234">
      <c r="B234" s="50" t="str">
        <f>8&amp;"-"&amp;'Buram Parent 2'!AS23&amp;"-"&amp;'Buram Parent 2'!AT23&amp;"-"&amp;'Buram Parent 2'!AW23</f>
        <v>8-144-2-1</v>
      </c>
      <c r="C234" s="50" t="str">
        <f>'No 1'!C231</f>
        <v>8-144-2-1</v>
      </c>
      <c r="D234" s="50" t="str">
        <f>'No 1'!D231</f>
        <v>8-144-2-1</v>
      </c>
      <c r="E234" s="50" t="str">
        <f>'No 1'!E231</f>
        <v>8-144-2-1</v>
      </c>
      <c r="F234" s="74" t="str">
        <f>8&amp;"-"&amp;'Buram Parent 2'!AS431&amp;"-"&amp;'Buram Parent 2'!AT431&amp;"-"&amp;'Buram Parent 2'!AW23</f>
        <v>8-144-2-1</v>
      </c>
      <c r="G234" s="74" t="str">
        <f>8&amp;"-"&amp;'Buram Parent 2'!AS532&amp;"-"&amp;'Buram Parent 2'!AT532&amp;"-"&amp;'Buram Parent 2'!AW23</f>
        <v>8-144-2-1</v>
      </c>
      <c r="H234" s="50" t="str">
        <f>8&amp;"-"&amp;'Buram Parent 2'!AS634&amp;"-"&amp;'Buram Parent 2'!AT634&amp;"-"&amp;'Buram Parent 2'!AW23</f>
        <v>8-144-2-1</v>
      </c>
      <c r="K234" s="50" t="str">
        <f>8&amp;"-"&amp;'Buram Parent 2'!AS23&amp;"-"&amp;'Buram Parent 2'!AT23&amp;"-"&amp;'Buram Parent 2'!AW23</f>
        <v>8-144-2-1</v>
      </c>
      <c r="L234" s="50" t="str">
        <f>8&amp;"-"&amp;'Buram Parent 2'!AS124&amp;"-"&amp;'Buram Parent 2'!AT124&amp;"-"&amp;'Buram Parent 2'!AW23</f>
        <v>8-144-2-1</v>
      </c>
      <c r="M234" s="50" t="str">
        <f>8&amp;"-"&amp;'Buram Parent 2'!AS226&amp;"-"&amp;'Buram Parent 2'!AT226&amp;"-"&amp;'Buram Parent 2'!AW23</f>
        <v>8-144-2-1</v>
      </c>
      <c r="N234" s="74" t="str">
        <f>8&amp;"-"&amp;'Buram Parent 2'!AS328&amp;"-"&amp;'Buram Parent 2'!AT328&amp;"-"&amp;'Buram Parent 2'!AW23</f>
        <v>8-144-2-1</v>
      </c>
      <c r="O234" s="74" t="str">
        <f>8&amp;"-"&amp;'Buram Parent 2'!AS431&amp;"-"&amp;'Buram Parent 2'!AT431&amp;"-"&amp;'Buram Parent 2'!AW23</f>
        <v>8-144-2-1</v>
      </c>
      <c r="P234" s="74" t="str">
        <f>8&amp;"-"&amp;'Buram Parent 2'!AS532&amp;"-"&amp;'Buram Parent 2'!AT532&amp;"-"&amp;'Buram Parent 2'!AW23</f>
        <v>8-144-2-1</v>
      </c>
      <c r="Q234" s="50" t="str">
        <f>8&amp;"-"&amp;'Buram Parent 2'!AS634&amp;"-"&amp;'Buram Parent 2'!AT634&amp;"-"&amp;'Buram Parent 2'!AW23</f>
        <v>8-144-2-1</v>
      </c>
      <c r="T234" s="50" t="s">
        <v>843</v>
      </c>
      <c r="U234" s="50" t="s">
        <v>844</v>
      </c>
      <c r="V234" s="50" t="s">
        <v>844</v>
      </c>
      <c r="W234" s="74" t="s">
        <v>845</v>
      </c>
      <c r="X234" s="74" t="s">
        <v>843</v>
      </c>
      <c r="Y234" s="74" t="s">
        <v>843</v>
      </c>
      <c r="Z234" s="50" t="s">
        <v>843</v>
      </c>
    </row>
    <row r="235">
      <c r="B235" s="50" t="str">
        <f>8&amp;"-"&amp;'Buram Parent 2'!AS24&amp;"-"&amp;'Buram Parent 2'!AT24&amp;"-"&amp;'Buram Parent 2'!AW24</f>
        <v>8-145-3-1</v>
      </c>
      <c r="C235" s="50" t="str">
        <f>'No 1'!C232</f>
        <v>8-145-3-1</v>
      </c>
      <c r="D235" s="50" t="str">
        <f>'No 1'!D232</f>
        <v>8-145-3-1</v>
      </c>
      <c r="E235" s="50" t="str">
        <f>'No 1'!E232</f>
        <v>8-145-3-1</v>
      </c>
      <c r="F235" s="74" t="str">
        <f>8&amp;"-"&amp;'Buram Parent 2'!AS432&amp;"-"&amp;'Buram Parent 2'!AT432&amp;"-"&amp;'Buram Parent 2'!AW24</f>
        <v>8-145-3-1</v>
      </c>
      <c r="G235" s="74" t="str">
        <f>8&amp;"-"&amp;'Buram Parent 2'!AS533&amp;"-"&amp;'Buram Parent 2'!AT533&amp;"-"&amp;'Buram Parent 2'!AW24</f>
        <v>8-145-3-1</v>
      </c>
      <c r="H235" s="50" t="str">
        <f>8&amp;"-"&amp;'Buram Parent 2'!AS635&amp;"-"&amp;'Buram Parent 2'!AT635&amp;"-"&amp;'Buram Parent 2'!AW24</f>
        <v>8-145-3-1</v>
      </c>
      <c r="K235" s="50" t="str">
        <f>8&amp;"-"&amp;'Buram Parent 2'!AS24&amp;"-"&amp;'Buram Parent 2'!AT24&amp;"-"&amp;'Buram Parent 2'!AW24</f>
        <v>8-145-3-1</v>
      </c>
      <c r="L235" s="50" t="str">
        <f>8&amp;"-"&amp;'Buram Parent 2'!AS125&amp;"-"&amp;'Buram Parent 2'!AT125&amp;"-"&amp;'Buram Parent 2'!AW24</f>
        <v>8-145-3-1</v>
      </c>
      <c r="M235" s="50" t="str">
        <f>8&amp;"-"&amp;'Buram Parent 2'!AS227&amp;"-"&amp;'Buram Parent 2'!AT227&amp;"-"&amp;'Buram Parent 2'!AW24</f>
        <v>8-145-3-1</v>
      </c>
      <c r="N235" s="74" t="str">
        <f>8&amp;"-"&amp;'Buram Parent 2'!AS329&amp;"-"&amp;'Buram Parent 2'!AT329&amp;"-"&amp;'Buram Parent 2'!AW24</f>
        <v>8-145-3-1</v>
      </c>
      <c r="O235" s="74" t="str">
        <f>8&amp;"-"&amp;'Buram Parent 2'!AS432&amp;"-"&amp;'Buram Parent 2'!AT432&amp;"-"&amp;'Buram Parent 2'!AW24</f>
        <v>8-145-3-1</v>
      </c>
      <c r="P235" s="74" t="str">
        <f>8&amp;"-"&amp;'Buram Parent 2'!AS533&amp;"-"&amp;'Buram Parent 2'!AT533&amp;"-"&amp;'Buram Parent 2'!AW24</f>
        <v>8-145-3-1</v>
      </c>
      <c r="Q235" s="50" t="str">
        <f>8&amp;"-"&amp;'Buram Parent 2'!AS635&amp;"-"&amp;'Buram Parent 2'!AT635&amp;"-"&amp;'Buram Parent 2'!AW24</f>
        <v>8-145-3-1</v>
      </c>
      <c r="T235" s="50" t="s">
        <v>846</v>
      </c>
      <c r="U235" s="50" t="s">
        <v>847</v>
      </c>
      <c r="V235" s="50" t="s">
        <v>847</v>
      </c>
      <c r="W235" s="74" t="s">
        <v>848</v>
      </c>
      <c r="X235" s="74" t="s">
        <v>846</v>
      </c>
      <c r="Y235" s="74" t="s">
        <v>846</v>
      </c>
      <c r="Z235" s="50" t="s">
        <v>846</v>
      </c>
    </row>
    <row r="236">
      <c r="B236" s="50" t="str">
        <f>8&amp;"-"&amp;'Buram Parent 2'!AS25&amp;"-"&amp;'Buram Parent 2'!AT25&amp;"-"&amp;'Buram Parent 2'!AW25</f>
        <v>8-155-1-1</v>
      </c>
      <c r="C236" s="50" t="str">
        <f>'No 1'!C233</f>
        <v>8-167-1-1</v>
      </c>
      <c r="D236" s="50" t="str">
        <f>'No 1'!D233</f>
        <v>8-167-1-1</v>
      </c>
      <c r="E236" s="50" t="str">
        <f>'No 1'!E233</f>
        <v>8-167-1-1</v>
      </c>
      <c r="F236" s="74" t="str">
        <f>8&amp;"-"&amp;'Buram Parent 2'!AS433&amp;"-"&amp;'Buram Parent 2'!AT433&amp;"-"&amp;'Buram Parent 2'!AW25</f>
        <v>8-157-1-1</v>
      </c>
      <c r="G236" s="74" t="str">
        <f>8&amp;"-"&amp;'Buram Parent 2'!AS534&amp;"-"&amp;'Buram Parent 2'!AT534&amp;"-"&amp;'Buram Parent 2'!AW25</f>
        <v>8-157-1-1</v>
      </c>
      <c r="H236" s="50" t="str">
        <f>8&amp;"-"&amp;'Buram Parent 2'!AS636&amp;"-"&amp;'Buram Parent 2'!AT636&amp;"-"&amp;'Buram Parent 2'!AW25</f>
        <v>8-157-1-1</v>
      </c>
      <c r="K236" s="50" t="str">
        <f>8&amp;"-"&amp;'Buram Parent 2'!AS25&amp;"-"&amp;'Buram Parent 2'!AT25&amp;"-"&amp;'Buram Parent 2'!AW25</f>
        <v>8-155-1-1</v>
      </c>
      <c r="L236" s="50" t="str">
        <f>8&amp;"-"&amp;'Buram Parent 2'!AS126&amp;"-"&amp;'Buram Parent 2'!AT126&amp;"-"&amp;'Buram Parent 2'!AW25</f>
        <v>8-157-1-1</v>
      </c>
      <c r="M236" s="50" t="str">
        <f>8&amp;"-"&amp;'Buram Parent 2'!AS228&amp;"-"&amp;'Buram Parent 2'!AT228&amp;"-"&amp;'Buram Parent 2'!AW25</f>
        <v>8-157-1-1</v>
      </c>
      <c r="N236" s="74" t="str">
        <f>8&amp;"-"&amp;'Buram Parent 2'!AS330&amp;"-"&amp;'Buram Parent 2'!AT330&amp;"-"&amp;'Buram Parent 2'!AW25</f>
        <v>8-157-1-1</v>
      </c>
      <c r="O236" s="74" t="str">
        <f>8&amp;"-"&amp;'Buram Parent 2'!AS433&amp;"-"&amp;'Buram Parent 2'!AT433&amp;"-"&amp;'Buram Parent 2'!AW25</f>
        <v>8-157-1-1</v>
      </c>
      <c r="P236" s="74" t="str">
        <f>8&amp;"-"&amp;'Buram Parent 2'!AS534&amp;"-"&amp;'Buram Parent 2'!AT534&amp;"-"&amp;'Buram Parent 2'!AW25</f>
        <v>8-157-1-1</v>
      </c>
      <c r="Q236" s="50" t="str">
        <f>8&amp;"-"&amp;'Buram Parent 2'!AS636&amp;"-"&amp;'Buram Parent 2'!AT636&amp;"-"&amp;'Buram Parent 2'!AW25</f>
        <v>8-157-1-1</v>
      </c>
      <c r="T236" s="50" t="s">
        <v>849</v>
      </c>
      <c r="U236" s="50" t="s">
        <v>850</v>
      </c>
      <c r="V236" s="50" t="s">
        <v>850</v>
      </c>
      <c r="W236" s="74" t="s">
        <v>851</v>
      </c>
      <c r="X236" s="74" t="s">
        <v>842</v>
      </c>
      <c r="Y236" s="74" t="s">
        <v>842</v>
      </c>
      <c r="Z236" s="50" t="s">
        <v>842</v>
      </c>
    </row>
    <row r="237">
      <c r="B237" s="50" t="str">
        <f>8&amp;"-"&amp;'Buram Parent 2'!AS26&amp;"-"&amp;'Buram Parent 2'!AT26&amp;"-"&amp;'Buram Parent 2'!AW26</f>
        <v>8-160-2-1</v>
      </c>
      <c r="C237" s="50" t="str">
        <f>'No 1'!C234</f>
        <v>8-168-2-1</v>
      </c>
      <c r="D237" s="50" t="str">
        <f>'No 1'!D234</f>
        <v>8-168-2-1</v>
      </c>
      <c r="E237" s="50" t="str">
        <f>'No 1'!E234</f>
        <v>8-168-2-1</v>
      </c>
      <c r="F237" s="74" t="str">
        <f>8&amp;"-"&amp;'Buram Parent 2'!AS434&amp;"-"&amp;'Buram Parent 2'!AT434&amp;"-"&amp;'Buram Parent 2'!AW26</f>
        <v>8-147-2-1</v>
      </c>
      <c r="G237" s="74" t="str">
        <f>8&amp;"-"&amp;'Buram Parent 2'!AS535&amp;"-"&amp;'Buram Parent 2'!AT535&amp;"-"&amp;'Buram Parent 2'!AW26</f>
        <v>8-147-2-1</v>
      </c>
      <c r="H237" s="50" t="str">
        <f>8&amp;"-"&amp;'Buram Parent 2'!AS637&amp;"-"&amp;'Buram Parent 2'!AT637&amp;"-"&amp;'Buram Parent 2'!AW26</f>
        <v>8-147-2-1</v>
      </c>
      <c r="K237" s="50" t="str">
        <f>8&amp;"-"&amp;'Buram Parent 2'!AS26&amp;"-"&amp;'Buram Parent 2'!AT26&amp;"-"&amp;'Buram Parent 2'!AW26</f>
        <v>8-160-2-1</v>
      </c>
      <c r="L237" s="50" t="str">
        <f>8&amp;"-"&amp;'Buram Parent 2'!AS127&amp;"-"&amp;'Buram Parent 2'!AT127&amp;"-"&amp;'Buram Parent 2'!AW26</f>
        <v>8-170-2-1</v>
      </c>
      <c r="M237" s="50" t="str">
        <f>8&amp;"-"&amp;'Buram Parent 2'!AS229&amp;"-"&amp;'Buram Parent 2'!AT229&amp;"-"&amp;'Buram Parent 2'!AW26</f>
        <v>8-170-2-1</v>
      </c>
      <c r="N237" s="74" t="str">
        <f>8&amp;"-"&amp;'Buram Parent 2'!AS331&amp;"-"&amp;'Buram Parent 2'!AT331&amp;"-"&amp;'Buram Parent 2'!AW26</f>
        <v>8-147-2-1</v>
      </c>
      <c r="O237" s="74" t="str">
        <f>8&amp;"-"&amp;'Buram Parent 2'!AS434&amp;"-"&amp;'Buram Parent 2'!AT434&amp;"-"&amp;'Buram Parent 2'!AW26</f>
        <v>8-147-2-1</v>
      </c>
      <c r="P237" s="74" t="str">
        <f>8&amp;"-"&amp;'Buram Parent 2'!AS535&amp;"-"&amp;'Buram Parent 2'!AT535&amp;"-"&amp;'Buram Parent 2'!AW26</f>
        <v>8-147-2-1</v>
      </c>
      <c r="Q237" s="50" t="str">
        <f>8&amp;"-"&amp;'Buram Parent 2'!AS637&amp;"-"&amp;'Buram Parent 2'!AT637&amp;"-"&amp;'Buram Parent 2'!AW26</f>
        <v>8-147-2-1</v>
      </c>
      <c r="T237" s="50" t="s">
        <v>852</v>
      </c>
      <c r="U237" s="50" t="s">
        <v>853</v>
      </c>
      <c r="V237" s="50" t="s">
        <v>853</v>
      </c>
      <c r="W237" s="74" t="s">
        <v>854</v>
      </c>
      <c r="X237" s="74" t="s">
        <v>845</v>
      </c>
      <c r="Y237" s="74" t="s">
        <v>845</v>
      </c>
      <c r="Z237" s="50" t="s">
        <v>845</v>
      </c>
    </row>
    <row r="238">
      <c r="B238" s="50" t="str">
        <f>8&amp;"-"&amp;'Buram Parent 2'!AS27&amp;"-"&amp;'Buram Parent 2'!AT27&amp;"-"&amp;'Buram Parent 2'!AW27</f>
        <v>8-165-3-1</v>
      </c>
      <c r="C238" s="50" t="str">
        <f>'No 1'!C235</f>
        <v>8-169-3-1</v>
      </c>
      <c r="D238" s="50" t="str">
        <f>'No 1'!D235</f>
        <v>8-169-3-1</v>
      </c>
      <c r="E238" s="50" t="str">
        <f>'No 1'!E235</f>
        <v>8-169-3-1</v>
      </c>
      <c r="F238" s="74" t="str">
        <f>8&amp;"-"&amp;'Buram Parent 2'!AS435&amp;"-"&amp;'Buram Parent 2'!AT435&amp;"-"&amp;'Buram Parent 2'!AW27</f>
        <v>8-170-3-1</v>
      </c>
      <c r="G238" s="74" t="str">
        <f>8&amp;"-"&amp;'Buram Parent 2'!AS536&amp;"-"&amp;'Buram Parent 2'!AT536&amp;"-"&amp;'Buram Parent 2'!AW27</f>
        <v>8-170-3-1</v>
      </c>
      <c r="H238" s="50" t="str">
        <f>8&amp;"-"&amp;'Buram Parent 2'!AS638&amp;"-"&amp;'Buram Parent 2'!AT638&amp;"-"&amp;'Buram Parent 2'!AW27</f>
        <v>8-170-3-1</v>
      </c>
      <c r="K238" s="50" t="str">
        <f>8&amp;"-"&amp;'Buram Parent 2'!AS27&amp;"-"&amp;'Buram Parent 2'!AT27&amp;"-"&amp;'Buram Parent 2'!AW27</f>
        <v>8-165-3-1</v>
      </c>
      <c r="L238" s="50" t="str">
        <f>8&amp;"-"&amp;'Buram Parent 2'!AS128&amp;"-"&amp;'Buram Parent 2'!AT128&amp;"-"&amp;'Buram Parent 2'!AW27</f>
        <v>8-161-3-1</v>
      </c>
      <c r="M238" s="50" t="str">
        <f>8&amp;"-"&amp;'Buram Parent 2'!AS230&amp;"-"&amp;'Buram Parent 2'!AT230&amp;"-"&amp;'Buram Parent 2'!AW27</f>
        <v>8-161-3-1</v>
      </c>
      <c r="N238" s="74" t="str">
        <f>8&amp;"-"&amp;'Buram Parent 2'!AS332&amp;"-"&amp;'Buram Parent 2'!AT332&amp;"-"&amp;'Buram Parent 2'!AW27</f>
        <v>8-169-3-1</v>
      </c>
      <c r="O238" s="74" t="str">
        <f>8&amp;"-"&amp;'Buram Parent 2'!AS435&amp;"-"&amp;'Buram Parent 2'!AT435&amp;"-"&amp;'Buram Parent 2'!AW27</f>
        <v>8-170-3-1</v>
      </c>
      <c r="P238" s="74" t="str">
        <f>8&amp;"-"&amp;'Buram Parent 2'!AS536&amp;"-"&amp;'Buram Parent 2'!AT536&amp;"-"&amp;'Buram Parent 2'!AW27</f>
        <v>8-170-3-1</v>
      </c>
      <c r="Q238" s="50" t="str">
        <f>8&amp;"-"&amp;'Buram Parent 2'!AS638&amp;"-"&amp;'Buram Parent 2'!AT638&amp;"-"&amp;'Buram Parent 2'!AW27</f>
        <v>8-170-3-1</v>
      </c>
      <c r="T238" s="50" t="s">
        <v>855</v>
      </c>
      <c r="U238" s="50" t="s">
        <v>856</v>
      </c>
      <c r="V238" s="50" t="s">
        <v>856</v>
      </c>
      <c r="W238" s="74" t="s">
        <v>857</v>
      </c>
      <c r="X238" s="74" t="s">
        <v>858</v>
      </c>
      <c r="Y238" s="74" t="s">
        <v>858</v>
      </c>
      <c r="Z238" s="50" t="s">
        <v>858</v>
      </c>
    </row>
    <row r="239">
      <c r="B239" s="50" t="str">
        <f>8&amp;"-"&amp;'Buram Parent 2'!AS28&amp;"-"&amp;'Buram Parent 2'!AT28&amp;"-"&amp;'Buram Parent 2'!AW28</f>
        <v>8-150-1-1</v>
      </c>
      <c r="C239" s="50" t="str">
        <f>'No 1'!C236</f>
        <v>8-170-1-1</v>
      </c>
      <c r="D239" s="50" t="str">
        <f>'No 1'!D236</f>
        <v>8-170-1-1</v>
      </c>
      <c r="E239" s="50" t="str">
        <f>'No 1'!E236</f>
        <v>8-170-1-1</v>
      </c>
      <c r="F239" s="74" t="str">
        <f>8&amp;"-"&amp;'Buram Parent 2'!AS436&amp;"-"&amp;'Buram Parent 2'!AT436&amp;"-"&amp;'Buram Parent 2'!AW28</f>
        <v>8-161-1-1</v>
      </c>
      <c r="G239" s="74" t="str">
        <f>8&amp;"-"&amp;'Buram Parent 2'!AS537&amp;"-"&amp;'Buram Parent 2'!AT537&amp;"-"&amp;'Buram Parent 2'!AW28</f>
        <v>8-161-1-1</v>
      </c>
      <c r="H239" s="50" t="str">
        <f>8&amp;"-"&amp;'Buram Parent 2'!AS639&amp;"-"&amp;'Buram Parent 2'!AT639&amp;"-"&amp;'Buram Parent 2'!AW28</f>
        <v>8-163-1-1</v>
      </c>
      <c r="K239" s="50" t="str">
        <f>8&amp;"-"&amp;'Buram Parent 2'!AS28&amp;"-"&amp;'Buram Parent 2'!AT28&amp;"-"&amp;'Buram Parent 2'!AW28</f>
        <v>8-150-1-1</v>
      </c>
      <c r="L239" s="50" t="str">
        <f>8&amp;"-"&amp;'Buram Parent 2'!AS129&amp;"-"&amp;'Buram Parent 2'!AT129&amp;"-"&amp;'Buram Parent 2'!AW28</f>
        <v>8-174-1-1</v>
      </c>
      <c r="M239" s="50" t="str">
        <f>8&amp;"-"&amp;'Buram Parent 2'!AS231&amp;"-"&amp;'Buram Parent 2'!AT231&amp;"-"&amp;'Buram Parent 2'!AW28</f>
        <v>8-174-1-1</v>
      </c>
      <c r="N239" s="74" t="str">
        <f>8&amp;"-"&amp;'Buram Parent 2'!AS333&amp;"-"&amp;'Buram Parent 2'!AT333&amp;"-"&amp;'Buram Parent 2'!AW28</f>
        <v>8-156-1-1</v>
      </c>
      <c r="O239" s="74" t="str">
        <f>8&amp;"-"&amp;'Buram Parent 2'!AS436&amp;"-"&amp;'Buram Parent 2'!AT436&amp;"-"&amp;'Buram Parent 2'!AW28</f>
        <v>8-161-1-1</v>
      </c>
      <c r="P239" s="74" t="str">
        <f>8&amp;"-"&amp;'Buram Parent 2'!AS537&amp;"-"&amp;'Buram Parent 2'!AT537&amp;"-"&amp;'Buram Parent 2'!AW28</f>
        <v>8-161-1-1</v>
      </c>
      <c r="Q239" s="50" t="str">
        <f>8&amp;"-"&amp;'Buram Parent 2'!AS639&amp;"-"&amp;'Buram Parent 2'!AT639&amp;"-"&amp;'Buram Parent 2'!AW28</f>
        <v>8-163-1-1</v>
      </c>
      <c r="T239" s="50" t="s">
        <v>859</v>
      </c>
      <c r="U239" s="50" t="s">
        <v>860</v>
      </c>
      <c r="V239" s="50" t="s">
        <v>860</v>
      </c>
      <c r="W239" s="74" t="s">
        <v>861</v>
      </c>
      <c r="X239" s="74" t="s">
        <v>862</v>
      </c>
      <c r="Y239" s="74" t="s">
        <v>862</v>
      </c>
      <c r="Z239" s="50" t="s">
        <v>863</v>
      </c>
    </row>
    <row r="240">
      <c r="B240" s="50" t="str">
        <f>8&amp;"-"&amp;'Buram Parent 2'!AS29&amp;"-"&amp;'Buram Parent 2'!AT29&amp;"-"&amp;'Buram Parent 2'!AW29</f>
        <v>8-171-2-1</v>
      </c>
      <c r="C240" s="50" t="str">
        <f>'No 1'!C237</f>
        <v>8-150-2-1</v>
      </c>
      <c r="D240" s="50" t="str">
        <f>'No 1'!D237</f>
        <v>8-171-2-1</v>
      </c>
      <c r="E240" s="50" t="str">
        <f>'No 1'!E237</f>
        <v>8-171-2-1</v>
      </c>
      <c r="F240" s="74" t="str">
        <f>8&amp;"-"&amp;'Buram Parent 2'!AS437&amp;"-"&amp;'Buram Parent 2'!AT437&amp;"-"&amp;'Buram Parent 2'!AW29</f>
        <v>8-174-2-1</v>
      </c>
      <c r="G240" s="74" t="str">
        <f>8&amp;"-"&amp;'Buram Parent 2'!AS538&amp;"-"&amp;'Buram Parent 2'!AT538&amp;"-"&amp;'Buram Parent 2'!AW29</f>
        <v>8-174-2-1</v>
      </c>
      <c r="H240" s="50" t="str">
        <f>8&amp;"-"&amp;'Buram Parent 2'!AS640&amp;"-"&amp;'Buram Parent 2'!AT640&amp;"-"&amp;'Buram Parent 2'!AW29</f>
        <v>8-159-2-1</v>
      </c>
      <c r="K240" s="50" t="str">
        <f>8&amp;"-"&amp;'Buram Parent 2'!AS29&amp;"-"&amp;'Buram Parent 2'!AT29&amp;"-"&amp;'Buram Parent 2'!AW29</f>
        <v>8-171-2-1</v>
      </c>
      <c r="L240" s="50" t="str">
        <f>8&amp;"-"&amp;'Buram Parent 2'!AS130&amp;"-"&amp;'Buram Parent 2'!AT130&amp;"-"&amp;'Buram Parent 2'!AW29</f>
        <v>8-149-2-1</v>
      </c>
      <c r="M240" s="50" t="str">
        <f>8&amp;"-"&amp;'Buram Parent 2'!AS232&amp;"-"&amp;'Buram Parent 2'!AT232&amp;"-"&amp;'Buram Parent 2'!AW29</f>
        <v>8-149-2-1</v>
      </c>
      <c r="N240" s="74" t="str">
        <f>8&amp;"-"&amp;'Buram Parent 2'!AS334&amp;"-"&amp;'Buram Parent 2'!AT334&amp;"-"&amp;'Buram Parent 2'!AW29</f>
        <v>8-166-2-1</v>
      </c>
      <c r="O240" s="74" t="str">
        <f>8&amp;"-"&amp;'Buram Parent 2'!AS437&amp;"-"&amp;'Buram Parent 2'!AT437&amp;"-"&amp;'Buram Parent 2'!AW29</f>
        <v>8-174-2-1</v>
      </c>
      <c r="P240" s="74" t="str">
        <f>8&amp;"-"&amp;'Buram Parent 2'!AS538&amp;"-"&amp;'Buram Parent 2'!AT538&amp;"-"&amp;'Buram Parent 2'!AW29</f>
        <v>8-174-2-1</v>
      </c>
      <c r="Q240" s="50" t="str">
        <f>8&amp;"-"&amp;'Buram Parent 2'!AS640&amp;"-"&amp;'Buram Parent 2'!AT640&amp;"-"&amp;'Buram Parent 2'!AW29</f>
        <v>8-159-2-1</v>
      </c>
      <c r="T240" s="50" t="s">
        <v>864</v>
      </c>
      <c r="U240" s="50" t="s">
        <v>865</v>
      </c>
      <c r="V240" s="50" t="s">
        <v>865</v>
      </c>
      <c r="W240" s="74" t="s">
        <v>865</v>
      </c>
      <c r="X240" s="74" t="s">
        <v>866</v>
      </c>
      <c r="Y240" s="74" t="s">
        <v>866</v>
      </c>
      <c r="Z240" s="50" t="s">
        <v>867</v>
      </c>
    </row>
    <row r="241">
      <c r="B241" s="50" t="str">
        <f>8&amp;"-"&amp;'Buram Parent 2'!AS30&amp;"-"&amp;'Buram Parent 2'!AT30&amp;"-"&amp;'Buram Parent 2'!AW30</f>
        <v>8-168-3-1</v>
      </c>
      <c r="C241" s="50" t="str">
        <f>'No 1'!C238</f>
        <v>8-151-3-1</v>
      </c>
      <c r="D241" s="50" t="str">
        <f>'No 1'!D238</f>
        <v>8-172-3-1</v>
      </c>
      <c r="E241" s="50" t="str">
        <f>'No 1'!E238</f>
        <v>8-172-3-1</v>
      </c>
      <c r="F241" s="74" t="str">
        <f>8&amp;"-"&amp;'Buram Parent 2'!AS438&amp;"-"&amp;'Buram Parent 2'!AT438&amp;"-"&amp;'Buram Parent 2'!AW30</f>
        <v>8-149-3-1</v>
      </c>
      <c r="G241" s="74" t="str">
        <f>8&amp;"-"&amp;'Buram Parent 2'!AS539&amp;"-"&amp;'Buram Parent 2'!AT539&amp;"-"&amp;'Buram Parent 2'!AW30</f>
        <v>8-149-3-1</v>
      </c>
      <c r="H241" s="50" t="str">
        <f>8&amp;"-"&amp;'Buram Parent 2'!AS641&amp;"-"&amp;'Buram Parent 2'!AT641&amp;"-"&amp;'Buram Parent 2'!AW30</f>
        <v>8-164-3-1</v>
      </c>
      <c r="K241" s="50" t="str">
        <f>8&amp;"-"&amp;'Buram Parent 2'!AS30&amp;"-"&amp;'Buram Parent 2'!AT30&amp;"-"&amp;'Buram Parent 2'!AW30</f>
        <v>8-168-3-1</v>
      </c>
      <c r="L241" s="50" t="str">
        <f>8&amp;"-"&amp;'Buram Parent 2'!AS131&amp;"-"&amp;'Buram Parent 2'!AT131&amp;"-"&amp;'Buram Parent 2'!AW30</f>
        <v>8-153-3-1</v>
      </c>
      <c r="M241" s="50" t="str">
        <f>8&amp;"-"&amp;'Buram Parent 2'!AS233&amp;"-"&amp;'Buram Parent 2'!AT233&amp;"-"&amp;'Buram Parent 2'!AW30</f>
        <v>8-153-3-1</v>
      </c>
      <c r="N241" s="74" t="str">
        <f>8&amp;"-"&amp;'Buram Parent 2'!AS335&amp;"-"&amp;'Buram Parent 2'!AT335&amp;"-"&amp;'Buram Parent 2'!AW30</f>
        <v>8-162-3-1</v>
      </c>
      <c r="O241" s="74" t="str">
        <f>8&amp;"-"&amp;'Buram Parent 2'!AS438&amp;"-"&amp;'Buram Parent 2'!AT438&amp;"-"&amp;'Buram Parent 2'!AW30</f>
        <v>8-149-3-1</v>
      </c>
      <c r="P241" s="74" t="str">
        <f>8&amp;"-"&amp;'Buram Parent 2'!AS539&amp;"-"&amp;'Buram Parent 2'!AT539&amp;"-"&amp;'Buram Parent 2'!AW30</f>
        <v>8-149-3-1</v>
      </c>
      <c r="Q241" s="50" t="str">
        <f>8&amp;"-"&amp;'Buram Parent 2'!AS641&amp;"-"&amp;'Buram Parent 2'!AT641&amp;"-"&amp;'Buram Parent 2'!AW30</f>
        <v>8-164-3-1</v>
      </c>
      <c r="T241" s="50" t="s">
        <v>868</v>
      </c>
      <c r="U241" s="50" t="s">
        <v>869</v>
      </c>
      <c r="V241" s="50" t="s">
        <v>869</v>
      </c>
      <c r="W241" s="74" t="s">
        <v>869</v>
      </c>
      <c r="X241" s="74" t="s">
        <v>870</v>
      </c>
      <c r="Y241" s="74" t="s">
        <v>870</v>
      </c>
      <c r="Z241" s="50" t="s">
        <v>871</v>
      </c>
    </row>
    <row r="242">
      <c r="B242" s="50" t="str">
        <f>8&amp;"-"&amp;'Buram Parent 2'!AS31&amp;"-"&amp;'Buram Parent 2'!AT31&amp;"-"&amp;'Buram Parent 2'!AW31</f>
        <v>8-151-1-1</v>
      </c>
      <c r="C242" s="50" t="str">
        <f>'No 1'!C239</f>
        <v>8-152-1-1</v>
      </c>
      <c r="D242" s="50" t="str">
        <f>'No 1'!D239</f>
        <v>8-173-1-1</v>
      </c>
      <c r="E242" s="50" t="str">
        <f>'No 1'!E239</f>
        <v>8-173-1-1</v>
      </c>
      <c r="F242" s="74" t="str">
        <f>8&amp;"-"&amp;'Buram Parent 2'!AS439&amp;"-"&amp;'Buram Parent 2'!AT439&amp;"-"&amp;'Buram Parent 2'!AW31</f>
        <v>8-154-1-1</v>
      </c>
      <c r="G242" s="74" t="str">
        <f>8&amp;"-"&amp;'Buram Parent 2'!AS540&amp;"-"&amp;'Buram Parent 2'!AT540&amp;"-"&amp;'Buram Parent 2'!AW31</f>
        <v>8-156-1-1</v>
      </c>
      <c r="H242" s="50" t="str">
        <f>8&amp;"-"&amp;'Buram Parent 2'!AS642&amp;"-"&amp;'Buram Parent 2'!AT642&amp;"-"&amp;'Buram Parent 2'!AW31</f>
        <v>8-156-1-1</v>
      </c>
      <c r="K242" s="50" t="str">
        <f>8&amp;"-"&amp;'Buram Parent 2'!AS31&amp;"-"&amp;'Buram Parent 2'!AT31&amp;"-"&amp;'Buram Parent 2'!AW31</f>
        <v>8-151-1-1</v>
      </c>
      <c r="L242" s="50" t="str">
        <f>8&amp;"-"&amp;'Buram Parent 2'!AS132&amp;"-"&amp;'Buram Parent 2'!AT132&amp;"-"&amp;'Buram Parent 2'!AW31</f>
        <v>8-148-1-1</v>
      </c>
      <c r="M242" s="50" t="str">
        <f>8&amp;"-"&amp;'Buram Parent 2'!AS234&amp;"-"&amp;'Buram Parent 2'!AT234&amp;"-"&amp;'Buram Parent 2'!AW31</f>
        <v>8-148-1-1</v>
      </c>
      <c r="N242" s="74" t="str">
        <f>8&amp;"-"&amp;'Buram Parent 2'!AS336&amp;"-"&amp;'Buram Parent 2'!AT336&amp;"-"&amp;'Buram Parent 2'!AW31</f>
        <v>8-154-1-1</v>
      </c>
      <c r="O242" s="74" t="str">
        <f>8&amp;"-"&amp;'Buram Parent 2'!AS439&amp;"-"&amp;'Buram Parent 2'!AT439&amp;"-"&amp;'Buram Parent 2'!AW31</f>
        <v>8-154-1-1</v>
      </c>
      <c r="P242" s="74" t="str">
        <f>8&amp;"-"&amp;'Buram Parent 2'!AS540&amp;"-"&amp;'Buram Parent 2'!AT540&amp;"-"&amp;'Buram Parent 2'!AW31</f>
        <v>8-156-1-1</v>
      </c>
      <c r="Q242" s="50" t="str">
        <f>8&amp;"-"&amp;'Buram Parent 2'!AS642&amp;"-"&amp;'Buram Parent 2'!AT642&amp;"-"&amp;'Buram Parent 2'!AW31</f>
        <v>8-156-1-1</v>
      </c>
      <c r="T242" s="50" t="s">
        <v>872</v>
      </c>
      <c r="U242" s="50" t="s">
        <v>873</v>
      </c>
      <c r="V242" s="50" t="s">
        <v>849</v>
      </c>
      <c r="W242" s="74" t="s">
        <v>849</v>
      </c>
      <c r="X242" s="74" t="s">
        <v>861</v>
      </c>
      <c r="Y242" s="74" t="s">
        <v>851</v>
      </c>
      <c r="Z242" s="50" t="s">
        <v>851</v>
      </c>
    </row>
    <row r="243">
      <c r="B243" s="50" t="str">
        <f>8&amp;"-"&amp;'Buram Parent 2'!AS32&amp;"-"&amp;'Buram Parent 2'!AT32&amp;"-"&amp;'Buram Parent 2'!AW32</f>
        <v>8-152-2-1</v>
      </c>
      <c r="C243" s="50" t="str">
        <f>'No 1'!C240</f>
        <v>8-153-2-1</v>
      </c>
      <c r="D243" s="50" t="str">
        <f>'No 1'!D240</f>
        <v>8-174-2-1</v>
      </c>
      <c r="E243" s="50" t="str">
        <f>'No 1'!E240</f>
        <v>8-174-2-1</v>
      </c>
      <c r="F243" s="74" t="str">
        <f>8&amp;"-"&amp;'Buram Parent 2'!AS440&amp;"-"&amp;'Buram Parent 2'!AT440&amp;"-"&amp;'Buram Parent 2'!AW32</f>
        <v>8-146-2-1</v>
      </c>
      <c r="G243" s="74" t="str">
        <f>8&amp;"-"&amp;'Buram Parent 2'!AS541&amp;"-"&amp;'Buram Parent 2'!AT541&amp;"-"&amp;'Buram Parent 2'!AW32</f>
        <v>8-166-2-1</v>
      </c>
      <c r="H243" s="50" t="str">
        <f>8&amp;"-"&amp;'Buram Parent 2'!AS643&amp;"-"&amp;'Buram Parent 2'!AT643&amp;"-"&amp;'Buram Parent 2'!AW32</f>
        <v>8-166-2-1</v>
      </c>
      <c r="K243" s="50" t="str">
        <f>8&amp;"-"&amp;'Buram Parent 2'!AS32&amp;"-"&amp;'Buram Parent 2'!AT32&amp;"-"&amp;'Buram Parent 2'!AW32</f>
        <v>8-152-2-1</v>
      </c>
      <c r="L243" s="50" t="str">
        <f>8&amp;"-"&amp;'Buram Parent 2'!AS133&amp;"-"&amp;'Buram Parent 2'!AT133&amp;"-"&amp;'Buram Parent 2'!AW32</f>
        <v>8-146-2-1</v>
      </c>
      <c r="M243" s="50" t="str">
        <f>8&amp;"-"&amp;'Buram Parent 2'!AS235&amp;"-"&amp;'Buram Parent 2'!AT235&amp;"-"&amp;'Buram Parent 2'!AW32</f>
        <v>8-146-2-1</v>
      </c>
      <c r="N243" s="74" t="str">
        <f>8&amp;"-"&amp;'Buram Parent 2'!AS337&amp;"-"&amp;'Buram Parent 2'!AT337&amp;"-"&amp;'Buram Parent 2'!AW32</f>
        <v>8-146-2-1</v>
      </c>
      <c r="O243" s="74" t="str">
        <f>8&amp;"-"&amp;'Buram Parent 2'!AS440&amp;"-"&amp;'Buram Parent 2'!AT440&amp;"-"&amp;'Buram Parent 2'!AW32</f>
        <v>8-146-2-1</v>
      </c>
      <c r="P243" s="74" t="str">
        <f>8&amp;"-"&amp;'Buram Parent 2'!AS541&amp;"-"&amp;'Buram Parent 2'!AT541&amp;"-"&amp;'Buram Parent 2'!AW32</f>
        <v>8-166-2-1</v>
      </c>
      <c r="Q243" s="50" t="str">
        <f>8&amp;"-"&amp;'Buram Parent 2'!AS643&amp;"-"&amp;'Buram Parent 2'!AT643&amp;"-"&amp;'Buram Parent 2'!AW32</f>
        <v>8-166-2-1</v>
      </c>
      <c r="T243" s="50" t="s">
        <v>874</v>
      </c>
      <c r="U243" s="50" t="s">
        <v>875</v>
      </c>
      <c r="V243" s="50" t="s">
        <v>852</v>
      </c>
      <c r="W243" s="74" t="s">
        <v>852</v>
      </c>
      <c r="X243" s="74" t="s">
        <v>865</v>
      </c>
      <c r="Y243" s="74" t="s">
        <v>854</v>
      </c>
      <c r="Z243" s="50" t="s">
        <v>854</v>
      </c>
    </row>
    <row r="244">
      <c r="B244" s="50" t="str">
        <f>8&amp;"-"&amp;'Buram Parent 2'!AS33&amp;"-"&amp;'Buram Parent 2'!AT33&amp;"-"&amp;'Buram Parent 2'!AW33</f>
        <v>8-175-3-1</v>
      </c>
      <c r="C244" s="50" t="str">
        <f>'No 1'!C241</f>
        <v>8-154-3-1</v>
      </c>
      <c r="D244" s="50" t="str">
        <f>'No 1'!D241</f>
        <v>8-175-3-1</v>
      </c>
      <c r="E244" s="50" t="str">
        <f>'No 1'!E241</f>
        <v>8-175-3-1</v>
      </c>
      <c r="F244" s="74" t="str">
        <f>8&amp;"-"&amp;'Buram Parent 2'!AS441&amp;"-"&amp;'Buram Parent 2'!AT441&amp;"-"&amp;'Buram Parent 2'!AW33</f>
        <v>8-172-3-1</v>
      </c>
      <c r="G244" s="74" t="str">
        <f>8&amp;"-"&amp;'Buram Parent 2'!AS542&amp;"-"&amp;'Buram Parent 2'!AT542&amp;"-"&amp;'Buram Parent 2'!AW33</f>
        <v>8-162-3-1</v>
      </c>
      <c r="H244" s="50" t="str">
        <f>8&amp;"-"&amp;'Buram Parent 2'!AS644&amp;"-"&amp;'Buram Parent 2'!AT644&amp;"-"&amp;'Buram Parent 2'!AW33</f>
        <v>8-162-3-1</v>
      </c>
      <c r="K244" s="50" t="str">
        <f>8&amp;"-"&amp;'Buram Parent 2'!AS33&amp;"-"&amp;'Buram Parent 2'!AT33&amp;"-"&amp;'Buram Parent 2'!AW33</f>
        <v>8-175-3-1</v>
      </c>
      <c r="L244" s="50" t="str">
        <f>8&amp;"-"&amp;'Buram Parent 2'!AS134&amp;"-"&amp;'Buram Parent 2'!AT134&amp;"-"&amp;'Buram Parent 2'!AW33</f>
        <v>8-172-3-1</v>
      </c>
      <c r="M244" s="50" t="str">
        <f>8&amp;"-"&amp;'Buram Parent 2'!AS236&amp;"-"&amp;'Buram Parent 2'!AT236&amp;"-"&amp;'Buram Parent 2'!AW33</f>
        <v>8-172-3-1</v>
      </c>
      <c r="N244" s="74" t="str">
        <f>8&amp;"-"&amp;'Buram Parent 2'!AS338&amp;"-"&amp;'Buram Parent 2'!AT338&amp;"-"&amp;'Buram Parent 2'!AW33</f>
        <v>8-172-3-1</v>
      </c>
      <c r="O244" s="74" t="str">
        <f>8&amp;"-"&amp;'Buram Parent 2'!AS441&amp;"-"&amp;'Buram Parent 2'!AT441&amp;"-"&amp;'Buram Parent 2'!AW33</f>
        <v>8-172-3-1</v>
      </c>
      <c r="P244" s="74" t="str">
        <f>8&amp;"-"&amp;'Buram Parent 2'!AS542&amp;"-"&amp;'Buram Parent 2'!AT542&amp;"-"&amp;'Buram Parent 2'!AW33</f>
        <v>8-162-3-1</v>
      </c>
      <c r="Q244" s="50" t="str">
        <f>8&amp;"-"&amp;'Buram Parent 2'!AS644&amp;"-"&amp;'Buram Parent 2'!AT644&amp;"-"&amp;'Buram Parent 2'!AW33</f>
        <v>8-162-3-1</v>
      </c>
      <c r="T244" s="50" t="s">
        <v>876</v>
      </c>
      <c r="U244" s="50" t="s">
        <v>877</v>
      </c>
      <c r="V244" s="50" t="s">
        <v>855</v>
      </c>
      <c r="W244" s="74" t="s">
        <v>855</v>
      </c>
      <c r="X244" s="74" t="s">
        <v>869</v>
      </c>
      <c r="Y244" s="74" t="s">
        <v>857</v>
      </c>
      <c r="Z244" s="50" t="s">
        <v>857</v>
      </c>
    </row>
    <row r="245">
      <c r="B245" s="50" t="str">
        <f>8&amp;"-"&amp;'Buram Parent 2'!AS34&amp;"-"&amp;'Buram Parent 2'!AT34&amp;"-"&amp;'Buram Parent 2'!AW34</f>
        <v>8-147-1-1</v>
      </c>
      <c r="C245" s="50" t="str">
        <f>'No 1'!C242</f>
        <v>8-155-1-1</v>
      </c>
      <c r="D245" s="50" t="str">
        <f>'No 1'!D242</f>
        <v>8-155-1-1</v>
      </c>
      <c r="E245" s="50" t="str">
        <f>'No 1'!E242</f>
        <v>8-146-1-1</v>
      </c>
      <c r="F245" s="74" t="str">
        <f>8&amp;"-"&amp;'Buram Parent 2'!AS442&amp;"-"&amp;'Buram Parent 2'!AT442&amp;"-"&amp;'Buram Parent 2'!AW34</f>
        <v>8-155-1-1</v>
      </c>
      <c r="G245" s="74" t="str">
        <f>8&amp;"-"&amp;'Buram Parent 2'!AS543&amp;"-"&amp;'Buram Parent 2'!AT543&amp;"-"&amp;'Buram Parent 2'!AW34</f>
        <v>8-155-1-1</v>
      </c>
      <c r="H245" s="50" t="str">
        <f>8&amp;"-"&amp;'Buram Parent 2'!AS645&amp;"-"&amp;'Buram Parent 2'!AT645&amp;"-"&amp;'Buram Parent 2'!AW34</f>
        <v>8-153-1-1</v>
      </c>
      <c r="K245" s="50" t="str">
        <f>8&amp;"-"&amp;'Buram Parent 2'!AS34&amp;"-"&amp;'Buram Parent 2'!AT34&amp;"-"&amp;'Buram Parent 2'!AW34</f>
        <v>8-147-1-1</v>
      </c>
      <c r="L245" s="50" t="str">
        <f>8&amp;"-"&amp;'Buram Parent 2'!AS135&amp;"-"&amp;'Buram Parent 2'!AT135&amp;"-"&amp;'Buram Parent 2'!AW34</f>
        <v>8-147-1-1</v>
      </c>
      <c r="M245" s="50" t="str">
        <f>8&amp;"-"&amp;'Buram Parent 2'!AS237&amp;"-"&amp;'Buram Parent 2'!AT237&amp;"-"&amp;'Buram Parent 2'!AW34</f>
        <v>8-155-1-1</v>
      </c>
      <c r="N245" s="74" t="str">
        <f>8&amp;"-"&amp;'Buram Parent 2'!AS339&amp;"-"&amp;'Buram Parent 2'!AT339&amp;"-"&amp;'Buram Parent 2'!AW34</f>
        <v>8-155-1-1</v>
      </c>
      <c r="O245" s="74" t="str">
        <f>8&amp;"-"&amp;'Buram Parent 2'!AS442&amp;"-"&amp;'Buram Parent 2'!AT442&amp;"-"&amp;'Buram Parent 2'!AW34</f>
        <v>8-155-1-1</v>
      </c>
      <c r="P245" s="74" t="str">
        <f>8&amp;"-"&amp;'Buram Parent 2'!AS543&amp;"-"&amp;'Buram Parent 2'!AT543&amp;"-"&amp;'Buram Parent 2'!AW34</f>
        <v>8-155-1-1</v>
      </c>
      <c r="Q245" s="50" t="str">
        <f>8&amp;"-"&amp;'Buram Parent 2'!AS645&amp;"-"&amp;'Buram Parent 2'!AT645&amp;"-"&amp;'Buram Parent 2'!AW34</f>
        <v>8-153-1-1</v>
      </c>
      <c r="T245" s="50" t="s">
        <v>873</v>
      </c>
      <c r="U245" s="50" t="s">
        <v>878</v>
      </c>
      <c r="V245" s="50" t="s">
        <v>859</v>
      </c>
      <c r="W245" s="74" t="s">
        <v>859</v>
      </c>
      <c r="X245" s="74" t="s">
        <v>849</v>
      </c>
      <c r="Y245" s="74" t="s">
        <v>849</v>
      </c>
      <c r="Z245" s="50" t="s">
        <v>879</v>
      </c>
    </row>
    <row r="246">
      <c r="B246" s="50" t="str">
        <f>8&amp;"-"&amp;'Buram Parent 2'!AS35&amp;"-"&amp;'Buram Parent 2'!AT35&amp;"-"&amp;'Buram Parent 2'!AW35</f>
        <v>8-169-2-1</v>
      </c>
      <c r="C246" s="50" t="str">
        <f>'No 1'!C243</f>
        <v>8-156-2-1</v>
      </c>
      <c r="D246" s="50" t="str">
        <f>'No 1'!D243</f>
        <v>8-156-2-1</v>
      </c>
      <c r="E246" s="50" t="str">
        <f>'No 1'!E243</f>
        <v>8-147-2-1</v>
      </c>
      <c r="F246" s="74" t="str">
        <f>8&amp;"-"&amp;'Buram Parent 2'!AS443&amp;"-"&amp;'Buram Parent 2'!AT443&amp;"-"&amp;'Buram Parent 2'!AW35</f>
        <v>8-160-2-1</v>
      </c>
      <c r="G246" s="74" t="str">
        <f>8&amp;"-"&amp;'Buram Parent 2'!AS544&amp;"-"&amp;'Buram Parent 2'!AT544&amp;"-"&amp;'Buram Parent 2'!AW35</f>
        <v>8-160-2-1</v>
      </c>
      <c r="H246" s="50" t="str">
        <f>8&amp;"-"&amp;'Buram Parent 2'!AS646&amp;"-"&amp;'Buram Parent 2'!AT646&amp;"-"&amp;'Buram Parent 2'!AW35</f>
        <v>8-148-2-1</v>
      </c>
      <c r="K246" s="50" t="str">
        <f>8&amp;"-"&amp;'Buram Parent 2'!AS35&amp;"-"&amp;'Buram Parent 2'!AT35&amp;"-"&amp;'Buram Parent 2'!AW35</f>
        <v>8-169-2-1</v>
      </c>
      <c r="L246" s="50" t="str">
        <f>8&amp;"-"&amp;'Buram Parent 2'!AS136&amp;"-"&amp;'Buram Parent 2'!AT136&amp;"-"&amp;'Buram Parent 2'!AW35</f>
        <v>8-169-2-1</v>
      </c>
      <c r="M246" s="50" t="str">
        <f>8&amp;"-"&amp;'Buram Parent 2'!AS238&amp;"-"&amp;'Buram Parent 2'!AT238&amp;"-"&amp;'Buram Parent 2'!AW35</f>
        <v>8-160-2-1</v>
      </c>
      <c r="N246" s="74" t="str">
        <f>8&amp;"-"&amp;'Buram Parent 2'!AS340&amp;"-"&amp;'Buram Parent 2'!AT340&amp;"-"&amp;'Buram Parent 2'!AW35</f>
        <v>8-160-2-1</v>
      </c>
      <c r="O246" s="74" t="str">
        <f>8&amp;"-"&amp;'Buram Parent 2'!AS443&amp;"-"&amp;'Buram Parent 2'!AT443&amp;"-"&amp;'Buram Parent 2'!AW35</f>
        <v>8-160-2-1</v>
      </c>
      <c r="P246" s="74" t="str">
        <f>8&amp;"-"&amp;'Buram Parent 2'!AS544&amp;"-"&amp;'Buram Parent 2'!AT544&amp;"-"&amp;'Buram Parent 2'!AW35</f>
        <v>8-160-2-1</v>
      </c>
      <c r="Q246" s="50" t="str">
        <f>8&amp;"-"&amp;'Buram Parent 2'!AS646&amp;"-"&amp;'Buram Parent 2'!AT646&amp;"-"&amp;'Buram Parent 2'!AW35</f>
        <v>8-148-2-1</v>
      </c>
      <c r="T246" s="50" t="s">
        <v>875</v>
      </c>
      <c r="U246" s="50" t="s">
        <v>880</v>
      </c>
      <c r="V246" s="50" t="s">
        <v>864</v>
      </c>
      <c r="W246" s="74" t="s">
        <v>864</v>
      </c>
      <c r="X246" s="74" t="s">
        <v>852</v>
      </c>
      <c r="Y246" s="74" t="s">
        <v>852</v>
      </c>
      <c r="Z246" s="50" t="s">
        <v>881</v>
      </c>
    </row>
    <row r="247">
      <c r="B247" s="50" t="str">
        <f>8&amp;"-"&amp;'Buram Parent 2'!AS36&amp;"-"&amp;'Buram Parent 2'!AT36&amp;"-"&amp;'Buram Parent 2'!AW36</f>
        <v>8-156-3-1</v>
      </c>
      <c r="C247" s="50" t="str">
        <f>'No 1'!C244</f>
        <v>8-157-3-1</v>
      </c>
      <c r="D247" s="50" t="str">
        <f>'No 1'!D244</f>
        <v>8-157-3-1</v>
      </c>
      <c r="E247" s="50" t="str">
        <f>'No 1'!E244</f>
        <v>8-148-3-1</v>
      </c>
      <c r="F247" s="74" t="str">
        <f>8&amp;"-"&amp;'Buram Parent 2'!AS444&amp;"-"&amp;'Buram Parent 2'!AT444&amp;"-"&amp;'Buram Parent 2'!AW36</f>
        <v>8-165-3-1</v>
      </c>
      <c r="G247" s="74" t="str">
        <f>8&amp;"-"&amp;'Buram Parent 2'!AS545&amp;"-"&amp;'Buram Parent 2'!AT545&amp;"-"&amp;'Buram Parent 2'!AW36</f>
        <v>8-165-3-1</v>
      </c>
      <c r="H247" s="50" t="str">
        <f>8&amp;"-"&amp;'Buram Parent 2'!AS647&amp;"-"&amp;'Buram Parent 2'!AT647&amp;"-"&amp;'Buram Parent 2'!AW36</f>
        <v>8-158-3-1</v>
      </c>
      <c r="K247" s="50" t="str">
        <f>8&amp;"-"&amp;'Buram Parent 2'!AS36&amp;"-"&amp;'Buram Parent 2'!AT36&amp;"-"&amp;'Buram Parent 2'!AW36</f>
        <v>8-156-3-1</v>
      </c>
      <c r="L247" s="50" t="str">
        <f>8&amp;"-"&amp;'Buram Parent 2'!AS137&amp;"-"&amp;'Buram Parent 2'!AT137&amp;"-"&amp;'Buram Parent 2'!AW36</f>
        <v>8-156-3-1</v>
      </c>
      <c r="M247" s="50" t="str">
        <f>8&amp;"-"&amp;'Buram Parent 2'!AS239&amp;"-"&amp;'Buram Parent 2'!AT239&amp;"-"&amp;'Buram Parent 2'!AW36</f>
        <v>8-165-3-1</v>
      </c>
      <c r="N247" s="74" t="str">
        <f>8&amp;"-"&amp;'Buram Parent 2'!AS341&amp;"-"&amp;'Buram Parent 2'!AT341&amp;"-"&amp;'Buram Parent 2'!AW36</f>
        <v>8-165-3-1</v>
      </c>
      <c r="O247" s="74" t="str">
        <f>8&amp;"-"&amp;'Buram Parent 2'!AS444&amp;"-"&amp;'Buram Parent 2'!AT444&amp;"-"&amp;'Buram Parent 2'!AW36</f>
        <v>8-165-3-1</v>
      </c>
      <c r="P247" s="74" t="str">
        <f>8&amp;"-"&amp;'Buram Parent 2'!AS545&amp;"-"&amp;'Buram Parent 2'!AT545&amp;"-"&amp;'Buram Parent 2'!AW36</f>
        <v>8-165-3-1</v>
      </c>
      <c r="Q247" s="50" t="str">
        <f>8&amp;"-"&amp;'Buram Parent 2'!AS647&amp;"-"&amp;'Buram Parent 2'!AT647&amp;"-"&amp;'Buram Parent 2'!AW36</f>
        <v>8-158-3-1</v>
      </c>
      <c r="T247" s="50" t="s">
        <v>877</v>
      </c>
      <c r="U247" s="50" t="s">
        <v>882</v>
      </c>
      <c r="V247" s="50" t="s">
        <v>868</v>
      </c>
      <c r="W247" s="74" t="s">
        <v>868</v>
      </c>
      <c r="X247" s="74" t="s">
        <v>855</v>
      </c>
      <c r="Y247" s="74" t="s">
        <v>855</v>
      </c>
      <c r="Z247" s="50" t="s">
        <v>883</v>
      </c>
    </row>
    <row r="248">
      <c r="B248" s="50" t="str">
        <f>8&amp;"-"&amp;'Buram Parent 2'!AS37&amp;"-"&amp;'Buram Parent 2'!AT37&amp;"-"&amp;'Buram Parent 2'!AW37</f>
        <v>8-166-1-1</v>
      </c>
      <c r="C248" s="50" t="str">
        <f>'No 1'!C245</f>
        <v>8-158-1-1</v>
      </c>
      <c r="D248" s="50" t="str">
        <f>'No 1'!D245</f>
        <v>8-158-1-1</v>
      </c>
      <c r="E248" s="50" t="str">
        <f>'No 1'!E245</f>
        <v>8-149-1-1</v>
      </c>
      <c r="F248" s="74" t="str">
        <f>8&amp;"-"&amp;'Buram Parent 2'!AS445&amp;"-"&amp;'Buram Parent 2'!AT445&amp;"-"&amp;'Buram Parent 2'!AW37</f>
        <v>8-153-1-1</v>
      </c>
      <c r="G248" s="74" t="str">
        <f>8&amp;"-"&amp;'Buram Parent 2'!AS546&amp;"-"&amp;'Buram Parent 2'!AT546&amp;"-"&amp;'Buram Parent 2'!AW37</f>
        <v>8-151-1-1</v>
      </c>
      <c r="H248" s="50" t="str">
        <f>8&amp;"-"&amp;'Buram Parent 2'!AS648&amp;"-"&amp;'Buram Parent 2'!AT648&amp;"-"&amp;'Buram Parent 2'!AW37</f>
        <v>8-151-1-1</v>
      </c>
      <c r="K248" s="50" t="str">
        <f>8&amp;"-"&amp;'Buram Parent 2'!AS37&amp;"-"&amp;'Buram Parent 2'!AT37&amp;"-"&amp;'Buram Parent 2'!AW37</f>
        <v>8-166-1-1</v>
      </c>
      <c r="L248" s="50" t="str">
        <f>8&amp;"-"&amp;'Buram Parent 2'!AS138&amp;"-"&amp;'Buram Parent 2'!AT138&amp;"-"&amp;'Buram Parent 2'!AW37</f>
        <v>8-166-1-1</v>
      </c>
      <c r="M248" s="50" t="str">
        <f>8&amp;"-"&amp;'Buram Parent 2'!AS240&amp;"-"&amp;'Buram Parent 2'!AT240&amp;"-"&amp;'Buram Parent 2'!AW37</f>
        <v>8-150-1-1</v>
      </c>
      <c r="N248" s="74" t="str">
        <f>8&amp;"-"&amp;'Buram Parent 2'!AS342&amp;"-"&amp;'Buram Parent 2'!AT342&amp;"-"&amp;'Buram Parent 2'!AW37</f>
        <v>8-150-1-1</v>
      </c>
      <c r="O248" s="74" t="str">
        <f>8&amp;"-"&amp;'Buram Parent 2'!AS445&amp;"-"&amp;'Buram Parent 2'!AT445&amp;"-"&amp;'Buram Parent 2'!AW37</f>
        <v>8-153-1-1</v>
      </c>
      <c r="P248" s="74" t="str">
        <f>8&amp;"-"&amp;'Buram Parent 2'!AS546&amp;"-"&amp;'Buram Parent 2'!AT546&amp;"-"&amp;'Buram Parent 2'!AW37</f>
        <v>8-151-1-1</v>
      </c>
      <c r="Q248" s="50" t="str">
        <f>8&amp;"-"&amp;'Buram Parent 2'!AS648&amp;"-"&amp;'Buram Parent 2'!AT648&amp;"-"&amp;'Buram Parent 2'!AW37</f>
        <v>8-151-1-1</v>
      </c>
      <c r="T248" s="50" t="s">
        <v>878</v>
      </c>
      <c r="U248" s="50" t="s">
        <v>863</v>
      </c>
      <c r="V248" s="50" t="s">
        <v>872</v>
      </c>
      <c r="W248" s="74" t="s">
        <v>872</v>
      </c>
      <c r="X248" s="74" t="s">
        <v>879</v>
      </c>
      <c r="Y248" s="74" t="s">
        <v>872</v>
      </c>
      <c r="Z248" s="50" t="s">
        <v>872</v>
      </c>
    </row>
    <row r="249">
      <c r="B249" s="50" t="str">
        <f>8&amp;"-"&amp;'Buram Parent 2'!AS38&amp;"-"&amp;'Buram Parent 2'!AT38&amp;"-"&amp;'Buram Parent 2'!AW38</f>
        <v>8-162-2-1</v>
      </c>
      <c r="C249" s="50" t="str">
        <f>'No 1'!C246</f>
        <v>8-159-2-1</v>
      </c>
      <c r="D249" s="50" t="str">
        <f>'No 1'!D246</f>
        <v>8-159-2-1</v>
      </c>
      <c r="E249" s="50" t="str">
        <f>'No 1'!E246</f>
        <v>8-150-2-1</v>
      </c>
      <c r="F249" s="74" t="str">
        <f>8&amp;"-"&amp;'Buram Parent 2'!AS446&amp;"-"&amp;'Buram Parent 2'!AT446&amp;"-"&amp;'Buram Parent 2'!AW38</f>
        <v>8-148-2-1</v>
      </c>
      <c r="G249" s="74" t="str">
        <f>8&amp;"-"&amp;'Buram Parent 2'!AS547&amp;"-"&amp;'Buram Parent 2'!AT547&amp;"-"&amp;'Buram Parent 2'!AW38</f>
        <v>8-152-2-1</v>
      </c>
      <c r="H249" s="50" t="str">
        <f>8&amp;"-"&amp;'Buram Parent 2'!AS649&amp;"-"&amp;'Buram Parent 2'!AT649&amp;"-"&amp;'Buram Parent 2'!AW38</f>
        <v>8-152-2-1</v>
      </c>
      <c r="K249" s="50" t="str">
        <f>8&amp;"-"&amp;'Buram Parent 2'!AS38&amp;"-"&amp;'Buram Parent 2'!AT38&amp;"-"&amp;'Buram Parent 2'!AW38</f>
        <v>8-162-2-1</v>
      </c>
      <c r="L249" s="50" t="str">
        <f>8&amp;"-"&amp;'Buram Parent 2'!AS139&amp;"-"&amp;'Buram Parent 2'!AT139&amp;"-"&amp;'Buram Parent 2'!AW38</f>
        <v>8-162-2-1</v>
      </c>
      <c r="M249" s="50" t="str">
        <f>8&amp;"-"&amp;'Buram Parent 2'!AS241&amp;"-"&amp;'Buram Parent 2'!AT241&amp;"-"&amp;'Buram Parent 2'!AW38</f>
        <v>8-171-2-1</v>
      </c>
      <c r="N249" s="74" t="str">
        <f>8&amp;"-"&amp;'Buram Parent 2'!AS343&amp;"-"&amp;'Buram Parent 2'!AT343&amp;"-"&amp;'Buram Parent 2'!AW38</f>
        <v>8-171-2-1</v>
      </c>
      <c r="O249" s="74" t="str">
        <f>8&amp;"-"&amp;'Buram Parent 2'!AS446&amp;"-"&amp;'Buram Parent 2'!AT446&amp;"-"&amp;'Buram Parent 2'!AW38</f>
        <v>8-148-2-1</v>
      </c>
      <c r="P249" s="74" t="str">
        <f>8&amp;"-"&amp;'Buram Parent 2'!AS547&amp;"-"&amp;'Buram Parent 2'!AT547&amp;"-"&amp;'Buram Parent 2'!AW38</f>
        <v>8-152-2-1</v>
      </c>
      <c r="Q249" s="50" t="str">
        <f>8&amp;"-"&amp;'Buram Parent 2'!AS649&amp;"-"&amp;'Buram Parent 2'!AT649&amp;"-"&amp;'Buram Parent 2'!AW38</f>
        <v>8-152-2-1</v>
      </c>
      <c r="T249" s="50" t="s">
        <v>880</v>
      </c>
      <c r="U249" s="50" t="s">
        <v>867</v>
      </c>
      <c r="V249" s="50" t="s">
        <v>874</v>
      </c>
      <c r="W249" s="74" t="s">
        <v>874</v>
      </c>
      <c r="X249" s="74" t="s">
        <v>881</v>
      </c>
      <c r="Y249" s="74" t="s">
        <v>874</v>
      </c>
      <c r="Z249" s="50" t="s">
        <v>874</v>
      </c>
    </row>
    <row r="250">
      <c r="B250" s="50" t="str">
        <f>8&amp;"-"&amp;'Buram Parent 2'!AS39&amp;"-"&amp;'Buram Parent 2'!AT39&amp;"-"&amp;'Buram Parent 2'!AW39</f>
        <v>8-154-3-1</v>
      </c>
      <c r="C250" s="50" t="str">
        <f>'No 1'!C247</f>
        <v>8-160-3-1</v>
      </c>
      <c r="D250" s="50" t="str">
        <f>'No 1'!D247</f>
        <v>8-160-3-1</v>
      </c>
      <c r="E250" s="50" t="str">
        <f>'No 1'!E247</f>
        <v>8-151-3-1</v>
      </c>
      <c r="F250" s="74" t="str">
        <f>8&amp;"-"&amp;'Buram Parent 2'!AS447&amp;"-"&amp;'Buram Parent 2'!AT447&amp;"-"&amp;'Buram Parent 2'!AW39</f>
        <v>8-158-3-1</v>
      </c>
      <c r="G250" s="74" t="str">
        <f>8&amp;"-"&amp;'Buram Parent 2'!AS548&amp;"-"&amp;'Buram Parent 2'!AT548&amp;"-"&amp;'Buram Parent 2'!AW39</f>
        <v>8-169-3-1</v>
      </c>
      <c r="H250" s="50" t="str">
        <f>8&amp;"-"&amp;'Buram Parent 2'!AS650&amp;"-"&amp;'Buram Parent 2'!AT650&amp;"-"&amp;'Buram Parent 2'!AW39</f>
        <v>8-169-3-1</v>
      </c>
      <c r="K250" s="50" t="str">
        <f>8&amp;"-"&amp;'Buram Parent 2'!AS39&amp;"-"&amp;'Buram Parent 2'!AT39&amp;"-"&amp;'Buram Parent 2'!AW39</f>
        <v>8-154-3-1</v>
      </c>
      <c r="L250" s="50" t="str">
        <f>8&amp;"-"&amp;'Buram Parent 2'!AS140&amp;"-"&amp;'Buram Parent 2'!AT140&amp;"-"&amp;'Buram Parent 2'!AW39</f>
        <v>8-154-3-1</v>
      </c>
      <c r="M250" s="50" t="str">
        <f>8&amp;"-"&amp;'Buram Parent 2'!AS242&amp;"-"&amp;'Buram Parent 2'!AT242&amp;"-"&amp;'Buram Parent 2'!AW39</f>
        <v>8-168-3-1</v>
      </c>
      <c r="N250" s="74" t="str">
        <f>8&amp;"-"&amp;'Buram Parent 2'!AS344&amp;"-"&amp;'Buram Parent 2'!AT344&amp;"-"&amp;'Buram Parent 2'!AW39</f>
        <v>8-168-3-1</v>
      </c>
      <c r="O250" s="74" t="str">
        <f>8&amp;"-"&amp;'Buram Parent 2'!AS447&amp;"-"&amp;'Buram Parent 2'!AT447&amp;"-"&amp;'Buram Parent 2'!AW39</f>
        <v>8-158-3-1</v>
      </c>
      <c r="P250" s="74" t="str">
        <f>8&amp;"-"&amp;'Buram Parent 2'!AS548&amp;"-"&amp;'Buram Parent 2'!AT548&amp;"-"&amp;'Buram Parent 2'!AW39</f>
        <v>8-169-3-1</v>
      </c>
      <c r="Q250" s="50" t="str">
        <f>8&amp;"-"&amp;'Buram Parent 2'!AS650&amp;"-"&amp;'Buram Parent 2'!AT650&amp;"-"&amp;'Buram Parent 2'!AW39</f>
        <v>8-169-3-1</v>
      </c>
      <c r="T250" s="50" t="s">
        <v>882</v>
      </c>
      <c r="U250" s="50" t="s">
        <v>871</v>
      </c>
      <c r="V250" s="50" t="s">
        <v>876</v>
      </c>
      <c r="W250" s="74" t="s">
        <v>876</v>
      </c>
      <c r="X250" s="74" t="s">
        <v>883</v>
      </c>
      <c r="Y250" s="74" t="s">
        <v>848</v>
      </c>
      <c r="Z250" s="50" t="s">
        <v>848</v>
      </c>
    </row>
    <row r="251">
      <c r="B251" s="50" t="str">
        <f>8&amp;"-"&amp;'Buram Parent 2'!AS40&amp;"-"&amp;'Buram Parent 2'!AT40&amp;"-"&amp;'Buram Parent 2'!AW40</f>
        <v>8-163-1-1</v>
      </c>
      <c r="C251" s="50" t="str">
        <f>'No 1'!C248</f>
        <v>8-161-1-1</v>
      </c>
      <c r="D251" s="50" t="str">
        <f>'No 1'!D248</f>
        <v>8-161-1-1</v>
      </c>
      <c r="E251" s="50" t="str">
        <f>'No 1'!E248</f>
        <v>8-152-1-1</v>
      </c>
      <c r="F251" s="74" t="str">
        <f>8&amp;"-"&amp;'Buram Parent 2'!AS448&amp;"-"&amp;'Buram Parent 2'!AT448&amp;"-"&amp;'Buram Parent 2'!AW40</f>
        <v>8-167-1-1</v>
      </c>
      <c r="G251" s="74" t="str">
        <f>8&amp;"-"&amp;'Buram Parent 2'!AS549&amp;"-"&amp;'Buram Parent 2'!AT549&amp;"-"&amp;'Buram Parent 2'!AW40</f>
        <v>8-167-1-1</v>
      </c>
      <c r="H251" s="50" t="str">
        <f>8&amp;"-"&amp;'Buram Parent 2'!AS651&amp;"-"&amp;'Buram Parent 2'!AT651&amp;"-"&amp;'Buram Parent 2'!AW40</f>
        <v>8-154-1-1</v>
      </c>
      <c r="K251" s="50" t="str">
        <f>8&amp;"-"&amp;'Buram Parent 2'!AS40&amp;"-"&amp;'Buram Parent 2'!AT40&amp;"-"&amp;'Buram Parent 2'!AW40</f>
        <v>8-163-1-1</v>
      </c>
      <c r="L251" s="50" t="str">
        <f>8&amp;"-"&amp;'Buram Parent 2'!AS141&amp;"-"&amp;'Buram Parent 2'!AT141&amp;"-"&amp;'Buram Parent 2'!AW40</f>
        <v>8-163-1-1</v>
      </c>
      <c r="M251" s="50" t="str">
        <f>8&amp;"-"&amp;'Buram Parent 2'!AS243&amp;"-"&amp;'Buram Parent 2'!AT243&amp;"-"&amp;'Buram Parent 2'!AW40</f>
        <v>8-151-1-1</v>
      </c>
      <c r="N251" s="74" t="str">
        <f>8&amp;"-"&amp;'Buram Parent 2'!AS345&amp;"-"&amp;'Buram Parent 2'!AT345&amp;"-"&amp;'Buram Parent 2'!AW40</f>
        <v>8-151-1-1</v>
      </c>
      <c r="O251" s="74" t="str">
        <f>8&amp;"-"&amp;'Buram Parent 2'!AS448&amp;"-"&amp;'Buram Parent 2'!AT448&amp;"-"&amp;'Buram Parent 2'!AW40</f>
        <v>8-167-1-1</v>
      </c>
      <c r="P251" s="74" t="str">
        <f>8&amp;"-"&amp;'Buram Parent 2'!AS549&amp;"-"&amp;'Buram Parent 2'!AT549&amp;"-"&amp;'Buram Parent 2'!AW40</f>
        <v>8-167-1-1</v>
      </c>
      <c r="Q251" s="50" t="str">
        <f>8&amp;"-"&amp;'Buram Parent 2'!AS651&amp;"-"&amp;'Buram Parent 2'!AT651&amp;"-"&amp;'Buram Parent 2'!AW40</f>
        <v>8-154-1-1</v>
      </c>
      <c r="T251" s="50" t="s">
        <v>863</v>
      </c>
      <c r="U251" s="50" t="s">
        <v>884</v>
      </c>
      <c r="V251" s="50" t="s">
        <v>884</v>
      </c>
      <c r="W251" s="74" t="s">
        <v>863</v>
      </c>
      <c r="X251" s="74" t="s">
        <v>885</v>
      </c>
      <c r="Y251" s="74" t="s">
        <v>885</v>
      </c>
      <c r="Z251" s="50" t="s">
        <v>861</v>
      </c>
    </row>
    <row r="252">
      <c r="B252" s="50" t="str">
        <f>8&amp;"-"&amp;'Buram Parent 2'!AS41&amp;"-"&amp;'Buram Parent 2'!AT41&amp;"-"&amp;'Buram Parent 2'!AW41</f>
        <v>8-159-2-1</v>
      </c>
      <c r="C252" s="50" t="str">
        <f>'No 1'!C249</f>
        <v>8-162-2-1</v>
      </c>
      <c r="D252" s="50" t="str">
        <f>'No 1'!D249</f>
        <v>8-162-2-1</v>
      </c>
      <c r="E252" s="50" t="str">
        <f>'No 1'!E249</f>
        <v>8-153-2-1</v>
      </c>
      <c r="F252" s="74" t="str">
        <f>8&amp;"-"&amp;'Buram Parent 2'!AS449&amp;"-"&amp;'Buram Parent 2'!AT449&amp;"-"&amp;'Buram Parent 2'!AW41</f>
        <v>8-173-2-1</v>
      </c>
      <c r="G252" s="74" t="str">
        <f>8&amp;"-"&amp;'Buram Parent 2'!AS550&amp;"-"&amp;'Buram Parent 2'!AT550&amp;"-"&amp;'Buram Parent 2'!AW41</f>
        <v>8-173-2-1</v>
      </c>
      <c r="H252" s="50" t="str">
        <f>8&amp;"-"&amp;'Buram Parent 2'!AS652&amp;"-"&amp;'Buram Parent 2'!AT652&amp;"-"&amp;'Buram Parent 2'!AW41</f>
        <v>8-146-2-1</v>
      </c>
      <c r="K252" s="50" t="str">
        <f>8&amp;"-"&amp;'Buram Parent 2'!AS41&amp;"-"&amp;'Buram Parent 2'!AT41&amp;"-"&amp;'Buram Parent 2'!AW41</f>
        <v>8-159-2-1</v>
      </c>
      <c r="L252" s="50" t="str">
        <f>8&amp;"-"&amp;'Buram Parent 2'!AS142&amp;"-"&amp;'Buram Parent 2'!AT142&amp;"-"&amp;'Buram Parent 2'!AW41</f>
        <v>8-159-2-1</v>
      </c>
      <c r="M252" s="50" t="str">
        <f>8&amp;"-"&amp;'Buram Parent 2'!AS244&amp;"-"&amp;'Buram Parent 2'!AT244&amp;"-"&amp;'Buram Parent 2'!AW41</f>
        <v>8-152-2-1</v>
      </c>
      <c r="N252" s="74" t="str">
        <f>8&amp;"-"&amp;'Buram Parent 2'!AS346&amp;"-"&amp;'Buram Parent 2'!AT346&amp;"-"&amp;'Buram Parent 2'!AW41</f>
        <v>8-152-2-1</v>
      </c>
      <c r="O252" s="74" t="str">
        <f>8&amp;"-"&amp;'Buram Parent 2'!AS449&amp;"-"&amp;'Buram Parent 2'!AT449&amp;"-"&amp;'Buram Parent 2'!AW41</f>
        <v>8-173-2-1</v>
      </c>
      <c r="P252" s="74" t="str">
        <f>8&amp;"-"&amp;'Buram Parent 2'!AS550&amp;"-"&amp;'Buram Parent 2'!AT550&amp;"-"&amp;'Buram Parent 2'!AW41</f>
        <v>8-173-2-1</v>
      </c>
      <c r="Q252" s="50" t="str">
        <f>8&amp;"-"&amp;'Buram Parent 2'!AS652&amp;"-"&amp;'Buram Parent 2'!AT652&amp;"-"&amp;'Buram Parent 2'!AW41</f>
        <v>8-146-2-1</v>
      </c>
      <c r="T252" s="50" t="s">
        <v>867</v>
      </c>
      <c r="U252" s="50" t="s">
        <v>886</v>
      </c>
      <c r="V252" s="50" t="s">
        <v>886</v>
      </c>
      <c r="W252" s="74" t="s">
        <v>867</v>
      </c>
      <c r="X252" s="74" t="s">
        <v>887</v>
      </c>
      <c r="Y252" s="74" t="s">
        <v>887</v>
      </c>
      <c r="Z252" s="50" t="s">
        <v>865</v>
      </c>
    </row>
    <row r="253">
      <c r="B253" s="50" t="str">
        <f>8&amp;"-"&amp;'Buram Parent 2'!AS42&amp;"-"&amp;'Buram Parent 2'!AT42&amp;"-"&amp;'Buram Parent 2'!AW42</f>
        <v>8-164-3-1</v>
      </c>
      <c r="C253" s="50" t="str">
        <f>'No 1'!C250</f>
        <v>8-163-3-1</v>
      </c>
      <c r="D253" s="50" t="str">
        <f>'No 1'!D250</f>
        <v>8-163-3-1</v>
      </c>
      <c r="E253" s="50" t="str">
        <f>'No 1'!E250</f>
        <v>8-154-3-1</v>
      </c>
      <c r="F253" s="74" t="str">
        <f>8&amp;"-"&amp;'Buram Parent 2'!AS450&amp;"-"&amp;'Buram Parent 2'!AT450&amp;"-"&amp;'Buram Parent 2'!AW42</f>
        <v>8-175-3-1</v>
      </c>
      <c r="G253" s="74" t="str">
        <f>8&amp;"-"&amp;'Buram Parent 2'!AS551&amp;"-"&amp;'Buram Parent 2'!AT551&amp;"-"&amp;'Buram Parent 2'!AW42</f>
        <v>8-175-3-1</v>
      </c>
      <c r="H253" s="50" t="str">
        <f>8&amp;"-"&amp;'Buram Parent 2'!AS653&amp;"-"&amp;'Buram Parent 2'!AT653&amp;"-"&amp;'Buram Parent 2'!AW42</f>
        <v>8-172-3-1</v>
      </c>
      <c r="K253" s="50" t="str">
        <f>8&amp;"-"&amp;'Buram Parent 2'!AS42&amp;"-"&amp;'Buram Parent 2'!AT42&amp;"-"&amp;'Buram Parent 2'!AW42</f>
        <v>8-164-3-1</v>
      </c>
      <c r="L253" s="50" t="str">
        <f>8&amp;"-"&amp;'Buram Parent 2'!AS143&amp;"-"&amp;'Buram Parent 2'!AT143&amp;"-"&amp;'Buram Parent 2'!AW42</f>
        <v>8-164-3-1</v>
      </c>
      <c r="M253" s="50" t="str">
        <f>8&amp;"-"&amp;'Buram Parent 2'!AS245&amp;"-"&amp;'Buram Parent 2'!AT245&amp;"-"&amp;'Buram Parent 2'!AW42</f>
        <v>8-175-3-1</v>
      </c>
      <c r="N253" s="74" t="str">
        <f>8&amp;"-"&amp;'Buram Parent 2'!AS347&amp;"-"&amp;'Buram Parent 2'!AT347&amp;"-"&amp;'Buram Parent 2'!AW42</f>
        <v>8-175-3-1</v>
      </c>
      <c r="O253" s="74" t="str">
        <f>8&amp;"-"&amp;'Buram Parent 2'!AS450&amp;"-"&amp;'Buram Parent 2'!AT450&amp;"-"&amp;'Buram Parent 2'!AW42</f>
        <v>8-175-3-1</v>
      </c>
      <c r="P253" s="74" t="str">
        <f>8&amp;"-"&amp;'Buram Parent 2'!AS551&amp;"-"&amp;'Buram Parent 2'!AT551&amp;"-"&amp;'Buram Parent 2'!AW42</f>
        <v>8-175-3-1</v>
      </c>
      <c r="Q253" s="50" t="str">
        <f>8&amp;"-"&amp;'Buram Parent 2'!AS653&amp;"-"&amp;'Buram Parent 2'!AT653&amp;"-"&amp;'Buram Parent 2'!AW42</f>
        <v>8-172-3-1</v>
      </c>
      <c r="T253" s="50" t="s">
        <v>871</v>
      </c>
      <c r="U253" s="50" t="s">
        <v>888</v>
      </c>
      <c r="V253" s="50" t="s">
        <v>888</v>
      </c>
      <c r="W253" s="74" t="s">
        <v>871</v>
      </c>
      <c r="X253" s="74" t="s">
        <v>876</v>
      </c>
      <c r="Y253" s="74" t="s">
        <v>876</v>
      </c>
      <c r="Z253" s="50" t="s">
        <v>869</v>
      </c>
    </row>
    <row r="254">
      <c r="B254" s="50" t="str">
        <f>8&amp;"-"&amp;'Buram Parent 2'!AS43&amp;"-"&amp;'Buram Parent 2'!AT43&amp;"-"&amp;'Buram Parent 2'!AW43</f>
        <v>8-158-1-1</v>
      </c>
      <c r="C254" s="50" t="str">
        <f>'No 1'!C251</f>
        <v>8-164-1-1</v>
      </c>
      <c r="D254" s="50" t="str">
        <f>'No 1'!D251</f>
        <v>8-164-1-1</v>
      </c>
      <c r="E254" s="50" t="str">
        <f>'No 1'!E251</f>
        <v>8-164-1-1</v>
      </c>
      <c r="F254" s="74" t="str">
        <f>8&amp;"-"&amp;'Buram Parent 2'!AS451&amp;"-"&amp;'Buram Parent 2'!AT451&amp;"-"&amp;'Buram Parent 2'!AW43</f>
        <v>8-163-1-1</v>
      </c>
      <c r="G254" s="74" t="str">
        <f>8&amp;"-"&amp;'Buram Parent 2'!AS552&amp;"-"&amp;'Buram Parent 2'!AT552&amp;"-"&amp;'Buram Parent 2'!AW43</f>
        <v>8-150-1-1</v>
      </c>
      <c r="H254" s="50" t="str">
        <f>8&amp;"-"&amp;'Buram Parent 2'!AS654&amp;"-"&amp;'Buram Parent 2'!AT654&amp;"-"&amp;'Buram Parent 2'!AW43</f>
        <v>8-150-1-1</v>
      </c>
      <c r="K254" s="50" t="str">
        <f>8&amp;"-"&amp;'Buram Parent 2'!AS43&amp;"-"&amp;'Buram Parent 2'!AT43&amp;"-"&amp;'Buram Parent 2'!AW43</f>
        <v>8-158-1-1</v>
      </c>
      <c r="L254" s="50" t="str">
        <f>8&amp;"-"&amp;'Buram Parent 2'!AS144&amp;"-"&amp;'Buram Parent 2'!AT144&amp;"-"&amp;'Buram Parent 2'!AW43</f>
        <v>8-158-1-1</v>
      </c>
      <c r="M254" s="50" t="str">
        <f>8&amp;"-"&amp;'Buram Parent 2'!AS246&amp;"-"&amp;'Buram Parent 2'!AT246&amp;"-"&amp;'Buram Parent 2'!AW43</f>
        <v>8-158-1-1</v>
      </c>
      <c r="N254" s="74" t="str">
        <f>8&amp;"-"&amp;'Buram Parent 2'!AS348&amp;"-"&amp;'Buram Parent 2'!AT348&amp;"-"&amp;'Buram Parent 2'!AW43</f>
        <v>8-163-1-1</v>
      </c>
      <c r="O254" s="74" t="str">
        <f>8&amp;"-"&amp;'Buram Parent 2'!AS451&amp;"-"&amp;'Buram Parent 2'!AT451&amp;"-"&amp;'Buram Parent 2'!AW43</f>
        <v>8-163-1-1</v>
      </c>
      <c r="P254" s="74" t="str">
        <f>8&amp;"-"&amp;'Buram Parent 2'!AS552&amp;"-"&amp;'Buram Parent 2'!AT552&amp;"-"&amp;'Buram Parent 2'!AW43</f>
        <v>8-150-1-1</v>
      </c>
      <c r="Q254" s="50" t="str">
        <f>8&amp;"-"&amp;'Buram Parent 2'!AS654&amp;"-"&amp;'Buram Parent 2'!AT654&amp;"-"&amp;'Buram Parent 2'!AW43</f>
        <v>8-150-1-1</v>
      </c>
      <c r="T254" s="50" t="s">
        <v>884</v>
      </c>
      <c r="U254" s="50" t="s">
        <v>889</v>
      </c>
      <c r="V254" s="50" t="s">
        <v>889</v>
      </c>
      <c r="W254" s="74" t="s">
        <v>889</v>
      </c>
      <c r="X254" s="74" t="s">
        <v>863</v>
      </c>
      <c r="Y254" s="74" t="s">
        <v>859</v>
      </c>
      <c r="Z254" s="50" t="s">
        <v>859</v>
      </c>
    </row>
    <row r="255">
      <c r="B255" s="50" t="str">
        <f>8&amp;"-"&amp;'Buram Parent 2'!AS44&amp;"-"&amp;'Buram Parent 2'!AT44&amp;"-"&amp;'Buram Parent 2'!AW44</f>
        <v>8-167-2-1</v>
      </c>
      <c r="C255" s="50" t="str">
        <f>'No 1'!C252</f>
        <v>8-165-2-1</v>
      </c>
      <c r="D255" s="50" t="str">
        <f>'No 1'!D252</f>
        <v>8-165-2-1</v>
      </c>
      <c r="E255" s="50" t="str">
        <f>'No 1'!E252</f>
        <v>8-165-2-1</v>
      </c>
      <c r="F255" s="74" t="str">
        <f>8&amp;"-"&amp;'Buram Parent 2'!AS452&amp;"-"&amp;'Buram Parent 2'!AT452&amp;"-"&amp;'Buram Parent 2'!AW44</f>
        <v>8-159-2-1</v>
      </c>
      <c r="G255" s="74" t="str">
        <f>8&amp;"-"&amp;'Buram Parent 2'!AS553&amp;"-"&amp;'Buram Parent 2'!AT553&amp;"-"&amp;'Buram Parent 2'!AW44</f>
        <v>8-171-2-1</v>
      </c>
      <c r="H255" s="50" t="str">
        <f>8&amp;"-"&amp;'Buram Parent 2'!AS655&amp;"-"&amp;'Buram Parent 2'!AT655&amp;"-"&amp;'Buram Parent 2'!AW44</f>
        <v>8-171-2-1</v>
      </c>
      <c r="K255" s="50" t="str">
        <f>8&amp;"-"&amp;'Buram Parent 2'!AS44&amp;"-"&amp;'Buram Parent 2'!AT44&amp;"-"&amp;'Buram Parent 2'!AW44</f>
        <v>8-167-2-1</v>
      </c>
      <c r="L255" s="50" t="str">
        <f>8&amp;"-"&amp;'Buram Parent 2'!AS145&amp;"-"&amp;'Buram Parent 2'!AT145&amp;"-"&amp;'Buram Parent 2'!AW44</f>
        <v>8-167-2-1</v>
      </c>
      <c r="M255" s="50" t="str">
        <f>8&amp;"-"&amp;'Buram Parent 2'!AS247&amp;"-"&amp;'Buram Parent 2'!AT247&amp;"-"&amp;'Buram Parent 2'!AW44</f>
        <v>8-167-2-1</v>
      </c>
      <c r="N255" s="74" t="str">
        <f>8&amp;"-"&amp;'Buram Parent 2'!AS349&amp;"-"&amp;'Buram Parent 2'!AT349&amp;"-"&amp;'Buram Parent 2'!AW44</f>
        <v>8-159-2-1</v>
      </c>
      <c r="O255" s="74" t="str">
        <f>8&amp;"-"&amp;'Buram Parent 2'!AS452&amp;"-"&amp;'Buram Parent 2'!AT452&amp;"-"&amp;'Buram Parent 2'!AW44</f>
        <v>8-159-2-1</v>
      </c>
      <c r="P255" s="74" t="str">
        <f>8&amp;"-"&amp;'Buram Parent 2'!AS553&amp;"-"&amp;'Buram Parent 2'!AT553&amp;"-"&amp;'Buram Parent 2'!AW44</f>
        <v>8-171-2-1</v>
      </c>
      <c r="Q255" s="50" t="str">
        <f>8&amp;"-"&amp;'Buram Parent 2'!AS655&amp;"-"&amp;'Buram Parent 2'!AT655&amp;"-"&amp;'Buram Parent 2'!AW44</f>
        <v>8-171-2-1</v>
      </c>
      <c r="T255" s="50" t="s">
        <v>886</v>
      </c>
      <c r="U255" s="50" t="s">
        <v>890</v>
      </c>
      <c r="V255" s="50" t="s">
        <v>890</v>
      </c>
      <c r="W255" s="74" t="s">
        <v>890</v>
      </c>
      <c r="X255" s="74" t="s">
        <v>867</v>
      </c>
      <c r="Y255" s="74" t="s">
        <v>864</v>
      </c>
      <c r="Z255" s="50" t="s">
        <v>864</v>
      </c>
    </row>
    <row r="256">
      <c r="B256" s="50" t="str">
        <f>8&amp;"-"&amp;'Buram Parent 2'!AS45&amp;"-"&amp;'Buram Parent 2'!AT45&amp;"-"&amp;'Buram Parent 2'!AW45</f>
        <v>8-173-3-1</v>
      </c>
      <c r="C256" s="50" t="str">
        <f>'No 1'!C253</f>
        <v>8-166-3-1</v>
      </c>
      <c r="D256" s="50" t="str">
        <f>'No 1'!D253</f>
        <v>8-166-3-1</v>
      </c>
      <c r="E256" s="50" t="str">
        <f>'No 1'!E253</f>
        <v>8-166-3-1</v>
      </c>
      <c r="F256" s="74" t="str">
        <f>8&amp;"-"&amp;'Buram Parent 2'!AS453&amp;"-"&amp;'Buram Parent 2'!AT453&amp;"-"&amp;'Buram Parent 2'!AW45</f>
        <v>8-164-3-1</v>
      </c>
      <c r="G256" s="74" t="str">
        <f>8&amp;"-"&amp;'Buram Parent 2'!AS554&amp;"-"&amp;'Buram Parent 2'!AT554&amp;"-"&amp;'Buram Parent 2'!AW45</f>
        <v>8-168-3-1</v>
      </c>
      <c r="H256" s="50" t="str">
        <f>8&amp;"-"&amp;'Buram Parent 2'!AS656&amp;"-"&amp;'Buram Parent 2'!AT656&amp;"-"&amp;'Buram Parent 2'!AW45</f>
        <v>8-168-3-1</v>
      </c>
      <c r="K256" s="50" t="str">
        <f>8&amp;"-"&amp;'Buram Parent 2'!AS45&amp;"-"&amp;'Buram Parent 2'!AT45&amp;"-"&amp;'Buram Parent 2'!AW45</f>
        <v>8-173-3-1</v>
      </c>
      <c r="L256" s="50" t="str">
        <f>8&amp;"-"&amp;'Buram Parent 2'!AS146&amp;"-"&amp;'Buram Parent 2'!AT146&amp;"-"&amp;'Buram Parent 2'!AW45</f>
        <v>8-173-3-1</v>
      </c>
      <c r="M256" s="50" t="str">
        <f>8&amp;"-"&amp;'Buram Parent 2'!AS248&amp;"-"&amp;'Buram Parent 2'!AT248&amp;"-"&amp;'Buram Parent 2'!AW45</f>
        <v>8-173-3-1</v>
      </c>
      <c r="N256" s="74" t="str">
        <f>8&amp;"-"&amp;'Buram Parent 2'!AS350&amp;"-"&amp;'Buram Parent 2'!AT350&amp;"-"&amp;'Buram Parent 2'!AW45</f>
        <v>8-164-3-1</v>
      </c>
      <c r="O256" s="74" t="str">
        <f>8&amp;"-"&amp;'Buram Parent 2'!AS453&amp;"-"&amp;'Buram Parent 2'!AT453&amp;"-"&amp;'Buram Parent 2'!AW45</f>
        <v>8-164-3-1</v>
      </c>
      <c r="P256" s="74" t="str">
        <f>8&amp;"-"&amp;'Buram Parent 2'!AS554&amp;"-"&amp;'Buram Parent 2'!AT554&amp;"-"&amp;'Buram Parent 2'!AW45</f>
        <v>8-168-3-1</v>
      </c>
      <c r="Q256" s="50" t="str">
        <f>8&amp;"-"&amp;'Buram Parent 2'!AS656&amp;"-"&amp;'Buram Parent 2'!AT656&amp;"-"&amp;'Buram Parent 2'!AW45</f>
        <v>8-168-3-1</v>
      </c>
      <c r="T256" s="50" t="s">
        <v>888</v>
      </c>
      <c r="U256" s="50" t="s">
        <v>891</v>
      </c>
      <c r="V256" s="50" t="s">
        <v>891</v>
      </c>
      <c r="W256" s="74" t="s">
        <v>891</v>
      </c>
      <c r="X256" s="74" t="s">
        <v>871</v>
      </c>
      <c r="Y256" s="74" t="s">
        <v>868</v>
      </c>
      <c r="Z256" s="50" t="s">
        <v>868</v>
      </c>
    </row>
    <row r="257">
      <c r="B257" s="50" t="str">
        <f>8&amp;"-"&amp;'Buram Parent 2'!AS46&amp;"-"&amp;'Buram Parent 2'!AT46&amp;"-"&amp;'Buram Parent 2'!AW46</f>
        <v>8-157----</v>
      </c>
      <c r="C257" s="50" t="str">
        <f>'No 1'!C254</f>
        <v>8-146----</v>
      </c>
      <c r="D257" s="50" t="str">
        <f>'No 1'!D254</f>
        <v>8-146----</v>
      </c>
      <c r="E257" s="50" t="str">
        <f>'No 1'!E254</f>
        <v>8-155----</v>
      </c>
      <c r="F257" s="74" t="str">
        <f>8&amp;"-"&amp;'Buram Parent 2'!AS454&amp;"-"&amp;'Buram Parent 2'!AT454&amp;"-"&amp;'Buram Parent 2'!AW46</f>
        <v>8-150----</v>
      </c>
      <c r="G257" s="74" t="str">
        <f>8&amp;"-"&amp;'Buram Parent 2'!AS555&amp;"-"&amp;'Buram Parent 2'!AT555&amp;"-"&amp;'Buram Parent 2'!AW46</f>
        <v>8-154----</v>
      </c>
      <c r="H257" s="50" t="str">
        <f>8&amp;"-"&amp;'Buram Parent 2'!AS657&amp;"-"&amp;'Buram Parent 2'!AT657&amp;"-"&amp;'Buram Parent 2'!AW46</f>
        <v>8-161----</v>
      </c>
      <c r="K257" s="50" t="str">
        <f>8&amp;"-"&amp;'Buram Parent 2'!AS46&amp;"-"&amp;'Buram Parent 2'!AT46&amp;"-"&amp;'Buram Parent 2'!AW46</f>
        <v>8-157----</v>
      </c>
      <c r="L257" s="50" t="str">
        <f>8&amp;"-"&amp;'Buram Parent 2'!AS147&amp;"-"&amp;'Buram Parent 2'!AT147&amp;"-"&amp;'Buram Parent 2'!AW46</f>
        <v>8-155----</v>
      </c>
      <c r="M257" s="50" t="str">
        <f>8&amp;"-"&amp;'Buram Parent 2'!AS249&amp;"-"&amp;'Buram Parent 2'!AT249&amp;"-"&amp;'Buram Parent 2'!AW46</f>
        <v>8-147----</v>
      </c>
      <c r="N257" s="74" t="str">
        <f>8&amp;"-"&amp;'Buram Parent 2'!AS351&amp;"-"&amp;'Buram Parent 2'!AT351&amp;"-"&amp;'Buram Parent 2'!AW46</f>
        <v>8-170----</v>
      </c>
      <c r="O257" s="74" t="str">
        <f>8&amp;"-"&amp;'Buram Parent 2'!AS454&amp;"-"&amp;'Buram Parent 2'!AT454&amp;"-"&amp;'Buram Parent 2'!AW46</f>
        <v>8-150----</v>
      </c>
      <c r="P257" s="74" t="str">
        <f>8&amp;"-"&amp;'Buram Parent 2'!AS555&amp;"-"&amp;'Buram Parent 2'!AT555&amp;"-"&amp;'Buram Parent 2'!AW46</f>
        <v>8-154----</v>
      </c>
      <c r="Q257" s="50" t="str">
        <f>8&amp;"-"&amp;'Buram Parent 2'!AS657&amp;"-"&amp;'Buram Parent 2'!AT657&amp;"-"&amp;'Buram Parent 2'!AW46</f>
        <v>8-161----</v>
      </c>
      <c r="T257" s="50" t="s">
        <v>892</v>
      </c>
      <c r="U257" s="50" t="s">
        <v>893</v>
      </c>
      <c r="V257" s="50" t="s">
        <v>894</v>
      </c>
      <c r="W257" s="74" t="s">
        <v>895</v>
      </c>
      <c r="X257" s="74" t="s">
        <v>893</v>
      </c>
      <c r="Y257" s="74" t="s">
        <v>896</v>
      </c>
      <c r="Z257" s="50" t="s">
        <v>897</v>
      </c>
    </row>
    <row r="258">
      <c r="B258" s="50" t="str">
        <f>8&amp;"-"&amp;'Buram Parent 2'!AS47&amp;"-"&amp;'Buram Parent 2'!AT47&amp;"-"&amp;'Buram Parent 2'!AW47</f>
        <v>8-170----</v>
      </c>
      <c r="C258" s="50" t="str">
        <f>'No 1'!C255</f>
        <v>8-147----</v>
      </c>
      <c r="D258" s="50" t="str">
        <f>'No 1'!D255</f>
        <v>8-147----</v>
      </c>
      <c r="E258" s="50" t="str">
        <f>'No 1'!E255</f>
        <v>8-156----</v>
      </c>
      <c r="F258" s="74" t="str">
        <f>8&amp;"-"&amp;'Buram Parent 2'!AS455&amp;"-"&amp;'Buram Parent 2'!AT455&amp;"-"&amp;'Buram Parent 2'!AW47</f>
        <v>8-171----</v>
      </c>
      <c r="G258" s="74" t="str">
        <f>8&amp;"-"&amp;'Buram Parent 2'!AS556&amp;"-"&amp;'Buram Parent 2'!AT556&amp;"-"&amp;'Buram Parent 2'!AW47</f>
        <v>8-146----</v>
      </c>
      <c r="H258" s="50" t="str">
        <f>8&amp;"-"&amp;'Buram Parent 2'!AS658&amp;"-"&amp;'Buram Parent 2'!AT658&amp;"-"&amp;'Buram Parent 2'!AW47</f>
        <v>8-174----</v>
      </c>
      <c r="K258" s="50" t="str">
        <f>8&amp;"-"&amp;'Buram Parent 2'!AS47&amp;"-"&amp;'Buram Parent 2'!AT47&amp;"-"&amp;'Buram Parent 2'!AW47</f>
        <v>8-170----</v>
      </c>
      <c r="L258" s="50" t="str">
        <f>8&amp;"-"&amp;'Buram Parent 2'!AS148&amp;"-"&amp;'Buram Parent 2'!AT148&amp;"-"&amp;'Buram Parent 2'!AW47</f>
        <v>8-160----</v>
      </c>
      <c r="M258" s="50" t="str">
        <f>8&amp;"-"&amp;'Buram Parent 2'!AS250&amp;"-"&amp;'Buram Parent 2'!AT250&amp;"-"&amp;'Buram Parent 2'!AW47</f>
        <v>8-169----</v>
      </c>
      <c r="N258" s="74" t="str">
        <f>8&amp;"-"&amp;'Buram Parent 2'!AS352&amp;"-"&amp;'Buram Parent 2'!AT352&amp;"-"&amp;'Buram Parent 2'!AW47</f>
        <v>8-161----</v>
      </c>
      <c r="O258" s="74" t="str">
        <f>8&amp;"-"&amp;'Buram Parent 2'!AS455&amp;"-"&amp;'Buram Parent 2'!AT455&amp;"-"&amp;'Buram Parent 2'!AW47</f>
        <v>8-171----</v>
      </c>
      <c r="P258" s="74" t="str">
        <f>8&amp;"-"&amp;'Buram Parent 2'!AS556&amp;"-"&amp;'Buram Parent 2'!AT556&amp;"-"&amp;'Buram Parent 2'!AW47</f>
        <v>8-146----</v>
      </c>
      <c r="Q258" s="50" t="str">
        <f>8&amp;"-"&amp;'Buram Parent 2'!AS658&amp;"-"&amp;'Buram Parent 2'!AT658&amp;"-"&amp;'Buram Parent 2'!AW47</f>
        <v>8-174----</v>
      </c>
      <c r="T258" s="50" t="s">
        <v>898</v>
      </c>
      <c r="U258" s="50" t="s">
        <v>899</v>
      </c>
      <c r="V258" s="50" t="s">
        <v>900</v>
      </c>
      <c r="W258" s="74" t="s">
        <v>901</v>
      </c>
      <c r="X258" s="74" t="s">
        <v>899</v>
      </c>
      <c r="Y258" s="74" t="s">
        <v>902</v>
      </c>
      <c r="Z258" s="50" t="s">
        <v>903</v>
      </c>
    </row>
    <row r="259">
      <c r="B259" s="50" t="str">
        <f>8&amp;"-"&amp;'Buram Parent 2'!AS48&amp;"-"&amp;'Buram Parent 2'!AT48&amp;"-"&amp;'Buram Parent 2'!AW48</f>
        <v>8-161----</v>
      </c>
      <c r="C259" s="50" t="str">
        <f>'No 1'!C256</f>
        <v>8-148----</v>
      </c>
      <c r="D259" s="50" t="str">
        <f>'No 1'!D256</f>
        <v>8-148----</v>
      </c>
      <c r="E259" s="50" t="str">
        <f>'No 1'!E256</f>
        <v>8-157----</v>
      </c>
      <c r="F259" s="74" t="str">
        <f>8&amp;"-"&amp;'Buram Parent 2'!AS456&amp;"-"&amp;'Buram Parent 2'!AT456&amp;"-"&amp;'Buram Parent 2'!AW48</f>
        <v>8-168----</v>
      </c>
      <c r="G259" s="74" t="str">
        <f>8&amp;"-"&amp;'Buram Parent 2'!AS557&amp;"-"&amp;'Buram Parent 2'!AT557&amp;"-"&amp;'Buram Parent 2'!AW48</f>
        <v>8-172----</v>
      </c>
      <c r="H259" s="50" t="str">
        <f>8&amp;"-"&amp;'Buram Parent 2'!AS659&amp;"-"&amp;'Buram Parent 2'!AT659&amp;"-"&amp;'Buram Parent 2'!AW48</f>
        <v>8-149----</v>
      </c>
      <c r="K259" s="50" t="str">
        <f>8&amp;"-"&amp;'Buram Parent 2'!AS48&amp;"-"&amp;'Buram Parent 2'!AT48&amp;"-"&amp;'Buram Parent 2'!AW48</f>
        <v>8-161----</v>
      </c>
      <c r="L259" s="50" t="str">
        <f>8&amp;"-"&amp;'Buram Parent 2'!AS149&amp;"-"&amp;'Buram Parent 2'!AT149&amp;"-"&amp;'Buram Parent 2'!AW48</f>
        <v>8-165----</v>
      </c>
      <c r="M259" s="50" t="str">
        <f>8&amp;"-"&amp;'Buram Parent 2'!AS251&amp;"-"&amp;'Buram Parent 2'!AT251&amp;"-"&amp;'Buram Parent 2'!AW48</f>
        <v>8-156----</v>
      </c>
      <c r="N259" s="74" t="str">
        <f>8&amp;"-"&amp;'Buram Parent 2'!AS353&amp;"-"&amp;'Buram Parent 2'!AT353&amp;"-"&amp;'Buram Parent 2'!AW48</f>
        <v>8-174----</v>
      </c>
      <c r="O259" s="74" t="str">
        <f>8&amp;"-"&amp;'Buram Parent 2'!AS456&amp;"-"&amp;'Buram Parent 2'!AT456&amp;"-"&amp;'Buram Parent 2'!AW48</f>
        <v>8-168----</v>
      </c>
      <c r="P259" s="74" t="str">
        <f>8&amp;"-"&amp;'Buram Parent 2'!AS557&amp;"-"&amp;'Buram Parent 2'!AT557&amp;"-"&amp;'Buram Parent 2'!AW48</f>
        <v>8-172----</v>
      </c>
      <c r="Q259" s="50" t="str">
        <f>8&amp;"-"&amp;'Buram Parent 2'!AS659&amp;"-"&amp;'Buram Parent 2'!AT659&amp;"-"&amp;'Buram Parent 2'!AW48</f>
        <v>8-149----</v>
      </c>
      <c r="T259" s="50" t="s">
        <v>897</v>
      </c>
      <c r="U259" s="50" t="s">
        <v>904</v>
      </c>
      <c r="V259" s="50" t="s">
        <v>896</v>
      </c>
      <c r="W259" s="74" t="s">
        <v>905</v>
      </c>
      <c r="X259" s="74" t="s">
        <v>904</v>
      </c>
      <c r="Y259" s="74" t="s">
        <v>906</v>
      </c>
      <c r="Z259" s="50" t="s">
        <v>895</v>
      </c>
    </row>
    <row r="260">
      <c r="B260" s="50" t="str">
        <f>8&amp;"-"&amp;'Buram Parent 2'!AS49&amp;"-"&amp;'Buram Parent 2'!AT49&amp;"-"&amp;'Buram Parent 2'!AW49</f>
        <v>8-174----</v>
      </c>
      <c r="C260" s="50" t="str">
        <f>'No 1'!C257</f>
        <v>8-149----</v>
      </c>
      <c r="D260" s="50" t="str">
        <f>'No 1'!D257</f>
        <v>8-149----</v>
      </c>
      <c r="E260" s="50" t="str">
        <f>'No 1'!E257</f>
        <v>8-158----</v>
      </c>
      <c r="F260" s="74" t="str">
        <f>8&amp;"-"&amp;'Buram Parent 2'!AS457&amp;"-"&amp;'Buram Parent 2'!AT457&amp;"-"&amp;'Buram Parent 2'!AW49</f>
        <v>8-151----</v>
      </c>
      <c r="G260" s="74" t="str">
        <f>8&amp;"-"&amp;'Buram Parent 2'!AS558&amp;"-"&amp;'Buram Parent 2'!AT558&amp;"-"&amp;'Buram Parent 2'!AW49</f>
        <v>8-153----</v>
      </c>
      <c r="H260" s="50" t="str">
        <f>8&amp;"-"&amp;'Buram Parent 2'!AS660&amp;"-"&amp;'Buram Parent 2'!AT660&amp;"-"&amp;'Buram Parent 2'!AW49</f>
        <v>8-155----</v>
      </c>
      <c r="K260" s="50" t="str">
        <f>8&amp;"-"&amp;'Buram Parent 2'!AS49&amp;"-"&amp;'Buram Parent 2'!AT49&amp;"-"&amp;'Buram Parent 2'!AW49</f>
        <v>8-174----</v>
      </c>
      <c r="L260" s="50" t="str">
        <f>8&amp;"-"&amp;'Buram Parent 2'!AS150&amp;"-"&amp;'Buram Parent 2'!AT150&amp;"-"&amp;'Buram Parent 2'!AW49</f>
        <v>8-150----</v>
      </c>
      <c r="M260" s="50" t="str">
        <f>8&amp;"-"&amp;'Buram Parent 2'!AS252&amp;"-"&amp;'Buram Parent 2'!AT252&amp;"-"&amp;'Buram Parent 2'!AW49</f>
        <v>8-166----</v>
      </c>
      <c r="N260" s="74" t="str">
        <f>8&amp;"-"&amp;'Buram Parent 2'!AS354&amp;"-"&amp;'Buram Parent 2'!AT354&amp;"-"&amp;'Buram Parent 2'!AW49</f>
        <v>8-149----</v>
      </c>
      <c r="O260" s="74" t="str">
        <f>8&amp;"-"&amp;'Buram Parent 2'!AS457&amp;"-"&amp;'Buram Parent 2'!AT457&amp;"-"&amp;'Buram Parent 2'!AW49</f>
        <v>8-151----</v>
      </c>
      <c r="P260" s="74" t="str">
        <f>8&amp;"-"&amp;'Buram Parent 2'!AS558&amp;"-"&amp;'Buram Parent 2'!AT558&amp;"-"&amp;'Buram Parent 2'!AW49</f>
        <v>8-153----</v>
      </c>
      <c r="Q260" s="50" t="str">
        <f>8&amp;"-"&amp;'Buram Parent 2'!AS660&amp;"-"&amp;'Buram Parent 2'!AT660&amp;"-"&amp;'Buram Parent 2'!AW49</f>
        <v>8-155----</v>
      </c>
      <c r="T260" s="50" t="s">
        <v>903</v>
      </c>
      <c r="U260" s="50" t="s">
        <v>907</v>
      </c>
      <c r="V260" s="50" t="s">
        <v>908</v>
      </c>
      <c r="W260" s="74" t="s">
        <v>909</v>
      </c>
      <c r="X260" s="74" t="s">
        <v>907</v>
      </c>
      <c r="Y260" s="74" t="s">
        <v>901</v>
      </c>
      <c r="Z260" s="50" t="s">
        <v>910</v>
      </c>
    </row>
    <row r="261">
      <c r="B261" s="50" t="str">
        <f>8&amp;"-"&amp;'Buram Parent 2'!AS50&amp;"-"&amp;'Buram Parent 2'!AT50&amp;"-"&amp;'Buram Parent 2'!AW50</f>
        <v>8-149----</v>
      </c>
      <c r="C261" s="50" t="str">
        <f>'No 1'!C258</f>
        <v>8-171----</v>
      </c>
      <c r="D261" s="50" t="str">
        <f>'No 1'!D258</f>
        <v>8-150----</v>
      </c>
      <c r="E261" s="50" t="str">
        <f>'No 1'!E258</f>
        <v>8-159----</v>
      </c>
      <c r="F261" s="74" t="str">
        <f>8&amp;"-"&amp;'Buram Parent 2'!AS458&amp;"-"&amp;'Buram Parent 2'!AT458&amp;"-"&amp;'Buram Parent 2'!AW50</f>
        <v>8-152----</v>
      </c>
      <c r="G261" s="74" t="str">
        <f>8&amp;"-"&amp;'Buram Parent 2'!AS559&amp;"-"&amp;'Buram Parent 2'!AT559&amp;"-"&amp;'Buram Parent 2'!AW50</f>
        <v>8-148----</v>
      </c>
      <c r="H261" s="50" t="str">
        <f>8&amp;"-"&amp;'Buram Parent 2'!AS661&amp;"-"&amp;'Buram Parent 2'!AT661&amp;"-"&amp;'Buram Parent 2'!AW50</f>
        <v>8-160----</v>
      </c>
      <c r="K261" s="50" t="str">
        <f>8&amp;"-"&amp;'Buram Parent 2'!AS50&amp;"-"&amp;'Buram Parent 2'!AT50&amp;"-"&amp;'Buram Parent 2'!AW50</f>
        <v>8-149----</v>
      </c>
      <c r="L261" s="50" t="str">
        <f>8&amp;"-"&amp;'Buram Parent 2'!AS151&amp;"-"&amp;'Buram Parent 2'!AT151&amp;"-"&amp;'Buram Parent 2'!AW50</f>
        <v>8-171----</v>
      </c>
      <c r="M261" s="50" t="str">
        <f>8&amp;"-"&amp;'Buram Parent 2'!AS253&amp;"-"&amp;'Buram Parent 2'!AT253&amp;"-"&amp;'Buram Parent 2'!AW50</f>
        <v>8-162----</v>
      </c>
      <c r="N261" s="74" t="str">
        <f>8&amp;"-"&amp;'Buram Parent 2'!AS355&amp;"-"&amp;'Buram Parent 2'!AT355&amp;"-"&amp;'Buram Parent 2'!AW50</f>
        <v>8-153----</v>
      </c>
      <c r="O261" s="74" t="str">
        <f>8&amp;"-"&amp;'Buram Parent 2'!AS458&amp;"-"&amp;'Buram Parent 2'!AT458&amp;"-"&amp;'Buram Parent 2'!AW50</f>
        <v>8-152----</v>
      </c>
      <c r="P261" s="74" t="str">
        <f>8&amp;"-"&amp;'Buram Parent 2'!AS559&amp;"-"&amp;'Buram Parent 2'!AT559&amp;"-"&amp;'Buram Parent 2'!AW50</f>
        <v>8-148----</v>
      </c>
      <c r="Q261" s="50" t="str">
        <f>8&amp;"-"&amp;'Buram Parent 2'!AS661&amp;"-"&amp;'Buram Parent 2'!AT661&amp;"-"&amp;'Buram Parent 2'!AW50</f>
        <v>8-160----</v>
      </c>
      <c r="T261" s="50" t="s">
        <v>895</v>
      </c>
      <c r="U261" s="50" t="s">
        <v>911</v>
      </c>
      <c r="V261" s="50" t="s">
        <v>912</v>
      </c>
      <c r="W261" s="74" t="s">
        <v>913</v>
      </c>
      <c r="X261" s="74" t="s">
        <v>911</v>
      </c>
      <c r="Y261" s="74" t="s">
        <v>905</v>
      </c>
      <c r="Z261" s="50" t="s">
        <v>914</v>
      </c>
    </row>
    <row r="262">
      <c r="B262" s="50" t="str">
        <f>8&amp;"-"&amp;'Buram Parent 2'!AS51&amp;"-"&amp;'Buram Parent 2'!AT51&amp;"-"&amp;'Buram Parent 2'!AW51</f>
        <v>8-153----</v>
      </c>
      <c r="C262" s="50" t="str">
        <f>'No 1'!C259</f>
        <v>8-172----</v>
      </c>
      <c r="D262" s="50" t="str">
        <f>'No 1'!D259</f>
        <v>8-151----</v>
      </c>
      <c r="E262" s="50" t="str">
        <f>'No 1'!E259</f>
        <v>8-160----</v>
      </c>
      <c r="F262" s="74" t="str">
        <f>8&amp;"-"&amp;'Buram Parent 2'!AS459&amp;"-"&amp;'Buram Parent 2'!AT459&amp;"-"&amp;'Buram Parent 2'!AW51</f>
        <v>8-169----</v>
      </c>
      <c r="G262" s="74" t="str">
        <f>8&amp;"-"&amp;'Buram Parent 2'!AS560&amp;"-"&amp;'Buram Parent 2'!AT560&amp;"-"&amp;'Buram Parent 2'!AW51</f>
        <v>8-158----</v>
      </c>
      <c r="H262" s="50" t="str">
        <f>8&amp;"-"&amp;'Buram Parent 2'!AS662&amp;"-"&amp;'Buram Parent 2'!AT662&amp;"-"&amp;'Buram Parent 2'!AW51</f>
        <v>8-165----</v>
      </c>
      <c r="K262" s="50" t="str">
        <f>8&amp;"-"&amp;'Buram Parent 2'!AS51&amp;"-"&amp;'Buram Parent 2'!AT51&amp;"-"&amp;'Buram Parent 2'!AW51</f>
        <v>8-153----</v>
      </c>
      <c r="L262" s="50" t="str">
        <f>8&amp;"-"&amp;'Buram Parent 2'!AS152&amp;"-"&amp;'Buram Parent 2'!AT152&amp;"-"&amp;'Buram Parent 2'!AW51</f>
        <v>8-168----</v>
      </c>
      <c r="M262" s="50" t="str">
        <f>8&amp;"-"&amp;'Buram Parent 2'!AS254&amp;"-"&amp;'Buram Parent 2'!AT254&amp;"-"&amp;'Buram Parent 2'!AW51</f>
        <v>8-154----</v>
      </c>
      <c r="N262" s="74" t="str">
        <f>8&amp;"-"&amp;'Buram Parent 2'!AS356&amp;"-"&amp;'Buram Parent 2'!AT356&amp;"-"&amp;'Buram Parent 2'!AW51</f>
        <v>8-148----</v>
      </c>
      <c r="O262" s="74" t="str">
        <f>8&amp;"-"&amp;'Buram Parent 2'!AS459&amp;"-"&amp;'Buram Parent 2'!AT459&amp;"-"&amp;'Buram Parent 2'!AW51</f>
        <v>8-169----</v>
      </c>
      <c r="P262" s="74" t="str">
        <f>8&amp;"-"&amp;'Buram Parent 2'!AS560&amp;"-"&amp;'Buram Parent 2'!AT560&amp;"-"&amp;'Buram Parent 2'!AW51</f>
        <v>8-158----</v>
      </c>
      <c r="Q262" s="50" t="str">
        <f>8&amp;"-"&amp;'Buram Parent 2'!AS662&amp;"-"&amp;'Buram Parent 2'!AT662&amp;"-"&amp;'Buram Parent 2'!AW51</f>
        <v>8-165----</v>
      </c>
      <c r="T262" s="50" t="s">
        <v>901</v>
      </c>
      <c r="U262" s="50" t="s">
        <v>915</v>
      </c>
      <c r="V262" s="50" t="s">
        <v>916</v>
      </c>
      <c r="W262" s="74" t="s">
        <v>917</v>
      </c>
      <c r="X262" s="74" t="s">
        <v>918</v>
      </c>
      <c r="Y262" s="74" t="s">
        <v>909</v>
      </c>
      <c r="Z262" s="50" t="s">
        <v>919</v>
      </c>
    </row>
    <row r="263">
      <c r="B263" s="50" t="str">
        <f>8&amp;"-"&amp;'Buram Parent 2'!AS52&amp;"-"&amp;'Buram Parent 2'!AT52&amp;"-"&amp;'Buram Parent 2'!AW52</f>
        <v>8-148----</v>
      </c>
      <c r="C263" s="50" t="str">
        <f>'No 1'!C260</f>
        <v>8-173----</v>
      </c>
      <c r="D263" s="50" t="str">
        <f>'No 1'!D260</f>
        <v>8-152----</v>
      </c>
      <c r="E263" s="50" t="str">
        <f>'No 1'!E260</f>
        <v>8-161----</v>
      </c>
      <c r="F263" s="74" t="str">
        <f>8&amp;"-"&amp;'Buram Parent 2'!AS460&amp;"-"&amp;'Buram Parent 2'!AT460&amp;"-"&amp;'Buram Parent 2'!AW52</f>
        <v>8-156----</v>
      </c>
      <c r="G263" s="74" t="str">
        <f>8&amp;"-"&amp;'Buram Parent 2'!AS561&amp;"-"&amp;'Buram Parent 2'!AT561&amp;"-"&amp;'Buram Parent 2'!AW52</f>
        <v>8-163----</v>
      </c>
      <c r="H263" s="50" t="str">
        <f>8&amp;"-"&amp;'Buram Parent 2'!AS663&amp;"-"&amp;'Buram Parent 2'!AT663&amp;"-"&amp;'Buram Parent 2'!AW52</f>
        <v>8-167----</v>
      </c>
      <c r="K263" s="50" t="str">
        <f>8&amp;"-"&amp;'Buram Parent 2'!AS52&amp;"-"&amp;'Buram Parent 2'!AT52&amp;"-"&amp;'Buram Parent 2'!AW52</f>
        <v>8-148----</v>
      </c>
      <c r="L263" s="50" t="str">
        <f>8&amp;"-"&amp;'Buram Parent 2'!AS153&amp;"-"&amp;'Buram Parent 2'!AT153&amp;"-"&amp;'Buram Parent 2'!AW52</f>
        <v>8-151----</v>
      </c>
      <c r="M263" s="50" t="str">
        <f>8&amp;"-"&amp;'Buram Parent 2'!AS255&amp;"-"&amp;'Buram Parent 2'!AT255&amp;"-"&amp;'Buram Parent 2'!AW52</f>
        <v>8-163----</v>
      </c>
      <c r="N263" s="74" t="str">
        <f>8&amp;"-"&amp;'Buram Parent 2'!AS357&amp;"-"&amp;'Buram Parent 2'!AT357&amp;"-"&amp;'Buram Parent 2'!AW52</f>
        <v>8-158----</v>
      </c>
      <c r="O263" s="74" t="str">
        <f>8&amp;"-"&amp;'Buram Parent 2'!AS460&amp;"-"&amp;'Buram Parent 2'!AT460&amp;"-"&amp;'Buram Parent 2'!AW52</f>
        <v>8-156----</v>
      </c>
      <c r="P263" s="74" t="str">
        <f>8&amp;"-"&amp;'Buram Parent 2'!AS561&amp;"-"&amp;'Buram Parent 2'!AT561&amp;"-"&amp;'Buram Parent 2'!AW52</f>
        <v>8-163----</v>
      </c>
      <c r="Q263" s="50" t="str">
        <f>8&amp;"-"&amp;'Buram Parent 2'!AS663&amp;"-"&amp;'Buram Parent 2'!AT663&amp;"-"&amp;'Buram Parent 2'!AW52</f>
        <v>8-167----</v>
      </c>
      <c r="T263" s="50" t="s">
        <v>905</v>
      </c>
      <c r="U263" s="50" t="s">
        <v>917</v>
      </c>
      <c r="V263" s="50" t="s">
        <v>911</v>
      </c>
      <c r="W263" s="74" t="s">
        <v>897</v>
      </c>
      <c r="X263" s="74" t="s">
        <v>920</v>
      </c>
      <c r="Y263" s="74" t="s">
        <v>908</v>
      </c>
      <c r="Z263" s="50" t="s">
        <v>913</v>
      </c>
    </row>
    <row r="264">
      <c r="B264" s="50" t="str">
        <f>8&amp;"-"&amp;'Buram Parent 2'!AS53&amp;"-"&amp;'Buram Parent 2'!AT53&amp;"-"&amp;'Buram Parent 2'!AW53</f>
        <v>8-146----</v>
      </c>
      <c r="C264" s="50" t="str">
        <f>'No 1'!C261</f>
        <v>8-174----</v>
      </c>
      <c r="D264" s="50" t="str">
        <f>'No 1'!D261</f>
        <v>8-153----</v>
      </c>
      <c r="E264" s="50" t="str">
        <f>'No 1'!E261</f>
        <v>8-162----</v>
      </c>
      <c r="F264" s="74" t="str">
        <f>8&amp;"-"&amp;'Buram Parent 2'!AS461&amp;"-"&amp;'Buram Parent 2'!AT461&amp;"-"&amp;'Buram Parent 2'!AW53</f>
        <v>8-166----</v>
      </c>
      <c r="G264" s="74" t="str">
        <f>8&amp;"-"&amp;'Buram Parent 2'!AS562&amp;"-"&amp;'Buram Parent 2'!AT562&amp;"-"&amp;'Buram Parent 2'!AW53</f>
        <v>8-159----</v>
      </c>
      <c r="H264" s="50" t="str">
        <f>8&amp;"-"&amp;'Buram Parent 2'!AS664&amp;"-"&amp;'Buram Parent 2'!AT664&amp;"-"&amp;'Buram Parent 2'!AW53</f>
        <v>8-173----</v>
      </c>
      <c r="K264" s="50" t="str">
        <f>8&amp;"-"&amp;'Buram Parent 2'!AS53&amp;"-"&amp;'Buram Parent 2'!AT53&amp;"-"&amp;'Buram Parent 2'!AW53</f>
        <v>8-146----</v>
      </c>
      <c r="L264" s="50" t="str">
        <f>8&amp;"-"&amp;'Buram Parent 2'!AS154&amp;"-"&amp;'Buram Parent 2'!AT154&amp;"-"&amp;'Buram Parent 2'!AW53</f>
        <v>8-152----</v>
      </c>
      <c r="M264" s="50" t="str">
        <f>8&amp;"-"&amp;'Buram Parent 2'!AS256&amp;"-"&amp;'Buram Parent 2'!AT256&amp;"-"&amp;'Buram Parent 2'!AW53</f>
        <v>8-159----</v>
      </c>
      <c r="N264" s="74" t="str">
        <f>8&amp;"-"&amp;'Buram Parent 2'!AS358&amp;"-"&amp;'Buram Parent 2'!AT358&amp;"-"&amp;'Buram Parent 2'!AW53</f>
        <v>8-167----</v>
      </c>
      <c r="O264" s="74" t="str">
        <f>8&amp;"-"&amp;'Buram Parent 2'!AS461&amp;"-"&amp;'Buram Parent 2'!AT461&amp;"-"&amp;'Buram Parent 2'!AW53</f>
        <v>8-166----</v>
      </c>
      <c r="P264" s="74" t="str">
        <f>8&amp;"-"&amp;'Buram Parent 2'!AS562&amp;"-"&amp;'Buram Parent 2'!AT562&amp;"-"&amp;'Buram Parent 2'!AW53</f>
        <v>8-159----</v>
      </c>
      <c r="Q264" s="50" t="str">
        <f>8&amp;"-"&amp;'Buram Parent 2'!AS664&amp;"-"&amp;'Buram Parent 2'!AT664&amp;"-"&amp;'Buram Parent 2'!AW53</f>
        <v>8-173----</v>
      </c>
      <c r="T264" s="50" t="s">
        <v>902</v>
      </c>
      <c r="U264" s="50" t="s">
        <v>903</v>
      </c>
      <c r="V264" s="50" t="s">
        <v>901</v>
      </c>
      <c r="W264" s="74" t="s">
        <v>900</v>
      </c>
      <c r="X264" s="74" t="s">
        <v>894</v>
      </c>
      <c r="Y264" s="74" t="s">
        <v>912</v>
      </c>
      <c r="Z264" s="50" t="s">
        <v>917</v>
      </c>
    </row>
    <row r="265">
      <c r="B265" s="50" t="str">
        <f>8&amp;"-"&amp;'Buram Parent 2'!AS54&amp;"-"&amp;'Buram Parent 2'!AT54&amp;"-"&amp;'Buram Parent 2'!AW54</f>
        <v>8-172----</v>
      </c>
      <c r="C265" s="50" t="str">
        <f>'No 1'!C262</f>
        <v>8-175----</v>
      </c>
      <c r="D265" s="50" t="str">
        <f>'No 1'!D262</f>
        <v>8-154----</v>
      </c>
      <c r="E265" s="50" t="str">
        <f>'No 1'!E262</f>
        <v>8-163----</v>
      </c>
      <c r="F265" s="74" t="str">
        <f>8&amp;"-"&amp;'Buram Parent 2'!AS462&amp;"-"&amp;'Buram Parent 2'!AT462&amp;"-"&amp;'Buram Parent 2'!AW54</f>
        <v>8-162----</v>
      </c>
      <c r="G265" s="74" t="str">
        <f>8&amp;"-"&amp;'Buram Parent 2'!AS563&amp;"-"&amp;'Buram Parent 2'!AT563&amp;"-"&amp;'Buram Parent 2'!AW54</f>
        <v>8-164----</v>
      </c>
      <c r="H265" s="50" t="str">
        <f>8&amp;"-"&amp;'Buram Parent 2'!AS665&amp;"-"&amp;'Buram Parent 2'!AT665&amp;"-"&amp;'Buram Parent 2'!AW54</f>
        <v>8-175----</v>
      </c>
      <c r="K265" s="50" t="str">
        <f>8&amp;"-"&amp;'Buram Parent 2'!AS54&amp;"-"&amp;'Buram Parent 2'!AT54&amp;"-"&amp;'Buram Parent 2'!AW54</f>
        <v>8-172----</v>
      </c>
      <c r="L265" s="50" t="str">
        <f>8&amp;"-"&amp;'Buram Parent 2'!AS155&amp;"-"&amp;'Buram Parent 2'!AT155&amp;"-"&amp;'Buram Parent 2'!AW54</f>
        <v>8-175----</v>
      </c>
      <c r="M265" s="50" t="str">
        <f>8&amp;"-"&amp;'Buram Parent 2'!AS257&amp;"-"&amp;'Buram Parent 2'!AT257&amp;"-"&amp;'Buram Parent 2'!AW54</f>
        <v>8-164----</v>
      </c>
      <c r="N265" s="74" t="str">
        <f>8&amp;"-"&amp;'Buram Parent 2'!AS359&amp;"-"&amp;'Buram Parent 2'!AT359&amp;"-"&amp;'Buram Parent 2'!AW54</f>
        <v>8-173----</v>
      </c>
      <c r="O265" s="74" t="str">
        <f>8&amp;"-"&amp;'Buram Parent 2'!AS462&amp;"-"&amp;'Buram Parent 2'!AT462&amp;"-"&amp;'Buram Parent 2'!AW54</f>
        <v>8-162----</v>
      </c>
      <c r="P265" s="74" t="str">
        <f>8&amp;"-"&amp;'Buram Parent 2'!AS563&amp;"-"&amp;'Buram Parent 2'!AT563&amp;"-"&amp;'Buram Parent 2'!AW54</f>
        <v>8-164----</v>
      </c>
      <c r="Q265" s="50" t="str">
        <f>8&amp;"-"&amp;'Buram Parent 2'!AS665&amp;"-"&amp;'Buram Parent 2'!AT665&amp;"-"&amp;'Buram Parent 2'!AW54</f>
        <v>8-175----</v>
      </c>
      <c r="T265" s="50" t="s">
        <v>906</v>
      </c>
      <c r="U265" s="50" t="s">
        <v>915</v>
      </c>
      <c r="V265" s="50" t="s">
        <v>896</v>
      </c>
      <c r="W265" s="74" t="s">
        <v>908</v>
      </c>
      <c r="X265" s="74" t="s">
        <v>900</v>
      </c>
      <c r="Y265" s="74" t="s">
        <v>916</v>
      </c>
      <c r="Z265" s="50" t="s">
        <v>915</v>
      </c>
    </row>
  </sheetData>
  <mergeCells count="24">
    <mergeCell ref="S100:S121"/>
    <mergeCell ref="S122:S168"/>
    <mergeCell ref="S185:S217"/>
    <mergeCell ref="S218:S227"/>
    <mergeCell ref="S228:S232"/>
    <mergeCell ref="S233:S265"/>
    <mergeCell ref="J122:J168"/>
    <mergeCell ref="J169:J184"/>
    <mergeCell ref="J185:J217"/>
    <mergeCell ref="J218:J227"/>
    <mergeCell ref="J228:J232"/>
    <mergeCell ref="J233:J265"/>
    <mergeCell ref="A169:A184"/>
    <mergeCell ref="A185:A217"/>
    <mergeCell ref="A218:A227"/>
    <mergeCell ref="A228:A232"/>
    <mergeCell ref="A233:A265"/>
    <mergeCell ref="A6:A99"/>
    <mergeCell ref="J6:J99"/>
    <mergeCell ref="S6:S99"/>
    <mergeCell ref="A100:A121"/>
    <mergeCell ref="J100:J121"/>
    <mergeCell ref="A122:A168"/>
    <mergeCell ref="S169:S184"/>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J1" s="23" t="s">
        <v>921</v>
      </c>
    </row>
    <row r="2">
      <c r="A2" s="23" t="s">
        <v>922</v>
      </c>
      <c r="B2" s="49" t="s">
        <v>66</v>
      </c>
      <c r="C2" s="120" t="s">
        <v>67</v>
      </c>
      <c r="D2" s="49" t="s">
        <v>68</v>
      </c>
      <c r="E2" s="49" t="s">
        <v>69</v>
      </c>
      <c r="F2" s="49" t="s">
        <v>70</v>
      </c>
      <c r="G2" s="49" t="s">
        <v>71</v>
      </c>
      <c r="H2" s="49" t="s">
        <v>72</v>
      </c>
      <c r="I2" s="23" t="s">
        <v>923</v>
      </c>
      <c r="J2" s="23" t="s">
        <v>922</v>
      </c>
      <c r="K2" s="66" t="s">
        <v>66</v>
      </c>
      <c r="L2" s="67" t="s">
        <v>67</v>
      </c>
      <c r="M2" s="68" t="s">
        <v>68</v>
      </c>
      <c r="N2" s="69" t="s">
        <v>69</v>
      </c>
      <c r="O2" s="70" t="s">
        <v>70</v>
      </c>
      <c r="P2" s="71" t="s">
        <v>71</v>
      </c>
      <c r="Q2" s="72" t="s">
        <v>72</v>
      </c>
      <c r="S2" s="23" t="s">
        <v>924</v>
      </c>
    </row>
    <row r="3">
      <c r="A3" s="73" t="s">
        <v>74</v>
      </c>
      <c r="B3" s="50" t="str">
        <f>1&amp;"-"&amp;'Buram Parent 2'!B22&amp;"-"&amp;'Buram Parent 2'!C22&amp;"-"&amp;'Buram Parent 2'!F22</f>
        <v>1-1-1-1</v>
      </c>
      <c r="C3" s="50" t="str">
        <f>'No 1'!C3</f>
        <v>1-1-1-1</v>
      </c>
      <c r="D3" s="50" t="str">
        <f>'No 1'!D3</f>
        <v>1-1-1-1</v>
      </c>
      <c r="E3" s="50" t="str">
        <f>'No 1'!E3</f>
        <v>1-1-1-1</v>
      </c>
      <c r="F3" s="74" t="str">
        <f>1&amp;"-"&amp;'Buram Parent 2'!B429&amp;"-"&amp;'Buram Parent 2'!C429&amp;"-"&amp;'Buram Parent 2'!F22</f>
        <v>1-1-1-1</v>
      </c>
      <c r="G3" s="74" t="str">
        <f>1&amp;"-"&amp;'Buram Parent 2'!B531&amp;"-"&amp;'Buram Parent 2'!C531&amp;"-"&amp;'Buram Parent 2'!F22</f>
        <v>1-1-1-1</v>
      </c>
      <c r="H3" s="50" t="str">
        <f>1&amp;"-"&amp;'Buram Parent 2'!B633&amp;"-"&amp;'Buram Parent 2'!C633&amp;"-"&amp;'Buram Parent 2'!F22</f>
        <v>1-1-1-1</v>
      </c>
      <c r="J3" s="73" t="s">
        <v>74</v>
      </c>
      <c r="K3" s="50" t="str">
        <f>'No 1'!E3</f>
        <v>1-1-1-1</v>
      </c>
      <c r="L3" s="74" t="str">
        <f>1&amp;"-"&amp;'Buram Parent 2'!B429&amp;"-"&amp;'Buram Parent 2'!C429&amp;"-"&amp;'Buram Parent 2'!F22</f>
        <v>1-1-1-1</v>
      </c>
      <c r="M3" s="50" t="str">
        <f>'No 1'!D3</f>
        <v>1-1-1-1</v>
      </c>
      <c r="N3" s="50" t="str">
        <f>1&amp;"-"&amp;'Buram Parent 2'!B22&amp;"-"&amp;'Buram Parent 2'!C22&amp;"-"&amp;'Buram Parent 2'!F22</f>
        <v>1-1-1-1</v>
      </c>
      <c r="O3" s="50" t="str">
        <f>'No 1'!C3</f>
        <v>1-1-1-1</v>
      </c>
      <c r="P3" s="74" t="str">
        <f>1&amp;"-"&amp;'Buram Parent 2'!B531&amp;"-"&amp;'Buram Parent 2'!C531&amp;"-"&amp;'Buram Parent 2'!F22</f>
        <v>1-1-1-1</v>
      </c>
      <c r="Q3" s="50" t="str">
        <f>1&amp;"-"&amp;'Buram Parent 2'!B633&amp;"-"&amp;'Buram Parent 2'!C633&amp;"-"&amp;'Buram Parent 2'!F22</f>
        <v>1-1-1-1</v>
      </c>
      <c r="T3" s="23" t="s">
        <v>123</v>
      </c>
    </row>
    <row r="4">
      <c r="B4" s="50" t="str">
        <f>1&amp;"-"&amp;'Buram Parent 2'!B23&amp;"-"&amp;'Buram Parent 2'!C23&amp;"-"&amp;'Buram Parent 2'!F23</f>
        <v>1-2-2-1</v>
      </c>
      <c r="C4" s="50" t="str">
        <f>'No 1'!C4</f>
        <v>1-2-2-1</v>
      </c>
      <c r="D4" s="50" t="str">
        <f>'No 1'!D4</f>
        <v>1-2-2-1</v>
      </c>
      <c r="E4" s="50" t="str">
        <f>'No 1'!E4</f>
        <v>1-2-2-1</v>
      </c>
      <c r="F4" s="74" t="str">
        <f>1&amp;"-"&amp;'Buram Parent 2'!B430&amp;"-"&amp;'Buram Parent 2'!C430&amp;"-"&amp;'Buram Parent 2'!F23</f>
        <v>1-2-2-1</v>
      </c>
      <c r="G4" s="74" t="str">
        <f>1&amp;"-"&amp;'Buram Parent 2'!B532&amp;"-"&amp;'Buram Parent 2'!C532&amp;"-"&amp;'Buram Parent 2'!F23</f>
        <v>1-2-2-1</v>
      </c>
      <c r="H4" s="50" t="str">
        <f>1&amp;"-"&amp;'Buram Parent 2'!B634&amp;"-"&amp;'Buram Parent 2'!C634&amp;"-"&amp;'Buram Parent 2'!F23</f>
        <v>1-2-2-1</v>
      </c>
      <c r="I4" s="23" t="s">
        <v>925</v>
      </c>
      <c r="K4" s="50" t="str">
        <f>'No 1'!E4</f>
        <v>1-2-2-1</v>
      </c>
      <c r="L4" s="74" t="str">
        <f>1&amp;"-"&amp;'Buram Parent 2'!B430&amp;"-"&amp;'Buram Parent 2'!C430&amp;"-"&amp;'Buram Parent 2'!F23</f>
        <v>1-2-2-1</v>
      </c>
      <c r="M4" s="50" t="str">
        <f>'No 1'!D4</f>
        <v>1-2-2-1</v>
      </c>
      <c r="N4" s="50" t="str">
        <f>1&amp;"-"&amp;'Buram Parent 2'!B23&amp;"-"&amp;'Buram Parent 2'!C23&amp;"-"&amp;'Buram Parent 2'!F23</f>
        <v>1-2-2-1</v>
      </c>
      <c r="O4" s="50" t="str">
        <f>'No 1'!C4</f>
        <v>1-2-2-1</v>
      </c>
      <c r="P4" s="74" t="str">
        <f>1&amp;"-"&amp;'Buram Parent 2'!B532&amp;"-"&amp;'Buram Parent 2'!C532&amp;"-"&amp;'Buram Parent 2'!F23</f>
        <v>1-2-2-1</v>
      </c>
      <c r="Q4" s="50" t="str">
        <f>1&amp;"-"&amp;'Buram Parent 2'!B634&amp;"-"&amp;'Buram Parent 2'!C634&amp;"-"&amp;'Buram Parent 2'!F23</f>
        <v>1-2-2-1</v>
      </c>
      <c r="T4" s="23" t="s">
        <v>125</v>
      </c>
      <c r="U4" s="23" t="s">
        <v>126</v>
      </c>
    </row>
    <row r="5">
      <c r="B5" s="50" t="str">
        <f>1&amp;"-"&amp;'Buram Parent 2'!B24&amp;"-"&amp;'Buram Parent 2'!C24&amp;"-"&amp;'Buram Parent 2'!F24</f>
        <v>1-3-3-1</v>
      </c>
      <c r="C5" s="50" t="str">
        <f>'No 1'!C5</f>
        <v>1-3-3-1</v>
      </c>
      <c r="D5" s="50" t="str">
        <f>'No 1'!D5</f>
        <v>1-3-3-1</v>
      </c>
      <c r="E5" s="50" t="str">
        <f>'No 1'!E5</f>
        <v>1-3-3-1</v>
      </c>
      <c r="F5" s="74" t="str">
        <f>1&amp;"-"&amp;'Buram Parent 2'!B431&amp;"-"&amp;'Buram Parent 2'!C431&amp;"-"&amp;'Buram Parent 2'!F24</f>
        <v>1-3-3-1</v>
      </c>
      <c r="G5" s="74" t="str">
        <f>1&amp;"-"&amp;'Buram Parent 2'!B533&amp;"-"&amp;'Buram Parent 2'!C533&amp;"-"&amp;'Buram Parent 2'!F24</f>
        <v>1-3-3-1</v>
      </c>
      <c r="H5" s="50" t="str">
        <f>1&amp;"-"&amp;'Buram Parent 2'!B635&amp;"-"&amp;'Buram Parent 2'!C635&amp;"-"&amp;'Buram Parent 2'!F24</f>
        <v>1-3-3-1</v>
      </c>
      <c r="K5" s="50" t="str">
        <f>'No 1'!E5</f>
        <v>1-3-3-1</v>
      </c>
      <c r="L5" s="74" t="str">
        <f>1&amp;"-"&amp;'Buram Parent 2'!B431&amp;"-"&amp;'Buram Parent 2'!C431&amp;"-"&amp;'Buram Parent 2'!F24</f>
        <v>1-3-3-1</v>
      </c>
      <c r="M5" s="50" t="str">
        <f>'No 1'!D5</f>
        <v>1-3-3-1</v>
      </c>
      <c r="N5" s="50" t="str">
        <f>1&amp;"-"&amp;'Buram Parent 2'!B24&amp;"-"&amp;'Buram Parent 2'!C24&amp;"-"&amp;'Buram Parent 2'!F24</f>
        <v>1-3-3-1</v>
      </c>
      <c r="O5" s="50" t="str">
        <f>'No 1'!C5</f>
        <v>1-3-3-1</v>
      </c>
      <c r="P5" s="74" t="str">
        <f>1&amp;"-"&amp;'Buram Parent 2'!B533&amp;"-"&amp;'Buram Parent 2'!C533&amp;"-"&amp;'Buram Parent 2'!F24</f>
        <v>1-3-3-1</v>
      </c>
      <c r="Q5" s="50" t="str">
        <f>1&amp;"-"&amp;'Buram Parent 2'!B635&amp;"-"&amp;'Buram Parent 2'!C635&amp;"-"&amp;'Buram Parent 2'!F24</f>
        <v>1-3-3-1</v>
      </c>
      <c r="T5" s="23" t="s">
        <v>926</v>
      </c>
      <c r="U5" s="23">
        <f>1/1.35</f>
        <v>0.7407407407</v>
      </c>
      <c r="V5" s="54">
        <f>U5</f>
        <v>0.7407407407</v>
      </c>
    </row>
    <row r="6">
      <c r="B6" s="50" t="str">
        <f>1&amp;"-"&amp;'Buram Parent 2'!B25&amp;"-"&amp;'Buram Parent 2'!C25&amp;"-"&amp;'Buram Parent 2'!F25</f>
        <v>1-4-1-2</v>
      </c>
      <c r="C6" s="50" t="str">
        <f>'No 1'!C6</f>
        <v>1-4-1-2</v>
      </c>
      <c r="D6" s="50" t="str">
        <f>'No 1'!D6</f>
        <v>1-4-1-2</v>
      </c>
      <c r="E6" s="50" t="str">
        <f>'No 1'!E6</f>
        <v>1-4-1-2</v>
      </c>
      <c r="F6" s="74" t="str">
        <f>1&amp;"-"&amp;'Buram Parent 2'!B432&amp;"-"&amp;'Buram Parent 2'!C432&amp;"-"&amp;'Buram Parent 2'!F25</f>
        <v>1-4-1-2</v>
      </c>
      <c r="G6" s="74" t="str">
        <f>1&amp;"-"&amp;'Buram Parent 2'!B534&amp;"-"&amp;'Buram Parent 2'!C534&amp;"-"&amp;'Buram Parent 2'!F25</f>
        <v>1-4-1-2</v>
      </c>
      <c r="H6" s="50" t="str">
        <f>1&amp;"-"&amp;'Buram Parent 2'!B636&amp;"-"&amp;'Buram Parent 2'!C636&amp;"-"&amp;'Buram Parent 2'!F25</f>
        <v>1-4-1-2</v>
      </c>
      <c r="K6" s="50" t="str">
        <f>'No 1'!E6</f>
        <v>1-4-1-2</v>
      </c>
      <c r="L6" s="74" t="str">
        <f>1&amp;"-"&amp;'Buram Parent 2'!B432&amp;"-"&amp;'Buram Parent 2'!C432&amp;"-"&amp;'Buram Parent 2'!F25</f>
        <v>1-4-1-2</v>
      </c>
      <c r="M6" s="50" t="str">
        <f>'No 1'!D6</f>
        <v>1-4-1-2</v>
      </c>
      <c r="N6" s="50" t="str">
        <f>1&amp;"-"&amp;'Buram Parent 2'!B25&amp;"-"&amp;'Buram Parent 2'!C25&amp;"-"&amp;'Buram Parent 2'!F25</f>
        <v>1-4-1-2</v>
      </c>
      <c r="O6" s="50" t="str">
        <f>'No 1'!C6</f>
        <v>1-4-1-2</v>
      </c>
      <c r="P6" s="74" t="str">
        <f>1&amp;"-"&amp;'Buram Parent 2'!B534&amp;"-"&amp;'Buram Parent 2'!C534&amp;"-"&amp;'Buram Parent 2'!F25</f>
        <v>1-4-1-2</v>
      </c>
      <c r="Q6" s="50" t="str">
        <f>1&amp;"-"&amp;'Buram Parent 2'!B636&amp;"-"&amp;'Buram Parent 2'!C636&amp;"-"&amp;'Buram Parent 2'!F25</f>
        <v>1-4-1-2</v>
      </c>
      <c r="S6" s="23" t="s">
        <v>127</v>
      </c>
      <c r="T6" s="23" t="s">
        <v>127</v>
      </c>
      <c r="U6" s="23">
        <f>1/1.28</f>
        <v>0.78125</v>
      </c>
      <c r="V6" s="54">
        <f>U5+U6</f>
        <v>1.521990741</v>
      </c>
    </row>
    <row r="7">
      <c r="B7" s="50" t="str">
        <f>1&amp;"-"&amp;'Buram Parent 2'!B26&amp;"-"&amp;'Buram Parent 2'!C26&amp;"-"&amp;'Buram Parent 2'!F26</f>
        <v>1-5-2-2</v>
      </c>
      <c r="C7" s="50" t="str">
        <f>'No 1'!C7</f>
        <v>1-5-2-2</v>
      </c>
      <c r="D7" s="50" t="str">
        <f>'No 1'!D7</f>
        <v>1-5-2-2</v>
      </c>
      <c r="E7" s="50" t="str">
        <f>'No 1'!E7</f>
        <v>1-5-2-2</v>
      </c>
      <c r="F7" s="74" t="str">
        <f>1&amp;"-"&amp;'Buram Parent 2'!B433&amp;"-"&amp;'Buram Parent 2'!C433&amp;"-"&amp;'Buram Parent 2'!F26</f>
        <v>1-5-2-2</v>
      </c>
      <c r="G7" s="74" t="str">
        <f>1&amp;"-"&amp;'Buram Parent 2'!B535&amp;"-"&amp;'Buram Parent 2'!C535&amp;"-"&amp;'Buram Parent 2'!F26</f>
        <v>1-5-2-2</v>
      </c>
      <c r="H7" s="50" t="str">
        <f>1&amp;"-"&amp;'Buram Parent 2'!B637&amp;"-"&amp;'Buram Parent 2'!C637&amp;"-"&amp;'Buram Parent 2'!F26</f>
        <v>1-5-2-2</v>
      </c>
      <c r="K7" s="50" t="str">
        <f>'No 1'!E7</f>
        <v>1-5-2-2</v>
      </c>
      <c r="L7" s="74" t="str">
        <f>1&amp;"-"&amp;'Buram Parent 2'!B433&amp;"-"&amp;'Buram Parent 2'!C433&amp;"-"&amp;'Buram Parent 2'!F26</f>
        <v>1-5-2-2</v>
      </c>
      <c r="M7" s="50" t="str">
        <f>'No 1'!D7</f>
        <v>1-5-2-2</v>
      </c>
      <c r="N7" s="50" t="str">
        <f>1&amp;"-"&amp;'Buram Parent 2'!B26&amp;"-"&amp;'Buram Parent 2'!C26&amp;"-"&amp;'Buram Parent 2'!F26</f>
        <v>1-5-2-2</v>
      </c>
      <c r="O7" s="50" t="str">
        <f>'No 1'!C7</f>
        <v>1-5-2-2</v>
      </c>
      <c r="P7" s="74" t="str">
        <f>1&amp;"-"&amp;'Buram Parent 2'!B535&amp;"-"&amp;'Buram Parent 2'!C535&amp;"-"&amp;'Buram Parent 2'!F26</f>
        <v>1-5-2-2</v>
      </c>
      <c r="Q7" s="50" t="str">
        <f>1&amp;"-"&amp;'Buram Parent 2'!B637&amp;"-"&amp;'Buram Parent 2'!C637&amp;"-"&amp;'Buram Parent 2'!F26</f>
        <v>1-5-2-2</v>
      </c>
      <c r="T7" s="23" t="s">
        <v>128</v>
      </c>
      <c r="U7" s="23">
        <f>1/1.31</f>
        <v>0.7633587786</v>
      </c>
      <c r="V7" s="54">
        <f>U5+U6+U7</f>
        <v>2.285349519</v>
      </c>
    </row>
    <row r="8">
      <c r="B8" s="50" t="str">
        <f>1&amp;"-"&amp;'Buram Parent 2'!B27&amp;"-"&amp;'Buram Parent 2'!C27&amp;"-"&amp;'Buram Parent 2'!F27</f>
        <v>1-6-3-2</v>
      </c>
      <c r="C8" s="50" t="str">
        <f>'No 1'!C8</f>
        <v>1-6-3-2</v>
      </c>
      <c r="D8" s="50" t="str">
        <f>'No 1'!D8</f>
        <v>1-6-3-2</v>
      </c>
      <c r="E8" s="50" t="str">
        <f>'No 1'!E8</f>
        <v>1-6-3-2</v>
      </c>
      <c r="F8" s="74" t="str">
        <f>1&amp;"-"&amp;'Buram Parent 2'!B434&amp;"-"&amp;'Buram Parent 2'!C434&amp;"-"&amp;'Buram Parent 2'!F27</f>
        <v>1-6-3-2</v>
      </c>
      <c r="G8" s="74" t="str">
        <f>1&amp;"-"&amp;'Buram Parent 2'!B536&amp;"-"&amp;'Buram Parent 2'!C536&amp;"-"&amp;'Buram Parent 2'!F27</f>
        <v>1-6-3-2</v>
      </c>
      <c r="H8" s="50" t="str">
        <f>1&amp;"-"&amp;'Buram Parent 2'!B638&amp;"-"&amp;'Buram Parent 2'!C638&amp;"-"&amp;'Buram Parent 2'!F27</f>
        <v>1-6-3-2</v>
      </c>
      <c r="K8" s="50" t="str">
        <f>'No 1'!E8</f>
        <v>1-6-3-2</v>
      </c>
      <c r="L8" s="74" t="str">
        <f>1&amp;"-"&amp;'Buram Parent 2'!B434&amp;"-"&amp;'Buram Parent 2'!C434&amp;"-"&amp;'Buram Parent 2'!F27</f>
        <v>1-6-3-2</v>
      </c>
      <c r="M8" s="50" t="str">
        <f>'No 1'!D8</f>
        <v>1-6-3-2</v>
      </c>
      <c r="N8" s="50" t="str">
        <f>1&amp;"-"&amp;'Buram Parent 2'!B27&amp;"-"&amp;'Buram Parent 2'!C27&amp;"-"&amp;'Buram Parent 2'!F27</f>
        <v>1-6-3-2</v>
      </c>
      <c r="O8" s="50" t="str">
        <f>'No 1'!C8</f>
        <v>1-6-3-2</v>
      </c>
      <c r="P8" s="74" t="str">
        <f>1&amp;"-"&amp;'Buram Parent 2'!B536&amp;"-"&amp;'Buram Parent 2'!C536&amp;"-"&amp;'Buram Parent 2'!F27</f>
        <v>1-6-3-2</v>
      </c>
      <c r="Q8" s="50" t="str">
        <f>1&amp;"-"&amp;'Buram Parent 2'!B638&amp;"-"&amp;'Buram Parent 2'!C638&amp;"-"&amp;'Buram Parent 2'!F27</f>
        <v>1-6-3-2</v>
      </c>
      <c r="T8" s="23" t="s">
        <v>129</v>
      </c>
      <c r="U8" s="54">
        <f>1/1.3</f>
        <v>0.7692307692</v>
      </c>
      <c r="V8" s="54">
        <f>V7+U8</f>
        <v>3.054580289</v>
      </c>
    </row>
    <row r="9">
      <c r="B9" s="50" t="str">
        <f>1&amp;"-"&amp;'Buram Parent 2'!B28&amp;"-"&amp;'Buram Parent 2'!C28&amp;"-"&amp;'Buram Parent 2'!F28</f>
        <v>1-7-1-3</v>
      </c>
      <c r="C9" s="50" t="str">
        <f>'No 1'!C9</f>
        <v>1-7-1-3</v>
      </c>
      <c r="D9" s="50" t="str">
        <f>'No 1'!D9</f>
        <v>1-7-1-3</v>
      </c>
      <c r="E9" s="50" t="str">
        <f>'No 1'!E9</f>
        <v>1-7-1-3</v>
      </c>
      <c r="F9" s="74" t="str">
        <f>1&amp;"-"&amp;'Buram Parent 2'!B435&amp;"-"&amp;'Buram Parent 2'!C435&amp;"-"&amp;'Buram Parent 2'!F28</f>
        <v>1-7-1-3</v>
      </c>
      <c r="G9" s="74" t="str">
        <f>1&amp;"-"&amp;'Buram Parent 2'!B537&amp;"-"&amp;'Buram Parent 2'!C537&amp;"-"&amp;'Buram Parent 2'!F28</f>
        <v>1-7-1-3</v>
      </c>
      <c r="H9" s="50" t="str">
        <f>1&amp;"-"&amp;'Buram Parent 2'!B639&amp;"-"&amp;'Buram Parent 2'!C639&amp;"-"&amp;'Buram Parent 2'!F28</f>
        <v>1-7-1-3</v>
      </c>
      <c r="K9" s="50" t="str">
        <f>'No 1'!E9</f>
        <v>1-7-1-3</v>
      </c>
      <c r="L9" s="74" t="str">
        <f>1&amp;"-"&amp;'Buram Parent 2'!B435&amp;"-"&amp;'Buram Parent 2'!C435&amp;"-"&amp;'Buram Parent 2'!F28</f>
        <v>1-7-1-3</v>
      </c>
      <c r="M9" s="50" t="str">
        <f>'No 1'!D9</f>
        <v>1-7-1-3</v>
      </c>
      <c r="N9" s="50" t="str">
        <f>1&amp;"-"&amp;'Buram Parent 2'!B28&amp;"-"&amp;'Buram Parent 2'!C28&amp;"-"&amp;'Buram Parent 2'!F28</f>
        <v>1-7-1-3</v>
      </c>
      <c r="O9" s="50" t="str">
        <f>'No 1'!C9</f>
        <v>1-7-1-3</v>
      </c>
      <c r="P9" s="74" t="str">
        <f>1&amp;"-"&amp;'Buram Parent 2'!B537&amp;"-"&amp;'Buram Parent 2'!C537&amp;"-"&amp;'Buram Parent 2'!F28</f>
        <v>1-7-1-3</v>
      </c>
      <c r="Q9" s="50" t="str">
        <f>1&amp;"-"&amp;'Buram Parent 2'!B639&amp;"-"&amp;'Buram Parent 2'!C639&amp;"-"&amp;'Buram Parent 2'!F28</f>
        <v>1-7-1-3</v>
      </c>
    </row>
    <row r="10">
      <c r="B10" s="50" t="str">
        <f>1&amp;"-"&amp;'Buram Parent 2'!B29&amp;"-"&amp;'Buram Parent 2'!C29&amp;"-"&amp;'Buram Parent 2'!F29</f>
        <v>1-8-2-3</v>
      </c>
      <c r="C10" s="50" t="str">
        <f>'No 1'!C10</f>
        <v>1-8-2-3</v>
      </c>
      <c r="D10" s="50" t="str">
        <f>'No 1'!D10</f>
        <v>1-8-2-3</v>
      </c>
      <c r="E10" s="50" t="str">
        <f>'No 1'!E10</f>
        <v>1-8-2-3</v>
      </c>
      <c r="F10" s="74" t="str">
        <f>1&amp;"-"&amp;'Buram Parent 2'!B436&amp;"-"&amp;'Buram Parent 2'!C436&amp;"-"&amp;'Buram Parent 2'!F29</f>
        <v>1-8-2-3</v>
      </c>
      <c r="G10" s="74" t="str">
        <f>1&amp;"-"&amp;'Buram Parent 2'!B538&amp;"-"&amp;'Buram Parent 2'!C538&amp;"-"&amp;'Buram Parent 2'!F29</f>
        <v>1-8-2-3</v>
      </c>
      <c r="H10" s="50" t="str">
        <f>1&amp;"-"&amp;'Buram Parent 2'!B640&amp;"-"&amp;'Buram Parent 2'!C640&amp;"-"&amp;'Buram Parent 2'!F29</f>
        <v>1-8-2-3</v>
      </c>
      <c r="K10" s="50" t="str">
        <f>'No 1'!E10</f>
        <v>1-8-2-3</v>
      </c>
      <c r="L10" s="74" t="str">
        <f>1&amp;"-"&amp;'Buram Parent 2'!B436&amp;"-"&amp;'Buram Parent 2'!C436&amp;"-"&amp;'Buram Parent 2'!F29</f>
        <v>1-8-2-3</v>
      </c>
      <c r="M10" s="50" t="str">
        <f>'No 1'!D10</f>
        <v>1-8-2-3</v>
      </c>
      <c r="N10" s="50" t="str">
        <f>1&amp;"-"&amp;'Buram Parent 2'!B29&amp;"-"&amp;'Buram Parent 2'!C29&amp;"-"&amp;'Buram Parent 2'!F29</f>
        <v>1-8-2-3</v>
      </c>
      <c r="O10" s="50" t="str">
        <f>'No 1'!C10</f>
        <v>1-8-2-3</v>
      </c>
      <c r="P10" s="74" t="str">
        <f>1&amp;"-"&amp;'Buram Parent 2'!B538&amp;"-"&amp;'Buram Parent 2'!C538&amp;"-"&amp;'Buram Parent 2'!F29</f>
        <v>1-8-2-3</v>
      </c>
      <c r="Q10" s="50" t="str">
        <f>1&amp;"-"&amp;'Buram Parent 2'!B640&amp;"-"&amp;'Buram Parent 2'!C640&amp;"-"&amp;'Buram Parent 2'!F29</f>
        <v>1-8-2-3</v>
      </c>
      <c r="T10" s="23" t="s">
        <v>130</v>
      </c>
      <c r="U10" s="54">
        <f>V8</f>
        <v>3.054580289</v>
      </c>
    </row>
    <row r="11">
      <c r="B11" s="50" t="str">
        <f>1&amp;"-"&amp;'Buram Parent 2'!B30&amp;"-"&amp;'Buram Parent 2'!C30&amp;"-"&amp;'Buram Parent 2'!F30</f>
        <v>1-9-3-3</v>
      </c>
      <c r="C11" s="50" t="str">
        <f>'No 1'!C11</f>
        <v>1-9-3-3</v>
      </c>
      <c r="D11" s="50" t="str">
        <f>'No 1'!D11</f>
        <v>1-9-3-3</v>
      </c>
      <c r="E11" s="50" t="str">
        <f>'No 1'!E11</f>
        <v>1-9-3-3</v>
      </c>
      <c r="F11" s="74" t="str">
        <f>1&amp;"-"&amp;'Buram Parent 2'!B437&amp;"-"&amp;'Buram Parent 2'!C437&amp;"-"&amp;'Buram Parent 2'!F30</f>
        <v>1-9-3-3</v>
      </c>
      <c r="G11" s="74" t="str">
        <f>1&amp;"-"&amp;'Buram Parent 2'!B539&amp;"-"&amp;'Buram Parent 2'!C539&amp;"-"&amp;'Buram Parent 2'!F30</f>
        <v>1-9-3-3</v>
      </c>
      <c r="H11" s="50" t="str">
        <f>1&amp;"-"&amp;'Buram Parent 2'!B641&amp;"-"&amp;'Buram Parent 2'!C641&amp;"-"&amp;'Buram Parent 2'!F30</f>
        <v>1-9-3-3</v>
      </c>
      <c r="K11" s="50" t="str">
        <f>'No 1'!E11</f>
        <v>1-9-3-3</v>
      </c>
      <c r="L11" s="74" t="str">
        <f>1&amp;"-"&amp;'Buram Parent 2'!B437&amp;"-"&amp;'Buram Parent 2'!C437&amp;"-"&amp;'Buram Parent 2'!F30</f>
        <v>1-9-3-3</v>
      </c>
      <c r="M11" s="50" t="str">
        <f>'No 1'!D11</f>
        <v>1-9-3-3</v>
      </c>
      <c r="N11" s="50" t="str">
        <f>1&amp;"-"&amp;'Buram Parent 2'!B30&amp;"-"&amp;'Buram Parent 2'!C30&amp;"-"&amp;'Buram Parent 2'!F30</f>
        <v>1-9-3-3</v>
      </c>
      <c r="O11" s="50" t="str">
        <f>'No 1'!C11</f>
        <v>1-9-3-3</v>
      </c>
      <c r="P11" s="74" t="str">
        <f>1&amp;"-"&amp;'Buram Parent 2'!B539&amp;"-"&amp;'Buram Parent 2'!C539&amp;"-"&amp;'Buram Parent 2'!F30</f>
        <v>1-9-3-3</v>
      </c>
      <c r="Q11" s="50" t="str">
        <f>1&amp;"-"&amp;'Buram Parent 2'!B641&amp;"-"&amp;'Buram Parent 2'!C641&amp;"-"&amp;'Buram Parent 2'!F30</f>
        <v>1-9-3-3</v>
      </c>
      <c r="T11" s="23" t="s">
        <v>131</v>
      </c>
      <c r="U11" s="23">
        <v>1.42158162</v>
      </c>
    </row>
    <row r="12">
      <c r="B12" s="50" t="str">
        <f>1&amp;"-"&amp;'Buram Parent 2'!B31&amp;"-"&amp;'Buram Parent 2'!C31&amp;"-"&amp;'Buram Parent 2'!F31</f>
        <v>1-10-1-4</v>
      </c>
      <c r="C12" s="50" t="str">
        <f>'No 1'!C12</f>
        <v>1-10-1-4</v>
      </c>
      <c r="D12" s="50" t="str">
        <f>'No 1'!D12</f>
        <v>1-10-1-4</v>
      </c>
      <c r="E12" s="50" t="str">
        <f>'No 1'!E12</f>
        <v>1-10-1-4</v>
      </c>
      <c r="F12" s="74" t="str">
        <f>1&amp;"-"&amp;'Buram Parent 2'!B438&amp;"-"&amp;'Buram Parent 2'!C438&amp;"-"&amp;'Buram Parent 2'!F31</f>
        <v>1-10-1-4</v>
      </c>
      <c r="G12" s="74" t="str">
        <f>1&amp;"-"&amp;'Buram Parent 2'!B540&amp;"-"&amp;'Buram Parent 2'!C540&amp;"-"&amp;'Buram Parent 2'!F31</f>
        <v>1-10-1-4</v>
      </c>
      <c r="H12" s="50" t="str">
        <f>1&amp;"-"&amp;'Buram Parent 2'!B642&amp;"-"&amp;'Buram Parent 2'!C642&amp;"-"&amp;'Buram Parent 2'!F31</f>
        <v>1-10-1-4</v>
      </c>
      <c r="K12" s="50" t="str">
        <f>'No 1'!E12</f>
        <v>1-10-1-4</v>
      </c>
      <c r="L12" s="74" t="str">
        <f>1&amp;"-"&amp;'Buram Parent 2'!B438&amp;"-"&amp;'Buram Parent 2'!C438&amp;"-"&amp;'Buram Parent 2'!F31</f>
        <v>1-10-1-4</v>
      </c>
      <c r="M12" s="50" t="str">
        <f>'No 1'!D12</f>
        <v>1-10-1-4</v>
      </c>
      <c r="N12" s="50" t="str">
        <f>1&amp;"-"&amp;'Buram Parent 2'!B31&amp;"-"&amp;'Buram Parent 2'!C31&amp;"-"&amp;'Buram Parent 2'!F31</f>
        <v>1-10-1-4</v>
      </c>
      <c r="O12" s="50" t="str">
        <f>'No 1'!C12</f>
        <v>1-10-1-4</v>
      </c>
      <c r="P12" s="74" t="str">
        <f>1&amp;"-"&amp;'Buram Parent 2'!B540&amp;"-"&amp;'Buram Parent 2'!C540&amp;"-"&amp;'Buram Parent 2'!F31</f>
        <v>1-10-1-4</v>
      </c>
      <c r="Q12" s="50" t="str">
        <f>1&amp;"-"&amp;'Buram Parent 2'!B642&amp;"-"&amp;'Buram Parent 2'!C642&amp;"-"&amp;'Buram Parent 2'!F31</f>
        <v>1-10-1-4</v>
      </c>
    </row>
    <row r="13">
      <c r="B13" s="50" t="str">
        <f>1&amp;"-"&amp;'Buram Parent 2'!B32&amp;"-"&amp;'Buram Parent 2'!C32&amp;"-"&amp;'Buram Parent 2'!F32</f>
        <v>1-11-2-4</v>
      </c>
      <c r="C13" s="50" t="str">
        <f>'No 1'!C13</f>
        <v>1-11-2-4</v>
      </c>
      <c r="D13" s="50" t="str">
        <f>'No 1'!D13</f>
        <v>1-11-2-4</v>
      </c>
      <c r="E13" s="50" t="str">
        <f>'No 1'!E13</f>
        <v>1-11-2-4</v>
      </c>
      <c r="F13" s="74" t="str">
        <f>1&amp;"-"&amp;'Buram Parent 2'!B439&amp;"-"&amp;'Buram Parent 2'!C439&amp;"-"&amp;'Buram Parent 2'!F32</f>
        <v>1-11-2-4</v>
      </c>
      <c r="G13" s="74" t="str">
        <f>1&amp;"-"&amp;'Buram Parent 2'!B541&amp;"-"&amp;'Buram Parent 2'!C541&amp;"-"&amp;'Buram Parent 2'!F32</f>
        <v>1-11-2-4</v>
      </c>
      <c r="H13" s="50" t="str">
        <f>1&amp;"-"&amp;'Buram Parent 2'!B643&amp;"-"&amp;'Buram Parent 2'!C643&amp;"-"&amp;'Buram Parent 2'!F32</f>
        <v>1-11-2-4</v>
      </c>
      <c r="K13" s="50" t="str">
        <f>'No 1'!E13</f>
        <v>1-11-2-4</v>
      </c>
      <c r="L13" s="74" t="str">
        <f>1&amp;"-"&amp;'Buram Parent 2'!B439&amp;"-"&amp;'Buram Parent 2'!C439&amp;"-"&amp;'Buram Parent 2'!F32</f>
        <v>1-11-2-4</v>
      </c>
      <c r="M13" s="50" t="str">
        <f>'No 1'!D13</f>
        <v>1-11-2-4</v>
      </c>
      <c r="N13" s="50" t="str">
        <f>1&amp;"-"&amp;'Buram Parent 2'!B32&amp;"-"&amp;'Buram Parent 2'!C32&amp;"-"&amp;'Buram Parent 2'!F32</f>
        <v>1-11-2-4</v>
      </c>
      <c r="O13" s="50" t="str">
        <f>'No 1'!C13</f>
        <v>1-11-2-4</v>
      </c>
      <c r="P13" s="74" t="str">
        <f>1&amp;"-"&amp;'Buram Parent 2'!B541&amp;"-"&amp;'Buram Parent 2'!C541&amp;"-"&amp;'Buram Parent 2'!F32</f>
        <v>1-11-2-4</v>
      </c>
      <c r="Q13" s="50" t="str">
        <f>1&amp;"-"&amp;'Buram Parent 2'!B643&amp;"-"&amp;'Buram Parent 2'!C643&amp;"-"&amp;'Buram Parent 2'!F32</f>
        <v>1-11-2-4</v>
      </c>
    </row>
    <row r="14">
      <c r="B14" s="50" t="str">
        <f>1&amp;"-"&amp;'Buram Parent 2'!B33&amp;"-"&amp;'Buram Parent 2'!C33&amp;"-"&amp;'Buram Parent 2'!F33</f>
        <v>1-12-3-4</v>
      </c>
      <c r="C14" s="50" t="str">
        <f>'No 1'!C14</f>
        <v>1-12-3-4</v>
      </c>
      <c r="D14" s="50" t="str">
        <f>'No 1'!D14</f>
        <v>1-12-3-4</v>
      </c>
      <c r="E14" s="50" t="str">
        <f>'No 1'!E14</f>
        <v>1-12-3-4</v>
      </c>
      <c r="F14" s="74" t="str">
        <f>1&amp;"-"&amp;'Buram Parent 2'!B440&amp;"-"&amp;'Buram Parent 2'!C440&amp;"-"&amp;'Buram Parent 2'!F33</f>
        <v>1-12-3-4</v>
      </c>
      <c r="G14" s="74" t="str">
        <f>1&amp;"-"&amp;'Buram Parent 2'!B542&amp;"-"&amp;'Buram Parent 2'!C542&amp;"-"&amp;'Buram Parent 2'!F33</f>
        <v>1-12-3-4</v>
      </c>
      <c r="H14" s="50" t="str">
        <f>1&amp;"-"&amp;'Buram Parent 2'!B644&amp;"-"&amp;'Buram Parent 2'!C644&amp;"-"&amp;'Buram Parent 2'!F33</f>
        <v>1-12-3-4</v>
      </c>
      <c r="K14" s="50" t="str">
        <f>'No 1'!E14</f>
        <v>1-12-3-4</v>
      </c>
      <c r="L14" s="74" t="str">
        <f>1&amp;"-"&amp;'Buram Parent 2'!B440&amp;"-"&amp;'Buram Parent 2'!C440&amp;"-"&amp;'Buram Parent 2'!F33</f>
        <v>1-12-3-4</v>
      </c>
      <c r="M14" s="50" t="str">
        <f>'No 1'!D14</f>
        <v>1-12-3-4</v>
      </c>
      <c r="N14" s="50" t="str">
        <f>1&amp;"-"&amp;'Buram Parent 2'!B33&amp;"-"&amp;'Buram Parent 2'!C33&amp;"-"&amp;'Buram Parent 2'!F33</f>
        <v>1-12-3-4</v>
      </c>
      <c r="O14" s="50" t="str">
        <f>'No 1'!C14</f>
        <v>1-12-3-4</v>
      </c>
      <c r="P14" s="74" t="str">
        <f>1&amp;"-"&amp;'Buram Parent 2'!B542&amp;"-"&amp;'Buram Parent 2'!C542&amp;"-"&amp;'Buram Parent 2'!F33</f>
        <v>1-12-3-4</v>
      </c>
      <c r="Q14" s="50" t="str">
        <f>1&amp;"-"&amp;'Buram Parent 2'!B644&amp;"-"&amp;'Buram Parent 2'!C644&amp;"-"&amp;'Buram Parent 2'!F33</f>
        <v>1-12-3-4</v>
      </c>
    </row>
    <row r="15">
      <c r="B15" s="50" t="str">
        <f>1&amp;"-"&amp;'Buram Parent 2'!B34&amp;"-"&amp;'Buram Parent 2'!C34&amp;"-"&amp;'Buram Parent 2'!F34</f>
        <v>1-13-1-5</v>
      </c>
      <c r="C15" s="50" t="str">
        <f>'No 1'!C15</f>
        <v>1-13-1-5</v>
      </c>
      <c r="D15" s="50" t="str">
        <f>'No 1'!D15</f>
        <v>1-13-1-5</v>
      </c>
      <c r="E15" s="50" t="str">
        <f>'No 1'!E15</f>
        <v>1-13-1-5</v>
      </c>
      <c r="F15" s="74" t="str">
        <f>1&amp;"-"&amp;'Buram Parent 2'!B441&amp;"-"&amp;'Buram Parent 2'!C441&amp;"-"&amp;'Buram Parent 2'!F34</f>
        <v>1-13-1-5</v>
      </c>
      <c r="G15" s="74" t="str">
        <f>1&amp;"-"&amp;'Buram Parent 2'!B543&amp;"-"&amp;'Buram Parent 2'!C543&amp;"-"&amp;'Buram Parent 2'!F34</f>
        <v>1-13-1-5</v>
      </c>
      <c r="H15" s="50" t="str">
        <f>1&amp;"-"&amp;'Buram Parent 2'!B645&amp;"-"&amp;'Buram Parent 2'!C645&amp;"-"&amp;'Buram Parent 2'!F34</f>
        <v>1-13-1-5</v>
      </c>
      <c r="K15" s="50" t="str">
        <f>'No 1'!E15</f>
        <v>1-13-1-5</v>
      </c>
      <c r="L15" s="74" t="str">
        <f>1&amp;"-"&amp;'Buram Parent 2'!B441&amp;"-"&amp;'Buram Parent 2'!C441&amp;"-"&amp;'Buram Parent 2'!F34</f>
        <v>1-13-1-5</v>
      </c>
      <c r="M15" s="50" t="str">
        <f>'No 1'!D15</f>
        <v>1-13-1-5</v>
      </c>
      <c r="N15" s="50" t="str">
        <f>1&amp;"-"&amp;'Buram Parent 2'!B34&amp;"-"&amp;'Buram Parent 2'!C34&amp;"-"&amp;'Buram Parent 2'!F34</f>
        <v>1-13-1-5</v>
      </c>
      <c r="O15" s="50" t="str">
        <f>'No 1'!C15</f>
        <v>1-13-1-5</v>
      </c>
      <c r="P15" s="74" t="str">
        <f>1&amp;"-"&amp;'Buram Parent 2'!B543&amp;"-"&amp;'Buram Parent 2'!C543&amp;"-"&amp;'Buram Parent 2'!F34</f>
        <v>1-13-1-5</v>
      </c>
      <c r="Q15" s="50" t="str">
        <f>1&amp;"-"&amp;'Buram Parent 2'!B645&amp;"-"&amp;'Buram Parent 2'!C645&amp;"-"&amp;'Buram Parent 2'!F34</f>
        <v>1-13-1-5</v>
      </c>
      <c r="T15" s="23" t="s">
        <v>927</v>
      </c>
    </row>
    <row r="16">
      <c r="B16" s="50" t="str">
        <f>1&amp;"-"&amp;'Buram Parent 2'!B35&amp;"-"&amp;'Buram Parent 2'!C35&amp;"-"&amp;'Buram Parent 2'!F35</f>
        <v>1-14-2-5</v>
      </c>
      <c r="C16" s="50" t="str">
        <f>'No 1'!C16</f>
        <v>1-14-2-5</v>
      </c>
      <c r="D16" s="50" t="str">
        <f>'No 1'!D16</f>
        <v>1-14-2-5</v>
      </c>
      <c r="E16" s="50" t="str">
        <f>'No 1'!E16</f>
        <v>1-14-2-5</v>
      </c>
      <c r="F16" s="74" t="str">
        <f>1&amp;"-"&amp;'Buram Parent 2'!B442&amp;"-"&amp;'Buram Parent 2'!C442&amp;"-"&amp;'Buram Parent 2'!F35</f>
        <v>1-14-2-5</v>
      </c>
      <c r="G16" s="74" t="str">
        <f>1&amp;"-"&amp;'Buram Parent 2'!B544&amp;"-"&amp;'Buram Parent 2'!C544&amp;"-"&amp;'Buram Parent 2'!F35</f>
        <v>1-14-2-5</v>
      </c>
      <c r="H16" s="50" t="str">
        <f>1&amp;"-"&amp;'Buram Parent 2'!B646&amp;"-"&amp;'Buram Parent 2'!C646&amp;"-"&amp;'Buram Parent 2'!F35</f>
        <v>1-14-2-5</v>
      </c>
      <c r="K16" s="50" t="str">
        <f>'No 1'!E16</f>
        <v>1-14-2-5</v>
      </c>
      <c r="L16" s="74" t="str">
        <f>1&amp;"-"&amp;'Buram Parent 2'!B442&amp;"-"&amp;'Buram Parent 2'!C442&amp;"-"&amp;'Buram Parent 2'!F35</f>
        <v>1-14-2-5</v>
      </c>
      <c r="M16" s="50" t="str">
        <f>'No 1'!D16</f>
        <v>1-14-2-5</v>
      </c>
      <c r="N16" s="50" t="str">
        <f>1&amp;"-"&amp;'Buram Parent 2'!B35&amp;"-"&amp;'Buram Parent 2'!C35&amp;"-"&amp;'Buram Parent 2'!F35</f>
        <v>1-14-2-5</v>
      </c>
      <c r="O16" s="50" t="str">
        <f>'No 1'!C16</f>
        <v>1-14-2-5</v>
      </c>
      <c r="P16" s="74" t="str">
        <f>1&amp;"-"&amp;'Buram Parent 2'!B544&amp;"-"&amp;'Buram Parent 2'!C544&amp;"-"&amp;'Buram Parent 2'!F35</f>
        <v>1-14-2-5</v>
      </c>
      <c r="Q16" s="50" t="str">
        <f>1&amp;"-"&amp;'Buram Parent 2'!B646&amp;"-"&amp;'Buram Parent 2'!C646&amp;"-"&amp;'Buram Parent 2'!F35</f>
        <v>1-14-2-5</v>
      </c>
      <c r="T16" s="23" t="s">
        <v>125</v>
      </c>
      <c r="U16" s="23" t="s">
        <v>126</v>
      </c>
    </row>
    <row r="17">
      <c r="B17" s="50" t="str">
        <f>1&amp;"-"&amp;'Buram Parent 2'!B36&amp;"-"&amp;'Buram Parent 2'!C36&amp;"-"&amp;'Buram Parent 2'!F36</f>
        <v>1-15-3-5</v>
      </c>
      <c r="C17" s="50" t="str">
        <f>'No 1'!C17</f>
        <v>1-15-3-5</v>
      </c>
      <c r="D17" s="50" t="str">
        <f>'No 1'!D17</f>
        <v>1-15-3-5</v>
      </c>
      <c r="E17" s="50" t="str">
        <f>'No 1'!E17</f>
        <v>1-15-3-5</v>
      </c>
      <c r="F17" s="74" t="str">
        <f>1&amp;"-"&amp;'Buram Parent 2'!B443&amp;"-"&amp;'Buram Parent 2'!C443&amp;"-"&amp;'Buram Parent 2'!F36</f>
        <v>1-15-3-5</v>
      </c>
      <c r="G17" s="74" t="str">
        <f>1&amp;"-"&amp;'Buram Parent 2'!B545&amp;"-"&amp;'Buram Parent 2'!C545&amp;"-"&amp;'Buram Parent 2'!F36</f>
        <v>1-15-3-5</v>
      </c>
      <c r="H17" s="50" t="str">
        <f>1&amp;"-"&amp;'Buram Parent 2'!B647&amp;"-"&amp;'Buram Parent 2'!C647&amp;"-"&amp;'Buram Parent 2'!F36</f>
        <v>1-15-3-5</v>
      </c>
      <c r="K17" s="50" t="str">
        <f>'No 1'!E17</f>
        <v>1-15-3-5</v>
      </c>
      <c r="L17" s="74" t="str">
        <f>1&amp;"-"&amp;'Buram Parent 2'!B443&amp;"-"&amp;'Buram Parent 2'!C443&amp;"-"&amp;'Buram Parent 2'!F36</f>
        <v>1-15-3-5</v>
      </c>
      <c r="M17" s="50" t="str">
        <f>'No 1'!D17</f>
        <v>1-15-3-5</v>
      </c>
      <c r="N17" s="50" t="str">
        <f>1&amp;"-"&amp;'Buram Parent 2'!B36&amp;"-"&amp;'Buram Parent 2'!C36&amp;"-"&amp;'Buram Parent 2'!F36</f>
        <v>1-15-3-5</v>
      </c>
      <c r="O17" s="50" t="str">
        <f>'No 1'!C17</f>
        <v>1-15-3-5</v>
      </c>
      <c r="P17" s="74" t="str">
        <f>1&amp;"-"&amp;'Buram Parent 2'!B545&amp;"-"&amp;'Buram Parent 2'!C545&amp;"-"&amp;'Buram Parent 2'!F36</f>
        <v>1-15-3-5</v>
      </c>
      <c r="Q17" s="50" t="str">
        <f>1&amp;"-"&amp;'Buram Parent 2'!B647&amp;"-"&amp;'Buram Parent 2'!C647&amp;"-"&amp;'Buram Parent 2'!F36</f>
        <v>1-15-3-5</v>
      </c>
      <c r="T17" s="23" t="s">
        <v>926</v>
      </c>
      <c r="U17" s="23">
        <f>1/1.35</f>
        <v>0.7407407407</v>
      </c>
      <c r="V17" s="54">
        <f>U17</f>
        <v>0.7407407407</v>
      </c>
    </row>
    <row r="18">
      <c r="B18" s="50" t="str">
        <f>1&amp;"-"&amp;'Buram Parent 2'!B37&amp;"-"&amp;'Buram Parent 2'!C37&amp;"-"&amp;'Buram Parent 2'!F37</f>
        <v>1-16-1-6</v>
      </c>
      <c r="C18" s="50" t="str">
        <f>'No 1'!C18</f>
        <v>1-16-1-6</v>
      </c>
      <c r="D18" s="50" t="str">
        <f>'No 1'!D18</f>
        <v>1-16-1-6</v>
      </c>
      <c r="E18" s="50" t="str">
        <f>'No 1'!E18</f>
        <v>1-16-1-6</v>
      </c>
      <c r="F18" s="74" t="str">
        <f>1&amp;"-"&amp;'Buram Parent 2'!B444&amp;"-"&amp;'Buram Parent 2'!C444&amp;"-"&amp;'Buram Parent 2'!F37</f>
        <v>1-16-1-6</v>
      </c>
      <c r="G18" s="74" t="str">
        <f>1&amp;"-"&amp;'Buram Parent 2'!B546&amp;"-"&amp;'Buram Parent 2'!C546&amp;"-"&amp;'Buram Parent 2'!F37</f>
        <v>1-16-1-6</v>
      </c>
      <c r="H18" s="50" t="str">
        <f>1&amp;"-"&amp;'Buram Parent 2'!B648&amp;"-"&amp;'Buram Parent 2'!C648&amp;"-"&amp;'Buram Parent 2'!F37</f>
        <v>1-16-1-6</v>
      </c>
      <c r="K18" s="50" t="str">
        <f>'No 1'!E18</f>
        <v>1-16-1-6</v>
      </c>
      <c r="L18" s="74" t="str">
        <f>1&amp;"-"&amp;'Buram Parent 2'!B444&amp;"-"&amp;'Buram Parent 2'!C444&amp;"-"&amp;'Buram Parent 2'!F37</f>
        <v>1-16-1-6</v>
      </c>
      <c r="M18" s="50" t="str">
        <f>'No 1'!D18</f>
        <v>1-16-1-6</v>
      </c>
      <c r="N18" s="50" t="str">
        <f>1&amp;"-"&amp;'Buram Parent 2'!B37&amp;"-"&amp;'Buram Parent 2'!C37&amp;"-"&amp;'Buram Parent 2'!F37</f>
        <v>1-16-1-6</v>
      </c>
      <c r="O18" s="50" t="str">
        <f>'No 1'!C18</f>
        <v>1-16-1-6</v>
      </c>
      <c r="P18" s="74" t="str">
        <f>1&amp;"-"&amp;'Buram Parent 2'!B546&amp;"-"&amp;'Buram Parent 2'!C546&amp;"-"&amp;'Buram Parent 2'!F37</f>
        <v>1-16-1-6</v>
      </c>
      <c r="Q18" s="50" t="str">
        <f>1&amp;"-"&amp;'Buram Parent 2'!B648&amp;"-"&amp;'Buram Parent 2'!C648&amp;"-"&amp;'Buram Parent 2'!F37</f>
        <v>1-16-1-6</v>
      </c>
      <c r="T18" s="23" t="s">
        <v>128</v>
      </c>
      <c r="U18" s="23">
        <f>1/1.31</f>
        <v>0.7633587786</v>
      </c>
      <c r="V18" s="54">
        <f t="shared" ref="V18:V19" si="1">V17+U18</f>
        <v>1.504099519</v>
      </c>
    </row>
    <row r="19">
      <c r="B19" s="50" t="str">
        <f>1&amp;"-"&amp;'Buram Parent 2'!B38&amp;"-"&amp;'Buram Parent 2'!C38&amp;"-"&amp;'Buram Parent 2'!F38</f>
        <v>1-17-2-6</v>
      </c>
      <c r="C19" s="50" t="str">
        <f>'No 1'!C19</f>
        <v>1-17-2-6</v>
      </c>
      <c r="D19" s="50" t="str">
        <f>'No 1'!D19</f>
        <v>1-17-2-6</v>
      </c>
      <c r="E19" s="50" t="str">
        <f>'No 1'!E19</f>
        <v>1-17-2-6</v>
      </c>
      <c r="F19" s="74" t="str">
        <f>1&amp;"-"&amp;'Buram Parent 2'!B445&amp;"-"&amp;'Buram Parent 2'!C445&amp;"-"&amp;'Buram Parent 2'!F38</f>
        <v>1-17-2-6</v>
      </c>
      <c r="G19" s="74" t="str">
        <f>1&amp;"-"&amp;'Buram Parent 2'!B547&amp;"-"&amp;'Buram Parent 2'!C547&amp;"-"&amp;'Buram Parent 2'!F38</f>
        <v>1-17-2-6</v>
      </c>
      <c r="H19" s="50" t="str">
        <f>1&amp;"-"&amp;'Buram Parent 2'!B649&amp;"-"&amp;'Buram Parent 2'!C649&amp;"-"&amp;'Buram Parent 2'!F38</f>
        <v>1-17-2-6</v>
      </c>
      <c r="K19" s="50" t="str">
        <f>'No 1'!E19</f>
        <v>1-17-2-6</v>
      </c>
      <c r="L19" s="74" t="str">
        <f>1&amp;"-"&amp;'Buram Parent 2'!B445&amp;"-"&amp;'Buram Parent 2'!C445&amp;"-"&amp;'Buram Parent 2'!F38</f>
        <v>1-17-2-6</v>
      </c>
      <c r="M19" s="50" t="str">
        <f>'No 1'!D19</f>
        <v>1-17-2-6</v>
      </c>
      <c r="N19" s="50" t="str">
        <f>1&amp;"-"&amp;'Buram Parent 2'!B38&amp;"-"&amp;'Buram Parent 2'!C38&amp;"-"&amp;'Buram Parent 2'!F38</f>
        <v>1-17-2-6</v>
      </c>
      <c r="O19" s="50" t="str">
        <f>'No 1'!C19</f>
        <v>1-17-2-6</v>
      </c>
      <c r="P19" s="74" t="str">
        <f>1&amp;"-"&amp;'Buram Parent 2'!B547&amp;"-"&amp;'Buram Parent 2'!C547&amp;"-"&amp;'Buram Parent 2'!F38</f>
        <v>1-17-2-6</v>
      </c>
      <c r="Q19" s="50" t="str">
        <f>1&amp;"-"&amp;'Buram Parent 2'!B649&amp;"-"&amp;'Buram Parent 2'!C649&amp;"-"&amp;'Buram Parent 2'!F38</f>
        <v>1-17-2-6</v>
      </c>
      <c r="S19" s="23" t="s">
        <v>128</v>
      </c>
      <c r="T19" s="23" t="s">
        <v>129</v>
      </c>
      <c r="U19" s="54">
        <f>1/1.3</f>
        <v>0.7692307692</v>
      </c>
      <c r="V19" s="54">
        <f t="shared" si="1"/>
        <v>2.273330289</v>
      </c>
    </row>
    <row r="20">
      <c r="B20" s="50" t="str">
        <f>1&amp;"-"&amp;'Buram Parent 2'!B39&amp;"-"&amp;'Buram Parent 2'!C39&amp;"-"&amp;'Buram Parent 2'!F39</f>
        <v>1-18-3-6</v>
      </c>
      <c r="C20" s="50" t="str">
        <f>'No 1'!C20</f>
        <v>1-18-3-6</v>
      </c>
      <c r="D20" s="50" t="str">
        <f>'No 1'!D20</f>
        <v>1-18-3-6</v>
      </c>
      <c r="E20" s="50" t="str">
        <f>'No 1'!E20</f>
        <v>1-18-3-6</v>
      </c>
      <c r="F20" s="74" t="str">
        <f>1&amp;"-"&amp;'Buram Parent 2'!B446&amp;"-"&amp;'Buram Parent 2'!C446&amp;"-"&amp;'Buram Parent 2'!F39</f>
        <v>1-18-3-6</v>
      </c>
      <c r="G20" s="74" t="str">
        <f>1&amp;"-"&amp;'Buram Parent 2'!B548&amp;"-"&amp;'Buram Parent 2'!C548&amp;"-"&amp;'Buram Parent 2'!F39</f>
        <v>1-18-3-6</v>
      </c>
      <c r="H20" s="50" t="str">
        <f>1&amp;"-"&amp;'Buram Parent 2'!B650&amp;"-"&amp;'Buram Parent 2'!C650&amp;"-"&amp;'Buram Parent 2'!F39</f>
        <v>1-18-3-6</v>
      </c>
      <c r="K20" s="50" t="str">
        <f>'No 1'!E20</f>
        <v>1-18-3-6</v>
      </c>
      <c r="L20" s="74" t="str">
        <f>1&amp;"-"&amp;'Buram Parent 2'!B446&amp;"-"&amp;'Buram Parent 2'!C446&amp;"-"&amp;'Buram Parent 2'!F39</f>
        <v>1-18-3-6</v>
      </c>
      <c r="M20" s="50" t="str">
        <f>'No 1'!D20</f>
        <v>1-18-3-6</v>
      </c>
      <c r="N20" s="50" t="str">
        <f>1&amp;"-"&amp;'Buram Parent 2'!B39&amp;"-"&amp;'Buram Parent 2'!C39&amp;"-"&amp;'Buram Parent 2'!F39</f>
        <v>1-18-3-6</v>
      </c>
      <c r="O20" s="50" t="str">
        <f>'No 1'!C20</f>
        <v>1-18-3-6</v>
      </c>
      <c r="P20" s="74" t="str">
        <f>1&amp;"-"&amp;'Buram Parent 2'!B548&amp;"-"&amp;'Buram Parent 2'!C548&amp;"-"&amp;'Buram Parent 2'!F39</f>
        <v>1-18-3-6</v>
      </c>
      <c r="Q20" s="50" t="str">
        <f>1&amp;"-"&amp;'Buram Parent 2'!B650&amp;"-"&amp;'Buram Parent 2'!C650&amp;"-"&amp;'Buram Parent 2'!F39</f>
        <v>1-18-3-6</v>
      </c>
    </row>
    <row r="21">
      <c r="B21" s="50" t="str">
        <f>1&amp;"-"&amp;'Buram Parent 2'!B40&amp;"-"&amp;'Buram Parent 2'!C40&amp;"-"&amp;'Buram Parent 2'!F40</f>
        <v>1-30-1-1</v>
      </c>
      <c r="C21" s="50" t="str">
        <f>'No 1'!C21</f>
        <v>1-73-1-1</v>
      </c>
      <c r="D21" s="50" t="str">
        <f>'No 1'!D21</f>
        <v>1-73-1-1</v>
      </c>
      <c r="E21" s="50" t="str">
        <f>'No 1'!E21</f>
        <v>1-73-1-1</v>
      </c>
      <c r="F21" s="74" t="str">
        <f>1&amp;"-"&amp;'Buram Parent 2'!B447&amp;"-"&amp;'Buram Parent 2'!C447&amp;"-"&amp;'Buram Parent 2'!F40</f>
        <v>1-88-1-1</v>
      </c>
      <c r="G21" s="74" t="str">
        <f>1&amp;"-"&amp;'Buram Parent 2'!B549&amp;"-"&amp;'Buram Parent 2'!C549&amp;"-"&amp;'Buram Parent 2'!F40</f>
        <v>1-88-1-1</v>
      </c>
      <c r="H21" s="50" t="str">
        <f>1&amp;"-"&amp;'Buram Parent 2'!B651&amp;"-"&amp;'Buram Parent 2'!C651&amp;"-"&amp;'Buram Parent 2'!F40</f>
        <v>1-83-1-1</v>
      </c>
      <c r="K21" s="50" t="str">
        <f>'No 1'!E21</f>
        <v>1-73-1-1</v>
      </c>
      <c r="L21" s="74" t="str">
        <f>1&amp;"-"&amp;'Buram Parent 2'!B447&amp;"-"&amp;'Buram Parent 2'!C447&amp;"-"&amp;'Buram Parent 2'!F40</f>
        <v>1-88-1-1</v>
      </c>
      <c r="M21" s="50" t="str">
        <f>'No 1'!D21</f>
        <v>1-73-1-1</v>
      </c>
      <c r="N21" s="50" t="str">
        <f>1&amp;"-"&amp;'Buram Parent 2'!B40&amp;"-"&amp;'Buram Parent 2'!C40&amp;"-"&amp;'Buram Parent 2'!F40</f>
        <v>1-30-1-1</v>
      </c>
      <c r="O21" s="50" t="str">
        <f>'No 1'!C21</f>
        <v>1-73-1-1</v>
      </c>
      <c r="P21" s="74" t="str">
        <f>1&amp;"-"&amp;'Buram Parent 2'!B549&amp;"-"&amp;'Buram Parent 2'!C549&amp;"-"&amp;'Buram Parent 2'!F40</f>
        <v>1-88-1-1</v>
      </c>
      <c r="Q21" s="50" t="str">
        <f>1&amp;"-"&amp;'Buram Parent 2'!B651&amp;"-"&amp;'Buram Parent 2'!C651&amp;"-"&amp;'Buram Parent 2'!F40</f>
        <v>1-83-1-1</v>
      </c>
      <c r="T21" s="23" t="s">
        <v>130</v>
      </c>
      <c r="U21" s="54">
        <f>V19</f>
        <v>2.273330289</v>
      </c>
    </row>
    <row r="22">
      <c r="B22" s="50" t="str">
        <f>1&amp;"-"&amp;'Buram Parent 2'!B41&amp;"-"&amp;'Buram Parent 2'!C41&amp;"-"&amp;'Buram Parent 2'!F41</f>
        <v>1-51-2-1</v>
      </c>
      <c r="C22" s="50" t="str">
        <f>'No 1'!C22</f>
        <v>1-74-2-1</v>
      </c>
      <c r="D22" s="50" t="str">
        <f>'No 1'!D22</f>
        <v>1-74-2-1</v>
      </c>
      <c r="E22" s="50" t="str">
        <f>'No 1'!E22</f>
        <v>1-74-2-1</v>
      </c>
      <c r="F22" s="74" t="str">
        <f>1&amp;"-"&amp;'Buram Parent 2'!B448&amp;"-"&amp;'Buram Parent 2'!C448&amp;"-"&amp;'Buram Parent 2'!F41</f>
        <v>1-19-2-1</v>
      </c>
      <c r="G22" s="74" t="str">
        <f>1&amp;"-"&amp;'Buram Parent 2'!B550&amp;"-"&amp;'Buram Parent 2'!C550&amp;"-"&amp;'Buram Parent 2'!F41</f>
        <v>1-19-2-1</v>
      </c>
      <c r="H22" s="50" t="str">
        <f>1&amp;"-"&amp;'Buram Parent 2'!B652&amp;"-"&amp;'Buram Parent 2'!C652&amp;"-"&amp;'Buram Parent 2'!F41</f>
        <v>1-65-2-1</v>
      </c>
      <c r="K22" s="50" t="str">
        <f>'No 1'!E22</f>
        <v>1-74-2-1</v>
      </c>
      <c r="L22" s="74" t="str">
        <f>1&amp;"-"&amp;'Buram Parent 2'!B448&amp;"-"&amp;'Buram Parent 2'!C448&amp;"-"&amp;'Buram Parent 2'!F41</f>
        <v>1-19-2-1</v>
      </c>
      <c r="M22" s="50" t="str">
        <f>'No 1'!D22</f>
        <v>1-74-2-1</v>
      </c>
      <c r="N22" s="50" t="str">
        <f>1&amp;"-"&amp;'Buram Parent 2'!B41&amp;"-"&amp;'Buram Parent 2'!C41&amp;"-"&amp;'Buram Parent 2'!F41</f>
        <v>1-51-2-1</v>
      </c>
      <c r="O22" s="50" t="str">
        <f>'No 1'!C22</f>
        <v>1-74-2-1</v>
      </c>
      <c r="P22" s="74" t="str">
        <f>1&amp;"-"&amp;'Buram Parent 2'!B550&amp;"-"&amp;'Buram Parent 2'!C550&amp;"-"&amp;'Buram Parent 2'!F41</f>
        <v>1-19-2-1</v>
      </c>
      <c r="Q22" s="50" t="str">
        <f>1&amp;"-"&amp;'Buram Parent 2'!B652&amp;"-"&amp;'Buram Parent 2'!C652&amp;"-"&amp;'Buram Parent 2'!F41</f>
        <v>1-65-2-1</v>
      </c>
      <c r="T22" s="23" t="s">
        <v>131</v>
      </c>
      <c r="U22" s="23">
        <v>2.002318154</v>
      </c>
    </row>
    <row r="23">
      <c r="B23" s="50" t="str">
        <f>1&amp;"-"&amp;'Buram Parent 2'!B42&amp;"-"&amp;'Buram Parent 2'!C42&amp;"-"&amp;'Buram Parent 2'!F42</f>
        <v>1-40-3-1</v>
      </c>
      <c r="C23" s="50" t="str">
        <f>'No 1'!C23</f>
        <v>1-75-3-1</v>
      </c>
      <c r="D23" s="50" t="str">
        <f>'No 1'!D23</f>
        <v>1-75-3-1</v>
      </c>
      <c r="E23" s="50" t="str">
        <f>'No 1'!E23</f>
        <v>1-75-3-1</v>
      </c>
      <c r="F23" s="74" t="str">
        <f>1&amp;"-"&amp;'Buram Parent 2'!B449&amp;"-"&amp;'Buram Parent 2'!C449&amp;"-"&amp;'Buram Parent 2'!F42</f>
        <v>1-80-3-1</v>
      </c>
      <c r="G23" s="74" t="str">
        <f>1&amp;"-"&amp;'Buram Parent 2'!B551&amp;"-"&amp;'Buram Parent 2'!C551&amp;"-"&amp;'Buram Parent 2'!F42</f>
        <v>1-80-3-1</v>
      </c>
      <c r="H23" s="50" t="str">
        <f>1&amp;"-"&amp;'Buram Parent 2'!B653&amp;"-"&amp;'Buram Parent 2'!C653&amp;"-"&amp;'Buram Parent 2'!F42</f>
        <v>1-63-3-1</v>
      </c>
      <c r="K23" s="50" t="str">
        <f>'No 1'!E23</f>
        <v>1-75-3-1</v>
      </c>
      <c r="L23" s="74" t="str">
        <f>1&amp;"-"&amp;'Buram Parent 2'!B449&amp;"-"&amp;'Buram Parent 2'!C449&amp;"-"&amp;'Buram Parent 2'!F42</f>
        <v>1-80-3-1</v>
      </c>
      <c r="M23" s="50" t="str">
        <f>'No 1'!D23</f>
        <v>1-75-3-1</v>
      </c>
      <c r="N23" s="50" t="str">
        <f>1&amp;"-"&amp;'Buram Parent 2'!B42&amp;"-"&amp;'Buram Parent 2'!C42&amp;"-"&amp;'Buram Parent 2'!F42</f>
        <v>1-40-3-1</v>
      </c>
      <c r="O23" s="50" t="str">
        <f>'No 1'!C23</f>
        <v>1-75-3-1</v>
      </c>
      <c r="P23" s="74" t="str">
        <f>1&amp;"-"&amp;'Buram Parent 2'!B551&amp;"-"&amp;'Buram Parent 2'!C551&amp;"-"&amp;'Buram Parent 2'!F42</f>
        <v>1-80-3-1</v>
      </c>
      <c r="Q23" s="50" t="str">
        <f>1&amp;"-"&amp;'Buram Parent 2'!B653&amp;"-"&amp;'Buram Parent 2'!C653&amp;"-"&amp;'Buram Parent 2'!F42</f>
        <v>1-63-3-1</v>
      </c>
    </row>
    <row r="24">
      <c r="B24" s="50" t="str">
        <f>1&amp;"-"&amp;'Buram Parent 2'!B43&amp;"-"&amp;'Buram Parent 2'!C43&amp;"-"&amp;'Buram Parent 2'!F43</f>
        <v>1-88-1-1</v>
      </c>
      <c r="C24" s="50" t="str">
        <f>'No 1'!C24</f>
        <v>1-76-1-1</v>
      </c>
      <c r="D24" s="50" t="str">
        <f>'No 1'!D24</f>
        <v>1-76-1-1</v>
      </c>
      <c r="E24" s="50" t="str">
        <f>'No 1'!E24</f>
        <v>1-76-1-1</v>
      </c>
      <c r="F24" s="74" t="str">
        <f>1&amp;"-"&amp;'Buram Parent 2'!B450&amp;"-"&amp;'Buram Parent 2'!C450&amp;"-"&amp;'Buram Parent 2'!F43</f>
        <v>1-26-1-1</v>
      </c>
      <c r="G24" s="74" t="str">
        <f>1&amp;"-"&amp;'Buram Parent 2'!B552&amp;"-"&amp;'Buram Parent 2'!C552&amp;"-"&amp;'Buram Parent 2'!F43</f>
        <v>1-26-1-1</v>
      </c>
      <c r="H24" s="50" t="str">
        <f>1&amp;"-"&amp;'Buram Parent 2'!B654&amp;"-"&amp;'Buram Parent 2'!C654&amp;"-"&amp;'Buram Parent 2'!F43</f>
        <v>1-79-1-1</v>
      </c>
      <c r="K24" s="50" t="str">
        <f>'No 1'!E24</f>
        <v>1-76-1-1</v>
      </c>
      <c r="L24" s="74" t="str">
        <f>1&amp;"-"&amp;'Buram Parent 2'!B450&amp;"-"&amp;'Buram Parent 2'!C450&amp;"-"&amp;'Buram Parent 2'!F43</f>
        <v>1-26-1-1</v>
      </c>
      <c r="M24" s="50" t="str">
        <f>'No 1'!D24</f>
        <v>1-76-1-1</v>
      </c>
      <c r="N24" s="50" t="str">
        <f>1&amp;"-"&amp;'Buram Parent 2'!B43&amp;"-"&amp;'Buram Parent 2'!C43&amp;"-"&amp;'Buram Parent 2'!F43</f>
        <v>1-88-1-1</v>
      </c>
      <c r="O24" s="50" t="str">
        <f>'No 1'!C24</f>
        <v>1-76-1-1</v>
      </c>
      <c r="P24" s="74" t="str">
        <f>1&amp;"-"&amp;'Buram Parent 2'!B552&amp;"-"&amp;'Buram Parent 2'!C552&amp;"-"&amp;'Buram Parent 2'!F43</f>
        <v>1-26-1-1</v>
      </c>
      <c r="Q24" s="50" t="str">
        <f>1&amp;"-"&amp;'Buram Parent 2'!B654&amp;"-"&amp;'Buram Parent 2'!C654&amp;"-"&amp;'Buram Parent 2'!F43</f>
        <v>1-79-1-1</v>
      </c>
    </row>
    <row r="25">
      <c r="B25" s="50" t="str">
        <f>1&amp;"-"&amp;'Buram Parent 2'!B44&amp;"-"&amp;'Buram Parent 2'!C44&amp;"-"&amp;'Buram Parent 2'!F44</f>
        <v>1-19-2-1</v>
      </c>
      <c r="C25" s="50" t="str">
        <f>'No 1'!C25</f>
        <v>1-77-2-1</v>
      </c>
      <c r="D25" s="50" t="str">
        <f>'No 1'!D25</f>
        <v>1-77-2-1</v>
      </c>
      <c r="E25" s="50" t="str">
        <f>'No 1'!E25</f>
        <v>1-77-2-1</v>
      </c>
      <c r="F25" s="74" t="str">
        <f>1&amp;"-"&amp;'Buram Parent 2'!B451&amp;"-"&amp;'Buram Parent 2'!C451&amp;"-"&amp;'Buram Parent 2'!F44</f>
        <v>1-54-2-1</v>
      </c>
      <c r="G25" s="74" t="str">
        <f>1&amp;"-"&amp;'Buram Parent 2'!B553&amp;"-"&amp;'Buram Parent 2'!C553&amp;"-"&amp;'Buram Parent 2'!F44</f>
        <v>1-54-2-1</v>
      </c>
      <c r="H25" s="50" t="str">
        <f>1&amp;"-"&amp;'Buram Parent 2'!B655&amp;"-"&amp;'Buram Parent 2'!C655&amp;"-"&amp;'Buram Parent 2'!F44</f>
        <v>1-90-2-1</v>
      </c>
      <c r="K25" s="50" t="str">
        <f>'No 1'!E25</f>
        <v>1-77-2-1</v>
      </c>
      <c r="L25" s="74" t="str">
        <f>1&amp;"-"&amp;'Buram Parent 2'!B451&amp;"-"&amp;'Buram Parent 2'!C451&amp;"-"&amp;'Buram Parent 2'!F44</f>
        <v>1-54-2-1</v>
      </c>
      <c r="M25" s="50" t="str">
        <f>'No 1'!D25</f>
        <v>1-77-2-1</v>
      </c>
      <c r="N25" s="50" t="str">
        <f>1&amp;"-"&amp;'Buram Parent 2'!B44&amp;"-"&amp;'Buram Parent 2'!C44&amp;"-"&amp;'Buram Parent 2'!F44</f>
        <v>1-19-2-1</v>
      </c>
      <c r="O25" s="50" t="str">
        <f>'No 1'!C25</f>
        <v>1-77-2-1</v>
      </c>
      <c r="P25" s="74" t="str">
        <f>1&amp;"-"&amp;'Buram Parent 2'!B553&amp;"-"&amp;'Buram Parent 2'!C553&amp;"-"&amp;'Buram Parent 2'!F44</f>
        <v>1-54-2-1</v>
      </c>
      <c r="Q25" s="50" t="str">
        <f>1&amp;"-"&amp;'Buram Parent 2'!B655&amp;"-"&amp;'Buram Parent 2'!C655&amp;"-"&amp;'Buram Parent 2'!F44</f>
        <v>1-90-2-1</v>
      </c>
    </row>
    <row r="26">
      <c r="B26" s="50" t="str">
        <f>1&amp;"-"&amp;'Buram Parent 2'!B45&amp;"-"&amp;'Buram Parent 2'!C45&amp;"-"&amp;'Buram Parent 2'!F45</f>
        <v>1-80-3-1</v>
      </c>
      <c r="C26" s="50" t="str">
        <f>'No 1'!C26</f>
        <v>1-78-3-1</v>
      </c>
      <c r="D26" s="50" t="str">
        <f>'No 1'!D26</f>
        <v>1-78-3-1</v>
      </c>
      <c r="E26" s="50" t="str">
        <f>'No 1'!E26</f>
        <v>1-78-3-1</v>
      </c>
      <c r="F26" s="74" t="str">
        <f>1&amp;"-"&amp;'Buram Parent 2'!B452&amp;"-"&amp;'Buram Parent 2'!C452&amp;"-"&amp;'Buram Parent 2'!F45</f>
        <v>1-47-3-1</v>
      </c>
      <c r="G26" s="74" t="str">
        <f>1&amp;"-"&amp;'Buram Parent 2'!B554&amp;"-"&amp;'Buram Parent 2'!C554&amp;"-"&amp;'Buram Parent 2'!F45</f>
        <v>1-47-3-1</v>
      </c>
      <c r="H26" s="50" t="str">
        <f>1&amp;"-"&amp;'Buram Parent 2'!B656&amp;"-"&amp;'Buram Parent 2'!C656&amp;"-"&amp;'Buram Parent 2'!F45</f>
        <v>1-74-3-1</v>
      </c>
      <c r="K26" s="50" t="str">
        <f>'No 1'!E26</f>
        <v>1-78-3-1</v>
      </c>
      <c r="L26" s="74" t="str">
        <f>1&amp;"-"&amp;'Buram Parent 2'!B452&amp;"-"&amp;'Buram Parent 2'!C452&amp;"-"&amp;'Buram Parent 2'!F45</f>
        <v>1-47-3-1</v>
      </c>
      <c r="M26" s="50" t="str">
        <f>'No 1'!D26</f>
        <v>1-78-3-1</v>
      </c>
      <c r="N26" s="50" t="str">
        <f>1&amp;"-"&amp;'Buram Parent 2'!B45&amp;"-"&amp;'Buram Parent 2'!C45&amp;"-"&amp;'Buram Parent 2'!F45</f>
        <v>1-80-3-1</v>
      </c>
      <c r="O26" s="50" t="str">
        <f>'No 1'!C26</f>
        <v>1-78-3-1</v>
      </c>
      <c r="P26" s="74" t="str">
        <f>1&amp;"-"&amp;'Buram Parent 2'!B554&amp;"-"&amp;'Buram Parent 2'!C554&amp;"-"&amp;'Buram Parent 2'!F45</f>
        <v>1-47-3-1</v>
      </c>
      <c r="Q26" s="50" t="str">
        <f>1&amp;"-"&amp;'Buram Parent 2'!B656&amp;"-"&amp;'Buram Parent 2'!C656&amp;"-"&amp;'Buram Parent 2'!F45</f>
        <v>1-74-3-1</v>
      </c>
    </row>
    <row r="27">
      <c r="B27" s="50" t="str">
        <f>1&amp;"-"&amp;'Buram Parent 2'!B46&amp;"-"&amp;'Buram Parent 2'!C46&amp;"-"&amp;'Buram Parent 2'!F46</f>
        <v>1-26-1-1</v>
      </c>
      <c r="C27" s="50" t="str">
        <f>'No 1'!C27</f>
        <v>1-79-1-1</v>
      </c>
      <c r="D27" s="50" t="str">
        <f>'No 1'!D27</f>
        <v>1-79-1-1</v>
      </c>
      <c r="E27" s="50" t="str">
        <f>'No 1'!E27</f>
        <v>1-79-1-1</v>
      </c>
      <c r="F27" s="74" t="str">
        <f>1&amp;"-"&amp;'Buram Parent 2'!B453&amp;"-"&amp;'Buram Parent 2'!C453&amp;"-"&amp;'Buram Parent 2'!F46</f>
        <v>1-62-1-1</v>
      </c>
      <c r="G27" s="74" t="str">
        <f>1&amp;"-"&amp;'Buram Parent 2'!B555&amp;"-"&amp;'Buram Parent 2'!C555&amp;"-"&amp;'Buram Parent 2'!F46</f>
        <v>1-62-1-1</v>
      </c>
      <c r="H27" s="50" t="str">
        <f>1&amp;"-"&amp;'Buram Parent 2'!B657&amp;"-"&amp;'Buram Parent 2'!C657&amp;"-"&amp;'Buram Parent 2'!F46</f>
        <v>1-70-1-1</v>
      </c>
      <c r="K27" s="50" t="str">
        <f>'No 1'!E27</f>
        <v>1-79-1-1</v>
      </c>
      <c r="L27" s="74" t="str">
        <f>1&amp;"-"&amp;'Buram Parent 2'!B453&amp;"-"&amp;'Buram Parent 2'!C453&amp;"-"&amp;'Buram Parent 2'!F46</f>
        <v>1-62-1-1</v>
      </c>
      <c r="M27" s="50" t="str">
        <f>'No 1'!D27</f>
        <v>1-79-1-1</v>
      </c>
      <c r="N27" s="50" t="str">
        <f>1&amp;"-"&amp;'Buram Parent 2'!B46&amp;"-"&amp;'Buram Parent 2'!C46&amp;"-"&amp;'Buram Parent 2'!F46</f>
        <v>1-26-1-1</v>
      </c>
      <c r="O27" s="50" t="str">
        <f>'No 1'!C27</f>
        <v>1-79-1-1</v>
      </c>
      <c r="P27" s="74" t="str">
        <f>1&amp;"-"&amp;'Buram Parent 2'!B555&amp;"-"&amp;'Buram Parent 2'!C555&amp;"-"&amp;'Buram Parent 2'!F46</f>
        <v>1-62-1-1</v>
      </c>
      <c r="Q27" s="50" t="str">
        <f>1&amp;"-"&amp;'Buram Parent 2'!B657&amp;"-"&amp;'Buram Parent 2'!C657&amp;"-"&amp;'Buram Parent 2'!F46</f>
        <v>1-70-1-1</v>
      </c>
    </row>
    <row r="28">
      <c r="B28" s="50" t="str">
        <f>1&amp;"-"&amp;'Buram Parent 2'!B47&amp;"-"&amp;'Buram Parent 2'!C47&amp;"-"&amp;'Buram Parent 2'!F47</f>
        <v>1-54-2-1</v>
      </c>
      <c r="C28" s="50" t="str">
        <f>'No 1'!C28</f>
        <v>1-80-2-1</v>
      </c>
      <c r="D28" s="50" t="str">
        <f>'No 1'!D28</f>
        <v>1-80-2-1</v>
      </c>
      <c r="E28" s="50" t="str">
        <f>'No 1'!E28</f>
        <v>1-80-2-1</v>
      </c>
      <c r="F28" s="74" t="str">
        <f>1&amp;"-"&amp;'Buram Parent 2'!B454&amp;"-"&amp;'Buram Parent 2'!C454&amp;"-"&amp;'Buram Parent 2'!F47</f>
        <v>1-25-2-1</v>
      </c>
      <c r="G28" s="74" t="str">
        <f>1&amp;"-"&amp;'Buram Parent 2'!B556&amp;"-"&amp;'Buram Parent 2'!C556&amp;"-"&amp;'Buram Parent 2'!F47</f>
        <v>1-25-2-1</v>
      </c>
      <c r="H28" s="50" t="str">
        <f>1&amp;"-"&amp;'Buram Parent 2'!B658&amp;"-"&amp;'Buram Parent 2'!C658&amp;"-"&amp;'Buram Parent 2'!F47</f>
        <v>1-25-2-1</v>
      </c>
      <c r="K28" s="50" t="str">
        <f>'No 1'!E28</f>
        <v>1-80-2-1</v>
      </c>
      <c r="L28" s="74" t="str">
        <f>1&amp;"-"&amp;'Buram Parent 2'!B454&amp;"-"&amp;'Buram Parent 2'!C454&amp;"-"&amp;'Buram Parent 2'!F47</f>
        <v>1-25-2-1</v>
      </c>
      <c r="M28" s="50" t="str">
        <f>'No 1'!D28</f>
        <v>1-80-2-1</v>
      </c>
      <c r="N28" s="50" t="str">
        <f>1&amp;"-"&amp;'Buram Parent 2'!B47&amp;"-"&amp;'Buram Parent 2'!C47&amp;"-"&amp;'Buram Parent 2'!F47</f>
        <v>1-54-2-1</v>
      </c>
      <c r="O28" s="50" t="str">
        <f>'No 1'!C28</f>
        <v>1-80-2-1</v>
      </c>
      <c r="P28" s="74" t="str">
        <f>1&amp;"-"&amp;'Buram Parent 2'!B556&amp;"-"&amp;'Buram Parent 2'!C556&amp;"-"&amp;'Buram Parent 2'!F47</f>
        <v>1-25-2-1</v>
      </c>
      <c r="Q28" s="50" t="str">
        <f>1&amp;"-"&amp;'Buram Parent 2'!B658&amp;"-"&amp;'Buram Parent 2'!C658&amp;"-"&amp;'Buram Parent 2'!F47</f>
        <v>1-25-2-1</v>
      </c>
    </row>
    <row r="29">
      <c r="B29" s="50" t="str">
        <f>1&amp;"-"&amp;'Buram Parent 2'!B48&amp;"-"&amp;'Buram Parent 2'!C48&amp;"-"&amp;'Buram Parent 2'!F48</f>
        <v>1-47-3-1</v>
      </c>
      <c r="C29" s="50" t="str">
        <f>'No 1'!C29</f>
        <v>1-81-3-1</v>
      </c>
      <c r="D29" s="50" t="str">
        <f>'No 1'!D29</f>
        <v>1-81-3-1</v>
      </c>
      <c r="E29" s="50" t="str">
        <f>'No 1'!E29</f>
        <v>1-81-3-1</v>
      </c>
      <c r="F29" s="74" t="str">
        <f>1&amp;"-"&amp;'Buram Parent 2'!B455&amp;"-"&amp;'Buram Parent 2'!C455&amp;"-"&amp;'Buram Parent 2'!F48</f>
        <v>1-43-3-1</v>
      </c>
      <c r="G29" s="74" t="str">
        <f>1&amp;"-"&amp;'Buram Parent 2'!B557&amp;"-"&amp;'Buram Parent 2'!C557&amp;"-"&amp;'Buram Parent 2'!F48</f>
        <v>1-43-3-1</v>
      </c>
      <c r="H29" s="50" t="str">
        <f>1&amp;"-"&amp;'Buram Parent 2'!B659&amp;"-"&amp;'Buram Parent 2'!C659&amp;"-"&amp;'Buram Parent 2'!F48</f>
        <v>1-43-3-1</v>
      </c>
      <c r="K29" s="50" t="str">
        <f>'No 1'!E29</f>
        <v>1-81-3-1</v>
      </c>
      <c r="L29" s="74" t="str">
        <f>1&amp;"-"&amp;'Buram Parent 2'!B455&amp;"-"&amp;'Buram Parent 2'!C455&amp;"-"&amp;'Buram Parent 2'!F48</f>
        <v>1-43-3-1</v>
      </c>
      <c r="M29" s="50" t="str">
        <f>'No 1'!D29</f>
        <v>1-81-3-1</v>
      </c>
      <c r="N29" s="50" t="str">
        <f>1&amp;"-"&amp;'Buram Parent 2'!B48&amp;"-"&amp;'Buram Parent 2'!C48&amp;"-"&amp;'Buram Parent 2'!F48</f>
        <v>1-47-3-1</v>
      </c>
      <c r="O29" s="50" t="str">
        <f>'No 1'!C29</f>
        <v>1-81-3-1</v>
      </c>
      <c r="P29" s="74" t="str">
        <f>1&amp;"-"&amp;'Buram Parent 2'!B557&amp;"-"&amp;'Buram Parent 2'!C557&amp;"-"&amp;'Buram Parent 2'!F48</f>
        <v>1-43-3-1</v>
      </c>
      <c r="Q29" s="50" t="str">
        <f>1&amp;"-"&amp;'Buram Parent 2'!B659&amp;"-"&amp;'Buram Parent 2'!C659&amp;"-"&amp;'Buram Parent 2'!F48</f>
        <v>1-43-3-1</v>
      </c>
    </row>
    <row r="30">
      <c r="B30" s="50" t="str">
        <f>1&amp;"-"&amp;'Buram Parent 2'!B49&amp;"-"&amp;'Buram Parent 2'!C49&amp;"-"&amp;'Buram Parent 2'!F49</f>
        <v>1-62-1-2</v>
      </c>
      <c r="C30" s="50" t="str">
        <f>'No 1'!C30</f>
        <v>1-82-1-2</v>
      </c>
      <c r="D30" s="50" t="str">
        <f>'No 1'!D30</f>
        <v>1-82-1-2</v>
      </c>
      <c r="E30" s="50" t="str">
        <f>'No 1'!E30</f>
        <v>1-82-1-2</v>
      </c>
      <c r="F30" s="74" t="str">
        <f>1&amp;"-"&amp;'Buram Parent 2'!B456&amp;"-"&amp;'Buram Parent 2'!C456&amp;"-"&amp;'Buram Parent 2'!F49</f>
        <v>1-85-1-2</v>
      </c>
      <c r="G30" s="74" t="str">
        <f>1&amp;"-"&amp;'Buram Parent 2'!B558&amp;"-"&amp;'Buram Parent 2'!C558&amp;"-"&amp;'Buram Parent 2'!F49</f>
        <v>1-85-1-2</v>
      </c>
      <c r="H30" s="50" t="str">
        <f>1&amp;"-"&amp;'Buram Parent 2'!B660&amp;"-"&amp;'Buram Parent 2'!C660&amp;"-"&amp;'Buram Parent 2'!F49</f>
        <v>1-85-1-2</v>
      </c>
      <c r="K30" s="50" t="str">
        <f>'No 1'!E30</f>
        <v>1-82-1-2</v>
      </c>
      <c r="L30" s="74" t="str">
        <f>1&amp;"-"&amp;'Buram Parent 2'!B456&amp;"-"&amp;'Buram Parent 2'!C456&amp;"-"&amp;'Buram Parent 2'!F49</f>
        <v>1-85-1-2</v>
      </c>
      <c r="M30" s="50" t="str">
        <f>'No 1'!D30</f>
        <v>1-82-1-2</v>
      </c>
      <c r="N30" s="50" t="str">
        <f>1&amp;"-"&amp;'Buram Parent 2'!B49&amp;"-"&amp;'Buram Parent 2'!C49&amp;"-"&amp;'Buram Parent 2'!F49</f>
        <v>1-62-1-2</v>
      </c>
      <c r="O30" s="50" t="str">
        <f>'No 1'!C30</f>
        <v>1-82-1-2</v>
      </c>
      <c r="P30" s="74" t="str">
        <f>1&amp;"-"&amp;'Buram Parent 2'!B558&amp;"-"&amp;'Buram Parent 2'!C558&amp;"-"&amp;'Buram Parent 2'!F49</f>
        <v>1-85-1-2</v>
      </c>
      <c r="Q30" s="50" t="str">
        <f>1&amp;"-"&amp;'Buram Parent 2'!B660&amp;"-"&amp;'Buram Parent 2'!C660&amp;"-"&amp;'Buram Parent 2'!F49</f>
        <v>1-85-1-2</v>
      </c>
    </row>
    <row r="31">
      <c r="B31" s="50" t="str">
        <f>1&amp;"-"&amp;'Buram Parent 2'!B50&amp;"-"&amp;'Buram Parent 2'!C50&amp;"-"&amp;'Buram Parent 2'!F50</f>
        <v>1-25-2-2</v>
      </c>
      <c r="C31" s="50" t="str">
        <f>'No 1'!C31</f>
        <v>1-83-2-2</v>
      </c>
      <c r="D31" s="50" t="str">
        <f>'No 1'!D31</f>
        <v>1-83-2-2</v>
      </c>
      <c r="E31" s="50" t="str">
        <f>'No 1'!E31</f>
        <v>1-83-2-2</v>
      </c>
      <c r="F31" s="74" t="str">
        <f>1&amp;"-"&amp;'Buram Parent 2'!B457&amp;"-"&amp;'Buram Parent 2'!C457&amp;"-"&amp;'Buram Parent 2'!F50</f>
        <v>1-22-2-2</v>
      </c>
      <c r="G31" s="74" t="str">
        <f>1&amp;"-"&amp;'Buram Parent 2'!B559&amp;"-"&amp;'Buram Parent 2'!C559&amp;"-"&amp;'Buram Parent 2'!F50</f>
        <v>1-22-2-2</v>
      </c>
      <c r="H31" s="50" t="str">
        <f>1&amp;"-"&amp;'Buram Parent 2'!B661&amp;"-"&amp;'Buram Parent 2'!C661&amp;"-"&amp;'Buram Parent 2'!F50</f>
        <v>1-22-2-2</v>
      </c>
      <c r="K31" s="50" t="str">
        <f>'No 1'!E31</f>
        <v>1-83-2-2</v>
      </c>
      <c r="L31" s="74" t="str">
        <f>1&amp;"-"&amp;'Buram Parent 2'!B457&amp;"-"&amp;'Buram Parent 2'!C457&amp;"-"&amp;'Buram Parent 2'!F50</f>
        <v>1-22-2-2</v>
      </c>
      <c r="M31" s="50" t="str">
        <f>'No 1'!D31</f>
        <v>1-83-2-2</v>
      </c>
      <c r="N31" s="50" t="str">
        <f>1&amp;"-"&amp;'Buram Parent 2'!B50&amp;"-"&amp;'Buram Parent 2'!C50&amp;"-"&amp;'Buram Parent 2'!F50</f>
        <v>1-25-2-2</v>
      </c>
      <c r="O31" s="50" t="str">
        <f>'No 1'!C31</f>
        <v>1-83-2-2</v>
      </c>
      <c r="P31" s="74" t="str">
        <f>1&amp;"-"&amp;'Buram Parent 2'!B559&amp;"-"&amp;'Buram Parent 2'!C559&amp;"-"&amp;'Buram Parent 2'!F50</f>
        <v>1-22-2-2</v>
      </c>
      <c r="Q31" s="50" t="str">
        <f>1&amp;"-"&amp;'Buram Parent 2'!B661&amp;"-"&amp;'Buram Parent 2'!C661&amp;"-"&amp;'Buram Parent 2'!F50</f>
        <v>1-22-2-2</v>
      </c>
    </row>
    <row r="32">
      <c r="B32" s="50" t="str">
        <f>1&amp;"-"&amp;'Buram Parent 2'!B51&amp;"-"&amp;'Buram Parent 2'!C51&amp;"-"&amp;'Buram Parent 2'!F51</f>
        <v>1-43-3-2</v>
      </c>
      <c r="C32" s="50" t="str">
        <f>'No 1'!C32</f>
        <v>1-30-3-2</v>
      </c>
      <c r="D32" s="50" t="str">
        <f>'No 1'!D32</f>
        <v>1-84-3-2</v>
      </c>
      <c r="E32" s="50" t="str">
        <f>'No 1'!E32</f>
        <v>1-84-3-2</v>
      </c>
      <c r="F32" s="74" t="str">
        <f>1&amp;"-"&amp;'Buram Parent 2'!B458&amp;"-"&amp;'Buram Parent 2'!C458&amp;"-"&amp;'Buram Parent 2'!F51</f>
        <v>1-83-3-2</v>
      </c>
      <c r="G32" s="74" t="str">
        <f>1&amp;"-"&amp;'Buram Parent 2'!B560&amp;"-"&amp;'Buram Parent 2'!C560&amp;"-"&amp;'Buram Parent 2'!F51</f>
        <v>1-20-3-2</v>
      </c>
      <c r="H32" s="50" t="str">
        <f>1&amp;"-"&amp;'Buram Parent 2'!B662&amp;"-"&amp;'Buram Parent 2'!C662&amp;"-"&amp;'Buram Parent 2'!F51</f>
        <v>1-20-3-2</v>
      </c>
      <c r="K32" s="50" t="str">
        <f>'No 1'!E32</f>
        <v>1-84-3-2</v>
      </c>
      <c r="L32" s="74" t="str">
        <f>1&amp;"-"&amp;'Buram Parent 2'!B458&amp;"-"&amp;'Buram Parent 2'!C458&amp;"-"&amp;'Buram Parent 2'!F51</f>
        <v>1-83-3-2</v>
      </c>
      <c r="M32" s="50" t="str">
        <f>'No 1'!D32</f>
        <v>1-84-3-2</v>
      </c>
      <c r="N32" s="50" t="str">
        <f>1&amp;"-"&amp;'Buram Parent 2'!B51&amp;"-"&amp;'Buram Parent 2'!C51&amp;"-"&amp;'Buram Parent 2'!F51</f>
        <v>1-43-3-2</v>
      </c>
      <c r="O32" s="50" t="str">
        <f>'No 1'!C32</f>
        <v>1-30-3-2</v>
      </c>
      <c r="P32" s="74" t="str">
        <f>1&amp;"-"&amp;'Buram Parent 2'!B560&amp;"-"&amp;'Buram Parent 2'!C560&amp;"-"&amp;'Buram Parent 2'!F51</f>
        <v>1-20-3-2</v>
      </c>
      <c r="Q32" s="50" t="str">
        <f>1&amp;"-"&amp;'Buram Parent 2'!B662&amp;"-"&amp;'Buram Parent 2'!C662&amp;"-"&amp;'Buram Parent 2'!F51</f>
        <v>1-20-3-2</v>
      </c>
    </row>
    <row r="33">
      <c r="B33" s="50" t="str">
        <f>1&amp;"-"&amp;'Buram Parent 2'!B52&amp;"-"&amp;'Buram Parent 2'!C52&amp;"-"&amp;'Buram Parent 2'!F52</f>
        <v>1-85-1-2</v>
      </c>
      <c r="C33" s="50" t="str">
        <f>'No 1'!C33</f>
        <v>1-31-1-2</v>
      </c>
      <c r="D33" s="50" t="str">
        <f>'No 1'!D33</f>
        <v>1-85-1-2</v>
      </c>
      <c r="E33" s="50" t="str">
        <f>'No 1'!E33</f>
        <v>1-85-1-2</v>
      </c>
      <c r="F33" s="74" t="str">
        <f>1&amp;"-"&amp;'Buram Parent 2'!B459&amp;"-"&amp;'Buram Parent 2'!C459&amp;"-"&amp;'Buram Parent 2'!F52</f>
        <v>1-65-1-2</v>
      </c>
      <c r="G33" s="74" t="str">
        <f>1&amp;"-"&amp;'Buram Parent 2'!B561&amp;"-"&amp;'Buram Parent 2'!C561&amp;"-"&amp;'Buram Parent 2'!F52</f>
        <v>1-24-1-2</v>
      </c>
      <c r="H33" s="50" t="str">
        <f>1&amp;"-"&amp;'Buram Parent 2'!B663&amp;"-"&amp;'Buram Parent 2'!C663&amp;"-"&amp;'Buram Parent 2'!F52</f>
        <v>1-24-1-2</v>
      </c>
      <c r="K33" s="50" t="str">
        <f>'No 1'!E33</f>
        <v>1-85-1-2</v>
      </c>
      <c r="L33" s="74" t="str">
        <f>1&amp;"-"&amp;'Buram Parent 2'!B459&amp;"-"&amp;'Buram Parent 2'!C459&amp;"-"&amp;'Buram Parent 2'!F52</f>
        <v>1-65-1-2</v>
      </c>
      <c r="M33" s="50" t="str">
        <f>'No 1'!D33</f>
        <v>1-85-1-2</v>
      </c>
      <c r="N33" s="50" t="str">
        <f>1&amp;"-"&amp;'Buram Parent 2'!B52&amp;"-"&amp;'Buram Parent 2'!C52&amp;"-"&amp;'Buram Parent 2'!F52</f>
        <v>1-85-1-2</v>
      </c>
      <c r="O33" s="50" t="str">
        <f>'No 1'!C33</f>
        <v>1-31-1-2</v>
      </c>
      <c r="P33" s="74" t="str">
        <f>1&amp;"-"&amp;'Buram Parent 2'!B561&amp;"-"&amp;'Buram Parent 2'!C561&amp;"-"&amp;'Buram Parent 2'!F52</f>
        <v>1-24-1-2</v>
      </c>
      <c r="Q33" s="50" t="str">
        <f>1&amp;"-"&amp;'Buram Parent 2'!B663&amp;"-"&amp;'Buram Parent 2'!C663&amp;"-"&amp;'Buram Parent 2'!F52</f>
        <v>1-24-1-2</v>
      </c>
    </row>
    <row r="34">
      <c r="B34" s="50" t="str">
        <f>1&amp;"-"&amp;'Buram Parent 2'!B53&amp;"-"&amp;'Buram Parent 2'!C53&amp;"-"&amp;'Buram Parent 2'!F53</f>
        <v>1-34-2-2</v>
      </c>
      <c r="C34" s="50" t="str">
        <f>'No 1'!C34</f>
        <v>1-32-2-2</v>
      </c>
      <c r="D34" s="50" t="str">
        <f>'No 1'!D34</f>
        <v>1-86-2-2</v>
      </c>
      <c r="E34" s="50" t="str">
        <f>'No 1'!E34</f>
        <v>1-86-2-2</v>
      </c>
      <c r="F34" s="74" t="str">
        <f>1&amp;"-"&amp;'Buram Parent 2'!B460&amp;"-"&amp;'Buram Parent 2'!C460&amp;"-"&amp;'Buram Parent 2'!F53</f>
        <v>1-63-2-2</v>
      </c>
      <c r="G34" s="74" t="str">
        <f>1&amp;"-"&amp;'Buram Parent 2'!B562&amp;"-"&amp;'Buram Parent 2'!C562&amp;"-"&amp;'Buram Parent 2'!F53</f>
        <v>1-29-2-2</v>
      </c>
      <c r="H34" s="50" t="str">
        <f>1&amp;"-"&amp;'Buram Parent 2'!B664&amp;"-"&amp;'Buram Parent 2'!C664&amp;"-"&amp;'Buram Parent 2'!F53</f>
        <v>1-29-2-2</v>
      </c>
      <c r="K34" s="50" t="str">
        <f>'No 1'!E34</f>
        <v>1-86-2-2</v>
      </c>
      <c r="L34" s="74" t="str">
        <f>1&amp;"-"&amp;'Buram Parent 2'!B460&amp;"-"&amp;'Buram Parent 2'!C460&amp;"-"&amp;'Buram Parent 2'!F53</f>
        <v>1-63-2-2</v>
      </c>
      <c r="M34" s="50" t="str">
        <f>'No 1'!D34</f>
        <v>1-86-2-2</v>
      </c>
      <c r="N34" s="50" t="str">
        <f>1&amp;"-"&amp;'Buram Parent 2'!B53&amp;"-"&amp;'Buram Parent 2'!C53&amp;"-"&amp;'Buram Parent 2'!F53</f>
        <v>1-34-2-2</v>
      </c>
      <c r="O34" s="50" t="str">
        <f>'No 1'!C34</f>
        <v>1-32-2-2</v>
      </c>
      <c r="P34" s="74" t="str">
        <f>1&amp;"-"&amp;'Buram Parent 2'!B562&amp;"-"&amp;'Buram Parent 2'!C562&amp;"-"&amp;'Buram Parent 2'!F53</f>
        <v>1-29-2-2</v>
      </c>
      <c r="Q34" s="50" t="str">
        <f>1&amp;"-"&amp;'Buram Parent 2'!B664&amp;"-"&amp;'Buram Parent 2'!C664&amp;"-"&amp;'Buram Parent 2'!F53</f>
        <v>1-29-2-2</v>
      </c>
    </row>
    <row r="35">
      <c r="B35" s="50" t="str">
        <f>1&amp;"-"&amp;'Buram Parent 2'!B54&amp;"-"&amp;'Buram Parent 2'!C54&amp;"-"&amp;'Buram Parent 2'!F54</f>
        <v>1-78-3-2</v>
      </c>
      <c r="C35" s="50" t="str">
        <f>'No 1'!C35</f>
        <v>1-33-3-2</v>
      </c>
      <c r="D35" s="50" t="str">
        <f>'No 1'!D35</f>
        <v>1-87-3-2</v>
      </c>
      <c r="E35" s="50" t="str">
        <f>'No 1'!E35</f>
        <v>1-87-3-2</v>
      </c>
      <c r="F35" s="74" t="str">
        <f>1&amp;"-"&amp;'Buram Parent 2'!B461&amp;"-"&amp;'Buram Parent 2'!C461&amp;"-"&amp;'Buram Parent 2'!F54</f>
        <v>1-79-3-2</v>
      </c>
      <c r="G35" s="74" t="str">
        <f>1&amp;"-"&amp;'Buram Parent 2'!B563&amp;"-"&amp;'Buram Parent 2'!C563&amp;"-"&amp;'Buram Parent 2'!F54</f>
        <v>1-21-3-2</v>
      </c>
      <c r="H35" s="50" t="str">
        <f>1&amp;"-"&amp;'Buram Parent 2'!B665&amp;"-"&amp;'Buram Parent 2'!C665&amp;"-"&amp;'Buram Parent 2'!F54</f>
        <v>1-21-3-2</v>
      </c>
      <c r="K35" s="50" t="str">
        <f>'No 1'!E35</f>
        <v>1-87-3-2</v>
      </c>
      <c r="L35" s="74" t="str">
        <f>1&amp;"-"&amp;'Buram Parent 2'!B461&amp;"-"&amp;'Buram Parent 2'!C461&amp;"-"&amp;'Buram Parent 2'!F54</f>
        <v>1-79-3-2</v>
      </c>
      <c r="M35" s="50" t="str">
        <f>'No 1'!D35</f>
        <v>1-87-3-2</v>
      </c>
      <c r="N35" s="50" t="str">
        <f>1&amp;"-"&amp;'Buram Parent 2'!B54&amp;"-"&amp;'Buram Parent 2'!C54&amp;"-"&amp;'Buram Parent 2'!F54</f>
        <v>1-78-3-2</v>
      </c>
      <c r="O35" s="50" t="str">
        <f>'No 1'!C35</f>
        <v>1-33-3-2</v>
      </c>
      <c r="P35" s="74" t="str">
        <f>1&amp;"-"&amp;'Buram Parent 2'!B563&amp;"-"&amp;'Buram Parent 2'!C563&amp;"-"&amp;'Buram Parent 2'!F54</f>
        <v>1-21-3-2</v>
      </c>
      <c r="Q35" s="50" t="str">
        <f>1&amp;"-"&amp;'Buram Parent 2'!B665&amp;"-"&amp;'Buram Parent 2'!C665&amp;"-"&amp;'Buram Parent 2'!F54</f>
        <v>1-21-3-2</v>
      </c>
    </row>
    <row r="36">
      <c r="B36" s="50" t="str">
        <f>1&amp;"-"&amp;'Buram Parent 2'!B55&amp;"-"&amp;'Buram Parent 2'!C55&amp;"-"&amp;'Buram Parent 2'!F55</f>
        <v>1-91-1-2</v>
      </c>
      <c r="C36" s="50" t="str">
        <f>'No 1'!C36</f>
        <v>1-34-1-2</v>
      </c>
      <c r="D36" s="50" t="str">
        <f>'No 1'!D36</f>
        <v>1-88-1-2</v>
      </c>
      <c r="E36" s="50" t="str">
        <f>'No 1'!E36</f>
        <v>1-88-1-2</v>
      </c>
      <c r="F36" s="74" t="str">
        <f>1&amp;"-"&amp;'Buram Parent 2'!B462&amp;"-"&amp;'Buram Parent 2'!C462&amp;"-"&amp;'Buram Parent 2'!F55</f>
        <v>1-90-1-2</v>
      </c>
      <c r="G36" s="74" t="str">
        <f>1&amp;"-"&amp;'Buram Parent 2'!B564&amp;"-"&amp;'Buram Parent 2'!C564&amp;"-"&amp;'Buram Parent 2'!F55</f>
        <v>1-39-1-2</v>
      </c>
      <c r="H36" s="50" t="str">
        <f>1&amp;"-"&amp;'Buram Parent 2'!B666&amp;"-"&amp;'Buram Parent 2'!C666&amp;"-"&amp;'Buram Parent 2'!F55</f>
        <v>1-68-1-2</v>
      </c>
      <c r="K36" s="50" t="str">
        <f>'No 1'!E36</f>
        <v>1-88-1-2</v>
      </c>
      <c r="L36" s="74" t="str">
        <f>1&amp;"-"&amp;'Buram Parent 2'!B462&amp;"-"&amp;'Buram Parent 2'!C462&amp;"-"&amp;'Buram Parent 2'!F55</f>
        <v>1-90-1-2</v>
      </c>
      <c r="M36" s="50" t="str">
        <f>'No 1'!D36</f>
        <v>1-88-1-2</v>
      </c>
      <c r="N36" s="50" t="str">
        <f>1&amp;"-"&amp;'Buram Parent 2'!B55&amp;"-"&amp;'Buram Parent 2'!C55&amp;"-"&amp;'Buram Parent 2'!F55</f>
        <v>1-91-1-2</v>
      </c>
      <c r="O36" s="50" t="str">
        <f>'No 1'!C36</f>
        <v>1-34-1-2</v>
      </c>
      <c r="P36" s="74" t="str">
        <f>1&amp;"-"&amp;'Buram Parent 2'!B564&amp;"-"&amp;'Buram Parent 2'!C564&amp;"-"&amp;'Buram Parent 2'!F55</f>
        <v>1-39-1-2</v>
      </c>
      <c r="Q36" s="50" t="str">
        <f>1&amp;"-"&amp;'Buram Parent 2'!B666&amp;"-"&amp;'Buram Parent 2'!C666&amp;"-"&amp;'Buram Parent 2'!F55</f>
        <v>1-68-1-2</v>
      </c>
    </row>
    <row r="37">
      <c r="B37" s="50" t="str">
        <f>1&amp;"-"&amp;'Buram Parent 2'!B56&amp;"-"&amp;'Buram Parent 2'!C56&amp;"-"&amp;'Buram Parent 2'!F56</f>
        <v>1-38-2-2</v>
      </c>
      <c r="C37" s="50" t="str">
        <f>'No 1'!C37</f>
        <v>1-35-2-2</v>
      </c>
      <c r="D37" s="50" t="str">
        <f>'No 1'!D37</f>
        <v>1-89-2-2</v>
      </c>
      <c r="E37" s="50" t="str">
        <f>'No 1'!E37</f>
        <v>1-89-2-2</v>
      </c>
      <c r="F37" s="74" t="str">
        <f>1&amp;"-"&amp;'Buram Parent 2'!B463&amp;"-"&amp;'Buram Parent 2'!C463&amp;"-"&amp;'Buram Parent 2'!F56</f>
        <v>1-74-2-2</v>
      </c>
      <c r="G37" s="74" t="str">
        <f>1&amp;"-"&amp;'Buram Parent 2'!B565&amp;"-"&amp;'Buram Parent 2'!C565&amp;"-"&amp;'Buram Parent 2'!F56</f>
        <v>1-92-2-2</v>
      </c>
      <c r="H37" s="50" t="str">
        <f>1&amp;"-"&amp;'Buram Parent 2'!B667&amp;"-"&amp;'Buram Parent 2'!C667&amp;"-"&amp;'Buram Parent 2'!F56</f>
        <v>1-57-2-2</v>
      </c>
      <c r="K37" s="50" t="str">
        <f>'No 1'!E37</f>
        <v>1-89-2-2</v>
      </c>
      <c r="L37" s="74" t="str">
        <f>1&amp;"-"&amp;'Buram Parent 2'!B463&amp;"-"&amp;'Buram Parent 2'!C463&amp;"-"&amp;'Buram Parent 2'!F56</f>
        <v>1-74-2-2</v>
      </c>
      <c r="M37" s="50" t="str">
        <f>'No 1'!D37</f>
        <v>1-89-2-2</v>
      </c>
      <c r="N37" s="50" t="str">
        <f>1&amp;"-"&amp;'Buram Parent 2'!B56&amp;"-"&amp;'Buram Parent 2'!C56&amp;"-"&amp;'Buram Parent 2'!F56</f>
        <v>1-38-2-2</v>
      </c>
      <c r="O37" s="50" t="str">
        <f>'No 1'!C37</f>
        <v>1-35-2-2</v>
      </c>
      <c r="P37" s="74" t="str">
        <f>1&amp;"-"&amp;'Buram Parent 2'!B565&amp;"-"&amp;'Buram Parent 2'!C565&amp;"-"&amp;'Buram Parent 2'!F56</f>
        <v>1-92-2-2</v>
      </c>
      <c r="Q37" s="50" t="str">
        <f>1&amp;"-"&amp;'Buram Parent 2'!B667&amp;"-"&amp;'Buram Parent 2'!C667&amp;"-"&amp;'Buram Parent 2'!F56</f>
        <v>1-57-2-2</v>
      </c>
    </row>
    <row r="38">
      <c r="B38" s="50" t="str">
        <f>1&amp;"-"&amp;'Buram Parent 2'!B57&amp;"-"&amp;'Buram Parent 2'!C57&amp;"-"&amp;'Buram Parent 2'!F57</f>
        <v>1-87-3-2</v>
      </c>
      <c r="C38" s="50" t="str">
        <f>'No 1'!C38</f>
        <v>1-36-3-2</v>
      </c>
      <c r="D38" s="50" t="str">
        <f>'No 1'!D38</f>
        <v>1-90-3-2</v>
      </c>
      <c r="E38" s="50" t="str">
        <f>'No 1'!E38</f>
        <v>1-90-3-2</v>
      </c>
      <c r="F38" s="74" t="str">
        <f>1&amp;"-"&amp;'Buram Parent 2'!B464&amp;"-"&amp;'Buram Parent 2'!C464&amp;"-"&amp;'Buram Parent 2'!F57</f>
        <v>1-70-3-2</v>
      </c>
      <c r="G38" s="74" t="str">
        <f>1&amp;"-"&amp;'Buram Parent 2'!B566&amp;"-"&amp;'Buram Parent 2'!C566&amp;"-"&amp;'Buram Parent 2'!F57</f>
        <v>1-86-3-2</v>
      </c>
      <c r="H38" s="50" t="str">
        <f>1&amp;"-"&amp;'Buram Parent 2'!B668&amp;"-"&amp;'Buram Parent 2'!C668&amp;"-"&amp;'Buram Parent 2'!F57</f>
        <v>1-32-3-2</v>
      </c>
      <c r="K38" s="50" t="str">
        <f>'No 1'!E38</f>
        <v>1-90-3-2</v>
      </c>
      <c r="L38" s="74" t="str">
        <f>1&amp;"-"&amp;'Buram Parent 2'!B464&amp;"-"&amp;'Buram Parent 2'!C464&amp;"-"&amp;'Buram Parent 2'!F57</f>
        <v>1-70-3-2</v>
      </c>
      <c r="M38" s="50" t="str">
        <f>'No 1'!D38</f>
        <v>1-90-3-2</v>
      </c>
      <c r="N38" s="50" t="str">
        <f>1&amp;"-"&amp;'Buram Parent 2'!B57&amp;"-"&amp;'Buram Parent 2'!C57&amp;"-"&amp;'Buram Parent 2'!F57</f>
        <v>1-87-3-2</v>
      </c>
      <c r="O38" s="50" t="str">
        <f>'No 1'!C38</f>
        <v>1-36-3-2</v>
      </c>
      <c r="P38" s="74" t="str">
        <f>1&amp;"-"&amp;'Buram Parent 2'!B566&amp;"-"&amp;'Buram Parent 2'!C566&amp;"-"&amp;'Buram Parent 2'!F57</f>
        <v>1-86-3-2</v>
      </c>
      <c r="Q38" s="50" t="str">
        <f>1&amp;"-"&amp;'Buram Parent 2'!B668&amp;"-"&amp;'Buram Parent 2'!C668&amp;"-"&amp;'Buram Parent 2'!F57</f>
        <v>1-32-3-2</v>
      </c>
    </row>
    <row r="39">
      <c r="B39" s="50" t="str">
        <f>1&amp;"-"&amp;'Buram Parent 2'!B58&amp;"-"&amp;'Buram Parent 2'!C58&amp;"-"&amp;'Buram Parent 2'!F58</f>
        <v>1-72-1-3</v>
      </c>
      <c r="C39" s="50" t="str">
        <f>'No 1'!C39</f>
        <v>1-37-1-3</v>
      </c>
      <c r="D39" s="50" t="str">
        <f>'No 1'!D39</f>
        <v>1-91-1-3</v>
      </c>
      <c r="E39" s="50" t="str">
        <f>'No 1'!E39</f>
        <v>1-91-1-3</v>
      </c>
      <c r="F39" s="74" t="str">
        <f>1&amp;"-"&amp;'Buram Parent 2'!B465&amp;"-"&amp;'Buram Parent 2'!C465&amp;"-"&amp;'Buram Parent 2'!F58</f>
        <v>1-68-1-3</v>
      </c>
      <c r="G39" s="74" t="str">
        <f>1&amp;"-"&amp;'Buram Parent 2'!B567&amp;"-"&amp;'Buram Parent 2'!C567&amp;"-"&amp;'Buram Parent 2'!F58</f>
        <v>1-35-1-3</v>
      </c>
      <c r="H39" s="50" t="str">
        <f>1&amp;"-"&amp;'Buram Parent 2'!B669&amp;"-"&amp;'Buram Parent 2'!C669&amp;"-"&amp;'Buram Parent 2'!F58</f>
        <v>1-45-1-3</v>
      </c>
      <c r="K39" s="50" t="str">
        <f>'No 1'!E39</f>
        <v>1-91-1-3</v>
      </c>
      <c r="L39" s="74" t="str">
        <f>1&amp;"-"&amp;'Buram Parent 2'!B465&amp;"-"&amp;'Buram Parent 2'!C465&amp;"-"&amp;'Buram Parent 2'!F58</f>
        <v>1-68-1-3</v>
      </c>
      <c r="M39" s="50" t="str">
        <f>'No 1'!D39</f>
        <v>1-91-1-3</v>
      </c>
      <c r="N39" s="50" t="str">
        <f>1&amp;"-"&amp;'Buram Parent 2'!B58&amp;"-"&amp;'Buram Parent 2'!C58&amp;"-"&amp;'Buram Parent 2'!F58</f>
        <v>1-72-1-3</v>
      </c>
      <c r="O39" s="50" t="str">
        <f>'No 1'!C39</f>
        <v>1-37-1-3</v>
      </c>
      <c r="P39" s="74" t="str">
        <f>1&amp;"-"&amp;'Buram Parent 2'!B567&amp;"-"&amp;'Buram Parent 2'!C567&amp;"-"&amp;'Buram Parent 2'!F58</f>
        <v>1-35-1-3</v>
      </c>
      <c r="Q39" s="50" t="str">
        <f>1&amp;"-"&amp;'Buram Parent 2'!B669&amp;"-"&amp;'Buram Parent 2'!C669&amp;"-"&amp;'Buram Parent 2'!F58</f>
        <v>1-45-1-3</v>
      </c>
    </row>
    <row r="40">
      <c r="B40" s="50" t="str">
        <f>1&amp;"-"&amp;'Buram Parent 2'!B59&amp;"-"&amp;'Buram Parent 2'!C59&amp;"-"&amp;'Buram Parent 2'!F59</f>
        <v>1-60-2-3</v>
      </c>
      <c r="C40" s="50" t="str">
        <f>'No 1'!C40</f>
        <v>1-38-2-3</v>
      </c>
      <c r="D40" s="50" t="str">
        <f>'No 1'!D40</f>
        <v>1-92-2-3</v>
      </c>
      <c r="E40" s="50" t="str">
        <f>'No 1'!E40</f>
        <v>1-92-2-3</v>
      </c>
      <c r="F40" s="74" t="str">
        <f>1&amp;"-"&amp;'Buram Parent 2'!B466&amp;"-"&amp;'Buram Parent 2'!C466&amp;"-"&amp;'Buram Parent 2'!F59</f>
        <v>1-57-2-3</v>
      </c>
      <c r="G40" s="74" t="str">
        <f>1&amp;"-"&amp;'Buram Parent 2'!B568&amp;"-"&amp;'Buram Parent 2'!C568&amp;"-"&amp;'Buram Parent 2'!F59</f>
        <v>1-71-2-3</v>
      </c>
      <c r="H40" s="50" t="str">
        <f>1&amp;"-"&amp;'Buram Parent 2'!B670&amp;"-"&amp;'Buram Parent 2'!C670&amp;"-"&amp;'Buram Parent 2'!F59</f>
        <v>1-34-2-3</v>
      </c>
      <c r="K40" s="50" t="str">
        <f>'No 1'!E40</f>
        <v>1-92-2-3</v>
      </c>
      <c r="L40" s="74" t="str">
        <f>1&amp;"-"&amp;'Buram Parent 2'!B466&amp;"-"&amp;'Buram Parent 2'!C466&amp;"-"&amp;'Buram Parent 2'!F59</f>
        <v>1-57-2-3</v>
      </c>
      <c r="M40" s="50" t="str">
        <f>'No 1'!D40</f>
        <v>1-92-2-3</v>
      </c>
      <c r="N40" s="50" t="str">
        <f>1&amp;"-"&amp;'Buram Parent 2'!B59&amp;"-"&amp;'Buram Parent 2'!C59&amp;"-"&amp;'Buram Parent 2'!F59</f>
        <v>1-60-2-3</v>
      </c>
      <c r="O40" s="50" t="str">
        <f>'No 1'!C40</f>
        <v>1-38-2-3</v>
      </c>
      <c r="P40" s="74" t="str">
        <f>1&amp;"-"&amp;'Buram Parent 2'!B568&amp;"-"&amp;'Buram Parent 2'!C568&amp;"-"&amp;'Buram Parent 2'!F59</f>
        <v>1-71-2-3</v>
      </c>
      <c r="Q40" s="50" t="str">
        <f>1&amp;"-"&amp;'Buram Parent 2'!B670&amp;"-"&amp;'Buram Parent 2'!C670&amp;"-"&amp;'Buram Parent 2'!F59</f>
        <v>1-34-2-3</v>
      </c>
    </row>
    <row r="41">
      <c r="B41" s="50" t="str">
        <f>1&amp;"-"&amp;'Buram Parent 2'!B60&amp;"-"&amp;'Buram Parent 2'!C60&amp;"-"&amp;'Buram Parent 2'!F60</f>
        <v>1-49-3-3</v>
      </c>
      <c r="C41" s="50" t="str">
        <f>'No 1'!C41</f>
        <v>1-39-3-3</v>
      </c>
      <c r="D41" s="50" t="str">
        <f>'No 1'!D41</f>
        <v>1-93-3-3</v>
      </c>
      <c r="E41" s="50" t="str">
        <f>'No 1'!E41</f>
        <v>1-93-3-3</v>
      </c>
      <c r="F41" s="74" t="str">
        <f>1&amp;"-"&amp;'Buram Parent 2'!B467&amp;"-"&amp;'Buram Parent 2'!C467&amp;"-"&amp;'Buram Parent 2'!F60</f>
        <v>1-32-3-3</v>
      </c>
      <c r="G41" s="74" t="str">
        <f>1&amp;"-"&amp;'Buram Parent 2'!B569&amp;"-"&amp;'Buram Parent 2'!C569&amp;"-"&amp;'Buram Parent 2'!F60</f>
        <v>1-82-3-3</v>
      </c>
      <c r="H41" s="50" t="str">
        <f>1&amp;"-"&amp;'Buram Parent 2'!B671&amp;"-"&amp;'Buram Parent 2'!C671&amp;"-"&amp;'Buram Parent 2'!F60</f>
        <v>1-78-3-3</v>
      </c>
      <c r="K41" s="50" t="str">
        <f>'No 1'!E41</f>
        <v>1-93-3-3</v>
      </c>
      <c r="L41" s="74" t="str">
        <f>1&amp;"-"&amp;'Buram Parent 2'!B467&amp;"-"&amp;'Buram Parent 2'!C467&amp;"-"&amp;'Buram Parent 2'!F60</f>
        <v>1-32-3-3</v>
      </c>
      <c r="M41" s="50" t="str">
        <f>'No 1'!D41</f>
        <v>1-93-3-3</v>
      </c>
      <c r="N41" s="50" t="str">
        <f>1&amp;"-"&amp;'Buram Parent 2'!B60&amp;"-"&amp;'Buram Parent 2'!C60&amp;"-"&amp;'Buram Parent 2'!F60</f>
        <v>1-49-3-3</v>
      </c>
      <c r="O41" s="50" t="str">
        <f>'No 1'!C41</f>
        <v>1-39-3-3</v>
      </c>
      <c r="P41" s="74" t="str">
        <f>1&amp;"-"&amp;'Buram Parent 2'!B569&amp;"-"&amp;'Buram Parent 2'!C569&amp;"-"&amp;'Buram Parent 2'!F60</f>
        <v>1-82-3-3</v>
      </c>
      <c r="Q41" s="50" t="str">
        <f>1&amp;"-"&amp;'Buram Parent 2'!B671&amp;"-"&amp;'Buram Parent 2'!C671&amp;"-"&amp;'Buram Parent 2'!F60</f>
        <v>1-78-3-3</v>
      </c>
    </row>
    <row r="42">
      <c r="B42" s="50" t="str">
        <f>1&amp;"-"&amp;'Buram Parent 2'!B61&amp;"-"&amp;'Buram Parent 2'!C61&amp;"-"&amp;'Buram Parent 2'!F61</f>
        <v>1-53-1-3</v>
      </c>
      <c r="C42" s="50" t="str">
        <f>'No 1'!C42</f>
        <v>1-40-1-3</v>
      </c>
      <c r="D42" s="50" t="str">
        <f>'No 1'!D42</f>
        <v>1-94-1-3</v>
      </c>
      <c r="E42" s="50" t="str">
        <f>'No 1'!E42</f>
        <v>1-94-1-3</v>
      </c>
      <c r="F42" s="74" t="str">
        <f>1&amp;"-"&amp;'Buram Parent 2'!B468&amp;"-"&amp;'Buram Parent 2'!C468&amp;"-"&amp;'Buram Parent 2'!F61</f>
        <v>1-55-1-3</v>
      </c>
      <c r="G42" s="74" t="str">
        <f>1&amp;"-"&amp;'Buram Parent 2'!B570&amp;"-"&amp;'Buram Parent 2'!C570&amp;"-"&amp;'Buram Parent 2'!F61</f>
        <v>1-55-1-3</v>
      </c>
      <c r="H42" s="50" t="str">
        <f>1&amp;"-"&amp;'Buram Parent 2'!B672&amp;"-"&amp;'Buram Parent 2'!C672&amp;"-"&amp;'Buram Parent 2'!F61</f>
        <v>1-55-1-3</v>
      </c>
      <c r="K42" s="50" t="str">
        <f>'No 1'!E42</f>
        <v>1-94-1-3</v>
      </c>
      <c r="L42" s="74" t="str">
        <f>1&amp;"-"&amp;'Buram Parent 2'!B468&amp;"-"&amp;'Buram Parent 2'!C468&amp;"-"&amp;'Buram Parent 2'!F61</f>
        <v>1-55-1-3</v>
      </c>
      <c r="M42" s="50" t="str">
        <f>'No 1'!D42</f>
        <v>1-94-1-3</v>
      </c>
      <c r="N42" s="50" t="str">
        <f>1&amp;"-"&amp;'Buram Parent 2'!B61&amp;"-"&amp;'Buram Parent 2'!C61&amp;"-"&amp;'Buram Parent 2'!F61</f>
        <v>1-53-1-3</v>
      </c>
      <c r="O42" s="50" t="str">
        <f>'No 1'!C42</f>
        <v>1-40-1-3</v>
      </c>
      <c r="P42" s="74" t="str">
        <f>1&amp;"-"&amp;'Buram Parent 2'!B570&amp;"-"&amp;'Buram Parent 2'!C570&amp;"-"&amp;'Buram Parent 2'!F61</f>
        <v>1-55-1-3</v>
      </c>
      <c r="Q42" s="50" t="str">
        <f>1&amp;"-"&amp;'Buram Parent 2'!B672&amp;"-"&amp;'Buram Parent 2'!C672&amp;"-"&amp;'Buram Parent 2'!F61</f>
        <v>1-55-1-3</v>
      </c>
    </row>
    <row r="43">
      <c r="B43" s="50" t="str">
        <f>1&amp;"-"&amp;'Buram Parent 2'!B62&amp;"-"&amp;'Buram Parent 2'!C62&amp;"-"&amp;'Buram Parent 2'!F62</f>
        <v>1-86-2-3</v>
      </c>
      <c r="C43" s="50" t="str">
        <f>'No 1'!C43</f>
        <v>1-41-2-3</v>
      </c>
      <c r="D43" s="50" t="str">
        <f>'No 1'!D43</f>
        <v>1-41-2-3</v>
      </c>
      <c r="E43" s="50" t="str">
        <f>'No 1'!E43</f>
        <v>1-19-2-3</v>
      </c>
      <c r="F43" s="74" t="str">
        <f>1&amp;"-"&amp;'Buram Parent 2'!B469&amp;"-"&amp;'Buram Parent 2'!C469&amp;"-"&amp;'Buram Parent 2'!F62</f>
        <v>1-30-2-3</v>
      </c>
      <c r="G43" s="74" t="str">
        <f>1&amp;"-"&amp;'Buram Parent 2'!B571&amp;"-"&amp;'Buram Parent 2'!C571&amp;"-"&amp;'Buram Parent 2'!F62</f>
        <v>1-30-2-3</v>
      </c>
      <c r="H43" s="50" t="str">
        <f>1&amp;"-"&amp;'Buram Parent 2'!B673&amp;"-"&amp;'Buram Parent 2'!C673&amp;"-"&amp;'Buram Parent 2'!F62</f>
        <v>1-30-2-3</v>
      </c>
      <c r="K43" s="50" t="str">
        <f>'No 1'!E43</f>
        <v>1-19-2-3</v>
      </c>
      <c r="L43" s="74" t="str">
        <f>1&amp;"-"&amp;'Buram Parent 2'!B469&amp;"-"&amp;'Buram Parent 2'!C469&amp;"-"&amp;'Buram Parent 2'!F62</f>
        <v>1-30-2-3</v>
      </c>
      <c r="M43" s="50" t="str">
        <f>'No 1'!D43</f>
        <v>1-41-2-3</v>
      </c>
      <c r="N43" s="50" t="str">
        <f>1&amp;"-"&amp;'Buram Parent 2'!B62&amp;"-"&amp;'Buram Parent 2'!C62&amp;"-"&amp;'Buram Parent 2'!F62</f>
        <v>1-86-2-3</v>
      </c>
      <c r="O43" s="50" t="str">
        <f>'No 1'!C43</f>
        <v>1-41-2-3</v>
      </c>
      <c r="P43" s="74" t="str">
        <f>1&amp;"-"&amp;'Buram Parent 2'!B571&amp;"-"&amp;'Buram Parent 2'!C571&amp;"-"&amp;'Buram Parent 2'!F62</f>
        <v>1-30-2-3</v>
      </c>
      <c r="Q43" s="50" t="str">
        <f>1&amp;"-"&amp;'Buram Parent 2'!B673&amp;"-"&amp;'Buram Parent 2'!C673&amp;"-"&amp;'Buram Parent 2'!F62</f>
        <v>1-30-2-3</v>
      </c>
    </row>
    <row r="44">
      <c r="B44" s="50" t="str">
        <f>1&amp;"-"&amp;'Buram Parent 2'!B63&amp;"-"&amp;'Buram Parent 2'!C63&amp;"-"&amp;'Buram Parent 2'!F63</f>
        <v>1-35-3-3</v>
      </c>
      <c r="C44" s="50" t="str">
        <f>'No 1'!C44</f>
        <v>1-42-3-3</v>
      </c>
      <c r="D44" s="50" t="str">
        <f>'No 1'!D44</f>
        <v>1-42-3-3</v>
      </c>
      <c r="E44" s="50" t="str">
        <f>'No 1'!E44</f>
        <v>1-20-3-3</v>
      </c>
      <c r="F44" s="74" t="str">
        <f>1&amp;"-"&amp;'Buram Parent 2'!B470&amp;"-"&amp;'Buram Parent 2'!C470&amp;"-"&amp;'Buram Parent 2'!F63</f>
        <v>1-51-3-3</v>
      </c>
      <c r="G44" s="74" t="str">
        <f>1&amp;"-"&amp;'Buram Parent 2'!B572&amp;"-"&amp;'Buram Parent 2'!C572&amp;"-"&amp;'Buram Parent 2'!F63</f>
        <v>1-51-3-3</v>
      </c>
      <c r="H44" s="50" t="str">
        <f>1&amp;"-"&amp;'Buram Parent 2'!B674&amp;"-"&amp;'Buram Parent 2'!C674&amp;"-"&amp;'Buram Parent 2'!F63</f>
        <v>1-51-3-3</v>
      </c>
      <c r="K44" s="50" t="str">
        <f>'No 1'!E44</f>
        <v>1-20-3-3</v>
      </c>
      <c r="L44" s="74" t="str">
        <f>1&amp;"-"&amp;'Buram Parent 2'!B470&amp;"-"&amp;'Buram Parent 2'!C470&amp;"-"&amp;'Buram Parent 2'!F63</f>
        <v>1-51-3-3</v>
      </c>
      <c r="M44" s="50" t="str">
        <f>'No 1'!D44</f>
        <v>1-42-3-3</v>
      </c>
      <c r="N44" s="50" t="str">
        <f>1&amp;"-"&amp;'Buram Parent 2'!B63&amp;"-"&amp;'Buram Parent 2'!C63&amp;"-"&amp;'Buram Parent 2'!F63</f>
        <v>1-35-3-3</v>
      </c>
      <c r="O44" s="50" t="str">
        <f>'No 1'!C44</f>
        <v>1-42-3-3</v>
      </c>
      <c r="P44" s="74" t="str">
        <f>1&amp;"-"&amp;'Buram Parent 2'!B572&amp;"-"&amp;'Buram Parent 2'!C572&amp;"-"&amp;'Buram Parent 2'!F63</f>
        <v>1-51-3-3</v>
      </c>
      <c r="Q44" s="50" t="str">
        <f>1&amp;"-"&amp;'Buram Parent 2'!B674&amp;"-"&amp;'Buram Parent 2'!C674&amp;"-"&amp;'Buram Parent 2'!F63</f>
        <v>1-51-3-3</v>
      </c>
    </row>
    <row r="45">
      <c r="B45" s="50" t="str">
        <f>1&amp;"-"&amp;'Buram Parent 2'!B64&amp;"-"&amp;'Buram Parent 2'!C64&amp;"-"&amp;'Buram Parent 2'!F64</f>
        <v>1-71-1-3</v>
      </c>
      <c r="C45" s="50" t="str">
        <f>'No 1'!C45</f>
        <v>1-43-1-3</v>
      </c>
      <c r="D45" s="50" t="str">
        <f>'No 1'!D45</f>
        <v>1-43-1-3</v>
      </c>
      <c r="E45" s="50" t="str">
        <f>'No 1'!E45</f>
        <v>1-21-1-3</v>
      </c>
      <c r="F45" s="74" t="str">
        <f>1&amp;"-"&amp;'Buram Parent 2'!B471&amp;"-"&amp;'Buram Parent 2'!C471&amp;"-"&amp;'Buram Parent 2'!F64</f>
        <v>1-40-1-3</v>
      </c>
      <c r="G45" s="74" t="str">
        <f>1&amp;"-"&amp;'Buram Parent 2'!B573&amp;"-"&amp;'Buram Parent 2'!C573&amp;"-"&amp;'Buram Parent 2'!F64</f>
        <v>1-40-1-3</v>
      </c>
      <c r="H45" s="50" t="str">
        <f>1&amp;"-"&amp;'Buram Parent 2'!B675&amp;"-"&amp;'Buram Parent 2'!C675&amp;"-"&amp;'Buram Parent 2'!F64</f>
        <v>1-40-1-3</v>
      </c>
      <c r="K45" s="50" t="str">
        <f>'No 1'!E45</f>
        <v>1-21-1-3</v>
      </c>
      <c r="L45" s="74" t="str">
        <f>1&amp;"-"&amp;'Buram Parent 2'!B471&amp;"-"&amp;'Buram Parent 2'!C471&amp;"-"&amp;'Buram Parent 2'!F64</f>
        <v>1-40-1-3</v>
      </c>
      <c r="M45" s="50" t="str">
        <f>'No 1'!D45</f>
        <v>1-43-1-3</v>
      </c>
      <c r="N45" s="50" t="str">
        <f>1&amp;"-"&amp;'Buram Parent 2'!B64&amp;"-"&amp;'Buram Parent 2'!C64&amp;"-"&amp;'Buram Parent 2'!F64</f>
        <v>1-71-1-3</v>
      </c>
      <c r="O45" s="50" t="str">
        <f>'No 1'!C45</f>
        <v>1-43-1-3</v>
      </c>
      <c r="P45" s="74" t="str">
        <f>1&amp;"-"&amp;'Buram Parent 2'!B573&amp;"-"&amp;'Buram Parent 2'!C573&amp;"-"&amp;'Buram Parent 2'!F64</f>
        <v>1-40-1-3</v>
      </c>
      <c r="Q45" s="50" t="str">
        <f>1&amp;"-"&amp;'Buram Parent 2'!B675&amp;"-"&amp;'Buram Parent 2'!C675&amp;"-"&amp;'Buram Parent 2'!F64</f>
        <v>1-40-1-3</v>
      </c>
    </row>
    <row r="46">
      <c r="B46" s="50" t="str">
        <f>1&amp;"-"&amp;'Buram Parent 2'!B65&amp;"-"&amp;'Buram Parent 2'!C65&amp;"-"&amp;'Buram Parent 2'!F65</f>
        <v>1-82-2-3</v>
      </c>
      <c r="C46" s="50" t="str">
        <f>'No 1'!C46</f>
        <v>1-44-2-3</v>
      </c>
      <c r="D46" s="50" t="str">
        <f>'No 1'!D46</f>
        <v>1-44-2-3</v>
      </c>
      <c r="E46" s="50" t="str">
        <f>'No 1'!E46</f>
        <v>1-22-2-3</v>
      </c>
      <c r="F46" s="74" t="str">
        <f>1&amp;"-"&amp;'Buram Parent 2'!B472&amp;"-"&amp;'Buram Parent 2'!C472&amp;"-"&amp;'Buram Parent 2'!F65</f>
        <v>1-41-2-3</v>
      </c>
      <c r="G46" s="74" t="str">
        <f>1&amp;"-"&amp;'Buram Parent 2'!B574&amp;"-"&amp;'Buram Parent 2'!C574&amp;"-"&amp;'Buram Parent 2'!F65</f>
        <v>1-41-2-3</v>
      </c>
      <c r="H46" s="50" t="str">
        <f>1&amp;"-"&amp;'Buram Parent 2'!B676&amp;"-"&amp;'Buram Parent 2'!C676&amp;"-"&amp;'Buram Parent 2'!F65</f>
        <v>1-41-2-3</v>
      </c>
      <c r="K46" s="50" t="str">
        <f>'No 1'!E46</f>
        <v>1-22-2-3</v>
      </c>
      <c r="L46" s="74" t="str">
        <f>1&amp;"-"&amp;'Buram Parent 2'!B472&amp;"-"&amp;'Buram Parent 2'!C472&amp;"-"&amp;'Buram Parent 2'!F65</f>
        <v>1-41-2-3</v>
      </c>
      <c r="M46" s="50" t="str">
        <f>'No 1'!D46</f>
        <v>1-44-2-3</v>
      </c>
      <c r="N46" s="50" t="str">
        <f>1&amp;"-"&amp;'Buram Parent 2'!B65&amp;"-"&amp;'Buram Parent 2'!C65&amp;"-"&amp;'Buram Parent 2'!F65</f>
        <v>1-82-2-3</v>
      </c>
      <c r="O46" s="50" t="str">
        <f>'No 1'!C46</f>
        <v>1-44-2-3</v>
      </c>
      <c r="P46" s="74" t="str">
        <f>1&amp;"-"&amp;'Buram Parent 2'!B574&amp;"-"&amp;'Buram Parent 2'!C574&amp;"-"&amp;'Buram Parent 2'!F65</f>
        <v>1-41-2-3</v>
      </c>
      <c r="Q46" s="50" t="str">
        <f>1&amp;"-"&amp;'Buram Parent 2'!B676&amp;"-"&amp;'Buram Parent 2'!C676&amp;"-"&amp;'Buram Parent 2'!F65</f>
        <v>1-41-2-3</v>
      </c>
    </row>
    <row r="47">
      <c r="B47" s="50" t="str">
        <f>1&amp;"-"&amp;'Buram Parent 2'!B66&amp;"-"&amp;'Buram Parent 2'!C66&amp;"-"&amp;'Buram Parent 2'!F66</f>
        <v>1-22-3-3</v>
      </c>
      <c r="C47" s="50" t="str">
        <f>'No 1'!C47</f>
        <v>1-45-3-3</v>
      </c>
      <c r="D47" s="50" t="str">
        <f>'No 1'!D47</f>
        <v>1-45-3-3</v>
      </c>
      <c r="E47" s="50" t="str">
        <f>'No 1'!E47</f>
        <v>1-23-3-3</v>
      </c>
      <c r="F47" s="74" t="str">
        <f>1&amp;"-"&amp;'Buram Parent 2'!B473&amp;"-"&amp;'Buram Parent 2'!C473&amp;"-"&amp;'Buram Parent 2'!F66</f>
        <v>1-23-3-3</v>
      </c>
      <c r="G47" s="74" t="str">
        <f>1&amp;"-"&amp;'Buram Parent 2'!B575&amp;"-"&amp;'Buram Parent 2'!C575&amp;"-"&amp;'Buram Parent 2'!F66</f>
        <v>1-23-3-3</v>
      </c>
      <c r="H47" s="50" t="str">
        <f>1&amp;"-"&amp;'Buram Parent 2'!B677&amp;"-"&amp;'Buram Parent 2'!C677&amp;"-"&amp;'Buram Parent 2'!F66</f>
        <v>1-23-3-3</v>
      </c>
      <c r="K47" s="50" t="str">
        <f>'No 1'!E47</f>
        <v>1-23-3-3</v>
      </c>
      <c r="L47" s="74" t="str">
        <f>1&amp;"-"&amp;'Buram Parent 2'!B473&amp;"-"&amp;'Buram Parent 2'!C473&amp;"-"&amp;'Buram Parent 2'!F66</f>
        <v>1-23-3-3</v>
      </c>
      <c r="M47" s="50" t="str">
        <f>'No 1'!D47</f>
        <v>1-45-3-3</v>
      </c>
      <c r="N47" s="50" t="str">
        <f>1&amp;"-"&amp;'Buram Parent 2'!B66&amp;"-"&amp;'Buram Parent 2'!C66&amp;"-"&amp;'Buram Parent 2'!F66</f>
        <v>1-22-3-3</v>
      </c>
      <c r="O47" s="50" t="str">
        <f>'No 1'!C47</f>
        <v>1-45-3-3</v>
      </c>
      <c r="P47" s="74" t="str">
        <f>1&amp;"-"&amp;'Buram Parent 2'!B575&amp;"-"&amp;'Buram Parent 2'!C575&amp;"-"&amp;'Buram Parent 2'!F66</f>
        <v>1-23-3-3</v>
      </c>
      <c r="Q47" s="50" t="str">
        <f>1&amp;"-"&amp;'Buram Parent 2'!B677&amp;"-"&amp;'Buram Parent 2'!C677&amp;"-"&amp;'Buram Parent 2'!F66</f>
        <v>1-23-3-3</v>
      </c>
    </row>
    <row r="48">
      <c r="B48" s="50" t="str">
        <f>1&amp;"-"&amp;'Buram Parent 2'!B67&amp;"-"&amp;'Buram Parent 2'!C67&amp;"-"&amp;'Buram Parent 2'!F67</f>
        <v>1-83-1-4</v>
      </c>
      <c r="C48" s="50" t="str">
        <f>'No 1'!C48</f>
        <v>1-46-1-4</v>
      </c>
      <c r="D48" s="50" t="str">
        <f>'No 1'!D48</f>
        <v>1-46-1-4</v>
      </c>
      <c r="E48" s="50" t="str">
        <f>'No 1'!E48</f>
        <v>1-24-1-4</v>
      </c>
      <c r="F48" s="74" t="str">
        <f>1&amp;"-"&amp;'Buram Parent 2'!B474&amp;"-"&amp;'Buram Parent 2'!C474&amp;"-"&amp;'Buram Parent 2'!F67</f>
        <v>1-67-1-4</v>
      </c>
      <c r="G48" s="74" t="str">
        <f>1&amp;"-"&amp;'Buram Parent 2'!B576&amp;"-"&amp;'Buram Parent 2'!C576&amp;"-"&amp;'Buram Parent 2'!F67</f>
        <v>1-67-1-4</v>
      </c>
      <c r="H48" s="50" t="str">
        <f>1&amp;"-"&amp;'Buram Parent 2'!B678&amp;"-"&amp;'Buram Parent 2'!C678&amp;"-"&amp;'Buram Parent 2'!F67</f>
        <v>1-67-1-4</v>
      </c>
      <c r="K48" s="50" t="str">
        <f>'No 1'!E48</f>
        <v>1-24-1-4</v>
      </c>
      <c r="L48" s="74" t="str">
        <f>1&amp;"-"&amp;'Buram Parent 2'!B474&amp;"-"&amp;'Buram Parent 2'!C474&amp;"-"&amp;'Buram Parent 2'!F67</f>
        <v>1-67-1-4</v>
      </c>
      <c r="M48" s="50" t="str">
        <f>'No 1'!D48</f>
        <v>1-46-1-4</v>
      </c>
      <c r="N48" s="50" t="str">
        <f>1&amp;"-"&amp;'Buram Parent 2'!B67&amp;"-"&amp;'Buram Parent 2'!C67&amp;"-"&amp;'Buram Parent 2'!F67</f>
        <v>1-83-1-4</v>
      </c>
      <c r="O48" s="50" t="str">
        <f>'No 1'!C48</f>
        <v>1-46-1-4</v>
      </c>
      <c r="P48" s="74" t="str">
        <f>1&amp;"-"&amp;'Buram Parent 2'!B576&amp;"-"&amp;'Buram Parent 2'!C576&amp;"-"&amp;'Buram Parent 2'!F67</f>
        <v>1-67-1-4</v>
      </c>
      <c r="Q48" s="50" t="str">
        <f>1&amp;"-"&amp;'Buram Parent 2'!B678&amp;"-"&amp;'Buram Parent 2'!C678&amp;"-"&amp;'Buram Parent 2'!F67</f>
        <v>1-67-1-4</v>
      </c>
    </row>
    <row r="49">
      <c r="B49" s="50" t="str">
        <f>1&amp;"-"&amp;'Buram Parent 2'!B68&amp;"-"&amp;'Buram Parent 2'!C68&amp;"-"&amp;'Buram Parent 2'!F68</f>
        <v>1-65-2-4</v>
      </c>
      <c r="C49" s="50" t="str">
        <f>'No 1'!C49</f>
        <v>1-47-2-4</v>
      </c>
      <c r="D49" s="50" t="str">
        <f>'No 1'!D49</f>
        <v>1-47-2-4</v>
      </c>
      <c r="E49" s="50" t="str">
        <f>'No 1'!E49</f>
        <v>1-25-2-4</v>
      </c>
      <c r="F49" s="74" t="str">
        <f>1&amp;"-"&amp;'Buram Parent 2'!B475&amp;"-"&amp;'Buram Parent 2'!C475&amp;"-"&amp;'Buram Parent 2'!F68</f>
        <v>1-75-2-4</v>
      </c>
      <c r="G49" s="74" t="str">
        <f>1&amp;"-"&amp;'Buram Parent 2'!B577&amp;"-"&amp;'Buram Parent 2'!C577&amp;"-"&amp;'Buram Parent 2'!F68</f>
        <v>1-75-2-4</v>
      </c>
      <c r="H49" s="50" t="str">
        <f>1&amp;"-"&amp;'Buram Parent 2'!B679&amp;"-"&amp;'Buram Parent 2'!C679&amp;"-"&amp;'Buram Parent 2'!F68</f>
        <v>1-75-2-4</v>
      </c>
      <c r="K49" s="50" t="str">
        <f>'No 1'!E49</f>
        <v>1-25-2-4</v>
      </c>
      <c r="L49" s="74" t="str">
        <f>1&amp;"-"&amp;'Buram Parent 2'!B475&amp;"-"&amp;'Buram Parent 2'!C475&amp;"-"&amp;'Buram Parent 2'!F68</f>
        <v>1-75-2-4</v>
      </c>
      <c r="M49" s="50" t="str">
        <f>'No 1'!D49</f>
        <v>1-47-2-4</v>
      </c>
      <c r="N49" s="50" t="str">
        <f>1&amp;"-"&amp;'Buram Parent 2'!B68&amp;"-"&amp;'Buram Parent 2'!C68&amp;"-"&amp;'Buram Parent 2'!F68</f>
        <v>1-65-2-4</v>
      </c>
      <c r="O49" s="50" t="str">
        <f>'No 1'!C49</f>
        <v>1-47-2-4</v>
      </c>
      <c r="P49" s="74" t="str">
        <f>1&amp;"-"&amp;'Buram Parent 2'!B577&amp;"-"&amp;'Buram Parent 2'!C577&amp;"-"&amp;'Buram Parent 2'!F68</f>
        <v>1-75-2-4</v>
      </c>
      <c r="Q49" s="50" t="str">
        <f>1&amp;"-"&amp;'Buram Parent 2'!B679&amp;"-"&amp;'Buram Parent 2'!C679&amp;"-"&amp;'Buram Parent 2'!F68</f>
        <v>1-75-2-4</v>
      </c>
    </row>
    <row r="50">
      <c r="B50" s="50" t="str">
        <f>1&amp;"-"&amp;'Buram Parent 2'!B69&amp;"-"&amp;'Buram Parent 2'!C69&amp;"-"&amp;'Buram Parent 2'!F69</f>
        <v>1-63-3-4</v>
      </c>
      <c r="C50" s="50" t="str">
        <f>'No 1'!C50</f>
        <v>1-48-3-4</v>
      </c>
      <c r="D50" s="50" t="str">
        <f>'No 1'!D50</f>
        <v>1-48-3-4</v>
      </c>
      <c r="E50" s="50" t="str">
        <f>'No 1'!E50</f>
        <v>1-26-3-4</v>
      </c>
      <c r="F50" s="74" t="str">
        <f>1&amp;"-"&amp;'Buram Parent 2'!B476&amp;"-"&amp;'Buram Parent 2'!C476&amp;"-"&amp;'Buram Parent 2'!F69</f>
        <v>1-42-3-4</v>
      </c>
      <c r="G50" s="74" t="str">
        <f>1&amp;"-"&amp;'Buram Parent 2'!B578&amp;"-"&amp;'Buram Parent 2'!C578&amp;"-"&amp;'Buram Parent 2'!F69</f>
        <v>1-42-3-4</v>
      </c>
      <c r="H50" s="50" t="str">
        <f>1&amp;"-"&amp;'Buram Parent 2'!B680&amp;"-"&amp;'Buram Parent 2'!C680&amp;"-"&amp;'Buram Parent 2'!F69</f>
        <v>1-42-3-4</v>
      </c>
      <c r="K50" s="50" t="str">
        <f>'No 1'!E50</f>
        <v>1-26-3-4</v>
      </c>
      <c r="L50" s="74" t="str">
        <f>1&amp;"-"&amp;'Buram Parent 2'!B476&amp;"-"&amp;'Buram Parent 2'!C476&amp;"-"&amp;'Buram Parent 2'!F69</f>
        <v>1-42-3-4</v>
      </c>
      <c r="M50" s="50" t="str">
        <f>'No 1'!D50</f>
        <v>1-48-3-4</v>
      </c>
      <c r="N50" s="50" t="str">
        <f>1&amp;"-"&amp;'Buram Parent 2'!B69&amp;"-"&amp;'Buram Parent 2'!C69&amp;"-"&amp;'Buram Parent 2'!F69</f>
        <v>1-63-3-4</v>
      </c>
      <c r="O50" s="50" t="str">
        <f>'No 1'!C50</f>
        <v>1-48-3-4</v>
      </c>
      <c r="P50" s="74" t="str">
        <f>1&amp;"-"&amp;'Buram Parent 2'!B578&amp;"-"&amp;'Buram Parent 2'!C578&amp;"-"&amp;'Buram Parent 2'!F69</f>
        <v>1-42-3-4</v>
      </c>
      <c r="Q50" s="50" t="str">
        <f>1&amp;"-"&amp;'Buram Parent 2'!B680&amp;"-"&amp;'Buram Parent 2'!C680&amp;"-"&amp;'Buram Parent 2'!F69</f>
        <v>1-42-3-4</v>
      </c>
    </row>
    <row r="51">
      <c r="B51" s="50" t="str">
        <f>1&amp;"-"&amp;'Buram Parent 2'!B70&amp;"-"&amp;'Buram Parent 2'!C70&amp;"-"&amp;'Buram Parent 2'!F70</f>
        <v>1-79-1-4</v>
      </c>
      <c r="C51" s="50" t="str">
        <f>'No 1'!C51</f>
        <v>1-49-1-4</v>
      </c>
      <c r="D51" s="50" t="str">
        <f>'No 1'!D51</f>
        <v>1-49-1-4</v>
      </c>
      <c r="E51" s="50" t="str">
        <f>'No 1'!E51</f>
        <v>1-27-1-4</v>
      </c>
      <c r="F51" s="74" t="str">
        <f>1&amp;"-"&amp;'Buram Parent 2'!B477&amp;"-"&amp;'Buram Parent 2'!C477&amp;"-"&amp;'Buram Parent 2'!F70</f>
        <v>1-66-1-4</v>
      </c>
      <c r="G51" s="74" t="str">
        <f>1&amp;"-"&amp;'Buram Parent 2'!B579&amp;"-"&amp;'Buram Parent 2'!C579&amp;"-"&amp;'Buram Parent 2'!F70</f>
        <v>1-66-1-4</v>
      </c>
      <c r="H51" s="50" t="str">
        <f>1&amp;"-"&amp;'Buram Parent 2'!B681&amp;"-"&amp;'Buram Parent 2'!C681&amp;"-"&amp;'Buram Parent 2'!F70</f>
        <v>1-66-1-4</v>
      </c>
      <c r="K51" s="50" t="str">
        <f>'No 1'!E51</f>
        <v>1-27-1-4</v>
      </c>
      <c r="L51" s="74" t="str">
        <f>1&amp;"-"&amp;'Buram Parent 2'!B477&amp;"-"&amp;'Buram Parent 2'!C477&amp;"-"&amp;'Buram Parent 2'!F70</f>
        <v>1-66-1-4</v>
      </c>
      <c r="M51" s="50" t="str">
        <f>'No 1'!D51</f>
        <v>1-49-1-4</v>
      </c>
      <c r="N51" s="50" t="str">
        <f>1&amp;"-"&amp;'Buram Parent 2'!B70&amp;"-"&amp;'Buram Parent 2'!C70&amp;"-"&amp;'Buram Parent 2'!F70</f>
        <v>1-79-1-4</v>
      </c>
      <c r="O51" s="50" t="str">
        <f>'No 1'!C51</f>
        <v>1-49-1-4</v>
      </c>
      <c r="P51" s="74" t="str">
        <f>1&amp;"-"&amp;'Buram Parent 2'!B579&amp;"-"&amp;'Buram Parent 2'!C579&amp;"-"&amp;'Buram Parent 2'!F70</f>
        <v>1-66-1-4</v>
      </c>
      <c r="Q51" s="50" t="str">
        <f>1&amp;"-"&amp;'Buram Parent 2'!B681&amp;"-"&amp;'Buram Parent 2'!C681&amp;"-"&amp;'Buram Parent 2'!F70</f>
        <v>1-66-1-4</v>
      </c>
    </row>
    <row r="52">
      <c r="B52" s="50" t="str">
        <f>1&amp;"-"&amp;'Buram Parent 2'!B71&amp;"-"&amp;'Buram Parent 2'!C71&amp;"-"&amp;'Buram Parent 2'!F71</f>
        <v>1-90-2-4</v>
      </c>
      <c r="C52" s="50" t="str">
        <f>'No 1'!C52</f>
        <v>1-50-2-4</v>
      </c>
      <c r="D52" s="50" t="str">
        <f>'No 1'!D52</f>
        <v>1-50-2-4</v>
      </c>
      <c r="E52" s="50" t="str">
        <f>'No 1'!E52</f>
        <v>1-28-2-4</v>
      </c>
      <c r="F52" s="74" t="str">
        <f>1&amp;"-"&amp;'Buram Parent 2'!B478&amp;"-"&amp;'Buram Parent 2'!C478&amp;"-"&amp;'Buram Parent 2'!F71</f>
        <v>1-73-2-4</v>
      </c>
      <c r="G52" s="74" t="str">
        <f>1&amp;"-"&amp;'Buram Parent 2'!B580&amp;"-"&amp;'Buram Parent 2'!C580&amp;"-"&amp;'Buram Parent 2'!F71</f>
        <v>1-73-2-4</v>
      </c>
      <c r="H52" s="50" t="str">
        <f>1&amp;"-"&amp;'Buram Parent 2'!B682&amp;"-"&amp;'Buram Parent 2'!C682&amp;"-"&amp;'Buram Parent 2'!F71</f>
        <v>1-73-2-4</v>
      </c>
      <c r="K52" s="50" t="str">
        <f>'No 1'!E52</f>
        <v>1-28-2-4</v>
      </c>
      <c r="L52" s="74" t="str">
        <f>1&amp;"-"&amp;'Buram Parent 2'!B478&amp;"-"&amp;'Buram Parent 2'!C478&amp;"-"&amp;'Buram Parent 2'!F71</f>
        <v>1-73-2-4</v>
      </c>
      <c r="M52" s="50" t="str">
        <f>'No 1'!D52</f>
        <v>1-50-2-4</v>
      </c>
      <c r="N52" s="50" t="str">
        <f>1&amp;"-"&amp;'Buram Parent 2'!B71&amp;"-"&amp;'Buram Parent 2'!C71&amp;"-"&amp;'Buram Parent 2'!F71</f>
        <v>1-90-2-4</v>
      </c>
      <c r="O52" s="50" t="str">
        <f>'No 1'!C52</f>
        <v>1-50-2-4</v>
      </c>
      <c r="P52" s="74" t="str">
        <f>1&amp;"-"&amp;'Buram Parent 2'!B580&amp;"-"&amp;'Buram Parent 2'!C580&amp;"-"&amp;'Buram Parent 2'!F71</f>
        <v>1-73-2-4</v>
      </c>
      <c r="Q52" s="50" t="str">
        <f>1&amp;"-"&amp;'Buram Parent 2'!B682&amp;"-"&amp;'Buram Parent 2'!C682&amp;"-"&amp;'Buram Parent 2'!F71</f>
        <v>1-73-2-4</v>
      </c>
    </row>
    <row r="53">
      <c r="B53" s="50" t="str">
        <f>1&amp;"-"&amp;'Buram Parent 2'!B72&amp;"-"&amp;'Buram Parent 2'!C72&amp;"-"&amp;'Buram Parent 2'!F72</f>
        <v>1-74-3-4</v>
      </c>
      <c r="C53" s="50" t="str">
        <f>'No 1'!C53</f>
        <v>1-51-3-4</v>
      </c>
      <c r="D53" s="50" t="str">
        <f>'No 1'!D53</f>
        <v>1-51-3-4</v>
      </c>
      <c r="E53" s="50" t="str">
        <f>'No 1'!E53</f>
        <v>1-29-3-4</v>
      </c>
      <c r="F53" s="74" t="str">
        <f>1&amp;"-"&amp;'Buram Parent 2'!B479&amp;"-"&amp;'Buram Parent 2'!C479&amp;"-"&amp;'Buram Parent 2'!F72</f>
        <v>1-48-3-4</v>
      </c>
      <c r="G53" s="74" t="str">
        <f>1&amp;"-"&amp;'Buram Parent 2'!B581&amp;"-"&amp;'Buram Parent 2'!C581&amp;"-"&amp;'Buram Parent 2'!F72</f>
        <v>1-48-3-4</v>
      </c>
      <c r="H53" s="50" t="str">
        <f>1&amp;"-"&amp;'Buram Parent 2'!B683&amp;"-"&amp;'Buram Parent 2'!C683&amp;"-"&amp;'Buram Parent 2'!F72</f>
        <v>1-48-3-4</v>
      </c>
      <c r="K53" s="50" t="str">
        <f>'No 1'!E53</f>
        <v>1-29-3-4</v>
      </c>
      <c r="L53" s="74" t="str">
        <f>1&amp;"-"&amp;'Buram Parent 2'!B479&amp;"-"&amp;'Buram Parent 2'!C479&amp;"-"&amp;'Buram Parent 2'!F72</f>
        <v>1-48-3-4</v>
      </c>
      <c r="M53" s="50" t="str">
        <f>'No 1'!D53</f>
        <v>1-51-3-4</v>
      </c>
      <c r="N53" s="50" t="str">
        <f>1&amp;"-"&amp;'Buram Parent 2'!B72&amp;"-"&amp;'Buram Parent 2'!C72&amp;"-"&amp;'Buram Parent 2'!F72</f>
        <v>1-74-3-4</v>
      </c>
      <c r="O53" s="50" t="str">
        <f>'No 1'!C53</f>
        <v>1-51-3-4</v>
      </c>
      <c r="P53" s="74" t="str">
        <f>1&amp;"-"&amp;'Buram Parent 2'!B581&amp;"-"&amp;'Buram Parent 2'!C581&amp;"-"&amp;'Buram Parent 2'!F72</f>
        <v>1-48-3-4</v>
      </c>
      <c r="Q53" s="50" t="str">
        <f>1&amp;"-"&amp;'Buram Parent 2'!B683&amp;"-"&amp;'Buram Parent 2'!C683&amp;"-"&amp;'Buram Parent 2'!F72</f>
        <v>1-48-3-4</v>
      </c>
    </row>
    <row r="54">
      <c r="B54" s="50" t="str">
        <f>1&amp;"-"&amp;'Buram Parent 2'!B73&amp;"-"&amp;'Buram Parent 2'!C73&amp;"-"&amp;'Buram Parent 2'!F73</f>
        <v>1-70-1-4</v>
      </c>
      <c r="C54" s="50" t="str">
        <f>'No 1'!C54</f>
        <v>1-52-1-4</v>
      </c>
      <c r="D54" s="50" t="str">
        <f>'No 1'!D54</f>
        <v>1-52-1-4</v>
      </c>
      <c r="E54" s="50" t="str">
        <f>'No 1'!E54</f>
        <v>1-52-1-4</v>
      </c>
      <c r="F54" s="74" t="str">
        <f>1&amp;"-"&amp;'Buram Parent 2'!B480&amp;"-"&amp;'Buram Parent 2'!C480&amp;"-"&amp;'Buram Parent 2'!F73</f>
        <v>1-77-1-4</v>
      </c>
      <c r="G54" s="74" t="str">
        <f>1&amp;"-"&amp;'Buram Parent 2'!B582&amp;"-"&amp;'Buram Parent 2'!C582&amp;"-"&amp;'Buram Parent 2'!F73</f>
        <v>1-77-1-4</v>
      </c>
      <c r="H54" s="50" t="str">
        <f>1&amp;"-"&amp;'Buram Parent 2'!B684&amp;"-"&amp;'Buram Parent 2'!C684&amp;"-"&amp;'Buram Parent 2'!F73</f>
        <v>1-91-1-4</v>
      </c>
      <c r="K54" s="50" t="str">
        <f>'No 1'!E54</f>
        <v>1-52-1-4</v>
      </c>
      <c r="L54" s="74" t="str">
        <f>1&amp;"-"&amp;'Buram Parent 2'!B480&amp;"-"&amp;'Buram Parent 2'!C480&amp;"-"&amp;'Buram Parent 2'!F73</f>
        <v>1-77-1-4</v>
      </c>
      <c r="M54" s="50" t="str">
        <f>'No 1'!D54</f>
        <v>1-52-1-4</v>
      </c>
      <c r="N54" s="50" t="str">
        <f>1&amp;"-"&amp;'Buram Parent 2'!B73&amp;"-"&amp;'Buram Parent 2'!C73&amp;"-"&amp;'Buram Parent 2'!F73</f>
        <v>1-70-1-4</v>
      </c>
      <c r="O54" s="50" t="str">
        <f>'No 1'!C54</f>
        <v>1-52-1-4</v>
      </c>
      <c r="P54" s="74" t="str">
        <f>1&amp;"-"&amp;'Buram Parent 2'!B582&amp;"-"&amp;'Buram Parent 2'!C582&amp;"-"&amp;'Buram Parent 2'!F73</f>
        <v>1-77-1-4</v>
      </c>
      <c r="Q54" s="50" t="str">
        <f>1&amp;"-"&amp;'Buram Parent 2'!B684&amp;"-"&amp;'Buram Parent 2'!C684&amp;"-"&amp;'Buram Parent 2'!F73</f>
        <v>1-91-1-4</v>
      </c>
    </row>
    <row r="55">
      <c r="B55" s="50" t="str">
        <f>1&amp;"-"&amp;'Buram Parent 2'!B74&amp;"-"&amp;'Buram Parent 2'!C74&amp;"-"&amp;'Buram Parent 2'!F74</f>
        <v>1-41-2-4</v>
      </c>
      <c r="C55" s="50" t="str">
        <f>'No 1'!C55</f>
        <v>1-53-2-4</v>
      </c>
      <c r="D55" s="50" t="str">
        <f>'No 1'!D55</f>
        <v>1-53-2-4</v>
      </c>
      <c r="E55" s="50" t="str">
        <f>'No 1'!E55</f>
        <v>1-53-2-4</v>
      </c>
      <c r="F55" s="74" t="str">
        <f>1&amp;"-"&amp;'Buram Parent 2'!B481&amp;"-"&amp;'Buram Parent 2'!C481&amp;"-"&amp;'Buram Parent 2'!F74</f>
        <v>1-45-2-4</v>
      </c>
      <c r="G55" s="74" t="str">
        <f>1&amp;"-"&amp;'Buram Parent 2'!B583&amp;"-"&amp;'Buram Parent 2'!C583&amp;"-"&amp;'Buram Parent 2'!F74</f>
        <v>1-49-2-4</v>
      </c>
      <c r="H55" s="50" t="str">
        <f>1&amp;"-"&amp;'Buram Parent 2'!B685&amp;"-"&amp;'Buram Parent 2'!C685&amp;"-"&amp;'Buram Parent 2'!F74</f>
        <v>1-38-2-4</v>
      </c>
      <c r="K55" s="50" t="str">
        <f>'No 1'!E55</f>
        <v>1-53-2-4</v>
      </c>
      <c r="L55" s="74" t="str">
        <f>1&amp;"-"&amp;'Buram Parent 2'!B481&amp;"-"&amp;'Buram Parent 2'!C481&amp;"-"&amp;'Buram Parent 2'!F74</f>
        <v>1-45-2-4</v>
      </c>
      <c r="M55" s="50" t="str">
        <f>'No 1'!D55</f>
        <v>1-53-2-4</v>
      </c>
      <c r="N55" s="50" t="str">
        <f>1&amp;"-"&amp;'Buram Parent 2'!B74&amp;"-"&amp;'Buram Parent 2'!C74&amp;"-"&amp;'Buram Parent 2'!F74</f>
        <v>1-41-2-4</v>
      </c>
      <c r="O55" s="50" t="str">
        <f>'No 1'!C55</f>
        <v>1-53-2-4</v>
      </c>
      <c r="P55" s="74" t="str">
        <f>1&amp;"-"&amp;'Buram Parent 2'!B583&amp;"-"&amp;'Buram Parent 2'!C583&amp;"-"&amp;'Buram Parent 2'!F74</f>
        <v>1-49-2-4</v>
      </c>
      <c r="Q55" s="50" t="str">
        <f>1&amp;"-"&amp;'Buram Parent 2'!B685&amp;"-"&amp;'Buram Parent 2'!C685&amp;"-"&amp;'Buram Parent 2'!F74</f>
        <v>1-38-2-4</v>
      </c>
    </row>
    <row r="56">
      <c r="B56" s="50" t="str">
        <f>1&amp;"-"&amp;'Buram Parent 2'!B75&amp;"-"&amp;'Buram Parent 2'!C75&amp;"-"&amp;'Buram Parent 2'!F75</f>
        <v>1-23-3-4</v>
      </c>
      <c r="C56" s="50" t="str">
        <f>'No 1'!C56</f>
        <v>1-54-3-4</v>
      </c>
      <c r="D56" s="50" t="str">
        <f>'No 1'!D56</f>
        <v>1-54-3-4</v>
      </c>
      <c r="E56" s="50" t="str">
        <f>'No 1'!E56</f>
        <v>1-54-3-4</v>
      </c>
      <c r="F56" s="74" t="str">
        <f>1&amp;"-"&amp;'Buram Parent 2'!B482&amp;"-"&amp;'Buram Parent 2'!C482&amp;"-"&amp;'Buram Parent 2'!F75</f>
        <v>1-34-3-4</v>
      </c>
      <c r="G56" s="74" t="str">
        <f>1&amp;"-"&amp;'Buram Parent 2'!B584&amp;"-"&amp;'Buram Parent 2'!C584&amp;"-"&amp;'Buram Parent 2'!F75</f>
        <v>1-53-3-4</v>
      </c>
      <c r="H56" s="50" t="str">
        <f>1&amp;"-"&amp;'Buram Parent 2'!B686&amp;"-"&amp;'Buram Parent 2'!C686&amp;"-"&amp;'Buram Parent 2'!F75</f>
        <v>1-87-3-4</v>
      </c>
      <c r="K56" s="50" t="str">
        <f>'No 1'!E56</f>
        <v>1-54-3-4</v>
      </c>
      <c r="L56" s="74" t="str">
        <f>1&amp;"-"&amp;'Buram Parent 2'!B482&amp;"-"&amp;'Buram Parent 2'!C482&amp;"-"&amp;'Buram Parent 2'!F75</f>
        <v>1-34-3-4</v>
      </c>
      <c r="M56" s="50" t="str">
        <f>'No 1'!D56</f>
        <v>1-54-3-4</v>
      </c>
      <c r="N56" s="50" t="str">
        <f>1&amp;"-"&amp;'Buram Parent 2'!B75&amp;"-"&amp;'Buram Parent 2'!C75&amp;"-"&amp;'Buram Parent 2'!F75</f>
        <v>1-23-3-4</v>
      </c>
      <c r="O56" s="50" t="str">
        <f>'No 1'!C56</f>
        <v>1-54-3-4</v>
      </c>
      <c r="P56" s="74" t="str">
        <f>1&amp;"-"&amp;'Buram Parent 2'!B584&amp;"-"&amp;'Buram Parent 2'!C584&amp;"-"&amp;'Buram Parent 2'!F75</f>
        <v>1-53-3-4</v>
      </c>
      <c r="Q56" s="50" t="str">
        <f>1&amp;"-"&amp;'Buram Parent 2'!B686&amp;"-"&amp;'Buram Parent 2'!C686&amp;"-"&amp;'Buram Parent 2'!F75</f>
        <v>1-87-3-4</v>
      </c>
    </row>
    <row r="57">
      <c r="B57" s="50" t="str">
        <f>1&amp;"-"&amp;'Buram Parent 2'!B76&amp;"-"&amp;'Buram Parent 2'!C76&amp;"-"&amp;'Buram Parent 2'!F76</f>
        <v>1-67-1-5</v>
      </c>
      <c r="C57" s="50" t="str">
        <f>'No 1'!C57</f>
        <v>1-55-1-5</v>
      </c>
      <c r="D57" s="50" t="str">
        <f>'No 1'!D57</f>
        <v>1-55-1-5</v>
      </c>
      <c r="E57" s="50" t="str">
        <f>'No 1'!E57</f>
        <v>1-55-1-5</v>
      </c>
      <c r="F57" s="74" t="str">
        <f>1&amp;"-"&amp;'Buram Parent 2'!B483&amp;"-"&amp;'Buram Parent 2'!C483&amp;"-"&amp;'Buram Parent 2'!F76</f>
        <v>1-78-1-5</v>
      </c>
      <c r="G57" s="74" t="str">
        <f>1&amp;"-"&amp;'Buram Parent 2'!B585&amp;"-"&amp;'Buram Parent 2'!C585&amp;"-"&amp;'Buram Parent 2'!F76</f>
        <v>1-27-1-5</v>
      </c>
      <c r="H57" s="50" t="str">
        <f>1&amp;"-"&amp;'Buram Parent 2'!B687&amp;"-"&amp;'Buram Parent 2'!C687&amp;"-"&amp;'Buram Parent 2'!F76</f>
        <v>1-72-1-5</v>
      </c>
      <c r="K57" s="50" t="str">
        <f>'No 1'!E57</f>
        <v>1-55-1-5</v>
      </c>
      <c r="L57" s="74" t="str">
        <f>1&amp;"-"&amp;'Buram Parent 2'!B483&amp;"-"&amp;'Buram Parent 2'!C483&amp;"-"&amp;'Buram Parent 2'!F76</f>
        <v>1-78-1-5</v>
      </c>
      <c r="M57" s="50" t="str">
        <f>'No 1'!D57</f>
        <v>1-55-1-5</v>
      </c>
      <c r="N57" s="50" t="str">
        <f>1&amp;"-"&amp;'Buram Parent 2'!B76&amp;"-"&amp;'Buram Parent 2'!C76&amp;"-"&amp;'Buram Parent 2'!F76</f>
        <v>1-67-1-5</v>
      </c>
      <c r="O57" s="50" t="str">
        <f>'No 1'!C57</f>
        <v>1-55-1-5</v>
      </c>
      <c r="P57" s="74" t="str">
        <f>1&amp;"-"&amp;'Buram Parent 2'!B585&amp;"-"&amp;'Buram Parent 2'!C585&amp;"-"&amp;'Buram Parent 2'!F76</f>
        <v>1-27-1-5</v>
      </c>
      <c r="Q57" s="50" t="str">
        <f>1&amp;"-"&amp;'Buram Parent 2'!B687&amp;"-"&amp;'Buram Parent 2'!C687&amp;"-"&amp;'Buram Parent 2'!F76</f>
        <v>1-72-1-5</v>
      </c>
    </row>
    <row r="58">
      <c r="B58" s="50" t="str">
        <f>1&amp;"-"&amp;'Buram Parent 2'!B77&amp;"-"&amp;'Buram Parent 2'!C77&amp;"-"&amp;'Buram Parent 2'!F77</f>
        <v>1-75-2-5</v>
      </c>
      <c r="C58" s="50" t="str">
        <f>'No 1'!C58</f>
        <v>1-56-2-5</v>
      </c>
      <c r="D58" s="50" t="str">
        <f>'No 1'!D58</f>
        <v>1-56-2-5</v>
      </c>
      <c r="E58" s="50" t="str">
        <f>'No 1'!E58</f>
        <v>1-56-2-5</v>
      </c>
      <c r="F58" s="74" t="str">
        <f>1&amp;"-"&amp;'Buram Parent 2'!B484&amp;"-"&amp;'Buram Parent 2'!C484&amp;"-"&amp;'Buram Parent 2'!F77</f>
        <v>1-91-2-5</v>
      </c>
      <c r="G58" s="74" t="str">
        <f>1&amp;"-"&amp;'Buram Parent 2'!B586&amp;"-"&amp;'Buram Parent 2'!C586&amp;"-"&amp;'Buram Parent 2'!F77</f>
        <v>1-84-2-5</v>
      </c>
      <c r="H58" s="50" t="str">
        <f>1&amp;"-"&amp;'Buram Parent 2'!B688&amp;"-"&amp;'Buram Parent 2'!C688&amp;"-"&amp;'Buram Parent 2'!F77</f>
        <v>1-60-2-5</v>
      </c>
      <c r="K58" s="50" t="str">
        <f>'No 1'!E58</f>
        <v>1-56-2-5</v>
      </c>
      <c r="L58" s="74" t="str">
        <f>1&amp;"-"&amp;'Buram Parent 2'!B484&amp;"-"&amp;'Buram Parent 2'!C484&amp;"-"&amp;'Buram Parent 2'!F77</f>
        <v>1-91-2-5</v>
      </c>
      <c r="M58" s="50" t="str">
        <f>'No 1'!D58</f>
        <v>1-56-2-5</v>
      </c>
      <c r="N58" s="50" t="str">
        <f>1&amp;"-"&amp;'Buram Parent 2'!B77&amp;"-"&amp;'Buram Parent 2'!C77&amp;"-"&amp;'Buram Parent 2'!F77</f>
        <v>1-75-2-5</v>
      </c>
      <c r="O58" s="50" t="str">
        <f>'No 1'!C58</f>
        <v>1-56-2-5</v>
      </c>
      <c r="P58" s="74" t="str">
        <f>1&amp;"-"&amp;'Buram Parent 2'!B586&amp;"-"&amp;'Buram Parent 2'!C586&amp;"-"&amp;'Buram Parent 2'!F77</f>
        <v>1-84-2-5</v>
      </c>
      <c r="Q58" s="50" t="str">
        <f>1&amp;"-"&amp;'Buram Parent 2'!B688&amp;"-"&amp;'Buram Parent 2'!C688&amp;"-"&amp;'Buram Parent 2'!F77</f>
        <v>1-60-2-5</v>
      </c>
    </row>
    <row r="59">
      <c r="B59" s="50" t="str">
        <f>1&amp;"-"&amp;'Buram Parent 2'!B78&amp;"-"&amp;'Buram Parent 2'!C78&amp;"-"&amp;'Buram Parent 2'!F78</f>
        <v>1-42-3-5</v>
      </c>
      <c r="C59" s="50" t="str">
        <f>'No 1'!C59</f>
        <v>1-57-3-5</v>
      </c>
      <c r="D59" s="50" t="str">
        <f>'No 1'!D59</f>
        <v>1-57-3-5</v>
      </c>
      <c r="E59" s="50" t="str">
        <f>'No 1'!E59</f>
        <v>1-57-3-5</v>
      </c>
      <c r="F59" s="74" t="str">
        <f>1&amp;"-"&amp;'Buram Parent 2'!B485&amp;"-"&amp;'Buram Parent 2'!C485&amp;"-"&amp;'Buram Parent 2'!F78</f>
        <v>1-38-3-5</v>
      </c>
      <c r="G59" s="74" t="str">
        <f>1&amp;"-"&amp;'Buram Parent 2'!B587&amp;"-"&amp;'Buram Parent 2'!C587&amp;"-"&amp;'Buram Parent 2'!F78</f>
        <v>1-46-3-5</v>
      </c>
      <c r="H59" s="50" t="str">
        <f>1&amp;"-"&amp;'Buram Parent 2'!B689&amp;"-"&amp;'Buram Parent 2'!C689&amp;"-"&amp;'Buram Parent 2'!F78</f>
        <v>1-56-3-5</v>
      </c>
      <c r="K59" s="50" t="str">
        <f>'No 1'!E59</f>
        <v>1-57-3-5</v>
      </c>
      <c r="L59" s="74" t="str">
        <f>1&amp;"-"&amp;'Buram Parent 2'!B485&amp;"-"&amp;'Buram Parent 2'!C485&amp;"-"&amp;'Buram Parent 2'!F78</f>
        <v>1-38-3-5</v>
      </c>
      <c r="M59" s="50" t="str">
        <f>'No 1'!D59</f>
        <v>1-57-3-5</v>
      </c>
      <c r="N59" s="50" t="str">
        <f>1&amp;"-"&amp;'Buram Parent 2'!B78&amp;"-"&amp;'Buram Parent 2'!C78&amp;"-"&amp;'Buram Parent 2'!F78</f>
        <v>1-42-3-5</v>
      </c>
      <c r="O59" s="50" t="str">
        <f>'No 1'!C59</f>
        <v>1-57-3-5</v>
      </c>
      <c r="P59" s="74" t="str">
        <f>1&amp;"-"&amp;'Buram Parent 2'!B587&amp;"-"&amp;'Buram Parent 2'!C587&amp;"-"&amp;'Buram Parent 2'!F78</f>
        <v>1-46-3-5</v>
      </c>
      <c r="Q59" s="50" t="str">
        <f>1&amp;"-"&amp;'Buram Parent 2'!B689&amp;"-"&amp;'Buram Parent 2'!C689&amp;"-"&amp;'Buram Parent 2'!F78</f>
        <v>1-56-3-5</v>
      </c>
    </row>
    <row r="60">
      <c r="B60" s="50" t="str">
        <f>1&amp;"-"&amp;'Buram Parent 2'!B79&amp;"-"&amp;'Buram Parent 2'!C79&amp;"-"&amp;'Buram Parent 2'!F79</f>
        <v>1-66-1-5</v>
      </c>
      <c r="C60" s="50" t="str">
        <f>'No 1'!C60</f>
        <v>1-58-1-5</v>
      </c>
      <c r="D60" s="50" t="str">
        <f>'No 1'!D60</f>
        <v>1-58-1-5</v>
      </c>
      <c r="E60" s="50" t="str">
        <f>'No 1'!E60</f>
        <v>1-58-1-5</v>
      </c>
      <c r="F60" s="74" t="str">
        <f>1&amp;"-"&amp;'Buram Parent 2'!B486&amp;"-"&amp;'Buram Parent 2'!C486&amp;"-"&amp;'Buram Parent 2'!F79</f>
        <v>1-87-1-5</v>
      </c>
      <c r="G60" s="74" t="str">
        <f>1&amp;"-"&amp;'Buram Parent 2'!B588&amp;"-"&amp;'Buram Parent 2'!C588&amp;"-"&amp;'Buram Parent 2'!F79</f>
        <v>1-50-1-5</v>
      </c>
      <c r="H60" s="50" t="str">
        <f>1&amp;"-"&amp;'Buram Parent 2'!B690&amp;"-"&amp;'Buram Parent 2'!C690&amp;"-"&amp;'Buram Parent 2'!F79</f>
        <v>1-69-1-5</v>
      </c>
      <c r="K60" s="50" t="str">
        <f>'No 1'!E60</f>
        <v>1-58-1-5</v>
      </c>
      <c r="L60" s="74" t="str">
        <f>1&amp;"-"&amp;'Buram Parent 2'!B486&amp;"-"&amp;'Buram Parent 2'!C486&amp;"-"&amp;'Buram Parent 2'!F79</f>
        <v>1-87-1-5</v>
      </c>
      <c r="M60" s="50" t="str">
        <f>'No 1'!D60</f>
        <v>1-58-1-5</v>
      </c>
      <c r="N60" s="50" t="str">
        <f>1&amp;"-"&amp;'Buram Parent 2'!B79&amp;"-"&amp;'Buram Parent 2'!C79&amp;"-"&amp;'Buram Parent 2'!F79</f>
        <v>1-66-1-5</v>
      </c>
      <c r="O60" s="50" t="str">
        <f>'No 1'!C60</f>
        <v>1-58-1-5</v>
      </c>
      <c r="P60" s="74" t="str">
        <f>1&amp;"-"&amp;'Buram Parent 2'!B588&amp;"-"&amp;'Buram Parent 2'!C588&amp;"-"&amp;'Buram Parent 2'!F79</f>
        <v>1-50-1-5</v>
      </c>
      <c r="Q60" s="50" t="str">
        <f>1&amp;"-"&amp;'Buram Parent 2'!B690&amp;"-"&amp;'Buram Parent 2'!C690&amp;"-"&amp;'Buram Parent 2'!F79</f>
        <v>1-69-1-5</v>
      </c>
    </row>
    <row r="61">
      <c r="B61" s="50" t="str">
        <f>1&amp;"-"&amp;'Buram Parent 2'!B80&amp;"-"&amp;'Buram Parent 2'!C80&amp;"-"&amp;'Buram Parent 2'!F80</f>
        <v>1-73-2-5</v>
      </c>
      <c r="C61" s="50" t="str">
        <f>'No 1'!C61</f>
        <v>1-59-2-5</v>
      </c>
      <c r="D61" s="50" t="str">
        <f>'No 1'!D61</f>
        <v>1-59-2-5</v>
      </c>
      <c r="E61" s="50" t="str">
        <f>'No 1'!E61</f>
        <v>1-59-2-5</v>
      </c>
      <c r="F61" s="74" t="str">
        <f>1&amp;"-"&amp;'Buram Parent 2'!B487&amp;"-"&amp;'Buram Parent 2'!C487&amp;"-"&amp;'Buram Parent 2'!F80</f>
        <v>1-72-2-5</v>
      </c>
      <c r="G61" s="74" t="str">
        <f>1&amp;"-"&amp;'Buram Parent 2'!B589&amp;"-"&amp;'Buram Parent 2'!C589&amp;"-"&amp;'Buram Parent 2'!F80</f>
        <v>1-64-2-5</v>
      </c>
      <c r="H61" s="50" t="str">
        <f>1&amp;"-"&amp;'Buram Parent 2'!B691&amp;"-"&amp;'Buram Parent 2'!C691&amp;"-"&amp;'Buram Parent 2'!F80</f>
        <v>1-52-2-5</v>
      </c>
      <c r="K61" s="50" t="str">
        <f>'No 1'!E61</f>
        <v>1-59-2-5</v>
      </c>
      <c r="L61" s="74" t="str">
        <f>1&amp;"-"&amp;'Buram Parent 2'!B487&amp;"-"&amp;'Buram Parent 2'!C487&amp;"-"&amp;'Buram Parent 2'!F80</f>
        <v>1-72-2-5</v>
      </c>
      <c r="M61" s="50" t="str">
        <f>'No 1'!D61</f>
        <v>1-59-2-5</v>
      </c>
      <c r="N61" s="50" t="str">
        <f>1&amp;"-"&amp;'Buram Parent 2'!B80&amp;"-"&amp;'Buram Parent 2'!C80&amp;"-"&amp;'Buram Parent 2'!F80</f>
        <v>1-73-2-5</v>
      </c>
      <c r="O61" s="50" t="str">
        <f>'No 1'!C61</f>
        <v>1-59-2-5</v>
      </c>
      <c r="P61" s="74" t="str">
        <f>1&amp;"-"&amp;'Buram Parent 2'!B589&amp;"-"&amp;'Buram Parent 2'!C589&amp;"-"&amp;'Buram Parent 2'!F80</f>
        <v>1-64-2-5</v>
      </c>
      <c r="Q61" s="50" t="str">
        <f>1&amp;"-"&amp;'Buram Parent 2'!B691&amp;"-"&amp;'Buram Parent 2'!C691&amp;"-"&amp;'Buram Parent 2'!F80</f>
        <v>1-52-2-5</v>
      </c>
    </row>
    <row r="62">
      <c r="B62" s="50" t="str">
        <f>1&amp;"-"&amp;'Buram Parent 2'!B81&amp;"-"&amp;'Buram Parent 2'!C81&amp;"-"&amp;'Buram Parent 2'!F81</f>
        <v>1-48-3-5</v>
      </c>
      <c r="C62" s="50" t="str">
        <f>'No 1'!C62</f>
        <v>1-60-3-5</v>
      </c>
      <c r="D62" s="50" t="str">
        <f>'No 1'!D62</f>
        <v>1-60-3-5</v>
      </c>
      <c r="E62" s="50" t="str">
        <f>'No 1'!E62</f>
        <v>1-60-3-5</v>
      </c>
      <c r="F62" s="74" t="str">
        <f>1&amp;"-"&amp;'Buram Parent 2'!B488&amp;"-"&amp;'Buram Parent 2'!C488&amp;"-"&amp;'Buram Parent 2'!F81</f>
        <v>1-60-3-5</v>
      </c>
      <c r="G62" s="74" t="str">
        <f>1&amp;"-"&amp;'Buram Parent 2'!B590&amp;"-"&amp;'Buram Parent 2'!C590&amp;"-"&amp;'Buram Parent 2'!F81</f>
        <v>1-59-3-5</v>
      </c>
      <c r="H62" s="50" t="str">
        <f>1&amp;"-"&amp;'Buram Parent 2'!B692&amp;"-"&amp;'Buram Parent 2'!C692&amp;"-"&amp;'Buram Parent 2'!F81</f>
        <v>1-93-3-5</v>
      </c>
      <c r="K62" s="50" t="str">
        <f>'No 1'!E62</f>
        <v>1-60-3-5</v>
      </c>
      <c r="L62" s="74" t="str">
        <f>1&amp;"-"&amp;'Buram Parent 2'!B488&amp;"-"&amp;'Buram Parent 2'!C488&amp;"-"&amp;'Buram Parent 2'!F81</f>
        <v>1-60-3-5</v>
      </c>
      <c r="M62" s="50" t="str">
        <f>'No 1'!D62</f>
        <v>1-60-3-5</v>
      </c>
      <c r="N62" s="50" t="str">
        <f>1&amp;"-"&amp;'Buram Parent 2'!B81&amp;"-"&amp;'Buram Parent 2'!C81&amp;"-"&amp;'Buram Parent 2'!F81</f>
        <v>1-48-3-5</v>
      </c>
      <c r="O62" s="50" t="str">
        <f>'No 1'!C62</f>
        <v>1-60-3-5</v>
      </c>
      <c r="P62" s="74" t="str">
        <f>1&amp;"-"&amp;'Buram Parent 2'!B590&amp;"-"&amp;'Buram Parent 2'!C590&amp;"-"&amp;'Buram Parent 2'!F81</f>
        <v>1-59-3-5</v>
      </c>
      <c r="Q62" s="50" t="str">
        <f>1&amp;"-"&amp;'Buram Parent 2'!B692&amp;"-"&amp;'Buram Parent 2'!C692&amp;"-"&amp;'Buram Parent 2'!F81</f>
        <v>1-93-3-5</v>
      </c>
    </row>
    <row r="63">
      <c r="B63" s="50" t="str">
        <f>1&amp;"-"&amp;'Buram Parent 2'!B82&amp;"-"&amp;'Buram Parent 2'!C82&amp;"-"&amp;'Buram Parent 2'!F82</f>
        <v>1-77-1-5</v>
      </c>
      <c r="C63" s="50" t="str">
        <f>'No 1'!C63</f>
        <v>1-61-1-5</v>
      </c>
      <c r="D63" s="50" t="str">
        <f>'No 1'!D63</f>
        <v>1-61-1-5</v>
      </c>
      <c r="E63" s="50" t="str">
        <f>'No 1'!E63</f>
        <v>1-61-1-5</v>
      </c>
      <c r="F63" s="74" t="str">
        <f>1&amp;"-"&amp;'Buram Parent 2'!B489&amp;"-"&amp;'Buram Parent 2'!C489&amp;"-"&amp;'Buram Parent 2'!F82</f>
        <v>1-56-1-5</v>
      </c>
      <c r="G63" s="74" t="str">
        <f>1&amp;"-"&amp;'Buram Parent 2'!B591&amp;"-"&amp;'Buram Parent 2'!C591&amp;"-"&amp;'Buram Parent 2'!F82</f>
        <v>1-44-1-5</v>
      </c>
      <c r="H63" s="50" t="str">
        <f>1&amp;"-"&amp;'Buram Parent 2'!B693&amp;"-"&amp;'Buram Parent 2'!C693&amp;"-"&amp;'Buram Parent 2'!F82</f>
        <v>1-44-1-5</v>
      </c>
      <c r="K63" s="50" t="str">
        <f>'No 1'!E63</f>
        <v>1-61-1-5</v>
      </c>
      <c r="L63" s="74" t="str">
        <f>1&amp;"-"&amp;'Buram Parent 2'!B489&amp;"-"&amp;'Buram Parent 2'!C489&amp;"-"&amp;'Buram Parent 2'!F82</f>
        <v>1-56-1-5</v>
      </c>
      <c r="M63" s="50" t="str">
        <f>'No 1'!D63</f>
        <v>1-61-1-5</v>
      </c>
      <c r="N63" s="50" t="str">
        <f>1&amp;"-"&amp;'Buram Parent 2'!B82&amp;"-"&amp;'Buram Parent 2'!C82&amp;"-"&amp;'Buram Parent 2'!F82</f>
        <v>1-77-1-5</v>
      </c>
      <c r="O63" s="50" t="str">
        <f>'No 1'!C63</f>
        <v>1-61-1-5</v>
      </c>
      <c r="P63" s="74" t="str">
        <f>1&amp;"-"&amp;'Buram Parent 2'!B591&amp;"-"&amp;'Buram Parent 2'!C591&amp;"-"&amp;'Buram Parent 2'!F82</f>
        <v>1-44-1-5</v>
      </c>
      <c r="Q63" s="50" t="str">
        <f>1&amp;"-"&amp;'Buram Parent 2'!B693&amp;"-"&amp;'Buram Parent 2'!C693&amp;"-"&amp;'Buram Parent 2'!F82</f>
        <v>1-44-1-5</v>
      </c>
    </row>
    <row r="64">
      <c r="B64" s="50" t="str">
        <f>1&amp;"-"&amp;'Buram Parent 2'!B83&amp;"-"&amp;'Buram Parent 2'!C83&amp;"-"&amp;'Buram Parent 2'!F83</f>
        <v>1-45-2-5</v>
      </c>
      <c r="C64" s="50" t="str">
        <f>'No 1'!C64</f>
        <v>1-62-2-5</v>
      </c>
      <c r="D64" s="50" t="str">
        <f>'No 1'!D64</f>
        <v>1-62-2-5</v>
      </c>
      <c r="E64" s="50" t="str">
        <f>'No 1'!E64</f>
        <v>1-62-2-5</v>
      </c>
      <c r="F64" s="74" t="str">
        <f>1&amp;"-"&amp;'Buram Parent 2'!B490&amp;"-"&amp;'Buram Parent 2'!C490&amp;"-"&amp;'Buram Parent 2'!F83</f>
        <v>1-69-2-5</v>
      </c>
      <c r="G64" s="74" t="str">
        <f>1&amp;"-"&amp;'Buram Parent 2'!B592&amp;"-"&amp;'Buram Parent 2'!C592&amp;"-"&amp;'Buram Parent 2'!F83</f>
        <v>1-94-2-5</v>
      </c>
      <c r="H64" s="50" t="str">
        <f>1&amp;"-"&amp;'Buram Parent 2'!B694&amp;"-"&amp;'Buram Parent 2'!C694&amp;"-"&amp;'Buram Parent 2'!F83</f>
        <v>1-94-2-5</v>
      </c>
      <c r="K64" s="50" t="str">
        <f>'No 1'!E64</f>
        <v>1-62-2-5</v>
      </c>
      <c r="L64" s="74" t="str">
        <f>1&amp;"-"&amp;'Buram Parent 2'!B490&amp;"-"&amp;'Buram Parent 2'!C490&amp;"-"&amp;'Buram Parent 2'!F83</f>
        <v>1-69-2-5</v>
      </c>
      <c r="M64" s="50" t="str">
        <f>'No 1'!D64</f>
        <v>1-62-2-5</v>
      </c>
      <c r="N64" s="50" t="str">
        <f>1&amp;"-"&amp;'Buram Parent 2'!B83&amp;"-"&amp;'Buram Parent 2'!C83&amp;"-"&amp;'Buram Parent 2'!F83</f>
        <v>1-45-2-5</v>
      </c>
      <c r="O64" s="50" t="str">
        <f>'No 1'!C64</f>
        <v>1-62-2-5</v>
      </c>
      <c r="P64" s="74" t="str">
        <f>1&amp;"-"&amp;'Buram Parent 2'!B592&amp;"-"&amp;'Buram Parent 2'!C592&amp;"-"&amp;'Buram Parent 2'!F83</f>
        <v>1-94-2-5</v>
      </c>
      <c r="Q64" s="50" t="str">
        <f>1&amp;"-"&amp;'Buram Parent 2'!B694&amp;"-"&amp;'Buram Parent 2'!C694&amp;"-"&amp;'Buram Parent 2'!F83</f>
        <v>1-94-2-5</v>
      </c>
    </row>
    <row r="65">
      <c r="B65" s="50" t="str">
        <f>1&amp;"-"&amp;'Buram Parent 2'!B84&amp;"-"&amp;'Buram Parent 2'!C84&amp;"-"&amp;'Buram Parent 2'!F84</f>
        <v>1-27-3-5</v>
      </c>
      <c r="C65" s="50" t="str">
        <f>'No 1'!C65</f>
        <v>1-63-3-5</v>
      </c>
      <c r="D65" s="50" t="str">
        <f>'No 1'!D65</f>
        <v>1-63-3-5</v>
      </c>
      <c r="E65" s="50" t="str">
        <f>'No 1'!E65</f>
        <v>1-63-3-5</v>
      </c>
      <c r="F65" s="74" t="str">
        <f>1&amp;"-"&amp;'Buram Parent 2'!B491&amp;"-"&amp;'Buram Parent 2'!C491&amp;"-"&amp;'Buram Parent 2'!F84</f>
        <v>1-52-3-5</v>
      </c>
      <c r="G65" s="74" t="str">
        <f>1&amp;"-"&amp;'Buram Parent 2'!B593&amp;"-"&amp;'Buram Parent 2'!C593&amp;"-"&amp;'Buram Parent 2'!F84</f>
        <v>1-58-3-5</v>
      </c>
      <c r="H65" s="50" t="str">
        <f>1&amp;"-"&amp;'Buram Parent 2'!B695&amp;"-"&amp;'Buram Parent 2'!C695&amp;"-"&amp;'Buram Parent 2'!F84</f>
        <v>1-58-3-5</v>
      </c>
      <c r="K65" s="50" t="str">
        <f>'No 1'!E65</f>
        <v>1-63-3-5</v>
      </c>
      <c r="L65" s="74" t="str">
        <f>1&amp;"-"&amp;'Buram Parent 2'!B491&amp;"-"&amp;'Buram Parent 2'!C491&amp;"-"&amp;'Buram Parent 2'!F84</f>
        <v>1-52-3-5</v>
      </c>
      <c r="M65" s="50" t="str">
        <f>'No 1'!D65</f>
        <v>1-63-3-5</v>
      </c>
      <c r="N65" s="50" t="str">
        <f>1&amp;"-"&amp;'Buram Parent 2'!B84&amp;"-"&amp;'Buram Parent 2'!C84&amp;"-"&amp;'Buram Parent 2'!F84</f>
        <v>1-27-3-5</v>
      </c>
      <c r="O65" s="50" t="str">
        <f>'No 1'!C65</f>
        <v>1-63-3-5</v>
      </c>
      <c r="P65" s="74" t="str">
        <f>1&amp;"-"&amp;'Buram Parent 2'!B593&amp;"-"&amp;'Buram Parent 2'!C593&amp;"-"&amp;'Buram Parent 2'!F84</f>
        <v>1-58-3-5</v>
      </c>
      <c r="Q65" s="50" t="str">
        <f>1&amp;"-"&amp;'Buram Parent 2'!B695&amp;"-"&amp;'Buram Parent 2'!C695&amp;"-"&amp;'Buram Parent 2'!F84</f>
        <v>1-58-3-5</v>
      </c>
    </row>
    <row r="66">
      <c r="B66" s="50" t="str">
        <f>1&amp;"-"&amp;'Buram Parent 2'!B85&amp;"-"&amp;'Buram Parent 2'!C85&amp;"-"&amp;'Buram Parent 2'!F85</f>
        <v>1-84-1-6</v>
      </c>
      <c r="C66" s="50" t="str">
        <f>'No 1'!C66</f>
        <v>1-64-1-6</v>
      </c>
      <c r="D66" s="50" t="str">
        <f>'No 1'!D66</f>
        <v>1-64-1-6</v>
      </c>
      <c r="E66" s="50" t="str">
        <f>'No 1'!E66</f>
        <v>1-64-1-6</v>
      </c>
      <c r="F66" s="74" t="str">
        <f>1&amp;"-"&amp;'Buram Parent 2'!B492&amp;"-"&amp;'Buram Parent 2'!C492&amp;"-"&amp;'Buram Parent 2'!F85</f>
        <v>1-93-1-6</v>
      </c>
      <c r="G66" s="74" t="str">
        <f>1&amp;"-"&amp;'Buram Parent 2'!B594&amp;"-"&amp;'Buram Parent 2'!C594&amp;"-"&amp;'Buram Parent 2'!F85</f>
        <v>1-76-1-6</v>
      </c>
      <c r="H66" s="50" t="str">
        <f>1&amp;"-"&amp;'Buram Parent 2'!B696&amp;"-"&amp;'Buram Parent 2'!C696&amp;"-"&amp;'Buram Parent 2'!F85</f>
        <v>1-76-1-6</v>
      </c>
      <c r="K66" s="50" t="str">
        <f>'No 1'!E66</f>
        <v>1-64-1-6</v>
      </c>
      <c r="L66" s="74" t="str">
        <f>1&amp;"-"&amp;'Buram Parent 2'!B492&amp;"-"&amp;'Buram Parent 2'!C492&amp;"-"&amp;'Buram Parent 2'!F85</f>
        <v>1-93-1-6</v>
      </c>
      <c r="M66" s="50" t="str">
        <f>'No 1'!D66</f>
        <v>1-64-1-6</v>
      </c>
      <c r="N66" s="50" t="str">
        <f>1&amp;"-"&amp;'Buram Parent 2'!B85&amp;"-"&amp;'Buram Parent 2'!C85&amp;"-"&amp;'Buram Parent 2'!F85</f>
        <v>1-84-1-6</v>
      </c>
      <c r="O66" s="50" t="str">
        <f>'No 1'!C66</f>
        <v>1-64-1-6</v>
      </c>
      <c r="P66" s="74" t="str">
        <f>1&amp;"-"&amp;'Buram Parent 2'!B594&amp;"-"&amp;'Buram Parent 2'!C594&amp;"-"&amp;'Buram Parent 2'!F85</f>
        <v>1-76-1-6</v>
      </c>
      <c r="Q66" s="50" t="str">
        <f>1&amp;"-"&amp;'Buram Parent 2'!B696&amp;"-"&amp;'Buram Parent 2'!C696&amp;"-"&amp;'Buram Parent 2'!F85</f>
        <v>1-76-1-6</v>
      </c>
    </row>
    <row r="67">
      <c r="B67" s="50" t="str">
        <f>1&amp;"-"&amp;'Buram Parent 2'!B86&amp;"-"&amp;'Buram Parent 2'!C86&amp;"-"&amp;'Buram Parent 2'!F86</f>
        <v>1-46-2-6</v>
      </c>
      <c r="C67" s="50" t="str">
        <f>'No 1'!C67</f>
        <v>1-65-2-6</v>
      </c>
      <c r="D67" s="50" t="str">
        <f>'No 1'!D67</f>
        <v>1-65-2-6</v>
      </c>
      <c r="E67" s="50" t="str">
        <f>'No 1'!E67</f>
        <v>1-65-2-6</v>
      </c>
      <c r="F67" s="74" t="str">
        <f>1&amp;"-"&amp;'Buram Parent 2'!B493&amp;"-"&amp;'Buram Parent 2'!C493&amp;"-"&amp;'Buram Parent 2'!F86</f>
        <v>1-81-2-6</v>
      </c>
      <c r="G67" s="74" t="str">
        <f>1&amp;"-"&amp;'Buram Parent 2'!B595&amp;"-"&amp;'Buram Parent 2'!C595&amp;"-"&amp;'Buram Parent 2'!F86</f>
        <v>1-81-2-6</v>
      </c>
      <c r="H67" s="50" t="str">
        <f>1&amp;"-"&amp;'Buram Parent 2'!B697&amp;"-"&amp;'Buram Parent 2'!C697&amp;"-"&amp;'Buram Parent 2'!F86</f>
        <v>1-81-2-6</v>
      </c>
      <c r="K67" s="50" t="str">
        <f>'No 1'!E67</f>
        <v>1-65-2-6</v>
      </c>
      <c r="L67" s="74" t="str">
        <f>1&amp;"-"&amp;'Buram Parent 2'!B493&amp;"-"&amp;'Buram Parent 2'!C493&amp;"-"&amp;'Buram Parent 2'!F86</f>
        <v>1-81-2-6</v>
      </c>
      <c r="M67" s="50" t="str">
        <f>'No 1'!D67</f>
        <v>1-65-2-6</v>
      </c>
      <c r="N67" s="50" t="str">
        <f>1&amp;"-"&amp;'Buram Parent 2'!B86&amp;"-"&amp;'Buram Parent 2'!C86&amp;"-"&amp;'Buram Parent 2'!F86</f>
        <v>1-46-2-6</v>
      </c>
      <c r="O67" s="50" t="str">
        <f>'No 1'!C67</f>
        <v>1-65-2-6</v>
      </c>
      <c r="P67" s="74" t="str">
        <f>1&amp;"-"&amp;'Buram Parent 2'!B595&amp;"-"&amp;'Buram Parent 2'!C595&amp;"-"&amp;'Buram Parent 2'!F86</f>
        <v>1-81-2-6</v>
      </c>
      <c r="Q67" s="50" t="str">
        <f>1&amp;"-"&amp;'Buram Parent 2'!B697&amp;"-"&amp;'Buram Parent 2'!C697&amp;"-"&amp;'Buram Parent 2'!F86</f>
        <v>1-81-2-6</v>
      </c>
    </row>
    <row r="68">
      <c r="B68" s="50" t="str">
        <f>1&amp;"-"&amp;'Buram Parent 2'!B87&amp;"-"&amp;'Buram Parent 2'!C87&amp;"-"&amp;'Buram Parent 2'!F87</f>
        <v>1-50-3-6</v>
      </c>
      <c r="C68" s="50" t="str">
        <f>'No 1'!C68</f>
        <v>1-66-3-6</v>
      </c>
      <c r="D68" s="50" t="str">
        <f>'No 1'!D68</f>
        <v>1-66-3-6</v>
      </c>
      <c r="E68" s="50" t="str">
        <f>'No 1'!E68</f>
        <v>1-66-3-6</v>
      </c>
      <c r="F68" s="74" t="str">
        <f>1&amp;"-"&amp;'Buram Parent 2'!B494&amp;"-"&amp;'Buram Parent 2'!C494&amp;"-"&amp;'Buram Parent 2'!F87</f>
        <v>1-28-3-6</v>
      </c>
      <c r="G68" s="74" t="str">
        <f>1&amp;"-"&amp;'Buram Parent 2'!B596&amp;"-"&amp;'Buram Parent 2'!C596&amp;"-"&amp;'Buram Parent 2'!F87</f>
        <v>1-28-3-6</v>
      </c>
      <c r="H68" s="50" t="str">
        <f>1&amp;"-"&amp;'Buram Parent 2'!B698&amp;"-"&amp;'Buram Parent 2'!C698&amp;"-"&amp;'Buram Parent 2'!F87</f>
        <v>1-28-3-6</v>
      </c>
      <c r="K68" s="50" t="str">
        <f>'No 1'!E68</f>
        <v>1-66-3-6</v>
      </c>
      <c r="L68" s="74" t="str">
        <f>1&amp;"-"&amp;'Buram Parent 2'!B494&amp;"-"&amp;'Buram Parent 2'!C494&amp;"-"&amp;'Buram Parent 2'!F87</f>
        <v>1-28-3-6</v>
      </c>
      <c r="M68" s="50" t="str">
        <f>'No 1'!D68</f>
        <v>1-66-3-6</v>
      </c>
      <c r="N68" s="50" t="str">
        <f>1&amp;"-"&amp;'Buram Parent 2'!B87&amp;"-"&amp;'Buram Parent 2'!C87&amp;"-"&amp;'Buram Parent 2'!F87</f>
        <v>1-50-3-6</v>
      </c>
      <c r="O68" s="50" t="str">
        <f>'No 1'!C68</f>
        <v>1-66-3-6</v>
      </c>
      <c r="P68" s="74" t="str">
        <f>1&amp;"-"&amp;'Buram Parent 2'!B596&amp;"-"&amp;'Buram Parent 2'!C596&amp;"-"&amp;'Buram Parent 2'!F87</f>
        <v>1-28-3-6</v>
      </c>
      <c r="Q68" s="50" t="str">
        <f>1&amp;"-"&amp;'Buram Parent 2'!B698&amp;"-"&amp;'Buram Parent 2'!C698&amp;"-"&amp;'Buram Parent 2'!F87</f>
        <v>1-28-3-6</v>
      </c>
    </row>
    <row r="69">
      <c r="B69" s="50" t="str">
        <f>1&amp;"-"&amp;'Buram Parent 2'!B88&amp;"-"&amp;'Buram Parent 2'!C88&amp;"-"&amp;'Buram Parent 2'!F88</f>
        <v>1-64-1-6</v>
      </c>
      <c r="C69" s="50" t="str">
        <f>'No 1'!C69</f>
        <v>1-67-1-6</v>
      </c>
      <c r="D69" s="50" t="str">
        <f>'No 1'!D69</f>
        <v>1-67-1-6</v>
      </c>
      <c r="E69" s="50" t="str">
        <f>'No 1'!E69</f>
        <v>1-67-1-6</v>
      </c>
      <c r="F69" s="74" t="str">
        <f>1&amp;"-"&amp;'Buram Parent 2'!B495&amp;"-"&amp;'Buram Parent 2'!C495&amp;"-"&amp;'Buram Parent 2'!F88</f>
        <v>1-31-1-6</v>
      </c>
      <c r="G69" s="74" t="str">
        <f>1&amp;"-"&amp;'Buram Parent 2'!B597&amp;"-"&amp;'Buram Parent 2'!C597&amp;"-"&amp;'Buram Parent 2'!F88</f>
        <v>1-31-1-6</v>
      </c>
      <c r="H69" s="50" t="str">
        <f>1&amp;"-"&amp;'Buram Parent 2'!B699&amp;"-"&amp;'Buram Parent 2'!C699&amp;"-"&amp;'Buram Parent 2'!F88</f>
        <v>1-31-1-6</v>
      </c>
      <c r="K69" s="50" t="str">
        <f>'No 1'!E69</f>
        <v>1-67-1-6</v>
      </c>
      <c r="L69" s="74" t="str">
        <f>1&amp;"-"&amp;'Buram Parent 2'!B495&amp;"-"&amp;'Buram Parent 2'!C495&amp;"-"&amp;'Buram Parent 2'!F88</f>
        <v>1-31-1-6</v>
      </c>
      <c r="M69" s="50" t="str">
        <f>'No 1'!D69</f>
        <v>1-67-1-6</v>
      </c>
      <c r="N69" s="50" t="str">
        <f>1&amp;"-"&amp;'Buram Parent 2'!B88&amp;"-"&amp;'Buram Parent 2'!C88&amp;"-"&amp;'Buram Parent 2'!F88</f>
        <v>1-64-1-6</v>
      </c>
      <c r="O69" s="50" t="str">
        <f>'No 1'!C69</f>
        <v>1-67-1-6</v>
      </c>
      <c r="P69" s="74" t="str">
        <f>1&amp;"-"&amp;'Buram Parent 2'!B597&amp;"-"&amp;'Buram Parent 2'!C597&amp;"-"&amp;'Buram Parent 2'!F88</f>
        <v>1-31-1-6</v>
      </c>
      <c r="Q69" s="50" t="str">
        <f>1&amp;"-"&amp;'Buram Parent 2'!B699&amp;"-"&amp;'Buram Parent 2'!C699&amp;"-"&amp;'Buram Parent 2'!F88</f>
        <v>1-31-1-6</v>
      </c>
    </row>
    <row r="70">
      <c r="B70" s="50" t="str">
        <f>1&amp;"-"&amp;'Buram Parent 2'!B89&amp;"-"&amp;'Buram Parent 2'!C89&amp;"-"&amp;'Buram Parent 2'!F89</f>
        <v>1-59-2-6</v>
      </c>
      <c r="C70" s="50" t="str">
        <f>'No 1'!C70</f>
        <v>1-68-2-6</v>
      </c>
      <c r="D70" s="50" t="str">
        <f>'No 1'!D70</f>
        <v>1-68-2-6</v>
      </c>
      <c r="E70" s="50" t="str">
        <f>'No 1'!E70</f>
        <v>1-68-2-6</v>
      </c>
      <c r="F70" s="74" t="str">
        <f>1&amp;"-"&amp;'Buram Parent 2'!B496&amp;"-"&amp;'Buram Parent 2'!C496&amp;"-"&amp;'Buram Parent 2'!F89</f>
        <v>1-36-2-6</v>
      </c>
      <c r="G70" s="74" t="str">
        <f>1&amp;"-"&amp;'Buram Parent 2'!B598&amp;"-"&amp;'Buram Parent 2'!C598&amp;"-"&amp;'Buram Parent 2'!F89</f>
        <v>1-36-2-6</v>
      </c>
      <c r="H70" s="50" t="str">
        <f>1&amp;"-"&amp;'Buram Parent 2'!B700&amp;"-"&amp;'Buram Parent 2'!C700&amp;"-"&amp;'Buram Parent 2'!F89</f>
        <v>1-36-2-6</v>
      </c>
      <c r="K70" s="50" t="str">
        <f>'No 1'!E70</f>
        <v>1-68-2-6</v>
      </c>
      <c r="L70" s="74" t="str">
        <f>1&amp;"-"&amp;'Buram Parent 2'!B496&amp;"-"&amp;'Buram Parent 2'!C496&amp;"-"&amp;'Buram Parent 2'!F89</f>
        <v>1-36-2-6</v>
      </c>
      <c r="M70" s="50" t="str">
        <f>'No 1'!D70</f>
        <v>1-68-2-6</v>
      </c>
      <c r="N70" s="50" t="str">
        <f>1&amp;"-"&amp;'Buram Parent 2'!B89&amp;"-"&amp;'Buram Parent 2'!C89&amp;"-"&amp;'Buram Parent 2'!F89</f>
        <v>1-59-2-6</v>
      </c>
      <c r="O70" s="50" t="str">
        <f>'No 1'!C70</f>
        <v>1-68-2-6</v>
      </c>
      <c r="P70" s="74" t="str">
        <f>1&amp;"-"&amp;'Buram Parent 2'!B598&amp;"-"&amp;'Buram Parent 2'!C598&amp;"-"&amp;'Buram Parent 2'!F89</f>
        <v>1-36-2-6</v>
      </c>
      <c r="Q70" s="50" t="str">
        <f>1&amp;"-"&amp;'Buram Parent 2'!B700&amp;"-"&amp;'Buram Parent 2'!C700&amp;"-"&amp;'Buram Parent 2'!F89</f>
        <v>1-36-2-6</v>
      </c>
    </row>
    <row r="71">
      <c r="B71" s="50" t="str">
        <f>1&amp;"-"&amp;'Buram Parent 2'!B90&amp;"-"&amp;'Buram Parent 2'!C90&amp;"-"&amp;'Buram Parent 2'!F90</f>
        <v>1-44-3-6</v>
      </c>
      <c r="C71" s="50" t="str">
        <f>'No 1'!C71</f>
        <v>1-69-3-6</v>
      </c>
      <c r="D71" s="50" t="str">
        <f>'No 1'!D71</f>
        <v>1-69-3-6</v>
      </c>
      <c r="E71" s="50" t="str">
        <f>'No 1'!E71</f>
        <v>1-69-3-6</v>
      </c>
      <c r="F71" s="74" t="str">
        <f>1&amp;"-"&amp;'Buram Parent 2'!B497&amp;"-"&amp;'Buram Parent 2'!C497&amp;"-"&amp;'Buram Parent 2'!F90</f>
        <v>1-37-3-6</v>
      </c>
      <c r="G71" s="74" t="str">
        <f>1&amp;"-"&amp;'Buram Parent 2'!B599&amp;"-"&amp;'Buram Parent 2'!C599&amp;"-"&amp;'Buram Parent 2'!F90</f>
        <v>1-37-3-6</v>
      </c>
      <c r="H71" s="50" t="str">
        <f>1&amp;"-"&amp;'Buram Parent 2'!B701&amp;"-"&amp;'Buram Parent 2'!C701&amp;"-"&amp;'Buram Parent 2'!F90</f>
        <v>1-37-3-6</v>
      </c>
      <c r="K71" s="50" t="str">
        <f>'No 1'!E71</f>
        <v>1-69-3-6</v>
      </c>
      <c r="L71" s="74" t="str">
        <f>1&amp;"-"&amp;'Buram Parent 2'!B497&amp;"-"&amp;'Buram Parent 2'!C497&amp;"-"&amp;'Buram Parent 2'!F90</f>
        <v>1-37-3-6</v>
      </c>
      <c r="M71" s="50" t="str">
        <f>'No 1'!D71</f>
        <v>1-69-3-6</v>
      </c>
      <c r="N71" s="50" t="str">
        <f>1&amp;"-"&amp;'Buram Parent 2'!B90&amp;"-"&amp;'Buram Parent 2'!C90&amp;"-"&amp;'Buram Parent 2'!F90</f>
        <v>1-44-3-6</v>
      </c>
      <c r="O71" s="50" t="str">
        <f>'No 1'!C71</f>
        <v>1-69-3-6</v>
      </c>
      <c r="P71" s="74" t="str">
        <f>1&amp;"-"&amp;'Buram Parent 2'!B599&amp;"-"&amp;'Buram Parent 2'!C599&amp;"-"&amp;'Buram Parent 2'!F90</f>
        <v>1-37-3-6</v>
      </c>
      <c r="Q71" s="50" t="str">
        <f>1&amp;"-"&amp;'Buram Parent 2'!B701&amp;"-"&amp;'Buram Parent 2'!C701&amp;"-"&amp;'Buram Parent 2'!F90</f>
        <v>1-37-3-6</v>
      </c>
    </row>
    <row r="72">
      <c r="B72" s="50" t="str">
        <f>1&amp;"-"&amp;'Buram Parent 2'!B91&amp;"-"&amp;'Buram Parent 2'!C91&amp;"-"&amp;'Buram Parent 2'!F91</f>
        <v>1-94-1-6</v>
      </c>
      <c r="C72" s="50" t="str">
        <f>'No 1'!C72</f>
        <v>1-70-1-6</v>
      </c>
      <c r="D72" s="50" t="str">
        <f>'No 1'!D72</f>
        <v>1-70-1-6</v>
      </c>
      <c r="E72" s="50" t="str">
        <f>'No 1'!E72</f>
        <v>1-70-1-6</v>
      </c>
      <c r="F72" s="74" t="str">
        <f>1&amp;"-"&amp;'Buram Parent 2'!B498&amp;"-"&amp;'Buram Parent 2'!C498&amp;"-"&amp;'Buram Parent 2'!F91</f>
        <v>1-61-1-6</v>
      </c>
      <c r="G72" s="74" t="str">
        <f>1&amp;"-"&amp;'Buram Parent 2'!B600&amp;"-"&amp;'Buram Parent 2'!C600&amp;"-"&amp;'Buram Parent 2'!F91</f>
        <v>1-61-1-6</v>
      </c>
      <c r="H72" s="50" t="str">
        <f>1&amp;"-"&amp;'Buram Parent 2'!B702&amp;"-"&amp;'Buram Parent 2'!C702&amp;"-"&amp;'Buram Parent 2'!F91</f>
        <v>1-61-1-6</v>
      </c>
      <c r="K72" s="50" t="str">
        <f>'No 1'!E72</f>
        <v>1-70-1-6</v>
      </c>
      <c r="L72" s="74" t="str">
        <f>1&amp;"-"&amp;'Buram Parent 2'!B498&amp;"-"&amp;'Buram Parent 2'!C498&amp;"-"&amp;'Buram Parent 2'!F91</f>
        <v>1-61-1-6</v>
      </c>
      <c r="M72" s="50" t="str">
        <f>'No 1'!D72</f>
        <v>1-70-1-6</v>
      </c>
      <c r="N72" s="50" t="str">
        <f>1&amp;"-"&amp;'Buram Parent 2'!B91&amp;"-"&amp;'Buram Parent 2'!C91&amp;"-"&amp;'Buram Parent 2'!F91</f>
        <v>1-94-1-6</v>
      </c>
      <c r="O72" s="50" t="str">
        <f>'No 1'!C72</f>
        <v>1-70-1-6</v>
      </c>
      <c r="P72" s="74" t="str">
        <f>1&amp;"-"&amp;'Buram Parent 2'!B600&amp;"-"&amp;'Buram Parent 2'!C600&amp;"-"&amp;'Buram Parent 2'!F91</f>
        <v>1-61-1-6</v>
      </c>
      <c r="Q72" s="50" t="str">
        <f>1&amp;"-"&amp;'Buram Parent 2'!B702&amp;"-"&amp;'Buram Parent 2'!C702&amp;"-"&amp;'Buram Parent 2'!F91</f>
        <v>1-61-1-6</v>
      </c>
    </row>
    <row r="73">
      <c r="B73" s="50" t="str">
        <f>1&amp;"-"&amp;'Buram Parent 2'!B92&amp;"-"&amp;'Buram Parent 2'!C92&amp;"-"&amp;'Buram Parent 2'!F92</f>
        <v>1-58-2-6</v>
      </c>
      <c r="C73" s="50" t="str">
        <f>'No 1'!C73</f>
        <v>1-71-2-6</v>
      </c>
      <c r="D73" s="50" t="str">
        <f>'No 1'!D73</f>
        <v>1-71-2-6</v>
      </c>
      <c r="E73" s="50" t="str">
        <f>'No 1'!E73</f>
        <v>1-71-2-6</v>
      </c>
      <c r="F73" s="74" t="str">
        <f>1&amp;"-"&amp;'Buram Parent 2'!B499&amp;"-"&amp;'Buram Parent 2'!C499&amp;"-"&amp;'Buram Parent 2'!F92</f>
        <v>1-89-2-6</v>
      </c>
      <c r="G73" s="74" t="str">
        <f>1&amp;"-"&amp;'Buram Parent 2'!B601&amp;"-"&amp;'Buram Parent 2'!C601&amp;"-"&amp;'Buram Parent 2'!F92</f>
        <v>1-89-2-6</v>
      </c>
      <c r="H73" s="50" t="str">
        <f>1&amp;"-"&amp;'Buram Parent 2'!B703&amp;"-"&amp;'Buram Parent 2'!C703&amp;"-"&amp;'Buram Parent 2'!F92</f>
        <v>1-89-2-6</v>
      </c>
      <c r="K73" s="50" t="str">
        <f>'No 1'!E73</f>
        <v>1-71-2-6</v>
      </c>
      <c r="L73" s="74" t="str">
        <f>1&amp;"-"&amp;'Buram Parent 2'!B499&amp;"-"&amp;'Buram Parent 2'!C499&amp;"-"&amp;'Buram Parent 2'!F92</f>
        <v>1-89-2-6</v>
      </c>
      <c r="M73" s="50" t="str">
        <f>'No 1'!D73</f>
        <v>1-71-2-6</v>
      </c>
      <c r="N73" s="50" t="str">
        <f>1&amp;"-"&amp;'Buram Parent 2'!B92&amp;"-"&amp;'Buram Parent 2'!C92&amp;"-"&amp;'Buram Parent 2'!F92</f>
        <v>1-58-2-6</v>
      </c>
      <c r="O73" s="50" t="str">
        <f>'No 1'!C73</f>
        <v>1-71-2-6</v>
      </c>
      <c r="P73" s="74" t="str">
        <f>1&amp;"-"&amp;'Buram Parent 2'!B601&amp;"-"&amp;'Buram Parent 2'!C601&amp;"-"&amp;'Buram Parent 2'!F92</f>
        <v>1-89-2-6</v>
      </c>
      <c r="Q73" s="50" t="str">
        <f>1&amp;"-"&amp;'Buram Parent 2'!B703&amp;"-"&amp;'Buram Parent 2'!C703&amp;"-"&amp;'Buram Parent 2'!F92</f>
        <v>1-89-2-6</v>
      </c>
    </row>
    <row r="74">
      <c r="B74" s="50" t="str">
        <f>1&amp;"-"&amp;'Buram Parent 2'!B93&amp;"-"&amp;'Buram Parent 2'!C93&amp;"-"&amp;'Buram Parent 2'!F93</f>
        <v>1-76-3-6</v>
      </c>
      <c r="C74" s="50" t="str">
        <f>'No 1'!C74</f>
        <v>1-72-3-6</v>
      </c>
      <c r="D74" s="50" t="str">
        <f>'No 1'!D74</f>
        <v>1-72-3-6</v>
      </c>
      <c r="E74" s="50" t="str">
        <f>'No 1'!E74</f>
        <v>1-72-3-6</v>
      </c>
      <c r="F74" s="74" t="str">
        <f>1&amp;"-"&amp;'Buram Parent 2'!B500&amp;"-"&amp;'Buram Parent 2'!C500&amp;"-"&amp;'Buram Parent 2'!F93</f>
        <v>1-33-3-6</v>
      </c>
      <c r="G74" s="74" t="str">
        <f>1&amp;"-"&amp;'Buram Parent 2'!B602&amp;"-"&amp;'Buram Parent 2'!C602&amp;"-"&amp;'Buram Parent 2'!F93</f>
        <v>1-33-3-6</v>
      </c>
      <c r="H74" s="50" t="str">
        <f>1&amp;"-"&amp;'Buram Parent 2'!B704&amp;"-"&amp;'Buram Parent 2'!C704&amp;"-"&amp;'Buram Parent 2'!F93</f>
        <v>1-33-3-6</v>
      </c>
      <c r="K74" s="50" t="str">
        <f>'No 1'!E74</f>
        <v>1-72-3-6</v>
      </c>
      <c r="L74" s="74" t="str">
        <f>1&amp;"-"&amp;'Buram Parent 2'!B500&amp;"-"&amp;'Buram Parent 2'!C500&amp;"-"&amp;'Buram Parent 2'!F93</f>
        <v>1-33-3-6</v>
      </c>
      <c r="M74" s="50" t="str">
        <f>'No 1'!D74</f>
        <v>1-72-3-6</v>
      </c>
      <c r="N74" s="50" t="str">
        <f>1&amp;"-"&amp;'Buram Parent 2'!B93&amp;"-"&amp;'Buram Parent 2'!C93&amp;"-"&amp;'Buram Parent 2'!F93</f>
        <v>1-76-3-6</v>
      </c>
      <c r="O74" s="50" t="str">
        <f>'No 1'!C74</f>
        <v>1-72-3-6</v>
      </c>
      <c r="P74" s="74" t="str">
        <f>1&amp;"-"&amp;'Buram Parent 2'!B602&amp;"-"&amp;'Buram Parent 2'!C602&amp;"-"&amp;'Buram Parent 2'!F93</f>
        <v>1-33-3-6</v>
      </c>
      <c r="Q74" s="50" t="str">
        <f>1&amp;"-"&amp;'Buram Parent 2'!B704&amp;"-"&amp;'Buram Parent 2'!C704&amp;"-"&amp;'Buram Parent 2'!F93</f>
        <v>1-33-3-6</v>
      </c>
    </row>
    <row r="75">
      <c r="B75" s="50" t="str">
        <f>1&amp;"-"&amp;'Buram Parent 2'!B94&amp;"-"&amp;'Buram Parent 2'!C94&amp;"-"&amp;'Buram Parent 2'!F94</f>
        <v>1-20----</v>
      </c>
      <c r="C75" s="50" t="str">
        <f>'No 1'!C75</f>
        <v>1-19----</v>
      </c>
      <c r="D75" s="50" t="str">
        <f>'No 1'!D75</f>
        <v>1-19----</v>
      </c>
      <c r="E75" s="50" t="str">
        <f>'No 1'!E75</f>
        <v>1-41----</v>
      </c>
      <c r="F75" s="74" t="str">
        <f>1&amp;"-"&amp;'Buram Parent 2'!B501&amp;"-"&amp;'Buram Parent 2'!C501&amp;"-"&amp;'Buram Parent 2'!F94</f>
        <v>1-20----</v>
      </c>
      <c r="G75" s="74" t="str">
        <f>1&amp;"-"&amp;'Buram Parent 2'!B603&amp;"-"&amp;'Buram Parent 2'!C603&amp;"-"&amp;'Buram Parent 2'!F94</f>
        <v>1-83----</v>
      </c>
      <c r="H75" s="50" t="str">
        <f>1&amp;"-"&amp;'Buram Parent 2'!B705&amp;"-"&amp;'Buram Parent 2'!C705&amp;"-"&amp;'Buram Parent 2'!F94</f>
        <v>1-77----</v>
      </c>
      <c r="K75" s="50" t="str">
        <f>'No 1'!E75</f>
        <v>1-41----</v>
      </c>
      <c r="L75" s="74" t="str">
        <f>1&amp;"-"&amp;'Buram Parent 2'!B501&amp;"-"&amp;'Buram Parent 2'!C501&amp;"-"&amp;'Buram Parent 2'!F94</f>
        <v>1-20----</v>
      </c>
      <c r="M75" s="50" t="str">
        <f>'No 1'!D75</f>
        <v>1-19----</v>
      </c>
      <c r="N75" s="50" t="str">
        <f>1&amp;"-"&amp;'Buram Parent 2'!B94&amp;"-"&amp;'Buram Parent 2'!C94&amp;"-"&amp;'Buram Parent 2'!F94</f>
        <v>1-20----</v>
      </c>
      <c r="O75" s="50" t="str">
        <f>'No 1'!C75</f>
        <v>1-19----</v>
      </c>
      <c r="P75" s="74" t="str">
        <f>1&amp;"-"&amp;'Buram Parent 2'!B603&amp;"-"&amp;'Buram Parent 2'!C603&amp;"-"&amp;'Buram Parent 2'!F94</f>
        <v>1-83----</v>
      </c>
      <c r="Q75" s="50" t="str">
        <f>1&amp;"-"&amp;'Buram Parent 2'!B705&amp;"-"&amp;'Buram Parent 2'!C705&amp;"-"&amp;'Buram Parent 2'!F94</f>
        <v>1-77----</v>
      </c>
    </row>
    <row r="76">
      <c r="B76" s="50" t="str">
        <f>1&amp;"-"&amp;'Buram Parent 2'!B95&amp;"-"&amp;'Buram Parent 2'!C95&amp;"-"&amp;'Buram Parent 2'!F95</f>
        <v>1-24----</v>
      </c>
      <c r="C76" s="50" t="str">
        <f>'No 1'!C76</f>
        <v>1-20----</v>
      </c>
      <c r="D76" s="50" t="str">
        <f>'No 1'!D76</f>
        <v>1-20----</v>
      </c>
      <c r="E76" s="50" t="str">
        <f>'No 1'!E76</f>
        <v>1-42----</v>
      </c>
      <c r="F76" s="74" t="str">
        <f>1&amp;"-"&amp;'Buram Parent 2'!B502&amp;"-"&amp;'Buram Parent 2'!C502&amp;"-"&amp;'Buram Parent 2'!F95</f>
        <v>1-24----</v>
      </c>
      <c r="G76" s="74" t="str">
        <f>1&amp;"-"&amp;'Buram Parent 2'!B604&amp;"-"&amp;'Buram Parent 2'!C604&amp;"-"&amp;'Buram Parent 2'!F95</f>
        <v>1-65----</v>
      </c>
      <c r="H76" s="50" t="str">
        <f>1&amp;"-"&amp;'Buram Parent 2'!B706&amp;"-"&amp;'Buram Parent 2'!C706&amp;"-"&amp;'Buram Parent 2'!F95</f>
        <v>1-49----</v>
      </c>
      <c r="K76" s="50" t="str">
        <f>'No 1'!E76</f>
        <v>1-42----</v>
      </c>
      <c r="L76" s="74" t="str">
        <f>1&amp;"-"&amp;'Buram Parent 2'!B502&amp;"-"&amp;'Buram Parent 2'!C502&amp;"-"&amp;'Buram Parent 2'!F95</f>
        <v>1-24----</v>
      </c>
      <c r="M76" s="50" t="str">
        <f>'No 1'!D76</f>
        <v>1-20----</v>
      </c>
      <c r="N76" s="50" t="str">
        <f>1&amp;"-"&amp;'Buram Parent 2'!B95&amp;"-"&amp;'Buram Parent 2'!C95&amp;"-"&amp;'Buram Parent 2'!F95</f>
        <v>1-24----</v>
      </c>
      <c r="O76" s="50" t="str">
        <f>'No 1'!C76</f>
        <v>1-20----</v>
      </c>
      <c r="P76" s="74" t="str">
        <f>1&amp;"-"&amp;'Buram Parent 2'!B604&amp;"-"&amp;'Buram Parent 2'!C604&amp;"-"&amp;'Buram Parent 2'!F95</f>
        <v>1-65----</v>
      </c>
      <c r="Q76" s="50" t="str">
        <f>1&amp;"-"&amp;'Buram Parent 2'!B706&amp;"-"&amp;'Buram Parent 2'!C706&amp;"-"&amp;'Buram Parent 2'!F95</f>
        <v>1-49----</v>
      </c>
    </row>
    <row r="77">
      <c r="B77" s="50" t="str">
        <f>1&amp;"-"&amp;'Buram Parent 2'!B96&amp;"-"&amp;'Buram Parent 2'!C96&amp;"-"&amp;'Buram Parent 2'!F96</f>
        <v>1-29----</v>
      </c>
      <c r="C77" s="50" t="str">
        <f>'No 1'!C77</f>
        <v>1-21----</v>
      </c>
      <c r="D77" s="50" t="str">
        <f>'No 1'!D77</f>
        <v>1-21----</v>
      </c>
      <c r="E77" s="50" t="str">
        <f>'No 1'!E77</f>
        <v>1-43----</v>
      </c>
      <c r="F77" s="74" t="str">
        <f>1&amp;"-"&amp;'Buram Parent 2'!B503&amp;"-"&amp;'Buram Parent 2'!C503&amp;"-"&amp;'Buram Parent 2'!F96</f>
        <v>1-29----</v>
      </c>
      <c r="G77" s="74" t="str">
        <f>1&amp;"-"&amp;'Buram Parent 2'!B605&amp;"-"&amp;'Buram Parent 2'!C605&amp;"-"&amp;'Buram Parent 2'!F96</f>
        <v>1-63----</v>
      </c>
      <c r="H77" s="50" t="str">
        <f>1&amp;"-"&amp;'Buram Parent 2'!B707&amp;"-"&amp;'Buram Parent 2'!C707&amp;"-"&amp;'Buram Parent 2'!F96</f>
        <v>1-53----</v>
      </c>
      <c r="K77" s="50" t="str">
        <f>'No 1'!E77</f>
        <v>1-43----</v>
      </c>
      <c r="L77" s="74" t="str">
        <f>1&amp;"-"&amp;'Buram Parent 2'!B503&amp;"-"&amp;'Buram Parent 2'!C503&amp;"-"&amp;'Buram Parent 2'!F96</f>
        <v>1-29----</v>
      </c>
      <c r="M77" s="50" t="str">
        <f>'No 1'!D77</f>
        <v>1-21----</v>
      </c>
      <c r="N77" s="50" t="str">
        <f>1&amp;"-"&amp;'Buram Parent 2'!B96&amp;"-"&amp;'Buram Parent 2'!C96&amp;"-"&amp;'Buram Parent 2'!F96</f>
        <v>1-29----</v>
      </c>
      <c r="O77" s="50" t="str">
        <f>'No 1'!C77</f>
        <v>1-21----</v>
      </c>
      <c r="P77" s="74" t="str">
        <f>1&amp;"-"&amp;'Buram Parent 2'!B605&amp;"-"&amp;'Buram Parent 2'!C605&amp;"-"&amp;'Buram Parent 2'!F96</f>
        <v>1-63----</v>
      </c>
      <c r="Q77" s="50" t="str">
        <f>1&amp;"-"&amp;'Buram Parent 2'!B707&amp;"-"&amp;'Buram Parent 2'!C707&amp;"-"&amp;'Buram Parent 2'!F96</f>
        <v>1-53----</v>
      </c>
    </row>
    <row r="78">
      <c r="B78" s="50" t="str">
        <f>1&amp;"-"&amp;'Buram Parent 2'!B97&amp;"-"&amp;'Buram Parent 2'!C97&amp;"-"&amp;'Buram Parent 2'!F97</f>
        <v>1-21----</v>
      </c>
      <c r="C78" s="50" t="str">
        <f>'No 1'!C78</f>
        <v>1-22----</v>
      </c>
      <c r="D78" s="50" t="str">
        <f>'No 1'!D78</f>
        <v>1-22----</v>
      </c>
      <c r="E78" s="50" t="str">
        <f>'No 1'!E78</f>
        <v>1-44----</v>
      </c>
      <c r="F78" s="74" t="str">
        <f>1&amp;"-"&amp;'Buram Parent 2'!B504&amp;"-"&amp;'Buram Parent 2'!C504&amp;"-"&amp;'Buram Parent 2'!F97</f>
        <v>1-21----</v>
      </c>
      <c r="G78" s="74" t="str">
        <f>1&amp;"-"&amp;'Buram Parent 2'!B606&amp;"-"&amp;'Buram Parent 2'!C606&amp;"-"&amp;'Buram Parent 2'!F97</f>
        <v>1-79----</v>
      </c>
      <c r="H78" s="50" t="str">
        <f>1&amp;"-"&amp;'Buram Parent 2'!B708&amp;"-"&amp;'Buram Parent 2'!C708&amp;"-"&amp;'Buram Parent 2'!F97</f>
        <v>1-27----</v>
      </c>
      <c r="K78" s="50" t="str">
        <f>'No 1'!E78</f>
        <v>1-44----</v>
      </c>
      <c r="L78" s="74" t="str">
        <f>1&amp;"-"&amp;'Buram Parent 2'!B504&amp;"-"&amp;'Buram Parent 2'!C504&amp;"-"&amp;'Buram Parent 2'!F97</f>
        <v>1-21----</v>
      </c>
      <c r="M78" s="50" t="str">
        <f>'No 1'!D78</f>
        <v>1-22----</v>
      </c>
      <c r="N78" s="50" t="str">
        <f>1&amp;"-"&amp;'Buram Parent 2'!B97&amp;"-"&amp;'Buram Parent 2'!C97&amp;"-"&amp;'Buram Parent 2'!F97</f>
        <v>1-21----</v>
      </c>
      <c r="O78" s="50" t="str">
        <f>'No 1'!C78</f>
        <v>1-22----</v>
      </c>
      <c r="P78" s="74" t="str">
        <f>1&amp;"-"&amp;'Buram Parent 2'!B606&amp;"-"&amp;'Buram Parent 2'!C606&amp;"-"&amp;'Buram Parent 2'!F97</f>
        <v>1-79----</v>
      </c>
      <c r="Q78" s="50" t="str">
        <f>1&amp;"-"&amp;'Buram Parent 2'!B708&amp;"-"&amp;'Buram Parent 2'!C708&amp;"-"&amp;'Buram Parent 2'!F97</f>
        <v>1-27----</v>
      </c>
    </row>
    <row r="79">
      <c r="B79" s="50" t="str">
        <f>1&amp;"-"&amp;'Buram Parent 2'!B98&amp;"-"&amp;'Buram Parent 2'!C98&amp;"-"&amp;'Buram Parent 2'!F98</f>
        <v>1-39----</v>
      </c>
      <c r="C79" s="50" t="str">
        <f>'No 1'!C79</f>
        <v>1-23----</v>
      </c>
      <c r="D79" s="50" t="str">
        <f>'No 1'!D79</f>
        <v>1-23----</v>
      </c>
      <c r="E79" s="50" t="str">
        <f>'No 1'!E79</f>
        <v>1-45----</v>
      </c>
      <c r="F79" s="74" t="str">
        <f>1&amp;"-"&amp;'Buram Parent 2'!B505&amp;"-"&amp;'Buram Parent 2'!C505&amp;"-"&amp;'Buram Parent 2'!F98</f>
        <v>1-39----</v>
      </c>
      <c r="G79" s="74" t="str">
        <f>1&amp;"-"&amp;'Buram Parent 2'!B607&amp;"-"&amp;'Buram Parent 2'!C607&amp;"-"&amp;'Buram Parent 2'!F98</f>
        <v>1-90----</v>
      </c>
      <c r="H79" s="50" t="str">
        <f>1&amp;"-"&amp;'Buram Parent 2'!B709&amp;"-"&amp;'Buram Parent 2'!C709&amp;"-"&amp;'Buram Parent 2'!F98</f>
        <v>1-84----</v>
      </c>
      <c r="K79" s="50" t="str">
        <f>'No 1'!E79</f>
        <v>1-45----</v>
      </c>
      <c r="L79" s="74" t="str">
        <f>1&amp;"-"&amp;'Buram Parent 2'!B505&amp;"-"&amp;'Buram Parent 2'!C505&amp;"-"&amp;'Buram Parent 2'!F98</f>
        <v>1-39----</v>
      </c>
      <c r="M79" s="50" t="str">
        <f>'No 1'!D79</f>
        <v>1-23----</v>
      </c>
      <c r="N79" s="50" t="str">
        <f>1&amp;"-"&amp;'Buram Parent 2'!B98&amp;"-"&amp;'Buram Parent 2'!C98&amp;"-"&amp;'Buram Parent 2'!F98</f>
        <v>1-39----</v>
      </c>
      <c r="O79" s="50" t="str">
        <f>'No 1'!C79</f>
        <v>1-23----</v>
      </c>
      <c r="P79" s="74" t="str">
        <f>1&amp;"-"&amp;'Buram Parent 2'!B607&amp;"-"&amp;'Buram Parent 2'!C607&amp;"-"&amp;'Buram Parent 2'!F98</f>
        <v>1-90----</v>
      </c>
      <c r="Q79" s="50" t="str">
        <f>1&amp;"-"&amp;'Buram Parent 2'!B709&amp;"-"&amp;'Buram Parent 2'!C709&amp;"-"&amp;'Buram Parent 2'!F98</f>
        <v>1-84----</v>
      </c>
    </row>
    <row r="80">
      <c r="B80" s="50" t="str">
        <f>1&amp;"-"&amp;'Buram Parent 2'!B99&amp;"-"&amp;'Buram Parent 2'!C99&amp;"-"&amp;'Buram Parent 2'!F99</f>
        <v>1-92----</v>
      </c>
      <c r="C80" s="50" t="str">
        <f>'No 1'!C80</f>
        <v>1-24----</v>
      </c>
      <c r="D80" s="50" t="str">
        <f>'No 1'!D80</f>
        <v>1-24----</v>
      </c>
      <c r="E80" s="50" t="str">
        <f>'No 1'!E80</f>
        <v>1-46----</v>
      </c>
      <c r="F80" s="74" t="str">
        <f>1&amp;"-"&amp;'Buram Parent 2'!B506&amp;"-"&amp;'Buram Parent 2'!C506&amp;"-"&amp;'Buram Parent 2'!F99</f>
        <v>1-92----</v>
      </c>
      <c r="G80" s="74" t="str">
        <f>1&amp;"-"&amp;'Buram Parent 2'!B608&amp;"-"&amp;'Buram Parent 2'!C608&amp;"-"&amp;'Buram Parent 2'!F99</f>
        <v>1-74----</v>
      </c>
      <c r="H80" s="50" t="str">
        <f>1&amp;"-"&amp;'Buram Parent 2'!B710&amp;"-"&amp;'Buram Parent 2'!C710&amp;"-"&amp;'Buram Parent 2'!F99</f>
        <v>1-46----</v>
      </c>
      <c r="K80" s="50" t="str">
        <f>'No 1'!E80</f>
        <v>1-46----</v>
      </c>
      <c r="L80" s="74" t="str">
        <f>1&amp;"-"&amp;'Buram Parent 2'!B506&amp;"-"&amp;'Buram Parent 2'!C506&amp;"-"&amp;'Buram Parent 2'!F99</f>
        <v>1-92----</v>
      </c>
      <c r="M80" s="50" t="str">
        <f>'No 1'!D80</f>
        <v>1-24----</v>
      </c>
      <c r="N80" s="50" t="str">
        <f>1&amp;"-"&amp;'Buram Parent 2'!B99&amp;"-"&amp;'Buram Parent 2'!C99&amp;"-"&amp;'Buram Parent 2'!F99</f>
        <v>1-92----</v>
      </c>
      <c r="O80" s="50" t="str">
        <f>'No 1'!C80</f>
        <v>1-24----</v>
      </c>
      <c r="P80" s="74" t="str">
        <f>1&amp;"-"&amp;'Buram Parent 2'!B608&amp;"-"&amp;'Buram Parent 2'!C608&amp;"-"&amp;'Buram Parent 2'!F99</f>
        <v>1-74----</v>
      </c>
      <c r="Q80" s="50" t="str">
        <f>1&amp;"-"&amp;'Buram Parent 2'!B710&amp;"-"&amp;'Buram Parent 2'!C710&amp;"-"&amp;'Buram Parent 2'!F99</f>
        <v>1-46----</v>
      </c>
    </row>
    <row r="81">
      <c r="B81" s="50" t="str">
        <f>1&amp;"-"&amp;'Buram Parent 2'!B100&amp;"-"&amp;'Buram Parent 2'!C100&amp;"-"&amp;'Buram Parent 2'!F100</f>
        <v>1-56----</v>
      </c>
      <c r="C81" s="50" t="str">
        <f>'No 1'!C81</f>
        <v>1-25----</v>
      </c>
      <c r="D81" s="50" t="str">
        <f>'No 1'!D81</f>
        <v>1-25----</v>
      </c>
      <c r="E81" s="50" t="str">
        <f>'No 1'!E81</f>
        <v>1-47----</v>
      </c>
      <c r="F81" s="74" t="str">
        <f>1&amp;"-"&amp;'Buram Parent 2'!B507&amp;"-"&amp;'Buram Parent 2'!C507&amp;"-"&amp;'Buram Parent 2'!F100</f>
        <v>1-86----</v>
      </c>
      <c r="G81" s="74" t="str">
        <f>1&amp;"-"&amp;'Buram Parent 2'!B609&amp;"-"&amp;'Buram Parent 2'!C609&amp;"-"&amp;'Buram Parent 2'!F100</f>
        <v>1-70----</v>
      </c>
      <c r="H81" s="50" t="str">
        <f>1&amp;"-"&amp;'Buram Parent 2'!B711&amp;"-"&amp;'Buram Parent 2'!C711&amp;"-"&amp;'Buram Parent 2'!F100</f>
        <v>1-50----</v>
      </c>
      <c r="K81" s="50" t="str">
        <f>'No 1'!E81</f>
        <v>1-47----</v>
      </c>
      <c r="L81" s="74" t="str">
        <f>1&amp;"-"&amp;'Buram Parent 2'!B507&amp;"-"&amp;'Buram Parent 2'!C507&amp;"-"&amp;'Buram Parent 2'!F100</f>
        <v>1-86----</v>
      </c>
      <c r="M81" s="50" t="str">
        <f>'No 1'!D81</f>
        <v>1-25----</v>
      </c>
      <c r="N81" s="50" t="str">
        <f>1&amp;"-"&amp;'Buram Parent 2'!B100&amp;"-"&amp;'Buram Parent 2'!C100&amp;"-"&amp;'Buram Parent 2'!F100</f>
        <v>1-56----</v>
      </c>
      <c r="O81" s="50" t="str">
        <f>'No 1'!C81</f>
        <v>1-25----</v>
      </c>
      <c r="P81" s="74" t="str">
        <f>1&amp;"-"&amp;'Buram Parent 2'!B609&amp;"-"&amp;'Buram Parent 2'!C609&amp;"-"&amp;'Buram Parent 2'!F100</f>
        <v>1-70----</v>
      </c>
      <c r="Q81" s="50" t="str">
        <f>1&amp;"-"&amp;'Buram Parent 2'!B711&amp;"-"&amp;'Buram Parent 2'!C711&amp;"-"&amp;'Buram Parent 2'!F100</f>
        <v>1-50----</v>
      </c>
    </row>
    <row r="82">
      <c r="B82" s="50" t="str">
        <f>1&amp;"-"&amp;'Buram Parent 2'!B101&amp;"-"&amp;'Buram Parent 2'!C101&amp;"-"&amp;'Buram Parent 2'!F101</f>
        <v>1-69----</v>
      </c>
      <c r="C82" s="50" t="str">
        <f>'No 1'!C82</f>
        <v>1-26----</v>
      </c>
      <c r="D82" s="50" t="str">
        <f>'No 1'!D82</f>
        <v>1-26----</v>
      </c>
      <c r="E82" s="50" t="str">
        <f>'No 1'!E82</f>
        <v>1-48----</v>
      </c>
      <c r="F82" s="74" t="str">
        <f>1&amp;"-"&amp;'Buram Parent 2'!B508&amp;"-"&amp;'Buram Parent 2'!C508&amp;"-"&amp;'Buram Parent 2'!F101</f>
        <v>1-35----</v>
      </c>
      <c r="G82" s="74" t="str">
        <f>1&amp;"-"&amp;'Buram Parent 2'!B610&amp;"-"&amp;'Buram Parent 2'!C610&amp;"-"&amp;'Buram Parent 2'!F101</f>
        <v>1-68----</v>
      </c>
      <c r="H82" s="50" t="str">
        <f>1&amp;"-"&amp;'Buram Parent 2'!B712&amp;"-"&amp;'Buram Parent 2'!C712&amp;"-"&amp;'Buram Parent 2'!F101</f>
        <v>1-64----</v>
      </c>
      <c r="K82" s="50" t="str">
        <f>'No 1'!E82</f>
        <v>1-48----</v>
      </c>
      <c r="L82" s="74" t="str">
        <f>1&amp;"-"&amp;'Buram Parent 2'!B508&amp;"-"&amp;'Buram Parent 2'!C508&amp;"-"&amp;'Buram Parent 2'!F101</f>
        <v>1-35----</v>
      </c>
      <c r="M82" s="50" t="str">
        <f>'No 1'!D82</f>
        <v>1-26----</v>
      </c>
      <c r="N82" s="50" t="str">
        <f>1&amp;"-"&amp;'Buram Parent 2'!B101&amp;"-"&amp;'Buram Parent 2'!C101&amp;"-"&amp;'Buram Parent 2'!F101</f>
        <v>1-69----</v>
      </c>
      <c r="O82" s="50" t="str">
        <f>'No 1'!C82</f>
        <v>1-26----</v>
      </c>
      <c r="P82" s="74" t="str">
        <f>1&amp;"-"&amp;'Buram Parent 2'!B610&amp;"-"&amp;'Buram Parent 2'!C610&amp;"-"&amp;'Buram Parent 2'!F101</f>
        <v>1-68----</v>
      </c>
      <c r="Q82" s="50" t="str">
        <f>1&amp;"-"&amp;'Buram Parent 2'!B712&amp;"-"&amp;'Buram Parent 2'!C712&amp;"-"&amp;'Buram Parent 2'!F101</f>
        <v>1-64----</v>
      </c>
    </row>
    <row r="83">
      <c r="B83" s="50" t="str">
        <f>1&amp;"-"&amp;'Buram Parent 2'!B102&amp;"-"&amp;'Buram Parent 2'!C102&amp;"-"&amp;'Buram Parent 2'!F102</f>
        <v>1-52----</v>
      </c>
      <c r="C83" s="50" t="str">
        <f>'No 1'!C83</f>
        <v>1-27----</v>
      </c>
      <c r="D83" s="50" t="str">
        <f>'No 1'!D83</f>
        <v>1-27----</v>
      </c>
      <c r="E83" s="50" t="str">
        <f>'No 1'!E83</f>
        <v>1-49----</v>
      </c>
      <c r="F83" s="74" t="str">
        <f>1&amp;"-"&amp;'Buram Parent 2'!B509&amp;"-"&amp;'Buram Parent 2'!C509&amp;"-"&amp;'Buram Parent 2'!F102</f>
        <v>1-71----</v>
      </c>
      <c r="G83" s="74" t="str">
        <f>1&amp;"-"&amp;'Buram Parent 2'!B611&amp;"-"&amp;'Buram Parent 2'!C611&amp;"-"&amp;'Buram Parent 2'!F102</f>
        <v>1-57----</v>
      </c>
      <c r="H83" s="50" t="str">
        <f>1&amp;"-"&amp;'Buram Parent 2'!B713&amp;"-"&amp;'Buram Parent 2'!C713&amp;"-"&amp;'Buram Parent 2'!F102</f>
        <v>1-59----</v>
      </c>
      <c r="K83" s="50" t="str">
        <f>'No 1'!E83</f>
        <v>1-49----</v>
      </c>
      <c r="L83" s="74" t="str">
        <f>1&amp;"-"&amp;'Buram Parent 2'!B509&amp;"-"&amp;'Buram Parent 2'!C509&amp;"-"&amp;'Buram Parent 2'!F102</f>
        <v>1-71----</v>
      </c>
      <c r="M83" s="50" t="str">
        <f>'No 1'!D83</f>
        <v>1-27----</v>
      </c>
      <c r="N83" s="50" t="str">
        <f>1&amp;"-"&amp;'Buram Parent 2'!B102&amp;"-"&amp;'Buram Parent 2'!C102&amp;"-"&amp;'Buram Parent 2'!F102</f>
        <v>1-52----</v>
      </c>
      <c r="O83" s="50" t="str">
        <f>'No 1'!C83</f>
        <v>1-27----</v>
      </c>
      <c r="P83" s="74" t="str">
        <f>1&amp;"-"&amp;'Buram Parent 2'!B611&amp;"-"&amp;'Buram Parent 2'!C611&amp;"-"&amp;'Buram Parent 2'!F102</f>
        <v>1-57----</v>
      </c>
      <c r="Q83" s="50" t="str">
        <f>1&amp;"-"&amp;'Buram Parent 2'!B713&amp;"-"&amp;'Buram Parent 2'!C713&amp;"-"&amp;'Buram Parent 2'!F102</f>
        <v>1-59----</v>
      </c>
    </row>
    <row r="84">
      <c r="B84" s="50" t="str">
        <f>1&amp;"-"&amp;'Buram Parent 2'!B103&amp;"-"&amp;'Buram Parent 2'!C103&amp;"-"&amp;'Buram Parent 2'!F103</f>
        <v>1-93----</v>
      </c>
      <c r="C84" s="50" t="str">
        <f>'No 1'!C84</f>
        <v>1-28----</v>
      </c>
      <c r="D84" s="50" t="str">
        <f>'No 1'!D84</f>
        <v>1-28----</v>
      </c>
      <c r="E84" s="50" t="str">
        <f>'No 1'!E84</f>
        <v>1-50----</v>
      </c>
      <c r="F84" s="74" t="str">
        <f>1&amp;"-"&amp;'Buram Parent 2'!B510&amp;"-"&amp;'Buram Parent 2'!C510&amp;"-"&amp;'Buram Parent 2'!F103</f>
        <v>1-82----</v>
      </c>
      <c r="G84" s="74" t="str">
        <f>1&amp;"-"&amp;'Buram Parent 2'!B612&amp;"-"&amp;'Buram Parent 2'!C612&amp;"-"&amp;'Buram Parent 2'!F103</f>
        <v>1-32----</v>
      </c>
      <c r="H84" s="50" t="str">
        <f>1&amp;"-"&amp;'Buram Parent 2'!B714&amp;"-"&amp;'Buram Parent 2'!C714&amp;"-"&amp;'Buram Parent 2'!F103</f>
        <v>1-39----</v>
      </c>
      <c r="K84" s="50" t="str">
        <f>'No 1'!E84</f>
        <v>1-50----</v>
      </c>
      <c r="L84" s="74" t="str">
        <f>1&amp;"-"&amp;'Buram Parent 2'!B510&amp;"-"&amp;'Buram Parent 2'!C510&amp;"-"&amp;'Buram Parent 2'!F103</f>
        <v>1-82----</v>
      </c>
      <c r="M84" s="50" t="str">
        <f>'No 1'!D84</f>
        <v>1-28----</v>
      </c>
      <c r="N84" s="50" t="str">
        <f>1&amp;"-"&amp;'Buram Parent 2'!B103&amp;"-"&amp;'Buram Parent 2'!C103&amp;"-"&amp;'Buram Parent 2'!F103</f>
        <v>1-93----</v>
      </c>
      <c r="O84" s="50" t="str">
        <f>'No 1'!C84</f>
        <v>1-28----</v>
      </c>
      <c r="P84" s="74" t="str">
        <f>1&amp;"-"&amp;'Buram Parent 2'!B612&amp;"-"&amp;'Buram Parent 2'!C612&amp;"-"&amp;'Buram Parent 2'!F103</f>
        <v>1-32----</v>
      </c>
      <c r="Q84" s="50" t="str">
        <f>1&amp;"-"&amp;'Buram Parent 2'!B714&amp;"-"&amp;'Buram Parent 2'!C714&amp;"-"&amp;'Buram Parent 2'!F103</f>
        <v>1-39----</v>
      </c>
    </row>
    <row r="85">
      <c r="B85" s="50" t="str">
        <f>1&amp;"-"&amp;'Buram Parent 2'!B104&amp;"-"&amp;'Buram Parent 2'!C104&amp;"-"&amp;'Buram Parent 2'!F104</f>
        <v>1-81----</v>
      </c>
      <c r="C85" s="50" t="str">
        <f>'No 1'!C85</f>
        <v>1-29----</v>
      </c>
      <c r="D85" s="50" t="str">
        <f>'No 1'!D85</f>
        <v>1-29----</v>
      </c>
      <c r="E85" s="50" t="str">
        <f>'No 1'!E85</f>
        <v>1-51----</v>
      </c>
      <c r="F85" s="74" t="str">
        <f>1&amp;"-"&amp;'Buram Parent 2'!B511&amp;"-"&amp;'Buram Parent 2'!C511&amp;"-"&amp;'Buram Parent 2'!F104</f>
        <v>1-49----</v>
      </c>
      <c r="G85" s="74" t="str">
        <f>1&amp;"-"&amp;'Buram Parent 2'!B613&amp;"-"&amp;'Buram Parent 2'!C613&amp;"-"&amp;'Buram Parent 2'!F104</f>
        <v>1-45----</v>
      </c>
      <c r="H85" s="50" t="str">
        <f>1&amp;"-"&amp;'Buram Parent 2'!B715&amp;"-"&amp;'Buram Parent 2'!C715&amp;"-"&amp;'Buram Parent 2'!F104</f>
        <v>1-92----</v>
      </c>
      <c r="K85" s="50" t="str">
        <f>'No 1'!E85</f>
        <v>1-51----</v>
      </c>
      <c r="L85" s="74" t="str">
        <f>1&amp;"-"&amp;'Buram Parent 2'!B511&amp;"-"&amp;'Buram Parent 2'!C511&amp;"-"&amp;'Buram Parent 2'!F104</f>
        <v>1-49----</v>
      </c>
      <c r="M85" s="50" t="str">
        <f>'No 1'!D85</f>
        <v>1-29----</v>
      </c>
      <c r="N85" s="50" t="str">
        <f>1&amp;"-"&amp;'Buram Parent 2'!B104&amp;"-"&amp;'Buram Parent 2'!C104&amp;"-"&amp;'Buram Parent 2'!F104</f>
        <v>1-81----</v>
      </c>
      <c r="O85" s="50" t="str">
        <f>'No 1'!C85</f>
        <v>1-29----</v>
      </c>
      <c r="P85" s="74" t="str">
        <f>1&amp;"-"&amp;'Buram Parent 2'!B613&amp;"-"&amp;'Buram Parent 2'!C613&amp;"-"&amp;'Buram Parent 2'!F104</f>
        <v>1-45----</v>
      </c>
      <c r="Q85" s="50" t="str">
        <f>1&amp;"-"&amp;'Buram Parent 2'!B715&amp;"-"&amp;'Buram Parent 2'!C715&amp;"-"&amp;'Buram Parent 2'!F104</f>
        <v>1-92----</v>
      </c>
    </row>
    <row r="86">
      <c r="B86" s="50" t="str">
        <f>1&amp;"-"&amp;'Buram Parent 2'!B105&amp;"-"&amp;'Buram Parent 2'!C105&amp;"-"&amp;'Buram Parent 2'!F105</f>
        <v>1-28----</v>
      </c>
      <c r="C86" s="50" t="str">
        <f>'No 1'!C86</f>
        <v>1-84----</v>
      </c>
      <c r="D86" s="50" t="str">
        <f>'No 1'!D86</f>
        <v>1-30----</v>
      </c>
      <c r="E86" s="50" t="str">
        <f>'No 1'!E86</f>
        <v>1-30----</v>
      </c>
      <c r="F86" s="74" t="str">
        <f>1&amp;"-"&amp;'Buram Parent 2'!B512&amp;"-"&amp;'Buram Parent 2'!C512&amp;"-"&amp;'Buram Parent 2'!F105</f>
        <v>1-53----</v>
      </c>
      <c r="G86" s="74" t="str">
        <f>1&amp;"-"&amp;'Buram Parent 2'!B614&amp;"-"&amp;'Buram Parent 2'!C614&amp;"-"&amp;'Buram Parent 2'!F105</f>
        <v>1-34----</v>
      </c>
      <c r="H86" s="50" t="str">
        <f>1&amp;"-"&amp;'Buram Parent 2'!B716&amp;"-"&amp;'Buram Parent 2'!C716&amp;"-"&amp;'Buram Parent 2'!F105</f>
        <v>1-86----</v>
      </c>
      <c r="K86" s="50" t="str">
        <f>'No 1'!E86</f>
        <v>1-30----</v>
      </c>
      <c r="L86" s="74" t="str">
        <f>1&amp;"-"&amp;'Buram Parent 2'!B512&amp;"-"&amp;'Buram Parent 2'!C512&amp;"-"&amp;'Buram Parent 2'!F105</f>
        <v>1-53----</v>
      </c>
      <c r="M86" s="50" t="str">
        <f>'No 1'!D86</f>
        <v>1-30----</v>
      </c>
      <c r="N86" s="50" t="str">
        <f>1&amp;"-"&amp;'Buram Parent 2'!B105&amp;"-"&amp;'Buram Parent 2'!C105&amp;"-"&amp;'Buram Parent 2'!F105</f>
        <v>1-28----</v>
      </c>
      <c r="O86" s="50" t="str">
        <f>'No 1'!C86</f>
        <v>1-84----</v>
      </c>
      <c r="P86" s="74" t="str">
        <f>1&amp;"-"&amp;'Buram Parent 2'!B614&amp;"-"&amp;'Buram Parent 2'!C614&amp;"-"&amp;'Buram Parent 2'!F105</f>
        <v>1-34----</v>
      </c>
      <c r="Q86" s="50" t="str">
        <f>1&amp;"-"&amp;'Buram Parent 2'!B716&amp;"-"&amp;'Buram Parent 2'!C716&amp;"-"&amp;'Buram Parent 2'!F105</f>
        <v>1-86----</v>
      </c>
    </row>
    <row r="87">
      <c r="B87" s="50" t="str">
        <f>1&amp;"-"&amp;'Buram Parent 2'!B106&amp;"-"&amp;'Buram Parent 2'!C106&amp;"-"&amp;'Buram Parent 2'!F106</f>
        <v>1-31----</v>
      </c>
      <c r="C87" s="50" t="str">
        <f>'No 1'!C87</f>
        <v>1-85----</v>
      </c>
      <c r="D87" s="50" t="str">
        <f>'No 1'!D87</f>
        <v>1-31----</v>
      </c>
      <c r="E87" s="50" t="str">
        <f>'No 1'!E87</f>
        <v>1-31----</v>
      </c>
      <c r="F87" s="74" t="str">
        <f>1&amp;"-"&amp;'Buram Parent 2'!B513&amp;"-"&amp;'Buram Parent 2'!C513&amp;"-"&amp;'Buram Parent 2'!F106</f>
        <v>1-27----</v>
      </c>
      <c r="G87" s="74" t="str">
        <f>1&amp;"-"&amp;'Buram Parent 2'!B615&amp;"-"&amp;'Buram Parent 2'!C615&amp;"-"&amp;'Buram Parent 2'!F106</f>
        <v>1-78----</v>
      </c>
      <c r="H87" s="50" t="str">
        <f>1&amp;"-"&amp;'Buram Parent 2'!B717&amp;"-"&amp;'Buram Parent 2'!C717&amp;"-"&amp;'Buram Parent 2'!F106</f>
        <v>1-35----</v>
      </c>
      <c r="K87" s="50" t="str">
        <f>'No 1'!E87</f>
        <v>1-31----</v>
      </c>
      <c r="L87" s="74" t="str">
        <f>1&amp;"-"&amp;'Buram Parent 2'!B513&amp;"-"&amp;'Buram Parent 2'!C513&amp;"-"&amp;'Buram Parent 2'!F106</f>
        <v>1-27----</v>
      </c>
      <c r="M87" s="50" t="str">
        <f>'No 1'!D87</f>
        <v>1-31----</v>
      </c>
      <c r="N87" s="50" t="str">
        <f>1&amp;"-"&amp;'Buram Parent 2'!B106&amp;"-"&amp;'Buram Parent 2'!C106&amp;"-"&amp;'Buram Parent 2'!F106</f>
        <v>1-31----</v>
      </c>
      <c r="O87" s="50" t="str">
        <f>'No 1'!C87</f>
        <v>1-85----</v>
      </c>
      <c r="P87" s="74" t="str">
        <f>1&amp;"-"&amp;'Buram Parent 2'!B615&amp;"-"&amp;'Buram Parent 2'!C615&amp;"-"&amp;'Buram Parent 2'!F106</f>
        <v>1-78----</v>
      </c>
      <c r="Q87" s="50" t="str">
        <f>1&amp;"-"&amp;'Buram Parent 2'!B717&amp;"-"&amp;'Buram Parent 2'!C717&amp;"-"&amp;'Buram Parent 2'!F106</f>
        <v>1-35----</v>
      </c>
    </row>
    <row r="88">
      <c r="B88" s="50" t="str">
        <f>1&amp;"-"&amp;'Buram Parent 2'!B107&amp;"-"&amp;'Buram Parent 2'!C107&amp;"-"&amp;'Buram Parent 2'!F107</f>
        <v>1-36----</v>
      </c>
      <c r="C88" s="50" t="str">
        <f>'No 1'!C88</f>
        <v>1-86----</v>
      </c>
      <c r="D88" s="50" t="str">
        <f>'No 1'!D88</f>
        <v>1-32----</v>
      </c>
      <c r="E88" s="50" t="str">
        <f>'No 1'!E88</f>
        <v>1-32----</v>
      </c>
      <c r="F88" s="74" t="str">
        <f>1&amp;"-"&amp;'Buram Parent 2'!B514&amp;"-"&amp;'Buram Parent 2'!C514&amp;"-"&amp;'Buram Parent 2'!F107</f>
        <v>1-84----</v>
      </c>
      <c r="G88" s="74" t="str">
        <f>1&amp;"-"&amp;'Buram Parent 2'!B616&amp;"-"&amp;'Buram Parent 2'!C616&amp;"-"&amp;'Buram Parent 2'!F107</f>
        <v>1-91----</v>
      </c>
      <c r="H88" s="50" t="str">
        <f>1&amp;"-"&amp;'Buram Parent 2'!B718&amp;"-"&amp;'Buram Parent 2'!C718&amp;"-"&amp;'Buram Parent 2'!F107</f>
        <v>1-71----</v>
      </c>
      <c r="K88" s="50" t="str">
        <f>'No 1'!E88</f>
        <v>1-32----</v>
      </c>
      <c r="L88" s="74" t="str">
        <f>1&amp;"-"&amp;'Buram Parent 2'!B514&amp;"-"&amp;'Buram Parent 2'!C514&amp;"-"&amp;'Buram Parent 2'!F107</f>
        <v>1-84----</v>
      </c>
      <c r="M88" s="50" t="str">
        <f>'No 1'!D88</f>
        <v>1-32----</v>
      </c>
      <c r="N88" s="50" t="str">
        <f>1&amp;"-"&amp;'Buram Parent 2'!B107&amp;"-"&amp;'Buram Parent 2'!C107&amp;"-"&amp;'Buram Parent 2'!F107</f>
        <v>1-36----</v>
      </c>
      <c r="O88" s="50" t="str">
        <f>'No 1'!C88</f>
        <v>1-86----</v>
      </c>
      <c r="P88" s="74" t="str">
        <f>1&amp;"-"&amp;'Buram Parent 2'!B616&amp;"-"&amp;'Buram Parent 2'!C616&amp;"-"&amp;'Buram Parent 2'!F107</f>
        <v>1-91----</v>
      </c>
      <c r="Q88" s="50" t="str">
        <f>1&amp;"-"&amp;'Buram Parent 2'!B718&amp;"-"&amp;'Buram Parent 2'!C718&amp;"-"&amp;'Buram Parent 2'!F107</f>
        <v>1-71----</v>
      </c>
    </row>
    <row r="89">
      <c r="B89" s="50" t="str">
        <f>1&amp;"-"&amp;'Buram Parent 2'!B108&amp;"-"&amp;'Buram Parent 2'!C108&amp;"-"&amp;'Buram Parent 2'!F108</f>
        <v>1-37----</v>
      </c>
      <c r="C89" s="50" t="str">
        <f>'No 1'!C89</f>
        <v>1-87----</v>
      </c>
      <c r="D89" s="50" t="str">
        <f>'No 1'!D89</f>
        <v>1-33----</v>
      </c>
      <c r="E89" s="50" t="str">
        <f>'No 1'!E89</f>
        <v>1-33----</v>
      </c>
      <c r="F89" s="74" t="str">
        <f>1&amp;"-"&amp;'Buram Parent 2'!B515&amp;"-"&amp;'Buram Parent 2'!C515&amp;"-"&amp;'Buram Parent 2'!F108</f>
        <v>1-46----</v>
      </c>
      <c r="G89" s="74" t="str">
        <f>1&amp;"-"&amp;'Buram Parent 2'!B617&amp;"-"&amp;'Buram Parent 2'!C617&amp;"-"&amp;'Buram Parent 2'!F108</f>
        <v>1-38----</v>
      </c>
      <c r="H89" s="50" t="str">
        <f>1&amp;"-"&amp;'Buram Parent 2'!B719&amp;"-"&amp;'Buram Parent 2'!C719&amp;"-"&amp;'Buram Parent 2'!F108</f>
        <v>1-82----</v>
      </c>
      <c r="K89" s="50" t="str">
        <f>'No 1'!E89</f>
        <v>1-33----</v>
      </c>
      <c r="L89" s="74" t="str">
        <f>1&amp;"-"&amp;'Buram Parent 2'!B515&amp;"-"&amp;'Buram Parent 2'!C515&amp;"-"&amp;'Buram Parent 2'!F108</f>
        <v>1-46----</v>
      </c>
      <c r="M89" s="50" t="str">
        <f>'No 1'!D89</f>
        <v>1-33----</v>
      </c>
      <c r="N89" s="50" t="str">
        <f>1&amp;"-"&amp;'Buram Parent 2'!B108&amp;"-"&amp;'Buram Parent 2'!C108&amp;"-"&amp;'Buram Parent 2'!F108</f>
        <v>1-37----</v>
      </c>
      <c r="O89" s="50" t="str">
        <f>'No 1'!C89</f>
        <v>1-87----</v>
      </c>
      <c r="P89" s="74" t="str">
        <f>1&amp;"-"&amp;'Buram Parent 2'!B617&amp;"-"&amp;'Buram Parent 2'!C617&amp;"-"&amp;'Buram Parent 2'!F108</f>
        <v>1-38----</v>
      </c>
      <c r="Q89" s="50" t="str">
        <f>1&amp;"-"&amp;'Buram Parent 2'!B719&amp;"-"&amp;'Buram Parent 2'!C719&amp;"-"&amp;'Buram Parent 2'!F108</f>
        <v>1-82----</v>
      </c>
    </row>
    <row r="90">
      <c r="B90" s="50" t="str">
        <f>1&amp;"-"&amp;'Buram Parent 2'!B109&amp;"-"&amp;'Buram Parent 2'!C109&amp;"-"&amp;'Buram Parent 2'!F109</f>
        <v>1-61----</v>
      </c>
      <c r="C90" s="50" t="str">
        <f>'No 1'!C90</f>
        <v>1-88----</v>
      </c>
      <c r="D90" s="50" t="str">
        <f>'No 1'!D90</f>
        <v>1-34----</v>
      </c>
      <c r="E90" s="50" t="str">
        <f>'No 1'!E90</f>
        <v>1-34----</v>
      </c>
      <c r="F90" s="74" t="str">
        <f>1&amp;"-"&amp;'Buram Parent 2'!B516&amp;"-"&amp;'Buram Parent 2'!C516&amp;"-"&amp;'Buram Parent 2'!F109</f>
        <v>1-50----</v>
      </c>
      <c r="G90" s="74" t="str">
        <f>1&amp;"-"&amp;'Buram Parent 2'!B618&amp;"-"&amp;'Buram Parent 2'!C618&amp;"-"&amp;'Buram Parent 2'!F109</f>
        <v>1-87----</v>
      </c>
      <c r="H90" s="50" t="str">
        <f>1&amp;"-"&amp;'Buram Parent 2'!B720&amp;"-"&amp;'Buram Parent 2'!C720&amp;"-"&amp;'Buram Parent 2'!F109</f>
        <v>1-88----</v>
      </c>
      <c r="K90" s="50" t="str">
        <f>'No 1'!E90</f>
        <v>1-34----</v>
      </c>
      <c r="L90" s="74" t="str">
        <f>1&amp;"-"&amp;'Buram Parent 2'!B516&amp;"-"&amp;'Buram Parent 2'!C516&amp;"-"&amp;'Buram Parent 2'!F109</f>
        <v>1-50----</v>
      </c>
      <c r="M90" s="50" t="str">
        <f>'No 1'!D90</f>
        <v>1-34----</v>
      </c>
      <c r="N90" s="50" t="str">
        <f>1&amp;"-"&amp;'Buram Parent 2'!B109&amp;"-"&amp;'Buram Parent 2'!C109&amp;"-"&amp;'Buram Parent 2'!F109</f>
        <v>1-61----</v>
      </c>
      <c r="O90" s="50" t="str">
        <f>'No 1'!C90</f>
        <v>1-88----</v>
      </c>
      <c r="P90" s="74" t="str">
        <f>1&amp;"-"&amp;'Buram Parent 2'!B618&amp;"-"&amp;'Buram Parent 2'!C618&amp;"-"&amp;'Buram Parent 2'!F109</f>
        <v>1-87----</v>
      </c>
      <c r="Q90" s="50" t="str">
        <f>1&amp;"-"&amp;'Buram Parent 2'!B720&amp;"-"&amp;'Buram Parent 2'!C720&amp;"-"&amp;'Buram Parent 2'!F109</f>
        <v>1-88----</v>
      </c>
    </row>
    <row r="91">
      <c r="B91" s="50" t="str">
        <f>1&amp;"-"&amp;'Buram Parent 2'!B110&amp;"-"&amp;'Buram Parent 2'!C110&amp;"-"&amp;'Buram Parent 2'!F110</f>
        <v>1-89----</v>
      </c>
      <c r="C91" s="50" t="str">
        <f>'No 1'!C91</f>
        <v>1-89----</v>
      </c>
      <c r="D91" s="50" t="str">
        <f>'No 1'!D91</f>
        <v>1-35----</v>
      </c>
      <c r="E91" s="50" t="str">
        <f>'No 1'!E91</f>
        <v>1-35----</v>
      </c>
      <c r="F91" s="74" t="str">
        <f>1&amp;"-"&amp;'Buram Parent 2'!B517&amp;"-"&amp;'Buram Parent 2'!C517&amp;"-"&amp;'Buram Parent 2'!F110</f>
        <v>1-64----</v>
      </c>
      <c r="G91" s="74" t="str">
        <f>1&amp;"-"&amp;'Buram Parent 2'!B619&amp;"-"&amp;'Buram Parent 2'!C619&amp;"-"&amp;'Buram Parent 2'!F110</f>
        <v>1-72----</v>
      </c>
      <c r="H91" s="50" t="str">
        <f>1&amp;"-"&amp;'Buram Parent 2'!B721&amp;"-"&amp;'Buram Parent 2'!C721&amp;"-"&amp;'Buram Parent 2'!F110</f>
        <v>1-19----</v>
      </c>
      <c r="K91" s="50" t="str">
        <f>'No 1'!E91</f>
        <v>1-35----</v>
      </c>
      <c r="L91" s="74" t="str">
        <f>1&amp;"-"&amp;'Buram Parent 2'!B517&amp;"-"&amp;'Buram Parent 2'!C517&amp;"-"&amp;'Buram Parent 2'!F110</f>
        <v>1-64----</v>
      </c>
      <c r="M91" s="50" t="str">
        <f>'No 1'!D91</f>
        <v>1-35----</v>
      </c>
      <c r="N91" s="50" t="str">
        <f>1&amp;"-"&amp;'Buram Parent 2'!B110&amp;"-"&amp;'Buram Parent 2'!C110&amp;"-"&amp;'Buram Parent 2'!F110</f>
        <v>1-89----</v>
      </c>
      <c r="O91" s="50" t="str">
        <f>'No 1'!C91</f>
        <v>1-89----</v>
      </c>
      <c r="P91" s="74" t="str">
        <f>1&amp;"-"&amp;'Buram Parent 2'!B619&amp;"-"&amp;'Buram Parent 2'!C619&amp;"-"&amp;'Buram Parent 2'!F110</f>
        <v>1-72----</v>
      </c>
      <c r="Q91" s="50" t="str">
        <f>1&amp;"-"&amp;'Buram Parent 2'!B721&amp;"-"&amp;'Buram Parent 2'!C721&amp;"-"&amp;'Buram Parent 2'!F110</f>
        <v>1-19----</v>
      </c>
    </row>
    <row r="92">
      <c r="B92" s="50" t="str">
        <f>1&amp;"-"&amp;'Buram Parent 2'!B111&amp;"-"&amp;'Buram Parent 2'!C111&amp;"-"&amp;'Buram Parent 2'!F111</f>
        <v>1-33----</v>
      </c>
      <c r="C92" s="50" t="str">
        <f>'No 1'!C92</f>
        <v>1-90----</v>
      </c>
      <c r="D92" s="50" t="str">
        <f>'No 1'!D92</f>
        <v>1-36----</v>
      </c>
      <c r="E92" s="50" t="str">
        <f>'No 1'!E92</f>
        <v>1-36----</v>
      </c>
      <c r="F92" s="74" t="str">
        <f>1&amp;"-"&amp;'Buram Parent 2'!B518&amp;"-"&amp;'Buram Parent 2'!C518&amp;"-"&amp;'Buram Parent 2'!F111</f>
        <v>1-59----</v>
      </c>
      <c r="G92" s="74" t="str">
        <f>1&amp;"-"&amp;'Buram Parent 2'!B620&amp;"-"&amp;'Buram Parent 2'!C620&amp;"-"&amp;'Buram Parent 2'!F111</f>
        <v>1-60----</v>
      </c>
      <c r="H92" s="50" t="str">
        <f>1&amp;"-"&amp;'Buram Parent 2'!B722&amp;"-"&amp;'Buram Parent 2'!C722&amp;"-"&amp;'Buram Parent 2'!F111</f>
        <v>1-80----</v>
      </c>
      <c r="K92" s="50" t="str">
        <f>'No 1'!E92</f>
        <v>1-36----</v>
      </c>
      <c r="L92" s="74" t="str">
        <f>1&amp;"-"&amp;'Buram Parent 2'!B518&amp;"-"&amp;'Buram Parent 2'!C518&amp;"-"&amp;'Buram Parent 2'!F111</f>
        <v>1-59----</v>
      </c>
      <c r="M92" s="50" t="str">
        <f>'No 1'!D92</f>
        <v>1-36----</v>
      </c>
      <c r="N92" s="50" t="str">
        <f>1&amp;"-"&amp;'Buram Parent 2'!B111&amp;"-"&amp;'Buram Parent 2'!C111&amp;"-"&amp;'Buram Parent 2'!F111</f>
        <v>1-33----</v>
      </c>
      <c r="O92" s="50" t="str">
        <f>'No 1'!C92</f>
        <v>1-90----</v>
      </c>
      <c r="P92" s="74" t="str">
        <f>1&amp;"-"&amp;'Buram Parent 2'!B620&amp;"-"&amp;'Buram Parent 2'!C620&amp;"-"&amp;'Buram Parent 2'!F111</f>
        <v>1-60----</v>
      </c>
      <c r="Q92" s="50" t="str">
        <f>1&amp;"-"&amp;'Buram Parent 2'!B722&amp;"-"&amp;'Buram Parent 2'!C722&amp;"-"&amp;'Buram Parent 2'!F111</f>
        <v>1-80----</v>
      </c>
    </row>
    <row r="93">
      <c r="B93" s="50" t="str">
        <f>1&amp;"-"&amp;'Buram Parent 2'!B112&amp;"-"&amp;'Buram Parent 2'!C112&amp;"-"&amp;'Buram Parent 2'!F112</f>
        <v>1-68----</v>
      </c>
      <c r="C93" s="50" t="str">
        <f>'No 1'!C93</f>
        <v>1-91----</v>
      </c>
      <c r="D93" s="50" t="str">
        <f>'No 1'!D93</f>
        <v>1-37----</v>
      </c>
      <c r="E93" s="50" t="str">
        <f>'No 1'!E93</f>
        <v>1-37----</v>
      </c>
      <c r="F93" s="74" t="str">
        <f>1&amp;"-"&amp;'Buram Parent 2'!B519&amp;"-"&amp;'Buram Parent 2'!C519&amp;"-"&amp;'Buram Parent 2'!F112</f>
        <v>1-44----</v>
      </c>
      <c r="G93" s="74" t="str">
        <f>1&amp;"-"&amp;'Buram Parent 2'!B621&amp;"-"&amp;'Buram Parent 2'!C621&amp;"-"&amp;'Buram Parent 2'!F112</f>
        <v>1-56----</v>
      </c>
      <c r="H93" s="50" t="str">
        <f>1&amp;"-"&amp;'Buram Parent 2'!B723&amp;"-"&amp;'Buram Parent 2'!C723&amp;"-"&amp;'Buram Parent 2'!F112</f>
        <v>1-26----</v>
      </c>
      <c r="K93" s="50" t="str">
        <f>'No 1'!E93</f>
        <v>1-37----</v>
      </c>
      <c r="L93" s="74" t="str">
        <f>1&amp;"-"&amp;'Buram Parent 2'!B519&amp;"-"&amp;'Buram Parent 2'!C519&amp;"-"&amp;'Buram Parent 2'!F112</f>
        <v>1-44----</v>
      </c>
      <c r="M93" s="50" t="str">
        <f>'No 1'!D93</f>
        <v>1-37----</v>
      </c>
      <c r="N93" s="50" t="str">
        <f>1&amp;"-"&amp;'Buram Parent 2'!B112&amp;"-"&amp;'Buram Parent 2'!C112&amp;"-"&amp;'Buram Parent 2'!F112</f>
        <v>1-68----</v>
      </c>
      <c r="O93" s="50" t="str">
        <f>'No 1'!C93</f>
        <v>1-91----</v>
      </c>
      <c r="P93" s="74" t="str">
        <f>1&amp;"-"&amp;'Buram Parent 2'!B621&amp;"-"&amp;'Buram Parent 2'!C621&amp;"-"&amp;'Buram Parent 2'!F112</f>
        <v>1-56----</v>
      </c>
      <c r="Q93" s="50" t="str">
        <f>1&amp;"-"&amp;'Buram Parent 2'!B723&amp;"-"&amp;'Buram Parent 2'!C723&amp;"-"&amp;'Buram Parent 2'!F112</f>
        <v>1-26----</v>
      </c>
    </row>
    <row r="94">
      <c r="B94" s="50" t="str">
        <f>1&amp;"-"&amp;'Buram Parent 2'!B113&amp;"-"&amp;'Buram Parent 2'!C113&amp;"-"&amp;'Buram Parent 2'!F113</f>
        <v>1-57----</v>
      </c>
      <c r="C94" s="50" t="str">
        <f>'No 1'!C94</f>
        <v>1-92----</v>
      </c>
      <c r="D94" s="50" t="str">
        <f>'No 1'!D94</f>
        <v>1-38----</v>
      </c>
      <c r="E94" s="50" t="str">
        <f>'No 1'!E94</f>
        <v>1-38----</v>
      </c>
      <c r="F94" s="74" t="str">
        <f>1&amp;"-"&amp;'Buram Parent 2'!B520&amp;"-"&amp;'Buram Parent 2'!C520&amp;"-"&amp;'Buram Parent 2'!F113</f>
        <v>1-94----</v>
      </c>
      <c r="G94" s="74" t="str">
        <f>1&amp;"-"&amp;'Buram Parent 2'!B622&amp;"-"&amp;'Buram Parent 2'!C622&amp;"-"&amp;'Buram Parent 2'!F113</f>
        <v>1-69----</v>
      </c>
      <c r="H94" s="50" t="str">
        <f>1&amp;"-"&amp;'Buram Parent 2'!B724&amp;"-"&amp;'Buram Parent 2'!C724&amp;"-"&amp;'Buram Parent 2'!F113</f>
        <v>1-54----</v>
      </c>
      <c r="K94" s="50" t="str">
        <f>'No 1'!E94</f>
        <v>1-38----</v>
      </c>
      <c r="L94" s="74" t="str">
        <f>1&amp;"-"&amp;'Buram Parent 2'!B520&amp;"-"&amp;'Buram Parent 2'!C520&amp;"-"&amp;'Buram Parent 2'!F113</f>
        <v>1-94----</v>
      </c>
      <c r="M94" s="50" t="str">
        <f>'No 1'!D94</f>
        <v>1-38----</v>
      </c>
      <c r="N94" s="50" t="str">
        <f>1&amp;"-"&amp;'Buram Parent 2'!B113&amp;"-"&amp;'Buram Parent 2'!C113&amp;"-"&amp;'Buram Parent 2'!F113</f>
        <v>1-57----</v>
      </c>
      <c r="O94" s="50" t="str">
        <f>'No 1'!C94</f>
        <v>1-92----</v>
      </c>
      <c r="P94" s="74" t="str">
        <f>1&amp;"-"&amp;'Buram Parent 2'!B622&amp;"-"&amp;'Buram Parent 2'!C622&amp;"-"&amp;'Buram Parent 2'!F113</f>
        <v>1-69----</v>
      </c>
      <c r="Q94" s="50" t="str">
        <f>1&amp;"-"&amp;'Buram Parent 2'!B724&amp;"-"&amp;'Buram Parent 2'!C724&amp;"-"&amp;'Buram Parent 2'!F113</f>
        <v>1-54----</v>
      </c>
    </row>
    <row r="95">
      <c r="B95" s="50" t="str">
        <f>1&amp;"-"&amp;'Buram Parent 2'!B114&amp;"-"&amp;'Buram Parent 2'!C114&amp;"-"&amp;'Buram Parent 2'!F114</f>
        <v>1-32----</v>
      </c>
      <c r="C95" s="50" t="str">
        <f>'No 1'!C95</f>
        <v>1-93----</v>
      </c>
      <c r="D95" s="50" t="str">
        <f>'No 1'!D95</f>
        <v>1-39----</v>
      </c>
      <c r="E95" s="50" t="str">
        <f>'No 1'!E95</f>
        <v>1-39----</v>
      </c>
      <c r="F95" s="74" t="str">
        <f>1&amp;"-"&amp;'Buram Parent 2'!B521&amp;"-"&amp;'Buram Parent 2'!C521&amp;"-"&amp;'Buram Parent 2'!F114</f>
        <v>1-58----</v>
      </c>
      <c r="G95" s="74" t="str">
        <f>1&amp;"-"&amp;'Buram Parent 2'!B623&amp;"-"&amp;'Buram Parent 2'!C623&amp;"-"&amp;'Buram Parent 2'!F114</f>
        <v>1-52----</v>
      </c>
      <c r="H95" s="50" t="str">
        <f>1&amp;"-"&amp;'Buram Parent 2'!B725&amp;"-"&amp;'Buram Parent 2'!C725&amp;"-"&amp;'Buram Parent 2'!F114</f>
        <v>1-47----</v>
      </c>
      <c r="K95" s="50" t="str">
        <f>'No 1'!E95</f>
        <v>1-39----</v>
      </c>
      <c r="L95" s="74" t="str">
        <f>1&amp;"-"&amp;'Buram Parent 2'!B521&amp;"-"&amp;'Buram Parent 2'!C521&amp;"-"&amp;'Buram Parent 2'!F114</f>
        <v>1-58----</v>
      </c>
      <c r="M95" s="50" t="str">
        <f>'No 1'!D95</f>
        <v>1-39----</v>
      </c>
      <c r="N95" s="50" t="str">
        <f>1&amp;"-"&amp;'Buram Parent 2'!B114&amp;"-"&amp;'Buram Parent 2'!C114&amp;"-"&amp;'Buram Parent 2'!F114</f>
        <v>1-32----</v>
      </c>
      <c r="O95" s="50" t="str">
        <f>'No 1'!C95</f>
        <v>1-93----</v>
      </c>
      <c r="P95" s="74" t="str">
        <f>1&amp;"-"&amp;'Buram Parent 2'!B623&amp;"-"&amp;'Buram Parent 2'!C623&amp;"-"&amp;'Buram Parent 2'!F114</f>
        <v>1-52----</v>
      </c>
      <c r="Q95" s="50" t="str">
        <f>1&amp;"-"&amp;'Buram Parent 2'!B725&amp;"-"&amp;'Buram Parent 2'!C725&amp;"-"&amp;'Buram Parent 2'!F114</f>
        <v>1-47----</v>
      </c>
    </row>
    <row r="96">
      <c r="B96" s="50" t="str">
        <f>1&amp;"-"&amp;'Buram Parent 2'!B115&amp;"-"&amp;'Buram Parent 2'!C115&amp;"-"&amp;'Buram Parent 2'!F115</f>
        <v>1-55----</v>
      </c>
      <c r="C96" s="50" t="str">
        <f>'No 1'!C96</f>
        <v>1-94----</v>
      </c>
      <c r="D96" s="50" t="str">
        <f>'No 1'!D96</f>
        <v>1-40----</v>
      </c>
      <c r="E96" s="50" t="str">
        <f>'No 1'!E96</f>
        <v>1-40----</v>
      </c>
      <c r="F96" s="74" t="str">
        <f>1&amp;"-"&amp;'Buram Parent 2'!B522&amp;"-"&amp;'Buram Parent 2'!C522&amp;"-"&amp;'Buram Parent 2'!F115</f>
        <v>1-76----</v>
      </c>
      <c r="G96" s="74" t="str">
        <f>1&amp;"-"&amp;'Buram Parent 2'!B624&amp;"-"&amp;'Buram Parent 2'!C624&amp;"-"&amp;'Buram Parent 2'!F115</f>
        <v>1-93----</v>
      </c>
      <c r="H96" s="50" t="str">
        <f>1&amp;"-"&amp;'Buram Parent 2'!B726&amp;"-"&amp;'Buram Parent 2'!C726&amp;"-"&amp;'Buram Parent 2'!F115</f>
        <v>1-62----</v>
      </c>
      <c r="K96" s="50" t="str">
        <f>'No 1'!E96</f>
        <v>1-40----</v>
      </c>
      <c r="L96" s="74" t="str">
        <f>1&amp;"-"&amp;'Buram Parent 2'!B522&amp;"-"&amp;'Buram Parent 2'!C522&amp;"-"&amp;'Buram Parent 2'!F115</f>
        <v>1-76----</v>
      </c>
      <c r="M96" s="50" t="str">
        <f>'No 1'!D96</f>
        <v>1-40----</v>
      </c>
      <c r="N96" s="50" t="str">
        <f>1&amp;"-"&amp;'Buram Parent 2'!B115&amp;"-"&amp;'Buram Parent 2'!C115&amp;"-"&amp;'Buram Parent 2'!F115</f>
        <v>1-55----</v>
      </c>
      <c r="O96" s="50" t="str">
        <f>'No 1'!C96</f>
        <v>1-94----</v>
      </c>
      <c r="P96" s="74" t="str">
        <f>1&amp;"-"&amp;'Buram Parent 2'!B624&amp;"-"&amp;'Buram Parent 2'!C624&amp;"-"&amp;'Buram Parent 2'!F115</f>
        <v>1-93----</v>
      </c>
      <c r="Q96" s="50" t="str">
        <f>1&amp;"-"&amp;'Buram Parent 2'!B726&amp;"-"&amp;'Buram Parent 2'!C726&amp;"-"&amp;'Buram Parent 2'!F115</f>
        <v>1-62----</v>
      </c>
    </row>
    <row r="97">
      <c r="A97" s="77" t="s">
        <v>76</v>
      </c>
      <c r="B97" s="50" t="str">
        <f>2&amp;"-"&amp;'Buram Parent 2'!K22&amp;"-"&amp;'Buram Parent 2'!L22&amp;"-"&amp;'Buram Parent 2'!O22</f>
        <v>2-95-1-1</v>
      </c>
      <c r="C97" s="50" t="str">
        <f>2&amp;"-"&amp;'Buram Parent 2'!K126&amp;"-"&amp;'Buram Parent 2'!L126&amp;"-"&amp;'Buram Parent 2'!O22</f>
        <v>2-98-1-1</v>
      </c>
      <c r="D97" s="50" t="str">
        <f>2&amp;"-"&amp;'Buram Parent 2'!K228&amp;"-"&amp;'Buram Parent 2'!L228&amp;"-"&amp;'Buram Parent 2'!O22</f>
        <v>2-98-1-1</v>
      </c>
      <c r="E97" s="74" t="str">
        <f>2&amp;"-"&amp;'Buram Parent 2'!K330&amp;"-"&amp;'Buram Parent 2'!L330&amp;"-"&amp;'Buram Parent 2'!O22</f>
        <v>2-98-1-1</v>
      </c>
      <c r="F97" s="74" t="str">
        <f>2&amp;"-"&amp;'Buram Parent 2'!K430&amp;"-"&amp;'Buram Parent 2'!L430&amp;"-"&amp;'Buram Parent 2'!O22</f>
        <v>2-95-1-1</v>
      </c>
      <c r="G97" s="74" t="str">
        <f>2&amp;"-"&amp;'Buram Parent 2'!K531&amp;"-"&amp;'Buram Parent 2'!L531&amp;"-"&amp;'Buram Parent 2'!O22</f>
        <v>2-95-1-1</v>
      </c>
      <c r="H97" s="50" t="str">
        <f>2&amp;"-"&amp;'Buram Parent 2'!K633&amp;"-"&amp;'Buram Parent 2'!L633&amp;"-"&amp;'Buram Parent 2'!O22</f>
        <v>2-95-1-1</v>
      </c>
      <c r="J97" s="77" t="s">
        <v>76</v>
      </c>
      <c r="K97" s="74" t="str">
        <f>2&amp;"-"&amp;'Buram Parent 2'!K330&amp;"-"&amp;'Buram Parent 2'!L330&amp;"-"&amp;'Buram Parent 2'!O22</f>
        <v>2-98-1-1</v>
      </c>
      <c r="L97" s="74" t="str">
        <f>2&amp;"-"&amp;'Buram Parent 2'!K430&amp;"-"&amp;'Buram Parent 2'!L430&amp;"-"&amp;'Buram Parent 2'!O22</f>
        <v>2-95-1-1</v>
      </c>
      <c r="M97" s="50" t="str">
        <f>2&amp;"-"&amp;'Buram Parent 2'!K228&amp;"-"&amp;'Buram Parent 2'!L228&amp;"-"&amp;'Buram Parent 2'!O22</f>
        <v>2-98-1-1</v>
      </c>
      <c r="N97" s="50" t="str">
        <f>2&amp;"-"&amp;'Buram Parent 2'!K22&amp;"-"&amp;'Buram Parent 2'!L22&amp;"-"&amp;'Buram Parent 2'!O22</f>
        <v>2-95-1-1</v>
      </c>
      <c r="O97" s="50" t="str">
        <f>2&amp;"-"&amp;'Buram Parent 2'!K126&amp;"-"&amp;'Buram Parent 2'!L126&amp;"-"&amp;'Buram Parent 2'!O22</f>
        <v>2-98-1-1</v>
      </c>
      <c r="P97" s="74" t="str">
        <f>2&amp;"-"&amp;'Buram Parent 2'!K531&amp;"-"&amp;'Buram Parent 2'!L531&amp;"-"&amp;'Buram Parent 2'!O22</f>
        <v>2-95-1-1</v>
      </c>
      <c r="Q97" s="50" t="str">
        <f>2&amp;"-"&amp;'Buram Parent 2'!K633&amp;"-"&amp;'Buram Parent 2'!L633&amp;"-"&amp;'Buram Parent 2'!O22</f>
        <v>2-95-1-1</v>
      </c>
    </row>
    <row r="98">
      <c r="B98" s="50" t="str">
        <f>2&amp;"-"&amp;'Buram Parent 2'!K23&amp;"-"&amp;'Buram Parent 2'!L23&amp;"-"&amp;'Buram Parent 2'!O23</f>
        <v>2-96-2-1</v>
      </c>
      <c r="C98" s="50" t="str">
        <f>2&amp;"-"&amp;'Buram Parent 2'!K127&amp;"-"&amp;'Buram Parent 2'!L127&amp;"-"&amp;'Buram Parent 2'!O23</f>
        <v>2-99-2-1</v>
      </c>
      <c r="D98" s="50" t="str">
        <f>2&amp;"-"&amp;'Buram Parent 2'!K229&amp;"-"&amp;'Buram Parent 2'!L229&amp;"-"&amp;'Buram Parent 2'!O23</f>
        <v>2-99-2-1</v>
      </c>
      <c r="E98" s="74" t="str">
        <f>2&amp;"-"&amp;'Buram Parent 2'!K331&amp;"-"&amp;'Buram Parent 2'!L331&amp;"-"&amp;'Buram Parent 2'!O23</f>
        <v>2-99-2-1</v>
      </c>
      <c r="F98" s="74" t="str">
        <f>2&amp;"-"&amp;'Buram Parent 2'!K431&amp;"-"&amp;'Buram Parent 2'!L431&amp;"-"&amp;'Buram Parent 2'!O23</f>
        <v>2-96-2-1</v>
      </c>
      <c r="G98" s="74" t="str">
        <f>2&amp;"-"&amp;'Buram Parent 2'!K532&amp;"-"&amp;'Buram Parent 2'!L532&amp;"-"&amp;'Buram Parent 2'!O23</f>
        <v>2-96-2-1</v>
      </c>
      <c r="H98" s="50" t="str">
        <f>2&amp;"-"&amp;'Buram Parent 2'!K634&amp;"-"&amp;'Buram Parent 2'!L634&amp;"-"&amp;'Buram Parent 2'!O23</f>
        <v>2-96-2-1</v>
      </c>
      <c r="K98" s="74" t="str">
        <f>2&amp;"-"&amp;'Buram Parent 2'!K331&amp;"-"&amp;'Buram Parent 2'!L331&amp;"-"&amp;'Buram Parent 2'!O23</f>
        <v>2-99-2-1</v>
      </c>
      <c r="L98" s="74" t="str">
        <f>2&amp;"-"&amp;'Buram Parent 2'!K431&amp;"-"&amp;'Buram Parent 2'!L431&amp;"-"&amp;'Buram Parent 2'!O23</f>
        <v>2-96-2-1</v>
      </c>
      <c r="M98" s="50" t="str">
        <f>2&amp;"-"&amp;'Buram Parent 2'!K229&amp;"-"&amp;'Buram Parent 2'!L229&amp;"-"&amp;'Buram Parent 2'!O23</f>
        <v>2-99-2-1</v>
      </c>
      <c r="N98" s="50" t="str">
        <f>2&amp;"-"&amp;'Buram Parent 2'!K23&amp;"-"&amp;'Buram Parent 2'!L23&amp;"-"&amp;'Buram Parent 2'!O23</f>
        <v>2-96-2-1</v>
      </c>
      <c r="O98" s="50" t="str">
        <f>2&amp;"-"&amp;'Buram Parent 2'!K127&amp;"-"&amp;'Buram Parent 2'!L127&amp;"-"&amp;'Buram Parent 2'!O23</f>
        <v>2-99-2-1</v>
      </c>
      <c r="P98" s="74" t="str">
        <f>2&amp;"-"&amp;'Buram Parent 2'!K532&amp;"-"&amp;'Buram Parent 2'!L532&amp;"-"&amp;'Buram Parent 2'!O23</f>
        <v>2-96-2-1</v>
      </c>
      <c r="Q98" s="50" t="str">
        <f>2&amp;"-"&amp;'Buram Parent 2'!K634&amp;"-"&amp;'Buram Parent 2'!L634&amp;"-"&amp;'Buram Parent 2'!O23</f>
        <v>2-96-2-1</v>
      </c>
    </row>
    <row r="99">
      <c r="B99" s="50" t="str">
        <f>2&amp;"-"&amp;'Buram Parent 2'!K24&amp;"-"&amp;'Buram Parent 2'!L24&amp;"-"&amp;'Buram Parent 2'!O24</f>
        <v>2-97-3-1</v>
      </c>
      <c r="C99" s="50" t="str">
        <f>2&amp;"-"&amp;'Buram Parent 2'!K128&amp;"-"&amp;'Buram Parent 2'!L128&amp;"-"&amp;'Buram Parent 2'!O24</f>
        <v>2-100-3-1</v>
      </c>
      <c r="D99" s="50" t="str">
        <f>2&amp;"-"&amp;'Buram Parent 2'!K230&amp;"-"&amp;'Buram Parent 2'!L230&amp;"-"&amp;'Buram Parent 2'!O24</f>
        <v>2-100-3-1</v>
      </c>
      <c r="E99" s="74" t="str">
        <f>2&amp;"-"&amp;'Buram Parent 2'!K332&amp;"-"&amp;'Buram Parent 2'!L332&amp;"-"&amp;'Buram Parent 2'!O24</f>
        <v>2-100-3-1</v>
      </c>
      <c r="F99" s="74" t="str">
        <f>2&amp;"-"&amp;'Buram Parent 2'!K432&amp;"-"&amp;'Buram Parent 2'!L432&amp;"-"&amp;'Buram Parent 2'!O24</f>
        <v>2-97-3-1</v>
      </c>
      <c r="G99" s="74" t="str">
        <f>2&amp;"-"&amp;'Buram Parent 2'!K533&amp;"-"&amp;'Buram Parent 2'!L533&amp;"-"&amp;'Buram Parent 2'!O24</f>
        <v>2-97-3-1</v>
      </c>
      <c r="H99" s="50" t="str">
        <f>2&amp;"-"&amp;'Buram Parent 2'!K635&amp;"-"&amp;'Buram Parent 2'!L635&amp;"-"&amp;'Buram Parent 2'!O24</f>
        <v>2-97-3-1</v>
      </c>
      <c r="K99" s="74" t="str">
        <f>2&amp;"-"&amp;'Buram Parent 2'!K332&amp;"-"&amp;'Buram Parent 2'!L332&amp;"-"&amp;'Buram Parent 2'!O24</f>
        <v>2-100-3-1</v>
      </c>
      <c r="L99" s="74" t="str">
        <f>2&amp;"-"&amp;'Buram Parent 2'!K432&amp;"-"&amp;'Buram Parent 2'!L432&amp;"-"&amp;'Buram Parent 2'!O24</f>
        <v>2-97-3-1</v>
      </c>
      <c r="M99" s="50" t="str">
        <f>2&amp;"-"&amp;'Buram Parent 2'!K230&amp;"-"&amp;'Buram Parent 2'!L230&amp;"-"&amp;'Buram Parent 2'!O24</f>
        <v>2-100-3-1</v>
      </c>
      <c r="N99" s="50" t="str">
        <f>2&amp;"-"&amp;'Buram Parent 2'!K24&amp;"-"&amp;'Buram Parent 2'!L24&amp;"-"&amp;'Buram Parent 2'!O24</f>
        <v>2-97-3-1</v>
      </c>
      <c r="O99" s="50" t="str">
        <f>2&amp;"-"&amp;'Buram Parent 2'!K128&amp;"-"&amp;'Buram Parent 2'!L128&amp;"-"&amp;'Buram Parent 2'!O24</f>
        <v>2-100-3-1</v>
      </c>
      <c r="P99" s="74" t="str">
        <f>2&amp;"-"&amp;'Buram Parent 2'!K533&amp;"-"&amp;'Buram Parent 2'!L533&amp;"-"&amp;'Buram Parent 2'!O24</f>
        <v>2-97-3-1</v>
      </c>
      <c r="Q99" s="50" t="str">
        <f>2&amp;"-"&amp;'Buram Parent 2'!K635&amp;"-"&amp;'Buram Parent 2'!L635&amp;"-"&amp;'Buram Parent 2'!O24</f>
        <v>2-97-3-1</v>
      </c>
    </row>
    <row r="100">
      <c r="B100" s="50" t="str">
        <f>2&amp;"-"&amp;'Buram Parent 2'!K25&amp;"-"&amp;'Buram Parent 2'!L25&amp;"-"&amp;'Buram Parent 2'!O25</f>
        <v>2-98-1-2</v>
      </c>
      <c r="C100" s="50" t="str">
        <f>2&amp;"-"&amp;'Buram Parent 2'!K129&amp;"-"&amp;'Buram Parent 2'!L129&amp;"-"&amp;'Buram Parent 2'!O25</f>
        <v>2-101-1-2</v>
      </c>
      <c r="D100" s="50" t="str">
        <f>2&amp;"-"&amp;'Buram Parent 2'!K231&amp;"-"&amp;'Buram Parent 2'!L231&amp;"-"&amp;'Buram Parent 2'!O25</f>
        <v>2-101-1-2</v>
      </c>
      <c r="E100" s="74" t="str">
        <f>2&amp;"-"&amp;'Buram Parent 2'!K333&amp;"-"&amp;'Buram Parent 2'!L333&amp;"-"&amp;'Buram Parent 2'!O25</f>
        <v>2-101-1-2</v>
      </c>
      <c r="F100" s="74" t="str">
        <f>2&amp;"-"&amp;'Buram Parent 2'!K433&amp;"-"&amp;'Buram Parent 2'!L433&amp;"-"&amp;'Buram Parent 2'!O25</f>
        <v>2-98-1-2</v>
      </c>
      <c r="G100" s="74" t="str">
        <f>2&amp;"-"&amp;'Buram Parent 2'!K534&amp;"-"&amp;'Buram Parent 2'!L534&amp;"-"&amp;'Buram Parent 2'!O25</f>
        <v>2-98-1-2</v>
      </c>
      <c r="H100" s="50" t="str">
        <f>2&amp;"-"&amp;'Buram Parent 2'!K636&amp;"-"&amp;'Buram Parent 2'!L636&amp;"-"&amp;'Buram Parent 2'!O25</f>
        <v>2-98-1-2</v>
      </c>
      <c r="K100" s="74" t="str">
        <f>2&amp;"-"&amp;'Buram Parent 2'!K333&amp;"-"&amp;'Buram Parent 2'!L333&amp;"-"&amp;'Buram Parent 2'!O25</f>
        <v>2-101-1-2</v>
      </c>
      <c r="L100" s="74" t="str">
        <f>2&amp;"-"&amp;'Buram Parent 2'!K433&amp;"-"&amp;'Buram Parent 2'!L433&amp;"-"&amp;'Buram Parent 2'!O25</f>
        <v>2-98-1-2</v>
      </c>
      <c r="M100" s="50" t="str">
        <f>2&amp;"-"&amp;'Buram Parent 2'!K231&amp;"-"&amp;'Buram Parent 2'!L231&amp;"-"&amp;'Buram Parent 2'!O25</f>
        <v>2-101-1-2</v>
      </c>
      <c r="N100" s="50" t="str">
        <f>2&amp;"-"&amp;'Buram Parent 2'!K25&amp;"-"&amp;'Buram Parent 2'!L25&amp;"-"&amp;'Buram Parent 2'!O25</f>
        <v>2-98-1-2</v>
      </c>
      <c r="O100" s="50" t="str">
        <f>2&amp;"-"&amp;'Buram Parent 2'!K129&amp;"-"&amp;'Buram Parent 2'!L129&amp;"-"&amp;'Buram Parent 2'!O25</f>
        <v>2-101-1-2</v>
      </c>
      <c r="P100" s="74" t="str">
        <f>2&amp;"-"&amp;'Buram Parent 2'!K534&amp;"-"&amp;'Buram Parent 2'!L534&amp;"-"&amp;'Buram Parent 2'!O25</f>
        <v>2-98-1-2</v>
      </c>
      <c r="Q100" s="50" t="str">
        <f>2&amp;"-"&amp;'Buram Parent 2'!K636&amp;"-"&amp;'Buram Parent 2'!L636&amp;"-"&amp;'Buram Parent 2'!O25</f>
        <v>2-98-1-2</v>
      </c>
    </row>
    <row r="101">
      <c r="B101" s="50" t="str">
        <f>2&amp;"-"&amp;'Buram Parent 2'!K26&amp;"-"&amp;'Buram Parent 2'!L26&amp;"-"&amp;'Buram Parent 2'!O26</f>
        <v>2-99-2-2</v>
      </c>
      <c r="C101" s="50" t="str">
        <f>2&amp;"-"&amp;'Buram Parent 2'!K130&amp;"-"&amp;'Buram Parent 2'!L130&amp;"-"&amp;'Buram Parent 2'!O26</f>
        <v>2-102-2-2</v>
      </c>
      <c r="D101" s="50" t="str">
        <f>2&amp;"-"&amp;'Buram Parent 2'!K232&amp;"-"&amp;'Buram Parent 2'!L232&amp;"-"&amp;'Buram Parent 2'!O26</f>
        <v>2-102-2-2</v>
      </c>
      <c r="E101" s="74" t="str">
        <f>2&amp;"-"&amp;'Buram Parent 2'!K334&amp;"-"&amp;'Buram Parent 2'!L334&amp;"-"&amp;'Buram Parent 2'!O26</f>
        <v>2-102-2-2</v>
      </c>
      <c r="F101" s="74" t="str">
        <f>2&amp;"-"&amp;'Buram Parent 2'!K434&amp;"-"&amp;'Buram Parent 2'!L434&amp;"-"&amp;'Buram Parent 2'!O26</f>
        <v>2-99-2-2</v>
      </c>
      <c r="G101" s="74" t="str">
        <f>2&amp;"-"&amp;'Buram Parent 2'!K535&amp;"-"&amp;'Buram Parent 2'!L535&amp;"-"&amp;'Buram Parent 2'!O26</f>
        <v>2-99-2-2</v>
      </c>
      <c r="H101" s="50" t="str">
        <f>2&amp;"-"&amp;'Buram Parent 2'!K637&amp;"-"&amp;'Buram Parent 2'!L637&amp;"-"&amp;'Buram Parent 2'!O26</f>
        <v>2-99-2-2</v>
      </c>
      <c r="K101" s="74" t="str">
        <f>2&amp;"-"&amp;'Buram Parent 2'!K334&amp;"-"&amp;'Buram Parent 2'!L334&amp;"-"&amp;'Buram Parent 2'!O26</f>
        <v>2-102-2-2</v>
      </c>
      <c r="L101" s="74" t="str">
        <f>2&amp;"-"&amp;'Buram Parent 2'!K434&amp;"-"&amp;'Buram Parent 2'!L434&amp;"-"&amp;'Buram Parent 2'!O26</f>
        <v>2-99-2-2</v>
      </c>
      <c r="M101" s="50" t="str">
        <f>2&amp;"-"&amp;'Buram Parent 2'!K232&amp;"-"&amp;'Buram Parent 2'!L232&amp;"-"&amp;'Buram Parent 2'!O26</f>
        <v>2-102-2-2</v>
      </c>
      <c r="N101" s="50" t="str">
        <f>2&amp;"-"&amp;'Buram Parent 2'!K26&amp;"-"&amp;'Buram Parent 2'!L26&amp;"-"&amp;'Buram Parent 2'!O26</f>
        <v>2-99-2-2</v>
      </c>
      <c r="O101" s="50" t="str">
        <f>2&amp;"-"&amp;'Buram Parent 2'!K130&amp;"-"&amp;'Buram Parent 2'!L130&amp;"-"&amp;'Buram Parent 2'!O26</f>
        <v>2-102-2-2</v>
      </c>
      <c r="P101" s="74" t="str">
        <f>2&amp;"-"&amp;'Buram Parent 2'!K535&amp;"-"&amp;'Buram Parent 2'!L535&amp;"-"&amp;'Buram Parent 2'!O26</f>
        <v>2-99-2-2</v>
      </c>
      <c r="Q101" s="50" t="str">
        <f>2&amp;"-"&amp;'Buram Parent 2'!K637&amp;"-"&amp;'Buram Parent 2'!L637&amp;"-"&amp;'Buram Parent 2'!O26</f>
        <v>2-99-2-2</v>
      </c>
    </row>
    <row r="102">
      <c r="B102" s="50" t="str">
        <f>2&amp;"-"&amp;'Buram Parent 2'!K27&amp;"-"&amp;'Buram Parent 2'!L27&amp;"-"&amp;'Buram Parent 2'!O27</f>
        <v>2-100-3-2</v>
      </c>
      <c r="C102" s="50" t="str">
        <f>2&amp;"-"&amp;'Buram Parent 2'!K131&amp;"-"&amp;'Buram Parent 2'!L131&amp;"-"&amp;'Buram Parent 2'!O27</f>
        <v>2-103-3-2</v>
      </c>
      <c r="D102" s="50" t="str">
        <f>2&amp;"-"&amp;'Buram Parent 2'!K233&amp;"-"&amp;'Buram Parent 2'!L233&amp;"-"&amp;'Buram Parent 2'!O27</f>
        <v>2-103-3-2</v>
      </c>
      <c r="E102" s="74" t="str">
        <f>2&amp;"-"&amp;'Buram Parent 2'!K335&amp;"-"&amp;'Buram Parent 2'!L335&amp;"-"&amp;'Buram Parent 2'!O27</f>
        <v>2-103-3-2</v>
      </c>
      <c r="F102" s="74" t="str">
        <f>2&amp;"-"&amp;'Buram Parent 2'!K435&amp;"-"&amp;'Buram Parent 2'!L435&amp;"-"&amp;'Buram Parent 2'!O27</f>
        <v>2-100-3-2</v>
      </c>
      <c r="G102" s="74" t="str">
        <f>2&amp;"-"&amp;'Buram Parent 2'!K536&amp;"-"&amp;'Buram Parent 2'!L536&amp;"-"&amp;'Buram Parent 2'!O27</f>
        <v>2-100-3-2</v>
      </c>
      <c r="H102" s="50" t="str">
        <f>2&amp;"-"&amp;'Buram Parent 2'!K638&amp;"-"&amp;'Buram Parent 2'!L638&amp;"-"&amp;'Buram Parent 2'!O27</f>
        <v>2-100-3-2</v>
      </c>
      <c r="K102" s="74" t="str">
        <f>2&amp;"-"&amp;'Buram Parent 2'!K335&amp;"-"&amp;'Buram Parent 2'!L335&amp;"-"&amp;'Buram Parent 2'!O27</f>
        <v>2-103-3-2</v>
      </c>
      <c r="L102" s="74" t="str">
        <f>2&amp;"-"&amp;'Buram Parent 2'!K435&amp;"-"&amp;'Buram Parent 2'!L435&amp;"-"&amp;'Buram Parent 2'!O27</f>
        <v>2-100-3-2</v>
      </c>
      <c r="M102" s="50" t="str">
        <f>2&amp;"-"&amp;'Buram Parent 2'!K233&amp;"-"&amp;'Buram Parent 2'!L233&amp;"-"&amp;'Buram Parent 2'!O27</f>
        <v>2-103-3-2</v>
      </c>
      <c r="N102" s="50" t="str">
        <f>2&amp;"-"&amp;'Buram Parent 2'!K27&amp;"-"&amp;'Buram Parent 2'!L27&amp;"-"&amp;'Buram Parent 2'!O27</f>
        <v>2-100-3-2</v>
      </c>
      <c r="O102" s="50" t="str">
        <f>2&amp;"-"&amp;'Buram Parent 2'!K131&amp;"-"&amp;'Buram Parent 2'!L131&amp;"-"&amp;'Buram Parent 2'!O27</f>
        <v>2-103-3-2</v>
      </c>
      <c r="P102" s="74" t="str">
        <f>2&amp;"-"&amp;'Buram Parent 2'!K536&amp;"-"&amp;'Buram Parent 2'!L536&amp;"-"&amp;'Buram Parent 2'!O27</f>
        <v>2-100-3-2</v>
      </c>
      <c r="Q102" s="50" t="str">
        <f>2&amp;"-"&amp;'Buram Parent 2'!K638&amp;"-"&amp;'Buram Parent 2'!L638&amp;"-"&amp;'Buram Parent 2'!O27</f>
        <v>2-100-3-2</v>
      </c>
    </row>
    <row r="103">
      <c r="B103" s="50" t="str">
        <f>2&amp;"-"&amp;'Buram Parent 2'!K28&amp;"-"&amp;'Buram Parent 2'!L28&amp;"-"&amp;'Buram Parent 2'!O28</f>
        <v>2-101-1-3</v>
      </c>
      <c r="C103" s="50" t="str">
        <f>2&amp;"-"&amp;'Buram Parent 2'!K132&amp;"-"&amp;'Buram Parent 2'!L132&amp;"-"&amp;'Buram Parent 2'!O28</f>
        <v>2-114-1-3</v>
      </c>
      <c r="D103" s="50" t="str">
        <f>2&amp;"-"&amp;'Buram Parent 2'!K234&amp;"-"&amp;'Buram Parent 2'!L234&amp;"-"&amp;'Buram Parent 2'!O28</f>
        <v>2-114-1-3</v>
      </c>
      <c r="E103" s="74" t="str">
        <f>2&amp;"-"&amp;'Buram Parent 2'!K336&amp;"-"&amp;'Buram Parent 2'!L336&amp;"-"&amp;'Buram Parent 2'!O28</f>
        <v>2-106-1-3</v>
      </c>
      <c r="F103" s="74" t="str">
        <f>2&amp;"-"&amp;'Buram Parent 2'!K436&amp;"-"&amp;'Buram Parent 2'!L436&amp;"-"&amp;'Buram Parent 2'!O28</f>
        <v>2-101-1-3</v>
      </c>
      <c r="G103" s="74" t="str">
        <f>2&amp;"-"&amp;'Buram Parent 2'!K537&amp;"-"&amp;'Buram Parent 2'!L537&amp;"-"&amp;'Buram Parent 2'!O28</f>
        <v>2-101-1-3</v>
      </c>
      <c r="H103" s="50" t="str">
        <f>2&amp;"-"&amp;'Buram Parent 2'!K639&amp;"-"&amp;'Buram Parent 2'!L639&amp;"-"&amp;'Buram Parent 2'!O28</f>
        <v>2-101-1-3</v>
      </c>
      <c r="K103" s="74" t="str">
        <f>2&amp;"-"&amp;'Buram Parent 2'!K336&amp;"-"&amp;'Buram Parent 2'!L336&amp;"-"&amp;'Buram Parent 2'!O28</f>
        <v>2-106-1-3</v>
      </c>
      <c r="L103" s="74" t="str">
        <f>2&amp;"-"&amp;'Buram Parent 2'!K436&amp;"-"&amp;'Buram Parent 2'!L436&amp;"-"&amp;'Buram Parent 2'!O28</f>
        <v>2-101-1-3</v>
      </c>
      <c r="M103" s="50" t="str">
        <f>2&amp;"-"&amp;'Buram Parent 2'!K234&amp;"-"&amp;'Buram Parent 2'!L234&amp;"-"&amp;'Buram Parent 2'!O28</f>
        <v>2-114-1-3</v>
      </c>
      <c r="N103" s="50" t="str">
        <f>2&amp;"-"&amp;'Buram Parent 2'!K28&amp;"-"&amp;'Buram Parent 2'!L28&amp;"-"&amp;'Buram Parent 2'!O28</f>
        <v>2-101-1-3</v>
      </c>
      <c r="O103" s="50" t="str">
        <f>2&amp;"-"&amp;'Buram Parent 2'!K132&amp;"-"&amp;'Buram Parent 2'!L132&amp;"-"&amp;'Buram Parent 2'!O28</f>
        <v>2-114-1-3</v>
      </c>
      <c r="P103" s="74" t="str">
        <f>2&amp;"-"&amp;'Buram Parent 2'!K537&amp;"-"&amp;'Buram Parent 2'!L537&amp;"-"&amp;'Buram Parent 2'!O28</f>
        <v>2-101-1-3</v>
      </c>
      <c r="Q103" s="50" t="str">
        <f>2&amp;"-"&amp;'Buram Parent 2'!K639&amp;"-"&amp;'Buram Parent 2'!L639&amp;"-"&amp;'Buram Parent 2'!O28</f>
        <v>2-101-1-3</v>
      </c>
    </row>
    <row r="104">
      <c r="B104" s="50" t="str">
        <f>2&amp;"-"&amp;'Buram Parent 2'!K29&amp;"-"&amp;'Buram Parent 2'!L29&amp;"-"&amp;'Buram Parent 2'!O29</f>
        <v>2-102-2-3</v>
      </c>
      <c r="C104" s="50" t="str">
        <f>2&amp;"-"&amp;'Buram Parent 2'!K133&amp;"-"&amp;'Buram Parent 2'!L133&amp;"-"&amp;'Buram Parent 2'!O29</f>
        <v>2-110-2-3</v>
      </c>
      <c r="D104" s="50" t="str">
        <f>2&amp;"-"&amp;'Buram Parent 2'!K235&amp;"-"&amp;'Buram Parent 2'!L235&amp;"-"&amp;'Buram Parent 2'!O29</f>
        <v>2-110-2-3</v>
      </c>
      <c r="E104" s="74" t="str">
        <f>2&amp;"-"&amp;'Buram Parent 2'!K337&amp;"-"&amp;'Buram Parent 2'!L337&amp;"-"&amp;'Buram Parent 2'!O29</f>
        <v>2-113-2-3</v>
      </c>
      <c r="F104" s="74" t="str">
        <f>2&amp;"-"&amp;'Buram Parent 2'!K437&amp;"-"&amp;'Buram Parent 2'!L437&amp;"-"&amp;'Buram Parent 2'!O29</f>
        <v>2-102-2-3</v>
      </c>
      <c r="G104" s="74" t="str">
        <f>2&amp;"-"&amp;'Buram Parent 2'!K538&amp;"-"&amp;'Buram Parent 2'!L538&amp;"-"&amp;'Buram Parent 2'!O29</f>
        <v>2-102-2-3</v>
      </c>
      <c r="H104" s="50" t="str">
        <f>2&amp;"-"&amp;'Buram Parent 2'!K640&amp;"-"&amp;'Buram Parent 2'!L640&amp;"-"&amp;'Buram Parent 2'!O29</f>
        <v>2-102-2-3</v>
      </c>
      <c r="K104" s="74" t="str">
        <f>2&amp;"-"&amp;'Buram Parent 2'!K337&amp;"-"&amp;'Buram Parent 2'!L337&amp;"-"&amp;'Buram Parent 2'!O29</f>
        <v>2-113-2-3</v>
      </c>
      <c r="L104" s="74" t="str">
        <f>2&amp;"-"&amp;'Buram Parent 2'!K437&amp;"-"&amp;'Buram Parent 2'!L437&amp;"-"&amp;'Buram Parent 2'!O29</f>
        <v>2-102-2-3</v>
      </c>
      <c r="M104" s="50" t="str">
        <f>2&amp;"-"&amp;'Buram Parent 2'!K235&amp;"-"&amp;'Buram Parent 2'!L235&amp;"-"&amp;'Buram Parent 2'!O29</f>
        <v>2-110-2-3</v>
      </c>
      <c r="N104" s="50" t="str">
        <f>2&amp;"-"&amp;'Buram Parent 2'!K29&amp;"-"&amp;'Buram Parent 2'!L29&amp;"-"&amp;'Buram Parent 2'!O29</f>
        <v>2-102-2-3</v>
      </c>
      <c r="O104" s="50" t="str">
        <f>2&amp;"-"&amp;'Buram Parent 2'!K133&amp;"-"&amp;'Buram Parent 2'!L133&amp;"-"&amp;'Buram Parent 2'!O29</f>
        <v>2-110-2-3</v>
      </c>
      <c r="P104" s="74" t="str">
        <f>2&amp;"-"&amp;'Buram Parent 2'!K538&amp;"-"&amp;'Buram Parent 2'!L538&amp;"-"&amp;'Buram Parent 2'!O29</f>
        <v>2-102-2-3</v>
      </c>
      <c r="Q104" s="50" t="str">
        <f>2&amp;"-"&amp;'Buram Parent 2'!K640&amp;"-"&amp;'Buram Parent 2'!L640&amp;"-"&amp;'Buram Parent 2'!O29</f>
        <v>2-102-2-3</v>
      </c>
    </row>
    <row r="105">
      <c r="B105" s="50" t="str">
        <f>2&amp;"-"&amp;'Buram Parent 2'!K30&amp;"-"&amp;'Buram Parent 2'!L30&amp;"-"&amp;'Buram Parent 2'!O30</f>
        <v>2-103-3-3</v>
      </c>
      <c r="C105" s="50" t="str">
        <f>2&amp;"-"&amp;'Buram Parent 2'!K134&amp;"-"&amp;'Buram Parent 2'!L134&amp;"-"&amp;'Buram Parent 2'!O30</f>
        <v>2-104-3-3</v>
      </c>
      <c r="D105" s="50" t="str">
        <f>2&amp;"-"&amp;'Buram Parent 2'!K236&amp;"-"&amp;'Buram Parent 2'!L236&amp;"-"&amp;'Buram Parent 2'!O30</f>
        <v>2-104-3-3</v>
      </c>
      <c r="E105" s="74" t="str">
        <f>2&amp;"-"&amp;'Buram Parent 2'!K338&amp;"-"&amp;'Buram Parent 2'!L338&amp;"-"&amp;'Buram Parent 2'!O30</f>
        <v>2-116-3-3</v>
      </c>
      <c r="F105" s="74" t="str">
        <f>2&amp;"-"&amp;'Buram Parent 2'!K438&amp;"-"&amp;'Buram Parent 2'!L438&amp;"-"&amp;'Buram Parent 2'!O30</f>
        <v>2-103-3-3</v>
      </c>
      <c r="G105" s="74" t="str">
        <f>2&amp;"-"&amp;'Buram Parent 2'!K539&amp;"-"&amp;'Buram Parent 2'!L539&amp;"-"&amp;'Buram Parent 2'!O30</f>
        <v>2-103-3-3</v>
      </c>
      <c r="H105" s="50" t="str">
        <f>2&amp;"-"&amp;'Buram Parent 2'!K641&amp;"-"&amp;'Buram Parent 2'!L641&amp;"-"&amp;'Buram Parent 2'!O30</f>
        <v>2-103-3-3</v>
      </c>
      <c r="K105" s="74" t="str">
        <f>2&amp;"-"&amp;'Buram Parent 2'!K338&amp;"-"&amp;'Buram Parent 2'!L338&amp;"-"&amp;'Buram Parent 2'!O30</f>
        <v>2-116-3-3</v>
      </c>
      <c r="L105" s="74" t="str">
        <f>2&amp;"-"&amp;'Buram Parent 2'!K438&amp;"-"&amp;'Buram Parent 2'!L438&amp;"-"&amp;'Buram Parent 2'!O30</f>
        <v>2-103-3-3</v>
      </c>
      <c r="M105" s="50" t="str">
        <f>2&amp;"-"&amp;'Buram Parent 2'!K236&amp;"-"&amp;'Buram Parent 2'!L236&amp;"-"&amp;'Buram Parent 2'!O30</f>
        <v>2-104-3-3</v>
      </c>
      <c r="N105" s="50" t="str">
        <f>2&amp;"-"&amp;'Buram Parent 2'!K30&amp;"-"&amp;'Buram Parent 2'!L30&amp;"-"&amp;'Buram Parent 2'!O30</f>
        <v>2-103-3-3</v>
      </c>
      <c r="O105" s="50" t="str">
        <f>2&amp;"-"&amp;'Buram Parent 2'!K134&amp;"-"&amp;'Buram Parent 2'!L134&amp;"-"&amp;'Buram Parent 2'!O30</f>
        <v>2-104-3-3</v>
      </c>
      <c r="P105" s="74" t="str">
        <f>2&amp;"-"&amp;'Buram Parent 2'!K539&amp;"-"&amp;'Buram Parent 2'!L539&amp;"-"&amp;'Buram Parent 2'!O30</f>
        <v>2-103-3-3</v>
      </c>
      <c r="Q105" s="50" t="str">
        <f>2&amp;"-"&amp;'Buram Parent 2'!K641&amp;"-"&amp;'Buram Parent 2'!L641&amp;"-"&amp;'Buram Parent 2'!O30</f>
        <v>2-103-3-3</v>
      </c>
    </row>
    <row r="106">
      <c r="B106" s="50" t="str">
        <f>2&amp;"-"&amp;'Buram Parent 2'!K31&amp;"-"&amp;'Buram Parent 2'!L31&amp;"-"&amp;'Buram Parent 2'!O31</f>
        <v>2-108-1-1</v>
      </c>
      <c r="C106" s="50" t="str">
        <f>2&amp;"-"&amp;'Buram Parent 2'!K135&amp;"-"&amp;'Buram Parent 2'!L135&amp;"-"&amp;'Buram Parent 2'!O31</f>
        <v>2-107-1-1</v>
      </c>
      <c r="D106" s="50" t="str">
        <f>2&amp;"-"&amp;'Buram Parent 2'!K237&amp;"-"&amp;'Buram Parent 2'!L237&amp;"-"&amp;'Buram Parent 2'!O31</f>
        <v>2-107-1-1</v>
      </c>
      <c r="E106" s="74" t="str">
        <f>2&amp;"-"&amp;'Buram Parent 2'!K339&amp;"-"&amp;'Buram Parent 2'!L339&amp;"-"&amp;'Buram Parent 2'!O31</f>
        <v>2-107-1-1</v>
      </c>
      <c r="F106" s="74" t="str">
        <f>2&amp;"-"&amp;'Buram Parent 2'!K439&amp;"-"&amp;'Buram Parent 2'!L439&amp;"-"&amp;'Buram Parent 2'!O31</f>
        <v>2-106-1-1</v>
      </c>
      <c r="G106" s="74" t="str">
        <f>2&amp;"-"&amp;'Buram Parent 2'!K540&amp;"-"&amp;'Buram Parent 2'!L540&amp;"-"&amp;'Buram Parent 2'!O31</f>
        <v>2-106-1-1</v>
      </c>
      <c r="H106" s="50" t="str">
        <f>2&amp;"-"&amp;'Buram Parent 2'!K642&amp;"-"&amp;'Buram Parent 2'!L642&amp;"-"&amp;'Buram Parent 2'!O31</f>
        <v>2-105-1-1</v>
      </c>
      <c r="K106" s="74" t="str">
        <f>2&amp;"-"&amp;'Buram Parent 2'!K339&amp;"-"&amp;'Buram Parent 2'!L339&amp;"-"&amp;'Buram Parent 2'!O31</f>
        <v>2-107-1-1</v>
      </c>
      <c r="L106" s="74" t="str">
        <f>2&amp;"-"&amp;'Buram Parent 2'!K439&amp;"-"&amp;'Buram Parent 2'!L439&amp;"-"&amp;'Buram Parent 2'!O31</f>
        <v>2-106-1-1</v>
      </c>
      <c r="M106" s="50" t="str">
        <f>2&amp;"-"&amp;'Buram Parent 2'!K237&amp;"-"&amp;'Buram Parent 2'!L237&amp;"-"&amp;'Buram Parent 2'!O31</f>
        <v>2-107-1-1</v>
      </c>
      <c r="N106" s="50" t="str">
        <f>2&amp;"-"&amp;'Buram Parent 2'!K31&amp;"-"&amp;'Buram Parent 2'!L31&amp;"-"&amp;'Buram Parent 2'!O31</f>
        <v>2-108-1-1</v>
      </c>
      <c r="O106" s="50" t="str">
        <f>2&amp;"-"&amp;'Buram Parent 2'!K135&amp;"-"&amp;'Buram Parent 2'!L135&amp;"-"&amp;'Buram Parent 2'!O31</f>
        <v>2-107-1-1</v>
      </c>
      <c r="P106" s="74" t="str">
        <f>2&amp;"-"&amp;'Buram Parent 2'!K540&amp;"-"&amp;'Buram Parent 2'!L540&amp;"-"&amp;'Buram Parent 2'!O31</f>
        <v>2-106-1-1</v>
      </c>
      <c r="Q106" s="50" t="str">
        <f>2&amp;"-"&amp;'Buram Parent 2'!K642&amp;"-"&amp;'Buram Parent 2'!L642&amp;"-"&amp;'Buram Parent 2'!O31</f>
        <v>2-105-1-1</v>
      </c>
    </row>
    <row r="107">
      <c r="B107" s="50" t="str">
        <f>2&amp;"-"&amp;'Buram Parent 2'!K32&amp;"-"&amp;'Buram Parent 2'!L32&amp;"-"&amp;'Buram Parent 2'!O32</f>
        <v>2-105-2-1</v>
      </c>
      <c r="C107" s="50" t="str">
        <f>2&amp;"-"&amp;'Buram Parent 2'!K136&amp;"-"&amp;'Buram Parent 2'!L136&amp;"-"&amp;'Buram Parent 2'!O32</f>
        <v>2-109-2-1</v>
      </c>
      <c r="D107" s="50" t="str">
        <f>2&amp;"-"&amp;'Buram Parent 2'!K238&amp;"-"&amp;'Buram Parent 2'!L238&amp;"-"&amp;'Buram Parent 2'!O32</f>
        <v>2-108-2-1</v>
      </c>
      <c r="E107" s="74" t="str">
        <f>2&amp;"-"&amp;'Buram Parent 2'!K340&amp;"-"&amp;'Buram Parent 2'!L340&amp;"-"&amp;'Buram Parent 2'!O32</f>
        <v>2-108-2-1</v>
      </c>
      <c r="F107" s="74" t="str">
        <f>2&amp;"-"&amp;'Buram Parent 2'!K440&amp;"-"&amp;'Buram Parent 2'!L440&amp;"-"&amp;'Buram Parent 2'!O32</f>
        <v>2-115-2-1</v>
      </c>
      <c r="G107" s="74" t="str">
        <f>2&amp;"-"&amp;'Buram Parent 2'!K541&amp;"-"&amp;'Buram Parent 2'!L541&amp;"-"&amp;'Buram Parent 2'!O32</f>
        <v>2-115-2-1</v>
      </c>
      <c r="H107" s="50" t="str">
        <f>2&amp;"-"&amp;'Buram Parent 2'!K643&amp;"-"&amp;'Buram Parent 2'!L643&amp;"-"&amp;'Buram Parent 2'!O32</f>
        <v>2-112-2-1</v>
      </c>
      <c r="K107" s="74" t="str">
        <f>2&amp;"-"&amp;'Buram Parent 2'!K340&amp;"-"&amp;'Buram Parent 2'!L340&amp;"-"&amp;'Buram Parent 2'!O32</f>
        <v>2-108-2-1</v>
      </c>
      <c r="L107" s="74" t="str">
        <f>2&amp;"-"&amp;'Buram Parent 2'!K440&amp;"-"&amp;'Buram Parent 2'!L440&amp;"-"&amp;'Buram Parent 2'!O32</f>
        <v>2-115-2-1</v>
      </c>
      <c r="M107" s="50" t="str">
        <f>2&amp;"-"&amp;'Buram Parent 2'!K238&amp;"-"&amp;'Buram Parent 2'!L238&amp;"-"&amp;'Buram Parent 2'!O32</f>
        <v>2-108-2-1</v>
      </c>
      <c r="N107" s="50" t="str">
        <f>2&amp;"-"&amp;'Buram Parent 2'!K32&amp;"-"&amp;'Buram Parent 2'!L32&amp;"-"&amp;'Buram Parent 2'!O32</f>
        <v>2-105-2-1</v>
      </c>
      <c r="O107" s="50" t="str">
        <f>2&amp;"-"&amp;'Buram Parent 2'!K136&amp;"-"&amp;'Buram Parent 2'!L136&amp;"-"&amp;'Buram Parent 2'!O32</f>
        <v>2-109-2-1</v>
      </c>
      <c r="P107" s="74" t="str">
        <f>2&amp;"-"&amp;'Buram Parent 2'!K541&amp;"-"&amp;'Buram Parent 2'!L541&amp;"-"&amp;'Buram Parent 2'!O32</f>
        <v>2-115-2-1</v>
      </c>
      <c r="Q107" s="50" t="str">
        <f>2&amp;"-"&amp;'Buram Parent 2'!K643&amp;"-"&amp;'Buram Parent 2'!L643&amp;"-"&amp;'Buram Parent 2'!O32</f>
        <v>2-112-2-1</v>
      </c>
    </row>
    <row r="108">
      <c r="B108" s="50" t="str">
        <f>2&amp;"-"&amp;'Buram Parent 2'!K33&amp;"-"&amp;'Buram Parent 2'!L33&amp;"-"&amp;'Buram Parent 2'!O33</f>
        <v>2-112-3-1</v>
      </c>
      <c r="C108" s="50" t="str">
        <f>2&amp;"-"&amp;'Buram Parent 2'!K137&amp;"-"&amp;'Buram Parent 2'!L137&amp;"-"&amp;'Buram Parent 2'!O33</f>
        <v>2-106-3-1</v>
      </c>
      <c r="D108" s="50" t="str">
        <f>2&amp;"-"&amp;'Buram Parent 2'!K239&amp;"-"&amp;'Buram Parent 2'!L239&amp;"-"&amp;'Buram Parent 2'!O33</f>
        <v>2-105-3-1</v>
      </c>
      <c r="E108" s="74" t="str">
        <f>2&amp;"-"&amp;'Buram Parent 2'!K341&amp;"-"&amp;'Buram Parent 2'!L341&amp;"-"&amp;'Buram Parent 2'!O33</f>
        <v>2-105-3-1</v>
      </c>
      <c r="F108" s="74" t="str">
        <f>2&amp;"-"&amp;'Buram Parent 2'!K441&amp;"-"&amp;'Buram Parent 2'!L441&amp;"-"&amp;'Buram Parent 2'!O33</f>
        <v>2-114-3-1</v>
      </c>
      <c r="G108" s="74" t="str">
        <f>2&amp;"-"&amp;'Buram Parent 2'!K542&amp;"-"&amp;'Buram Parent 2'!L542&amp;"-"&amp;'Buram Parent 2'!O33</f>
        <v>2-114-3-1</v>
      </c>
      <c r="H108" s="50" t="str">
        <f>2&amp;"-"&amp;'Buram Parent 2'!K644&amp;"-"&amp;'Buram Parent 2'!L644&amp;"-"&amp;'Buram Parent 2'!O33</f>
        <v>2-111-3-1</v>
      </c>
      <c r="K108" s="74" t="str">
        <f>2&amp;"-"&amp;'Buram Parent 2'!K341&amp;"-"&amp;'Buram Parent 2'!L341&amp;"-"&amp;'Buram Parent 2'!O33</f>
        <v>2-105-3-1</v>
      </c>
      <c r="L108" s="74" t="str">
        <f>2&amp;"-"&amp;'Buram Parent 2'!K441&amp;"-"&amp;'Buram Parent 2'!L441&amp;"-"&amp;'Buram Parent 2'!O33</f>
        <v>2-114-3-1</v>
      </c>
      <c r="M108" s="50" t="str">
        <f>2&amp;"-"&amp;'Buram Parent 2'!K239&amp;"-"&amp;'Buram Parent 2'!L239&amp;"-"&amp;'Buram Parent 2'!O33</f>
        <v>2-105-3-1</v>
      </c>
      <c r="N108" s="50" t="str">
        <f>2&amp;"-"&amp;'Buram Parent 2'!K33&amp;"-"&amp;'Buram Parent 2'!L33&amp;"-"&amp;'Buram Parent 2'!O33</f>
        <v>2-112-3-1</v>
      </c>
      <c r="O108" s="50" t="str">
        <f>2&amp;"-"&amp;'Buram Parent 2'!K137&amp;"-"&amp;'Buram Parent 2'!L137&amp;"-"&amp;'Buram Parent 2'!O33</f>
        <v>2-106-3-1</v>
      </c>
      <c r="P108" s="74" t="str">
        <f>2&amp;"-"&amp;'Buram Parent 2'!K542&amp;"-"&amp;'Buram Parent 2'!L542&amp;"-"&amp;'Buram Parent 2'!O33</f>
        <v>2-114-3-1</v>
      </c>
      <c r="Q108" s="50" t="str">
        <f>2&amp;"-"&amp;'Buram Parent 2'!K644&amp;"-"&amp;'Buram Parent 2'!L644&amp;"-"&amp;'Buram Parent 2'!O33</f>
        <v>2-111-3-1</v>
      </c>
    </row>
    <row r="109">
      <c r="B109" s="50" t="str">
        <f>2&amp;"-"&amp;'Buram Parent 2'!K34&amp;"-"&amp;'Buram Parent 2'!L34&amp;"-"&amp;'Buram Parent 2'!O34</f>
        <v>2-111-1-2</v>
      </c>
      <c r="C109" s="50" t="str">
        <f>2&amp;"-"&amp;'Buram Parent 2'!K138&amp;"-"&amp;'Buram Parent 2'!L138&amp;"-"&amp;'Buram Parent 2'!O34</f>
        <v>2-113-1-2</v>
      </c>
      <c r="D109" s="50" t="str">
        <f>2&amp;"-"&amp;'Buram Parent 2'!K240&amp;"-"&amp;'Buram Parent 2'!L240&amp;"-"&amp;'Buram Parent 2'!O34</f>
        <v>2-112-1-2</v>
      </c>
      <c r="E109" s="74" t="str">
        <f>2&amp;"-"&amp;'Buram Parent 2'!K342&amp;"-"&amp;'Buram Parent 2'!L342&amp;"-"&amp;'Buram Parent 2'!O34</f>
        <v>2-112-1-2</v>
      </c>
      <c r="F109" s="74" t="str">
        <f>2&amp;"-"&amp;'Buram Parent 2'!K442&amp;"-"&amp;'Buram Parent 2'!L442&amp;"-"&amp;'Buram Parent 2'!O34</f>
        <v>2-110-1-2</v>
      </c>
      <c r="G109" s="74" t="str">
        <f>2&amp;"-"&amp;'Buram Parent 2'!K543&amp;"-"&amp;'Buram Parent 2'!L543&amp;"-"&amp;'Buram Parent 2'!O34</f>
        <v>2-110-1-2</v>
      </c>
      <c r="H109" s="50" t="str">
        <f>2&amp;"-"&amp;'Buram Parent 2'!K645&amp;"-"&amp;'Buram Parent 2'!L645&amp;"-"&amp;'Buram Parent 2'!O34</f>
        <v>2-109-1-2</v>
      </c>
      <c r="K109" s="74" t="str">
        <f>2&amp;"-"&amp;'Buram Parent 2'!K342&amp;"-"&amp;'Buram Parent 2'!L342&amp;"-"&amp;'Buram Parent 2'!O34</f>
        <v>2-112-1-2</v>
      </c>
      <c r="L109" s="74" t="str">
        <f>2&amp;"-"&amp;'Buram Parent 2'!K442&amp;"-"&amp;'Buram Parent 2'!L442&amp;"-"&amp;'Buram Parent 2'!O34</f>
        <v>2-110-1-2</v>
      </c>
      <c r="M109" s="50" t="str">
        <f>2&amp;"-"&amp;'Buram Parent 2'!K240&amp;"-"&amp;'Buram Parent 2'!L240&amp;"-"&amp;'Buram Parent 2'!O34</f>
        <v>2-112-1-2</v>
      </c>
      <c r="N109" s="50" t="str">
        <f>2&amp;"-"&amp;'Buram Parent 2'!K34&amp;"-"&amp;'Buram Parent 2'!L34&amp;"-"&amp;'Buram Parent 2'!O34</f>
        <v>2-111-1-2</v>
      </c>
      <c r="O109" s="50" t="str">
        <f>2&amp;"-"&amp;'Buram Parent 2'!K138&amp;"-"&amp;'Buram Parent 2'!L138&amp;"-"&amp;'Buram Parent 2'!O34</f>
        <v>2-113-1-2</v>
      </c>
      <c r="P109" s="74" t="str">
        <f>2&amp;"-"&amp;'Buram Parent 2'!K543&amp;"-"&amp;'Buram Parent 2'!L543&amp;"-"&amp;'Buram Parent 2'!O34</f>
        <v>2-110-1-2</v>
      </c>
      <c r="Q109" s="50" t="str">
        <f>2&amp;"-"&amp;'Buram Parent 2'!K645&amp;"-"&amp;'Buram Parent 2'!L645&amp;"-"&amp;'Buram Parent 2'!O34</f>
        <v>2-109-1-2</v>
      </c>
    </row>
    <row r="110">
      <c r="B110" s="50" t="str">
        <f>2&amp;"-"&amp;'Buram Parent 2'!K35&amp;"-"&amp;'Buram Parent 2'!L35&amp;"-"&amp;'Buram Parent 2'!O35</f>
        <v>2-109-2-2</v>
      </c>
      <c r="C110" s="50" t="str">
        <f>2&amp;"-"&amp;'Buram Parent 2'!K139&amp;"-"&amp;'Buram Parent 2'!L139&amp;"-"&amp;'Buram Parent 2'!O35</f>
        <v>2-116-2-2</v>
      </c>
      <c r="D110" s="50" t="str">
        <f>2&amp;"-"&amp;'Buram Parent 2'!K241&amp;"-"&amp;'Buram Parent 2'!L241&amp;"-"&amp;'Buram Parent 2'!O35</f>
        <v>2-111-2-2</v>
      </c>
      <c r="E110" s="74" t="str">
        <f>2&amp;"-"&amp;'Buram Parent 2'!K343&amp;"-"&amp;'Buram Parent 2'!L343&amp;"-"&amp;'Buram Parent 2'!O35</f>
        <v>2-111-2-2</v>
      </c>
      <c r="F110" s="74" t="str">
        <f>2&amp;"-"&amp;'Buram Parent 2'!K443&amp;"-"&amp;'Buram Parent 2'!L443&amp;"-"&amp;'Buram Parent 2'!O35</f>
        <v>2-104-2-2</v>
      </c>
      <c r="G110" s="74" t="str">
        <f>2&amp;"-"&amp;'Buram Parent 2'!K544&amp;"-"&amp;'Buram Parent 2'!L544&amp;"-"&amp;'Buram Parent 2'!O35</f>
        <v>2-104-2-2</v>
      </c>
      <c r="H110" s="50" t="str">
        <f>2&amp;"-"&amp;'Buram Parent 2'!K646&amp;"-"&amp;'Buram Parent 2'!L646&amp;"-"&amp;'Buram Parent 2'!O35</f>
        <v>2-104-2-2</v>
      </c>
      <c r="K110" s="74" t="str">
        <f>2&amp;"-"&amp;'Buram Parent 2'!K343&amp;"-"&amp;'Buram Parent 2'!L343&amp;"-"&amp;'Buram Parent 2'!O35</f>
        <v>2-111-2-2</v>
      </c>
      <c r="L110" s="74" t="str">
        <f>2&amp;"-"&amp;'Buram Parent 2'!K443&amp;"-"&amp;'Buram Parent 2'!L443&amp;"-"&amp;'Buram Parent 2'!O35</f>
        <v>2-104-2-2</v>
      </c>
      <c r="M110" s="50" t="str">
        <f>2&amp;"-"&amp;'Buram Parent 2'!K241&amp;"-"&amp;'Buram Parent 2'!L241&amp;"-"&amp;'Buram Parent 2'!O35</f>
        <v>2-111-2-2</v>
      </c>
      <c r="N110" s="50" t="str">
        <f>2&amp;"-"&amp;'Buram Parent 2'!K35&amp;"-"&amp;'Buram Parent 2'!L35&amp;"-"&amp;'Buram Parent 2'!O35</f>
        <v>2-109-2-2</v>
      </c>
      <c r="O110" s="50" t="str">
        <f>2&amp;"-"&amp;'Buram Parent 2'!K139&amp;"-"&amp;'Buram Parent 2'!L139&amp;"-"&amp;'Buram Parent 2'!O35</f>
        <v>2-116-2-2</v>
      </c>
      <c r="P110" s="74" t="str">
        <f>2&amp;"-"&amp;'Buram Parent 2'!K544&amp;"-"&amp;'Buram Parent 2'!L544&amp;"-"&amp;'Buram Parent 2'!O35</f>
        <v>2-104-2-2</v>
      </c>
      <c r="Q110" s="50" t="str">
        <f>2&amp;"-"&amp;'Buram Parent 2'!K646&amp;"-"&amp;'Buram Parent 2'!L646&amp;"-"&amp;'Buram Parent 2'!O35</f>
        <v>2-104-2-2</v>
      </c>
    </row>
    <row r="111">
      <c r="B111" s="50" t="str">
        <f>2&amp;"-"&amp;'Buram Parent 2'!K36&amp;"-"&amp;'Buram Parent 2'!L36&amp;"-"&amp;'Buram Parent 2'!O36</f>
        <v>2-106-3-2</v>
      </c>
      <c r="C111" s="50" t="str">
        <f>2&amp;"-"&amp;'Buram Parent 2'!K140&amp;"-"&amp;'Buram Parent 2'!L140&amp;"-"&amp;'Buram Parent 2'!O36</f>
        <v>2-115-3-2</v>
      </c>
      <c r="D111" s="50" t="str">
        <f>2&amp;"-"&amp;'Buram Parent 2'!K242&amp;"-"&amp;'Buram Parent 2'!L242&amp;"-"&amp;'Buram Parent 2'!O36</f>
        <v>2-115-3-2</v>
      </c>
      <c r="E111" s="74" t="str">
        <f>2&amp;"-"&amp;'Buram Parent 2'!K344&amp;"-"&amp;'Buram Parent 2'!L344&amp;"-"&amp;'Buram Parent 2'!O36</f>
        <v>2-109-3-2</v>
      </c>
      <c r="F111" s="74" t="str">
        <f>2&amp;"-"&amp;'Buram Parent 2'!K444&amp;"-"&amp;'Buram Parent 2'!L444&amp;"-"&amp;'Buram Parent 2'!O36</f>
        <v>2-105-3-2</v>
      </c>
      <c r="G111" s="74" t="str">
        <f>2&amp;"-"&amp;'Buram Parent 2'!K545&amp;"-"&amp;'Buram Parent 2'!L545&amp;"-"&amp;'Buram Parent 2'!O36</f>
        <v>2-113-3-2</v>
      </c>
      <c r="H111" s="50" t="str">
        <f>2&amp;"-"&amp;'Buram Parent 2'!K647&amp;"-"&amp;'Buram Parent 2'!L647&amp;"-"&amp;'Buram Parent 2'!O36</f>
        <v>2-113-3-2</v>
      </c>
      <c r="K111" s="74" t="str">
        <f>2&amp;"-"&amp;'Buram Parent 2'!K344&amp;"-"&amp;'Buram Parent 2'!L344&amp;"-"&amp;'Buram Parent 2'!O36</f>
        <v>2-109-3-2</v>
      </c>
      <c r="L111" s="74" t="str">
        <f>2&amp;"-"&amp;'Buram Parent 2'!K444&amp;"-"&amp;'Buram Parent 2'!L444&amp;"-"&amp;'Buram Parent 2'!O36</f>
        <v>2-105-3-2</v>
      </c>
      <c r="M111" s="50" t="str">
        <f>2&amp;"-"&amp;'Buram Parent 2'!K242&amp;"-"&amp;'Buram Parent 2'!L242&amp;"-"&amp;'Buram Parent 2'!O36</f>
        <v>2-115-3-2</v>
      </c>
      <c r="N111" s="50" t="str">
        <f>2&amp;"-"&amp;'Buram Parent 2'!K36&amp;"-"&amp;'Buram Parent 2'!L36&amp;"-"&amp;'Buram Parent 2'!O36</f>
        <v>2-106-3-2</v>
      </c>
      <c r="O111" s="50" t="str">
        <f>2&amp;"-"&amp;'Buram Parent 2'!K140&amp;"-"&amp;'Buram Parent 2'!L140&amp;"-"&amp;'Buram Parent 2'!O36</f>
        <v>2-115-3-2</v>
      </c>
      <c r="P111" s="74" t="str">
        <f>2&amp;"-"&amp;'Buram Parent 2'!K545&amp;"-"&amp;'Buram Parent 2'!L545&amp;"-"&amp;'Buram Parent 2'!O36</f>
        <v>2-113-3-2</v>
      </c>
      <c r="Q111" s="50" t="str">
        <f>2&amp;"-"&amp;'Buram Parent 2'!K647&amp;"-"&amp;'Buram Parent 2'!L647&amp;"-"&amp;'Buram Parent 2'!O36</f>
        <v>2-113-3-2</v>
      </c>
    </row>
    <row r="112">
      <c r="B112" s="50" t="str">
        <f>2&amp;"-"&amp;'Buram Parent 2'!K37&amp;"-"&amp;'Buram Parent 2'!L37&amp;"-"&amp;'Buram Parent 2'!O37</f>
        <v>2-113-1-3</v>
      </c>
      <c r="C112" s="50" t="str">
        <f>2&amp;"-"&amp;'Buram Parent 2'!K141&amp;"-"&amp;1&amp;"-"&amp;'Buram Parent 2'!O37</f>
        <v>2-108-1-3</v>
      </c>
      <c r="D112" s="50" t="str">
        <f>2&amp;"-"&amp;'Buram Parent 2'!K243&amp;"-"&amp;1&amp;"-"&amp;'Buram Parent 2'!O37</f>
        <v>2-109-1-3</v>
      </c>
      <c r="E112" s="74" t="str">
        <f>2&amp;"-"&amp;'Buram Parent 2'!K345&amp;"-"&amp;1&amp;"-"&amp;'Buram Parent 2'!O37</f>
        <v>2-115-1-3</v>
      </c>
      <c r="F112" s="74" t="str">
        <f>2&amp;"-"&amp;'Buram Parent 2'!K445&amp;"-"&amp;'Buram Parent 2'!L445&amp;"-"&amp;'Buram Parent 2'!O37</f>
        <v>2-112-1-3</v>
      </c>
      <c r="G112" s="74" t="str">
        <f>2&amp;"-"&amp;'Buram Parent 2'!K546&amp;"-"&amp;'Buram Parent 2'!L546&amp;"-"&amp;'Buram Parent 2'!O37</f>
        <v>2-116-1-3</v>
      </c>
      <c r="H112" s="50" t="str">
        <f>2&amp;"-"&amp;'Buram Parent 2'!K648&amp;"-"&amp;'Buram Parent 2'!L648&amp;"-"&amp;'Buram Parent 2'!O37</f>
        <v>2-116-1-3</v>
      </c>
      <c r="K112" s="74" t="str">
        <f>2&amp;"-"&amp;'Buram Parent 2'!K345&amp;"-"&amp;'Buram Parent 2'!L345&amp;"-"&amp;'Buram Parent 2'!O37</f>
        <v>2-115---3</v>
      </c>
      <c r="L112" s="74" t="str">
        <f>2&amp;"-"&amp;'Buram Parent 2'!K445&amp;"-"&amp;'Buram Parent 2'!L445&amp;"-"&amp;'Buram Parent 2'!O37</f>
        <v>2-112-1-3</v>
      </c>
      <c r="M112" s="50" t="str">
        <f>2&amp;"-"&amp;'Buram Parent 2'!K243&amp;"-"&amp;'Buram Parent 2'!L243&amp;"-"&amp;'Buram Parent 2'!O37</f>
        <v>2-109---3</v>
      </c>
      <c r="N112" s="50" t="str">
        <f>2&amp;"-"&amp;'Buram Parent 2'!K37&amp;"-"&amp;'Buram Parent 2'!L37&amp;"-"&amp;'Buram Parent 2'!O37</f>
        <v>2-113-1-3</v>
      </c>
      <c r="O112" s="50" t="str">
        <f>2&amp;"-"&amp;'Buram Parent 2'!K141&amp;"-"&amp;'Buram Parent 2'!L141&amp;"-"&amp;'Buram Parent 2'!O37</f>
        <v>2-108---3</v>
      </c>
      <c r="P112" s="74" t="str">
        <f>2&amp;"-"&amp;'Buram Parent 2'!K546&amp;"-"&amp;'Buram Parent 2'!L546&amp;"-"&amp;'Buram Parent 2'!O37</f>
        <v>2-116-1-3</v>
      </c>
      <c r="Q112" s="50" t="str">
        <f>2&amp;"-"&amp;'Buram Parent 2'!K648&amp;"-"&amp;'Buram Parent 2'!L648&amp;"-"&amp;'Buram Parent 2'!O37</f>
        <v>2-116-1-3</v>
      </c>
    </row>
    <row r="113">
      <c r="B113" s="50" t="str">
        <f>2&amp;"-"&amp;'Buram Parent 2'!K38&amp;"-"&amp;'Buram Parent 2'!L38&amp;"-"&amp;'Buram Parent 2'!O38</f>
        <v>2-116-2-3</v>
      </c>
      <c r="C113" s="50" t="str">
        <f>2&amp;"-"&amp;'Buram Parent 2'!K142&amp;"-"&amp;2&amp;"-"&amp;'Buram Parent 2'!O38</f>
        <v>2-105-2-3</v>
      </c>
      <c r="D113" s="50" t="str">
        <f>2&amp;"-"&amp;'Buram Parent 2'!K244&amp;"-"&amp;2&amp;"-"&amp;'Buram Parent 2'!O38</f>
        <v>2-106-2-3</v>
      </c>
      <c r="E113" s="74" t="str">
        <f>2&amp;"-"&amp;'Buram Parent 2'!K346&amp;"-"&amp;2&amp;"-"&amp;'Buram Parent 2'!O38</f>
        <v>2-114-2-3</v>
      </c>
      <c r="F113" s="74" t="str">
        <f>2&amp;"-"&amp;'Buram Parent 2'!K446&amp;"-"&amp;'Buram Parent 2'!L446&amp;"-"&amp;'Buram Parent 2'!O38</f>
        <v>2-111-2-3</v>
      </c>
      <c r="G113" s="74" t="str">
        <f>2&amp;"-"&amp;'Buram Parent 2'!K547&amp;"-"&amp;'Buram Parent 2'!L547&amp;"-"&amp;'Buram Parent 2'!O38</f>
        <v>2-107-2-3</v>
      </c>
      <c r="H113" s="50" t="str">
        <f>2&amp;"-"&amp;'Buram Parent 2'!K649&amp;"-"&amp;'Buram Parent 2'!L649&amp;"-"&amp;'Buram Parent 2'!O38</f>
        <v>2-107-2-3</v>
      </c>
      <c r="K113" s="74" t="str">
        <f>2&amp;"-"&amp;'Buram Parent 2'!K346&amp;"-"&amp;'Buram Parent 2'!L346&amp;"-"&amp;'Buram Parent 2'!O38</f>
        <v>2-114---3</v>
      </c>
      <c r="L113" s="74" t="str">
        <f>2&amp;"-"&amp;'Buram Parent 2'!K446&amp;"-"&amp;'Buram Parent 2'!L446&amp;"-"&amp;'Buram Parent 2'!O38</f>
        <v>2-111-2-3</v>
      </c>
      <c r="M113" s="50" t="str">
        <f>2&amp;"-"&amp;'Buram Parent 2'!K244&amp;"-"&amp;'Buram Parent 2'!L244&amp;"-"&amp;'Buram Parent 2'!O38</f>
        <v>2-106---3</v>
      </c>
      <c r="N113" s="50" t="str">
        <f>2&amp;"-"&amp;'Buram Parent 2'!K38&amp;"-"&amp;'Buram Parent 2'!L38&amp;"-"&amp;'Buram Parent 2'!O38</f>
        <v>2-116-2-3</v>
      </c>
      <c r="O113" s="50" t="str">
        <f>2&amp;"-"&amp;'Buram Parent 2'!K142&amp;"-"&amp;'Buram Parent 2'!L142&amp;"-"&amp;'Buram Parent 2'!O38</f>
        <v>2-105---3</v>
      </c>
      <c r="P113" s="74" t="str">
        <f>2&amp;"-"&amp;'Buram Parent 2'!K547&amp;"-"&amp;'Buram Parent 2'!L547&amp;"-"&amp;'Buram Parent 2'!O38</f>
        <v>2-107-2-3</v>
      </c>
      <c r="Q113" s="50" t="str">
        <f>2&amp;"-"&amp;'Buram Parent 2'!K649&amp;"-"&amp;'Buram Parent 2'!L649&amp;"-"&amp;'Buram Parent 2'!O38</f>
        <v>2-107-2-3</v>
      </c>
    </row>
    <row r="114">
      <c r="B114" s="50" t="str">
        <f>2&amp;"-"&amp;'Buram Parent 2'!K39&amp;"-"&amp;'Buram Parent 2'!L39&amp;"-"&amp;'Buram Parent 2'!O39</f>
        <v>2-115-3-3</v>
      </c>
      <c r="C114" s="50" t="str">
        <f>2&amp;"-"&amp;'Buram Parent 2'!K143&amp;"-"&amp;3&amp;"-"&amp;'Buram Parent 2'!O39</f>
        <v>2-112-3-3</v>
      </c>
      <c r="D114" s="50" t="str">
        <f>2&amp;"-"&amp;'Buram Parent 2'!K245&amp;"-"&amp;3&amp;"-"&amp;'Buram Parent 2'!O39</f>
        <v>2-113-3-3</v>
      </c>
      <c r="E114" s="74" t="str">
        <f>2&amp;"-"&amp;'Buram Parent 2'!K347&amp;"-"&amp;3&amp;"-"&amp;'Buram Parent 2'!O39</f>
        <v>2-110-3-3</v>
      </c>
      <c r="F114" s="74" t="str">
        <f>2&amp;"-"&amp;'Buram Parent 2'!K447&amp;"-"&amp;'Buram Parent 2'!L447&amp;"-"&amp;'Buram Parent 2'!O39</f>
        <v>2-109-3-3</v>
      </c>
      <c r="G114" s="74" t="str">
        <f>2&amp;"-"&amp;'Buram Parent 2'!K548&amp;"-"&amp;'Buram Parent 2'!L548&amp;"-"&amp;'Buram Parent 2'!O39</f>
        <v>2-108-3-3</v>
      </c>
      <c r="H114" s="50" t="str">
        <f>2&amp;"-"&amp;'Buram Parent 2'!K650&amp;"-"&amp;'Buram Parent 2'!L650&amp;"-"&amp;'Buram Parent 2'!O39</f>
        <v>2-108-3-3</v>
      </c>
      <c r="K114" s="74" t="str">
        <f>2&amp;"-"&amp;'Buram Parent 2'!K347&amp;"-"&amp;'Buram Parent 2'!L347&amp;"-"&amp;'Buram Parent 2'!O39</f>
        <v>2-110---3</v>
      </c>
      <c r="L114" s="74" t="str">
        <f>2&amp;"-"&amp;'Buram Parent 2'!K447&amp;"-"&amp;'Buram Parent 2'!L447&amp;"-"&amp;'Buram Parent 2'!O39</f>
        <v>2-109-3-3</v>
      </c>
      <c r="M114" s="50" t="str">
        <f>2&amp;"-"&amp;'Buram Parent 2'!K245&amp;"-"&amp;'Buram Parent 2'!L245&amp;"-"&amp;'Buram Parent 2'!O39</f>
        <v>2-113---3</v>
      </c>
      <c r="N114" s="50" t="str">
        <f>2&amp;"-"&amp;'Buram Parent 2'!K39&amp;"-"&amp;'Buram Parent 2'!L39&amp;"-"&amp;'Buram Parent 2'!O39</f>
        <v>2-115-3-3</v>
      </c>
      <c r="O114" s="50" t="str">
        <f>2&amp;"-"&amp;'Buram Parent 2'!K143&amp;"-"&amp;'Buram Parent 2'!L143&amp;"-"&amp;'Buram Parent 2'!O39</f>
        <v>2-112---3</v>
      </c>
      <c r="P114" s="74" t="str">
        <f>2&amp;"-"&amp;'Buram Parent 2'!K548&amp;"-"&amp;'Buram Parent 2'!L548&amp;"-"&amp;'Buram Parent 2'!O39</f>
        <v>2-108-3-3</v>
      </c>
      <c r="Q114" s="50" t="str">
        <f>2&amp;"-"&amp;'Buram Parent 2'!K650&amp;"-"&amp;'Buram Parent 2'!L650&amp;"-"&amp;'Buram Parent 2'!O39</f>
        <v>2-108-3-3</v>
      </c>
    </row>
    <row r="115">
      <c r="B115" s="50" t="str">
        <f>2&amp;"-"&amp;'Buram Parent 2'!K40&amp;"-"&amp;'Buram Parent 2'!L40&amp;"-"&amp;'Buram Parent 2'!O40</f>
        <v>2-114----</v>
      </c>
      <c r="C115" s="50" t="str">
        <f>2&amp;"-"&amp;'Buram Parent 2'!K144&amp;"-"&amp;'Buram Parent 2'!L144&amp;"-"&amp;'Buram Parent 2'!O40</f>
        <v>2-111----</v>
      </c>
      <c r="D115" s="50" t="str">
        <f>2&amp;"-"&amp;'Buram Parent 2'!K246&amp;"-"&amp;'Buram Parent 2'!L246&amp;"-"&amp;'Buram Parent 2'!O40</f>
        <v>2-116----</v>
      </c>
      <c r="E115" s="74" t="str">
        <f>2&amp;"-"&amp;'Buram Parent 2'!K348&amp;"-"&amp;'Buram Parent 2'!L348&amp;"-"&amp;'Buram Parent 2'!O40</f>
        <v>2-104----</v>
      </c>
      <c r="F115" s="74" t="str">
        <f>2&amp;"-"&amp;'Buram Parent 2'!K448&amp;"-"&amp;'Buram Parent 2'!L448&amp;"-"&amp;'Buram Parent 2'!O40</f>
        <v>2-113----</v>
      </c>
      <c r="G115" s="74" t="str">
        <f>2&amp;"-"&amp;'Buram Parent 2'!K549&amp;"-"&amp;'Buram Parent 2'!L549&amp;"-"&amp;'Buram Parent 2'!O40</f>
        <v>2-105----</v>
      </c>
      <c r="H115" s="50" t="str">
        <f>2&amp;"-"&amp;'Buram Parent 2'!K651&amp;"-"&amp;'Buram Parent 2'!L651&amp;"-"&amp;'Buram Parent 2'!O40</f>
        <v>2-106----</v>
      </c>
      <c r="K115" s="74" t="str">
        <f>2&amp;"-"&amp;'Buram Parent 2'!K348&amp;"-"&amp;'Buram Parent 2'!L348&amp;"-"&amp;'Buram Parent 2'!O40</f>
        <v>2-104----</v>
      </c>
      <c r="L115" s="74" t="str">
        <f>2&amp;"-"&amp;'Buram Parent 2'!K448&amp;"-"&amp;'Buram Parent 2'!L448&amp;"-"&amp;'Buram Parent 2'!O40</f>
        <v>2-113----</v>
      </c>
      <c r="M115" s="50" t="str">
        <f>2&amp;"-"&amp;'Buram Parent 2'!K246&amp;"-"&amp;'Buram Parent 2'!L246&amp;"-"&amp;'Buram Parent 2'!O40</f>
        <v>2-116----</v>
      </c>
      <c r="N115" s="50" t="str">
        <f>2&amp;"-"&amp;'Buram Parent 2'!K40&amp;"-"&amp;'Buram Parent 2'!L40&amp;"-"&amp;'Buram Parent 2'!O40</f>
        <v>2-114----</v>
      </c>
      <c r="O115" s="50" t="str">
        <f>2&amp;"-"&amp;'Buram Parent 2'!K144&amp;"-"&amp;'Buram Parent 2'!L144&amp;"-"&amp;'Buram Parent 2'!O40</f>
        <v>2-111----</v>
      </c>
      <c r="P115" s="74" t="str">
        <f>2&amp;"-"&amp;'Buram Parent 2'!K549&amp;"-"&amp;'Buram Parent 2'!L549&amp;"-"&amp;'Buram Parent 2'!O40</f>
        <v>2-105----</v>
      </c>
      <c r="Q115" s="50" t="str">
        <f>2&amp;"-"&amp;'Buram Parent 2'!K651&amp;"-"&amp;'Buram Parent 2'!L651&amp;"-"&amp;'Buram Parent 2'!O40</f>
        <v>2-106----</v>
      </c>
    </row>
    <row r="116">
      <c r="B116" s="50" t="str">
        <f>2&amp;"-"&amp;'Buram Parent 2'!K41&amp;"-"&amp;'Buram Parent 2'!L41&amp;"-"&amp;'Buram Parent 2'!O41</f>
        <v>2-110----</v>
      </c>
      <c r="C116" s="23" t="s">
        <v>928</v>
      </c>
      <c r="D116" s="23" t="s">
        <v>928</v>
      </c>
      <c r="E116" s="23" t="s">
        <v>928</v>
      </c>
      <c r="F116" s="74" t="str">
        <f>2&amp;"-"&amp;'Buram Parent 2'!K449&amp;"-"&amp;'Buram Parent 2'!L449&amp;"-"&amp;'Buram Parent 2'!O41</f>
        <v>2-116----</v>
      </c>
      <c r="G116" s="74" t="str">
        <f>2&amp;"-"&amp;'Buram Parent 2'!K550&amp;"-"&amp;'Buram Parent 2'!L550&amp;"-"&amp;'Buram Parent 2'!O41</f>
        <v>2-112----</v>
      </c>
      <c r="H116" s="50" t="str">
        <f>2&amp;"-"&amp;'Buram Parent 2'!K652&amp;"-"&amp;'Buram Parent 2'!L652&amp;"-"&amp;'Buram Parent 2'!O41</f>
        <v>2-115----</v>
      </c>
      <c r="K116" s="23" t="s">
        <v>928</v>
      </c>
      <c r="L116" s="74" t="str">
        <f>2&amp;"-"&amp;'Buram Parent 2'!K449&amp;"-"&amp;'Buram Parent 2'!L449&amp;"-"&amp;'Buram Parent 2'!O41</f>
        <v>2-116----</v>
      </c>
      <c r="M116" s="50" t="str">
        <f>2&amp;"-"&amp;95&amp;"-"&amp;'Buram Parent 2'!L247&amp;"-"&amp;'Buram Parent 2'!O41</f>
        <v>2-95---</v>
      </c>
      <c r="N116" s="50" t="str">
        <f>2&amp;"-"&amp;'Buram Parent 2'!K41&amp;"-"&amp;'Buram Parent 2'!L41&amp;"-"&amp;'Buram Parent 2'!O41</f>
        <v>2-110----</v>
      </c>
      <c r="O116" s="23" t="s">
        <v>928</v>
      </c>
      <c r="P116" s="74" t="str">
        <f>2&amp;"-"&amp;'Buram Parent 2'!K550&amp;"-"&amp;'Buram Parent 2'!L550&amp;"-"&amp;'Buram Parent 2'!O41</f>
        <v>2-112----</v>
      </c>
      <c r="Q116" s="50" t="str">
        <f>2&amp;"-"&amp;'Buram Parent 2'!K652&amp;"-"&amp;'Buram Parent 2'!L652&amp;"-"&amp;'Buram Parent 2'!O41</f>
        <v>2-115----</v>
      </c>
    </row>
    <row r="117">
      <c r="B117" s="50" t="str">
        <f>2&amp;"-"&amp;'Buram Parent 2'!K42&amp;"-"&amp;'Buram Parent 2'!L42&amp;"-"&amp;'Buram Parent 2'!O42</f>
        <v>2-104----</v>
      </c>
      <c r="C117" s="23" t="s">
        <v>929</v>
      </c>
      <c r="D117" s="23" t="s">
        <v>929</v>
      </c>
      <c r="E117" s="23" t="s">
        <v>929</v>
      </c>
      <c r="F117" s="74" t="str">
        <f>2&amp;"-"&amp;'Buram Parent 2'!K450&amp;"-"&amp;'Buram Parent 2'!L450&amp;"-"&amp;'Buram Parent 2'!O42</f>
        <v>2-107----</v>
      </c>
      <c r="G117" s="74" t="str">
        <f>2&amp;"-"&amp;'Buram Parent 2'!K551&amp;"-"&amp;'Buram Parent 2'!L551&amp;"-"&amp;'Buram Parent 2'!O42</f>
        <v>2-111----</v>
      </c>
      <c r="H117" s="50" t="str">
        <f>2&amp;"-"&amp;'Buram Parent 2'!K653&amp;"-"&amp;'Buram Parent 2'!L653&amp;"-"&amp;'Buram Parent 2'!O42</f>
        <v>2-114----</v>
      </c>
      <c r="K117" s="23" t="s">
        <v>929</v>
      </c>
      <c r="L117" s="74" t="str">
        <f>2&amp;"-"&amp;'Buram Parent 2'!K450&amp;"-"&amp;'Buram Parent 2'!L450&amp;"-"&amp;'Buram Parent 2'!O42</f>
        <v>2-107----</v>
      </c>
      <c r="M117" s="50" t="str">
        <f>2&amp;"-"&amp;96&amp;"-"&amp;'Buram Parent 2'!L248&amp;"-"&amp;'Buram Parent 2'!O42</f>
        <v>2-96---</v>
      </c>
      <c r="N117" s="50" t="str">
        <f>2&amp;"-"&amp;'Buram Parent 2'!K42&amp;"-"&amp;'Buram Parent 2'!L42&amp;"-"&amp;'Buram Parent 2'!O42</f>
        <v>2-104----</v>
      </c>
      <c r="O117" s="50" t="str">
        <f>2&amp;"-"&amp;96&amp;"-"&amp;'Buram Parent 2'!N248&amp;"-"&amp;'Buram Parent 2'!Q42</f>
        <v>2-96--</v>
      </c>
      <c r="P117" s="74" t="str">
        <f>2&amp;"-"&amp;'Buram Parent 2'!K551&amp;"-"&amp;'Buram Parent 2'!L551&amp;"-"&amp;'Buram Parent 2'!O42</f>
        <v>2-111----</v>
      </c>
      <c r="Q117" s="50" t="str">
        <f>2&amp;"-"&amp;'Buram Parent 2'!K653&amp;"-"&amp;'Buram Parent 2'!L653&amp;"-"&amp;'Buram Parent 2'!O42</f>
        <v>2-114----</v>
      </c>
    </row>
    <row r="118">
      <c r="B118" s="50" t="str">
        <f>2&amp;"-"&amp;'Buram Parent 2'!K43&amp;"-"&amp;'Buram Parent 2'!L43&amp;"-"&amp;'Buram Parent 2'!O43</f>
        <v>2-107----</v>
      </c>
      <c r="C118" s="23" t="s">
        <v>930</v>
      </c>
      <c r="D118" s="23" t="s">
        <v>930</v>
      </c>
      <c r="E118" s="23" t="s">
        <v>930</v>
      </c>
      <c r="F118" s="74" t="str">
        <f>2&amp;"-"&amp;'Buram Parent 2'!K451&amp;"-"&amp;'Buram Parent 2'!L451&amp;"-"&amp;'Buram Parent 2'!O43</f>
        <v>2-108----</v>
      </c>
      <c r="G118" s="74" t="str">
        <f>2&amp;"-"&amp;'Buram Parent 2'!K552&amp;"-"&amp;'Buram Parent 2'!L552&amp;"-"&amp;'Buram Parent 2'!O43</f>
        <v>2-109----</v>
      </c>
      <c r="H118" s="50" t="str">
        <f>2&amp;"-"&amp;'Buram Parent 2'!K654&amp;"-"&amp;'Buram Parent 2'!L654&amp;"-"&amp;'Buram Parent 2'!O43</f>
        <v>2-110----</v>
      </c>
      <c r="K118" s="23" t="s">
        <v>930</v>
      </c>
      <c r="L118" s="74" t="str">
        <f>2&amp;"-"&amp;'Buram Parent 2'!K451&amp;"-"&amp;'Buram Parent 2'!L451&amp;"-"&amp;'Buram Parent 2'!O43</f>
        <v>2-108----</v>
      </c>
      <c r="M118" s="50" t="str">
        <f>2&amp;"-"&amp;97&amp;"-"&amp;'Buram Parent 2'!L249&amp;"-"&amp;'Buram Parent 2'!O43</f>
        <v>2-97---</v>
      </c>
      <c r="N118" s="50" t="str">
        <f>2&amp;"-"&amp;'Buram Parent 2'!K43&amp;"-"&amp;'Buram Parent 2'!L43&amp;"-"&amp;'Buram Parent 2'!O43</f>
        <v>2-107----</v>
      </c>
      <c r="O118" s="50" t="str">
        <f>2&amp;"-"&amp;97&amp;"-"&amp;'Buram Parent 2'!N249&amp;"-"&amp;'Buram Parent 2'!Q43</f>
        <v>2-97--</v>
      </c>
      <c r="P118" s="74" t="str">
        <f>2&amp;"-"&amp;'Buram Parent 2'!K552&amp;"-"&amp;'Buram Parent 2'!L552&amp;"-"&amp;'Buram Parent 2'!O43</f>
        <v>2-109----</v>
      </c>
      <c r="Q118" s="50" t="str">
        <f>2&amp;"-"&amp;'Buram Parent 2'!K654&amp;"-"&amp;'Buram Parent 2'!L654&amp;"-"&amp;'Buram Parent 2'!O43</f>
        <v>2-110----</v>
      </c>
    </row>
    <row r="119">
      <c r="A119" s="79" t="s">
        <v>77</v>
      </c>
      <c r="B119" s="50" t="str">
        <f>3&amp;"-"&amp;'Buram Parent 2'!R22&amp;"-"&amp;'Buram Parent 2'!S22&amp;"-"&amp;'Buram Parent 2'!V22</f>
        <v>3-1-1-1</v>
      </c>
      <c r="C119" s="50" t="str">
        <f>3&amp;"-"&amp;'Buram Parent 2'!R123&amp;"-"&amp;'Buram Parent 2'!S123&amp;"-"&amp;'Buram Parent 2'!V22</f>
        <v>3-1-1-1</v>
      </c>
      <c r="D119" s="50" t="str">
        <f>3&amp;"-"&amp;'Buram Parent 2'!R225&amp;"-"&amp;'Buram Parent 2'!S225&amp;"-"&amp;'Buram Parent 2'!V22</f>
        <v>3-1-1-1</v>
      </c>
      <c r="E119" s="74" t="str">
        <f>3&amp;"-"&amp;'Buram Parent 2'!R327&amp;"-"&amp;'Buram Parent 2'!S327&amp;"-"&amp;'Buram Parent 2'!V22</f>
        <v>3-1-1-1</v>
      </c>
      <c r="F119" s="74" t="str">
        <f>3&amp;"-"&amp;'Buram Parent 2'!R430&amp;"-"&amp;'Buram Parent 2'!S430&amp;"-"&amp;'Buram Parent 2'!V22</f>
        <v>3-1-1-1</v>
      </c>
      <c r="G119" s="74" t="str">
        <f>3&amp;"-"&amp;'Buram Parent 2'!R531&amp;"-"&amp;'Buram Parent 2'!S531&amp;"-"&amp;'Buram Parent 2'!V22</f>
        <v>3-1-1-1</v>
      </c>
      <c r="H119" s="50" t="str">
        <f>3&amp;"-"&amp;'Buram Parent 2'!R633&amp;"-"&amp;'Buram Parent 2'!S633&amp;"-"&amp;'Buram Parent 2'!V22</f>
        <v>3-1-1-1</v>
      </c>
      <c r="J119" s="79" t="s">
        <v>77</v>
      </c>
      <c r="K119" s="74" t="str">
        <f>3&amp;"-"&amp;'Buram Parent 2'!R327&amp;"-"&amp;'Buram Parent 2'!S327&amp;"-"&amp;'Buram Parent 2'!V22</f>
        <v>3-1-1-1</v>
      </c>
      <c r="L119" s="74" t="str">
        <f>3&amp;"-"&amp;'Buram Parent 2'!R430&amp;"-"&amp;'Buram Parent 2'!S430&amp;"-"&amp;'Buram Parent 2'!V22</f>
        <v>3-1-1-1</v>
      </c>
      <c r="M119" s="50" t="str">
        <f>3&amp;"-"&amp;'Buram Parent 2'!R228&amp;"-"&amp;'Buram Parent 2'!S228&amp;"-"&amp;'Buram Parent 2'!V22</f>
        <v>3-4-1-1</v>
      </c>
      <c r="N119" s="50" t="str">
        <f>3&amp;"-"&amp;'Buram Parent 2'!R22&amp;"-"&amp;'Buram Parent 2'!S22&amp;"-"&amp;'Buram Parent 2'!V22</f>
        <v>3-1-1-1</v>
      </c>
      <c r="O119" s="50" t="str">
        <f>3&amp;"-"&amp;'Buram Parent 2'!R123&amp;"-"&amp;'Buram Parent 2'!S123&amp;"-"&amp;'Buram Parent 2'!V22</f>
        <v>3-1-1-1</v>
      </c>
      <c r="P119" s="74" t="str">
        <f>3&amp;"-"&amp;'Buram Parent 2'!R531&amp;"-"&amp;'Buram Parent 2'!S531&amp;"-"&amp;'Buram Parent 2'!V22</f>
        <v>3-1-1-1</v>
      </c>
      <c r="Q119" s="50" t="str">
        <f>3&amp;"-"&amp;'Buram Parent 2'!R633&amp;"-"&amp;'Buram Parent 2'!S633&amp;"-"&amp;'Buram Parent 2'!V22</f>
        <v>3-1-1-1</v>
      </c>
    </row>
    <row r="120">
      <c r="B120" s="50" t="str">
        <f>3&amp;"-"&amp;'Buram Parent 2'!R23&amp;"-"&amp;'Buram Parent 2'!S23&amp;"-"&amp;'Buram Parent 2'!V23</f>
        <v>3-2-2-1</v>
      </c>
      <c r="C120" s="50" t="str">
        <f>3&amp;"-"&amp;'Buram Parent 2'!R124&amp;"-"&amp;'Buram Parent 2'!S124&amp;"-"&amp;'Buram Parent 2'!V23</f>
        <v>3-2-2-1</v>
      </c>
      <c r="D120" s="50" t="str">
        <f>3&amp;"-"&amp;'Buram Parent 2'!R226&amp;"-"&amp;'Buram Parent 2'!S226&amp;"-"&amp;'Buram Parent 2'!V23</f>
        <v>3-2-2-1</v>
      </c>
      <c r="E120" s="74" t="str">
        <f>3&amp;"-"&amp;'Buram Parent 2'!R328&amp;"-"&amp;'Buram Parent 2'!S328&amp;"-"&amp;'Buram Parent 2'!V23</f>
        <v>3-2-2-1</v>
      </c>
      <c r="F120" s="74" t="str">
        <f>3&amp;"-"&amp;'Buram Parent 2'!R431&amp;"-"&amp;'Buram Parent 2'!S431&amp;"-"&amp;'Buram Parent 2'!V23</f>
        <v>3-2-2-1</v>
      </c>
      <c r="G120" s="74" t="str">
        <f>3&amp;"-"&amp;'Buram Parent 2'!R532&amp;"-"&amp;'Buram Parent 2'!S532&amp;"-"&amp;'Buram Parent 2'!V23</f>
        <v>3-2-2-1</v>
      </c>
      <c r="H120" s="50" t="str">
        <f>3&amp;"-"&amp;'Buram Parent 2'!R634&amp;"-"&amp;'Buram Parent 2'!S634&amp;"-"&amp;'Buram Parent 2'!V23</f>
        <v>3-2-2-1</v>
      </c>
      <c r="K120" s="74" t="str">
        <f>3&amp;"-"&amp;'Buram Parent 2'!R328&amp;"-"&amp;'Buram Parent 2'!S328&amp;"-"&amp;'Buram Parent 2'!V23</f>
        <v>3-2-2-1</v>
      </c>
      <c r="L120" s="74" t="str">
        <f>3&amp;"-"&amp;'Buram Parent 2'!R431&amp;"-"&amp;'Buram Parent 2'!S431&amp;"-"&amp;'Buram Parent 2'!V23</f>
        <v>3-2-2-1</v>
      </c>
      <c r="M120" s="50" t="str">
        <f>3&amp;"-"&amp;'Buram Parent 2'!R229&amp;"-"&amp;'Buram Parent 2'!S229&amp;"-"&amp;'Buram Parent 2'!V23</f>
        <v>3-5-2-1</v>
      </c>
      <c r="N120" s="50" t="str">
        <f>3&amp;"-"&amp;'Buram Parent 2'!R23&amp;"-"&amp;'Buram Parent 2'!S23&amp;"-"&amp;'Buram Parent 2'!V23</f>
        <v>3-2-2-1</v>
      </c>
      <c r="O120" s="50" t="str">
        <f>3&amp;"-"&amp;'Buram Parent 2'!R124&amp;"-"&amp;'Buram Parent 2'!S124&amp;"-"&amp;'Buram Parent 2'!V23</f>
        <v>3-2-2-1</v>
      </c>
      <c r="P120" s="74" t="str">
        <f>3&amp;"-"&amp;'Buram Parent 2'!R532&amp;"-"&amp;'Buram Parent 2'!S532&amp;"-"&amp;'Buram Parent 2'!V23</f>
        <v>3-2-2-1</v>
      </c>
      <c r="Q120" s="50" t="str">
        <f>3&amp;"-"&amp;'Buram Parent 2'!R634&amp;"-"&amp;'Buram Parent 2'!S634&amp;"-"&amp;'Buram Parent 2'!V23</f>
        <v>3-2-2-1</v>
      </c>
    </row>
    <row r="121">
      <c r="B121" s="50" t="str">
        <f>3&amp;"-"&amp;'Buram Parent 2'!R24&amp;"-"&amp;'Buram Parent 2'!S24&amp;"-"&amp;'Buram Parent 2'!V24</f>
        <v>3-3-3-1</v>
      </c>
      <c r="C121" s="50" t="str">
        <f>3&amp;"-"&amp;'Buram Parent 2'!R125&amp;"-"&amp;'Buram Parent 2'!S125&amp;"-"&amp;'Buram Parent 2'!V24</f>
        <v>3-3-3-1</v>
      </c>
      <c r="D121" s="50" t="str">
        <f>3&amp;"-"&amp;'Buram Parent 2'!R227&amp;"-"&amp;'Buram Parent 2'!S227&amp;"-"&amp;'Buram Parent 2'!V24</f>
        <v>3-3-3-1</v>
      </c>
      <c r="E121" s="74" t="str">
        <f>3&amp;"-"&amp;'Buram Parent 2'!R329&amp;"-"&amp;'Buram Parent 2'!S329&amp;"-"&amp;'Buram Parent 2'!V24</f>
        <v>3-3-3-1</v>
      </c>
      <c r="F121" s="74" t="str">
        <f>3&amp;"-"&amp;'Buram Parent 2'!R432&amp;"-"&amp;'Buram Parent 2'!S432&amp;"-"&amp;'Buram Parent 2'!V24</f>
        <v>3-3-3-1</v>
      </c>
      <c r="G121" s="74" t="str">
        <f>3&amp;"-"&amp;'Buram Parent 2'!R533&amp;"-"&amp;'Buram Parent 2'!S533&amp;"-"&amp;'Buram Parent 2'!V24</f>
        <v>3-3-3-1</v>
      </c>
      <c r="H121" s="50" t="str">
        <f>3&amp;"-"&amp;'Buram Parent 2'!R635&amp;"-"&amp;'Buram Parent 2'!S635&amp;"-"&amp;'Buram Parent 2'!V24</f>
        <v>3-3-3-1</v>
      </c>
      <c r="K121" s="74" t="str">
        <f>3&amp;"-"&amp;'Buram Parent 2'!R329&amp;"-"&amp;'Buram Parent 2'!S329&amp;"-"&amp;'Buram Parent 2'!V24</f>
        <v>3-3-3-1</v>
      </c>
      <c r="L121" s="74" t="str">
        <f>3&amp;"-"&amp;'Buram Parent 2'!R432&amp;"-"&amp;'Buram Parent 2'!S432&amp;"-"&amp;'Buram Parent 2'!V24</f>
        <v>3-3-3-1</v>
      </c>
      <c r="M121" s="50" t="str">
        <f>3&amp;"-"&amp;'Buram Parent 2'!R230&amp;"-"&amp;'Buram Parent 2'!S230&amp;"-"&amp;'Buram Parent 2'!V24</f>
        <v>3-6-3-1</v>
      </c>
      <c r="N121" s="50" t="str">
        <f>3&amp;"-"&amp;'Buram Parent 2'!R24&amp;"-"&amp;'Buram Parent 2'!S24&amp;"-"&amp;'Buram Parent 2'!V24</f>
        <v>3-3-3-1</v>
      </c>
      <c r="O121" s="50" t="str">
        <f>3&amp;"-"&amp;'Buram Parent 2'!R125&amp;"-"&amp;'Buram Parent 2'!S125&amp;"-"&amp;'Buram Parent 2'!V24</f>
        <v>3-3-3-1</v>
      </c>
      <c r="P121" s="74" t="str">
        <f>3&amp;"-"&amp;'Buram Parent 2'!R533&amp;"-"&amp;'Buram Parent 2'!S533&amp;"-"&amp;'Buram Parent 2'!V24</f>
        <v>3-3-3-1</v>
      </c>
      <c r="Q121" s="50" t="str">
        <f>3&amp;"-"&amp;'Buram Parent 2'!R635&amp;"-"&amp;'Buram Parent 2'!S635&amp;"-"&amp;'Buram Parent 2'!V24</f>
        <v>3-3-3-1</v>
      </c>
    </row>
    <row r="122">
      <c r="B122" s="50" t="str">
        <f>3&amp;"-"&amp;'Buram Parent 2'!R25&amp;"-"&amp;'Buram Parent 2'!S25&amp;"-"&amp;'Buram Parent 2'!V25</f>
        <v>3-4-1-2</v>
      </c>
      <c r="C122" s="50" t="str">
        <f>3&amp;"-"&amp;'Buram Parent 2'!R126&amp;"-"&amp;'Buram Parent 2'!S126&amp;"-"&amp;'Buram Parent 2'!V25</f>
        <v>3-4-1-2</v>
      </c>
      <c r="D122" s="50" t="str">
        <f>3&amp;"-"&amp;'Buram Parent 2'!R228&amp;"-"&amp;'Buram Parent 2'!S228&amp;"-"&amp;'Buram Parent 2'!V25</f>
        <v>3-4-1-2</v>
      </c>
      <c r="E122" s="74" t="str">
        <f>3&amp;"-"&amp;'Buram Parent 2'!R330&amp;"-"&amp;'Buram Parent 2'!S330&amp;"-"&amp;'Buram Parent 2'!V25</f>
        <v>3-4-1-2</v>
      </c>
      <c r="F122" s="74" t="str">
        <f>3&amp;"-"&amp;'Buram Parent 2'!R433&amp;"-"&amp;'Buram Parent 2'!S433&amp;"-"&amp;'Buram Parent 2'!V25</f>
        <v>3-4-1-2</v>
      </c>
      <c r="G122" s="74" t="str">
        <f>3&amp;"-"&amp;'Buram Parent 2'!R534&amp;"-"&amp;'Buram Parent 2'!S534&amp;"-"&amp;'Buram Parent 2'!V25</f>
        <v>3-4-1-2</v>
      </c>
      <c r="H122" s="50" t="str">
        <f>3&amp;"-"&amp;'Buram Parent 2'!R636&amp;"-"&amp;'Buram Parent 2'!S636&amp;"-"&amp;'Buram Parent 2'!V25</f>
        <v>3-4-1-2</v>
      </c>
      <c r="K122" s="74" t="str">
        <f>3&amp;"-"&amp;'Buram Parent 2'!R330&amp;"-"&amp;'Buram Parent 2'!S330&amp;"-"&amp;'Buram Parent 2'!V25</f>
        <v>3-4-1-2</v>
      </c>
      <c r="L122" s="74" t="str">
        <f>3&amp;"-"&amp;'Buram Parent 2'!R433&amp;"-"&amp;'Buram Parent 2'!S433&amp;"-"&amp;'Buram Parent 2'!V25</f>
        <v>3-4-1-2</v>
      </c>
      <c r="M122" s="50" t="str">
        <f>3&amp;"-"&amp;'Buram Parent 2'!R231&amp;"-"&amp;'Buram Parent 2'!S231&amp;"-"&amp;'Buram Parent 2'!V25</f>
        <v>3-7-1-2</v>
      </c>
      <c r="N122" s="50" t="str">
        <f>3&amp;"-"&amp;'Buram Parent 2'!R25&amp;"-"&amp;'Buram Parent 2'!S25&amp;"-"&amp;'Buram Parent 2'!V25</f>
        <v>3-4-1-2</v>
      </c>
      <c r="O122" s="50" t="str">
        <f>3&amp;"-"&amp;'Buram Parent 2'!R126&amp;"-"&amp;'Buram Parent 2'!S126&amp;"-"&amp;'Buram Parent 2'!V25</f>
        <v>3-4-1-2</v>
      </c>
      <c r="P122" s="74" t="str">
        <f>3&amp;"-"&amp;'Buram Parent 2'!R534&amp;"-"&amp;'Buram Parent 2'!S534&amp;"-"&amp;'Buram Parent 2'!V25</f>
        <v>3-4-1-2</v>
      </c>
      <c r="Q122" s="50" t="str">
        <f>3&amp;"-"&amp;'Buram Parent 2'!R636&amp;"-"&amp;'Buram Parent 2'!S636&amp;"-"&amp;'Buram Parent 2'!V25</f>
        <v>3-4-1-2</v>
      </c>
    </row>
    <row r="123">
      <c r="B123" s="50" t="str">
        <f>3&amp;"-"&amp;'Buram Parent 2'!R26&amp;"-"&amp;'Buram Parent 2'!S26&amp;"-"&amp;'Buram Parent 2'!V26</f>
        <v>3-5-2-2</v>
      </c>
      <c r="C123" s="50" t="str">
        <f>3&amp;"-"&amp;'Buram Parent 2'!R127&amp;"-"&amp;'Buram Parent 2'!S127&amp;"-"&amp;'Buram Parent 2'!V23</f>
        <v>3-5-2-1</v>
      </c>
      <c r="D123" s="50" t="str">
        <f>3&amp;"-"&amp;'Buram Parent 2'!R229&amp;"-"&amp;'Buram Parent 2'!S229&amp;"-"&amp;'Buram Parent 2'!V23</f>
        <v>3-5-2-1</v>
      </c>
      <c r="E123" s="74" t="str">
        <f>3&amp;"-"&amp;'Buram Parent 2'!R331&amp;"-"&amp;'Buram Parent 2'!S331&amp;"-"&amp;'Buram Parent 2'!V23</f>
        <v>3-5-2-1</v>
      </c>
      <c r="F123" s="74" t="str">
        <f>3&amp;"-"&amp;'Buram Parent 2'!R434&amp;"-"&amp;'Buram Parent 2'!S434&amp;"-"&amp;'Buram Parent 2'!V26</f>
        <v>3-5-2-2</v>
      </c>
      <c r="G123" s="74" t="str">
        <f>3&amp;"-"&amp;'Buram Parent 2'!R535&amp;"-"&amp;'Buram Parent 2'!S535&amp;"-"&amp;'Buram Parent 2'!V26</f>
        <v>3-5-2-2</v>
      </c>
      <c r="H123" s="50" t="str">
        <f>3&amp;"-"&amp;'Buram Parent 2'!R637&amp;"-"&amp;'Buram Parent 2'!S637&amp;"-"&amp;'Buram Parent 2'!V26</f>
        <v>3-5-2-2</v>
      </c>
      <c r="K123" s="74" t="str">
        <f>3&amp;"-"&amp;'Buram Parent 2'!R331&amp;"-"&amp;'Buram Parent 2'!S331&amp;"-"&amp;'Buram Parent 2'!V26</f>
        <v>3-5-2-2</v>
      </c>
      <c r="L123" s="74" t="str">
        <f>3&amp;"-"&amp;'Buram Parent 2'!R434&amp;"-"&amp;'Buram Parent 2'!S434&amp;"-"&amp;'Buram Parent 2'!V26</f>
        <v>3-5-2-2</v>
      </c>
      <c r="M123" s="50" t="str">
        <f>3&amp;"-"&amp;'Buram Parent 2'!R232&amp;"-"&amp;'Buram Parent 2'!S232&amp;"-"&amp;'Buram Parent 2'!V26</f>
        <v>3-8-2-2</v>
      </c>
      <c r="N123" s="50" t="str">
        <f>3&amp;"-"&amp;'Buram Parent 2'!R26&amp;"-"&amp;'Buram Parent 2'!S26&amp;"-"&amp;'Buram Parent 2'!V26</f>
        <v>3-5-2-2</v>
      </c>
      <c r="O123" s="50" t="str">
        <f>3&amp;"-"&amp;'Buram Parent 2'!R127&amp;"-"&amp;'Buram Parent 2'!S127&amp;"-"&amp;'Buram Parent 2'!V26</f>
        <v>3-5-2-2</v>
      </c>
      <c r="P123" s="74" t="str">
        <f>3&amp;"-"&amp;'Buram Parent 2'!R535&amp;"-"&amp;'Buram Parent 2'!S535&amp;"-"&amp;'Buram Parent 2'!V26</f>
        <v>3-5-2-2</v>
      </c>
      <c r="Q123" s="50" t="str">
        <f>3&amp;"-"&amp;'Buram Parent 2'!R637&amp;"-"&amp;'Buram Parent 2'!S637&amp;"-"&amp;'Buram Parent 2'!V26</f>
        <v>3-5-2-2</v>
      </c>
    </row>
    <row r="124">
      <c r="B124" s="50" t="str">
        <f>3&amp;"-"&amp;'Buram Parent 2'!R27&amp;"-"&amp;'Buram Parent 2'!S27&amp;"-"&amp;'Buram Parent 2'!V27</f>
        <v>3-6-3-2</v>
      </c>
      <c r="C124" s="50" t="str">
        <f>3&amp;"-"&amp;'Buram Parent 2'!R128&amp;"-"&amp;'Buram Parent 2'!S128&amp;"-"&amp;'Buram Parent 2'!V24</f>
        <v>3-6-3-1</v>
      </c>
      <c r="D124" s="50" t="str">
        <f>3&amp;"-"&amp;'Buram Parent 2'!R230&amp;"-"&amp;'Buram Parent 2'!S230&amp;"-"&amp;'Buram Parent 2'!V24</f>
        <v>3-6-3-1</v>
      </c>
      <c r="E124" s="74" t="str">
        <f>3&amp;"-"&amp;'Buram Parent 2'!R332&amp;"-"&amp;'Buram Parent 2'!S332&amp;"-"&amp;'Buram Parent 2'!V24</f>
        <v>3-6-3-1</v>
      </c>
      <c r="F124" s="74" t="str">
        <f>3&amp;"-"&amp;'Buram Parent 2'!R435&amp;"-"&amp;'Buram Parent 2'!S435&amp;"-"&amp;'Buram Parent 2'!V27</f>
        <v>3-6-3-2</v>
      </c>
      <c r="G124" s="74" t="str">
        <f>3&amp;"-"&amp;'Buram Parent 2'!R536&amp;"-"&amp;'Buram Parent 2'!S536&amp;"-"&amp;'Buram Parent 2'!V27</f>
        <v>3-6-3-2</v>
      </c>
      <c r="H124" s="50" t="str">
        <f>3&amp;"-"&amp;'Buram Parent 2'!R638&amp;"-"&amp;'Buram Parent 2'!S638&amp;"-"&amp;'Buram Parent 2'!V27</f>
        <v>3-6-3-2</v>
      </c>
      <c r="K124" s="74" t="str">
        <f>3&amp;"-"&amp;'Buram Parent 2'!R332&amp;"-"&amp;'Buram Parent 2'!S332&amp;"-"&amp;'Buram Parent 2'!V27</f>
        <v>3-6-3-2</v>
      </c>
      <c r="L124" s="74" t="str">
        <f>3&amp;"-"&amp;'Buram Parent 2'!R435&amp;"-"&amp;'Buram Parent 2'!S435&amp;"-"&amp;'Buram Parent 2'!V27</f>
        <v>3-6-3-2</v>
      </c>
      <c r="M124" s="50" t="str">
        <f>3&amp;"-"&amp;'Buram Parent 2'!R233&amp;"-"&amp;'Buram Parent 2'!S233&amp;"-"&amp;'Buram Parent 2'!V27</f>
        <v>3-9-3-2</v>
      </c>
      <c r="N124" s="50" t="str">
        <f>3&amp;"-"&amp;'Buram Parent 2'!R27&amp;"-"&amp;'Buram Parent 2'!S27&amp;"-"&amp;'Buram Parent 2'!V27</f>
        <v>3-6-3-2</v>
      </c>
      <c r="O124" s="50" t="str">
        <f>3&amp;"-"&amp;'Buram Parent 2'!R128&amp;"-"&amp;'Buram Parent 2'!S128&amp;"-"&amp;'Buram Parent 2'!V27</f>
        <v>3-6-3-2</v>
      </c>
      <c r="P124" s="74" t="str">
        <f>3&amp;"-"&amp;'Buram Parent 2'!R536&amp;"-"&amp;'Buram Parent 2'!S536&amp;"-"&amp;'Buram Parent 2'!V27</f>
        <v>3-6-3-2</v>
      </c>
      <c r="Q124" s="50" t="str">
        <f>3&amp;"-"&amp;'Buram Parent 2'!R638&amp;"-"&amp;'Buram Parent 2'!S638&amp;"-"&amp;'Buram Parent 2'!V27</f>
        <v>3-6-3-2</v>
      </c>
    </row>
    <row r="125">
      <c r="B125" s="50" t="str">
        <f>3&amp;"-"&amp;'Buram Parent 2'!R28&amp;"-"&amp;'Buram Parent 2'!S28&amp;"-"&amp;'Buram Parent 2'!V28</f>
        <v>3-7-1-3</v>
      </c>
      <c r="C125" s="50" t="str">
        <f>3&amp;"-"&amp;'Buram Parent 2'!R129&amp;"-"&amp;'Buram Parent 2'!S129&amp;"-"&amp;'Buram Parent 2'!V25</f>
        <v>3-7-1-2</v>
      </c>
      <c r="D125" s="50" t="str">
        <f>3&amp;"-"&amp;'Buram Parent 2'!R231&amp;"-"&amp;'Buram Parent 2'!S231&amp;"-"&amp;'Buram Parent 2'!V25</f>
        <v>3-7-1-2</v>
      </c>
      <c r="E125" s="74" t="str">
        <f>3&amp;"-"&amp;'Buram Parent 2'!R333&amp;"-"&amp;'Buram Parent 2'!S333&amp;"-"&amp;'Buram Parent 2'!V25</f>
        <v>3-7-1-2</v>
      </c>
      <c r="F125" s="74" t="str">
        <f>3&amp;"-"&amp;'Buram Parent 2'!R436&amp;"-"&amp;'Buram Parent 2'!S436&amp;"-"&amp;'Buram Parent 2'!V28</f>
        <v>3-7-1-3</v>
      </c>
      <c r="G125" s="74" t="str">
        <f>3&amp;"-"&amp;'Buram Parent 2'!R537&amp;"-"&amp;'Buram Parent 2'!S537&amp;"-"&amp;'Buram Parent 2'!V28</f>
        <v>3-7-1-3</v>
      </c>
      <c r="H125" s="50" t="str">
        <f>3&amp;"-"&amp;'Buram Parent 2'!R639&amp;"-"&amp;'Buram Parent 2'!S639&amp;"-"&amp;'Buram Parent 2'!V28</f>
        <v>3-7-1-3</v>
      </c>
      <c r="K125" s="74" t="str">
        <f>3&amp;"-"&amp;'Buram Parent 2'!R333&amp;"-"&amp;'Buram Parent 2'!S333&amp;"-"&amp;'Buram Parent 2'!V28</f>
        <v>3-7-1-3</v>
      </c>
      <c r="L125" s="74" t="str">
        <f>3&amp;"-"&amp;'Buram Parent 2'!R436&amp;"-"&amp;'Buram Parent 2'!S436&amp;"-"&amp;'Buram Parent 2'!V28</f>
        <v>3-7-1-3</v>
      </c>
      <c r="M125" s="50" t="str">
        <f>3&amp;"-"&amp;'Buram Parent 2'!R234&amp;"-"&amp;'Buram Parent 2'!S234&amp;"-"&amp;'Buram Parent 2'!V28</f>
        <v>3-47-1-3</v>
      </c>
      <c r="N125" s="50" t="str">
        <f>3&amp;"-"&amp;'Buram Parent 2'!R28&amp;"-"&amp;'Buram Parent 2'!S28&amp;"-"&amp;'Buram Parent 2'!V28</f>
        <v>3-7-1-3</v>
      </c>
      <c r="O125" s="50" t="str">
        <f>3&amp;"-"&amp;'Buram Parent 2'!R129&amp;"-"&amp;'Buram Parent 2'!S129&amp;"-"&amp;'Buram Parent 2'!V28</f>
        <v>3-7-1-3</v>
      </c>
      <c r="P125" s="74" t="str">
        <f>3&amp;"-"&amp;'Buram Parent 2'!R537&amp;"-"&amp;'Buram Parent 2'!S537&amp;"-"&amp;'Buram Parent 2'!V28</f>
        <v>3-7-1-3</v>
      </c>
      <c r="Q125" s="50" t="str">
        <f>3&amp;"-"&amp;'Buram Parent 2'!R639&amp;"-"&amp;'Buram Parent 2'!S639&amp;"-"&amp;'Buram Parent 2'!V28</f>
        <v>3-7-1-3</v>
      </c>
    </row>
    <row r="126">
      <c r="B126" s="50" t="str">
        <f>3&amp;"-"&amp;'Buram Parent 2'!R29&amp;"-"&amp;'Buram Parent 2'!S29&amp;"-"&amp;'Buram Parent 2'!V29</f>
        <v>3-8-2-3</v>
      </c>
      <c r="C126" s="50" t="str">
        <f>3&amp;"-"&amp;'Buram Parent 2'!R130&amp;"-"&amp;'Buram Parent 2'!S130&amp;"-"&amp;'Buram Parent 2'!V26</f>
        <v>3-8-2-2</v>
      </c>
      <c r="D126" s="50" t="str">
        <f>3&amp;"-"&amp;'Buram Parent 2'!R232&amp;"-"&amp;'Buram Parent 2'!S232&amp;"-"&amp;'Buram Parent 2'!V26</f>
        <v>3-8-2-2</v>
      </c>
      <c r="E126" s="74" t="str">
        <f>3&amp;"-"&amp;'Buram Parent 2'!R334&amp;"-"&amp;'Buram Parent 2'!S334&amp;"-"&amp;'Buram Parent 2'!V26</f>
        <v>3-8-2-2</v>
      </c>
      <c r="F126" s="74" t="str">
        <f>3&amp;"-"&amp;'Buram Parent 2'!R437&amp;"-"&amp;'Buram Parent 2'!S437&amp;"-"&amp;'Buram Parent 2'!V29</f>
        <v>3-8-2-3</v>
      </c>
      <c r="G126" s="74" t="str">
        <f>3&amp;"-"&amp;'Buram Parent 2'!R538&amp;"-"&amp;'Buram Parent 2'!S538&amp;"-"&amp;'Buram Parent 2'!V29</f>
        <v>3-8-2-3</v>
      </c>
      <c r="H126" s="50" t="str">
        <f>3&amp;"-"&amp;'Buram Parent 2'!R640&amp;"-"&amp;'Buram Parent 2'!S640&amp;"-"&amp;'Buram Parent 2'!V29</f>
        <v>3-8-2-3</v>
      </c>
      <c r="K126" s="74" t="str">
        <f>3&amp;"-"&amp;'Buram Parent 2'!R334&amp;"-"&amp;'Buram Parent 2'!S334&amp;"-"&amp;'Buram Parent 2'!V29</f>
        <v>3-8-2-3</v>
      </c>
      <c r="L126" s="74" t="str">
        <f>3&amp;"-"&amp;'Buram Parent 2'!R437&amp;"-"&amp;'Buram Parent 2'!S437&amp;"-"&amp;'Buram Parent 2'!V29</f>
        <v>3-8-2-3</v>
      </c>
      <c r="M126" s="50" t="str">
        <f>3&amp;"-"&amp;'Buram Parent 2'!R235&amp;"-"&amp;'Buram Parent 2'!S235&amp;"-"&amp;'Buram Parent 2'!V29</f>
        <v>3-29-2-3</v>
      </c>
      <c r="N126" s="50" t="str">
        <f>3&amp;"-"&amp;'Buram Parent 2'!R29&amp;"-"&amp;'Buram Parent 2'!S29&amp;"-"&amp;'Buram Parent 2'!V29</f>
        <v>3-8-2-3</v>
      </c>
      <c r="O126" s="50" t="str">
        <f>3&amp;"-"&amp;'Buram Parent 2'!R130&amp;"-"&amp;'Buram Parent 2'!S130&amp;"-"&amp;'Buram Parent 2'!V29</f>
        <v>3-8-2-3</v>
      </c>
      <c r="P126" s="74" t="str">
        <f>3&amp;"-"&amp;'Buram Parent 2'!R538&amp;"-"&amp;'Buram Parent 2'!S538&amp;"-"&amp;'Buram Parent 2'!V29</f>
        <v>3-8-2-3</v>
      </c>
      <c r="Q126" s="50" t="str">
        <f>3&amp;"-"&amp;'Buram Parent 2'!R640&amp;"-"&amp;'Buram Parent 2'!S640&amp;"-"&amp;'Buram Parent 2'!V29</f>
        <v>3-8-2-3</v>
      </c>
    </row>
    <row r="127">
      <c r="B127" s="50" t="str">
        <f>3&amp;"-"&amp;'Buram Parent 2'!R30&amp;"-"&amp;'Buram Parent 2'!S30&amp;"-"&amp;'Buram Parent 2'!V30</f>
        <v>3-9-3-3</v>
      </c>
      <c r="C127" s="50" t="str">
        <f>3&amp;"-"&amp;'Buram Parent 2'!R131&amp;"-"&amp;'Buram Parent 2'!S131&amp;"-"&amp;'Buram Parent 2'!V27</f>
        <v>3-9-3-2</v>
      </c>
      <c r="D127" s="50" t="str">
        <f>3&amp;"-"&amp;'Buram Parent 2'!R233&amp;"-"&amp;'Buram Parent 2'!S233&amp;"-"&amp;'Buram Parent 2'!V27</f>
        <v>3-9-3-2</v>
      </c>
      <c r="E127" s="74" t="str">
        <f>3&amp;"-"&amp;'Buram Parent 2'!R335&amp;"-"&amp;'Buram Parent 2'!S335&amp;"-"&amp;'Buram Parent 2'!V27</f>
        <v>3-9-3-2</v>
      </c>
      <c r="F127" s="74" t="str">
        <f>3&amp;"-"&amp;'Buram Parent 2'!R438&amp;"-"&amp;'Buram Parent 2'!S438&amp;"-"&amp;'Buram Parent 2'!V30</f>
        <v>3-9-3-3</v>
      </c>
      <c r="G127" s="74" t="str">
        <f>3&amp;"-"&amp;'Buram Parent 2'!R539&amp;"-"&amp;'Buram Parent 2'!S539&amp;"-"&amp;'Buram Parent 2'!V30</f>
        <v>3-9-3-3</v>
      </c>
      <c r="H127" s="50" t="str">
        <f>3&amp;"-"&amp;'Buram Parent 2'!R641&amp;"-"&amp;'Buram Parent 2'!S641&amp;"-"&amp;'Buram Parent 2'!V30</f>
        <v>3-9-3-3</v>
      </c>
      <c r="K127" s="74" t="str">
        <f>3&amp;"-"&amp;'Buram Parent 2'!R335&amp;"-"&amp;'Buram Parent 2'!S335&amp;"-"&amp;'Buram Parent 2'!V30</f>
        <v>3-9-3-3</v>
      </c>
      <c r="L127" s="74" t="str">
        <f>3&amp;"-"&amp;'Buram Parent 2'!R438&amp;"-"&amp;'Buram Parent 2'!S438&amp;"-"&amp;'Buram Parent 2'!V30</f>
        <v>3-9-3-3</v>
      </c>
      <c r="M127" s="50" t="str">
        <f>3&amp;"-"&amp;'Buram Parent 2'!R236&amp;"-"&amp;'Buram Parent 2'!S236&amp;"-"&amp;'Buram Parent 2'!V30</f>
        <v>3-26-3-3</v>
      </c>
      <c r="N127" s="50" t="str">
        <f>3&amp;"-"&amp;'Buram Parent 2'!R30&amp;"-"&amp;'Buram Parent 2'!S30&amp;"-"&amp;'Buram Parent 2'!V30</f>
        <v>3-9-3-3</v>
      </c>
      <c r="O127" s="50" t="str">
        <f>3&amp;"-"&amp;'Buram Parent 2'!R131&amp;"-"&amp;'Buram Parent 2'!S131&amp;"-"&amp;'Buram Parent 2'!V30</f>
        <v>3-9-3-3</v>
      </c>
      <c r="P127" s="74" t="str">
        <f>3&amp;"-"&amp;'Buram Parent 2'!R539&amp;"-"&amp;'Buram Parent 2'!S539&amp;"-"&amp;'Buram Parent 2'!V30</f>
        <v>3-9-3-3</v>
      </c>
      <c r="Q127" s="50" t="str">
        <f>3&amp;"-"&amp;'Buram Parent 2'!R641&amp;"-"&amp;'Buram Parent 2'!S641&amp;"-"&amp;'Buram Parent 2'!V30</f>
        <v>3-9-3-3</v>
      </c>
    </row>
    <row r="128">
      <c r="B128" s="50" t="str">
        <f>3&amp;"-"&amp;'Buram Parent 2'!R31&amp;"-"&amp;'Buram Parent 2'!S31&amp;"-"&amp;'Buram Parent 2'!V31</f>
        <v>3-42-1-1</v>
      </c>
      <c r="C128" s="50" t="str">
        <f>3&amp;"-"&amp;'Buram Parent 2'!R132&amp;"-"&amp;'Buram Parent 2'!S132&amp;"-"&amp;'Buram Parent 2'!V28</f>
        <v>3-47-1-3</v>
      </c>
      <c r="D128" s="50" t="str">
        <f>3&amp;"-"&amp;'Buram Parent 2'!R234&amp;"-"&amp;'Buram Parent 2'!S234&amp;"-"&amp;'Buram Parent 2'!V28</f>
        <v>3-47-1-3</v>
      </c>
      <c r="E128" s="74" t="str">
        <f>3&amp;"-"&amp;'Buram Parent 2'!R336&amp;"-"&amp;'Buram Parent 2'!S336&amp;"-"&amp;'Buram Parent 2'!V28</f>
        <v>3-47-1-3</v>
      </c>
      <c r="F128" s="74" t="str">
        <f>3&amp;"-"&amp;'Buram Parent 2'!R439&amp;"-"&amp;'Buram Parent 2'!S439&amp;"-"&amp;'Buram Parent 2'!V31</f>
        <v>3-47-1-1</v>
      </c>
      <c r="G128" s="74" t="str">
        <f>3&amp;"-"&amp;'Buram Parent 2'!R540&amp;"-"&amp;'Buram Parent 2'!S540&amp;"-"&amp;'Buram Parent 2'!V31</f>
        <v>3-47-1-1</v>
      </c>
      <c r="H128" s="50" t="str">
        <f>3&amp;"-"&amp;'Buram Parent 2'!R642&amp;"-"&amp;'Buram Parent 2'!S642&amp;"-"&amp;'Buram Parent 2'!V31</f>
        <v>3-17-1-1</v>
      </c>
      <c r="K128" s="74" t="str">
        <f>3&amp;"-"&amp;'Buram Parent 2'!R336&amp;"-"&amp;'Buram Parent 2'!S336&amp;"-"&amp;'Buram Parent 2'!V31</f>
        <v>3-47-1-1</v>
      </c>
      <c r="L128" s="74" t="str">
        <f>3&amp;"-"&amp;'Buram Parent 2'!R439&amp;"-"&amp;'Buram Parent 2'!S439&amp;"-"&amp;'Buram Parent 2'!V31</f>
        <v>3-47-1-1</v>
      </c>
      <c r="M128" s="50" t="str">
        <f>3&amp;"-"&amp;'Buram Parent 2'!R237&amp;"-"&amp;'Buram Parent 2'!S237&amp;"-"&amp;'Buram Parent 2'!V31</f>
        <v>3-44-1-1</v>
      </c>
      <c r="N128" s="50" t="str">
        <f>3&amp;"-"&amp;'Buram Parent 2'!R31&amp;"-"&amp;'Buram Parent 2'!S31&amp;"-"&amp;'Buram Parent 2'!V31</f>
        <v>3-42-1-1</v>
      </c>
      <c r="O128" s="50" t="str">
        <f>3&amp;"-"&amp;'Buram Parent 2'!R132&amp;"-"&amp;'Buram Parent 2'!S132&amp;"-"&amp;'Buram Parent 2'!V31</f>
        <v>3-47-1-1</v>
      </c>
      <c r="P128" s="74" t="str">
        <f>3&amp;"-"&amp;'Buram Parent 2'!R540&amp;"-"&amp;'Buram Parent 2'!S540&amp;"-"&amp;'Buram Parent 2'!V31</f>
        <v>3-47-1-1</v>
      </c>
      <c r="Q128" s="50" t="str">
        <f>3&amp;"-"&amp;'Buram Parent 2'!R642&amp;"-"&amp;'Buram Parent 2'!S642&amp;"-"&amp;'Buram Parent 2'!V31</f>
        <v>3-17-1-1</v>
      </c>
    </row>
    <row r="129">
      <c r="B129" s="50" t="str">
        <f>3&amp;"-"&amp;'Buram Parent 2'!R32&amp;"-"&amp;'Buram Parent 2'!S32&amp;"-"&amp;'Buram Parent 2'!V32</f>
        <v>3-39-2-1</v>
      </c>
      <c r="C129" s="50" t="str">
        <f>3&amp;"-"&amp;'Buram Parent 2'!R133&amp;"-"&amp;'Buram Parent 2'!S133&amp;"-"&amp;'Buram Parent 2'!V29</f>
        <v>3-29-2-3</v>
      </c>
      <c r="D129" s="50" t="str">
        <f>3&amp;"-"&amp;'Buram Parent 2'!R235&amp;"-"&amp;'Buram Parent 2'!S235&amp;"-"&amp;'Buram Parent 2'!V29</f>
        <v>3-29-2-3</v>
      </c>
      <c r="E129" s="74" t="str">
        <f>3&amp;"-"&amp;'Buram Parent 2'!R337&amp;"-"&amp;'Buram Parent 2'!S337&amp;"-"&amp;'Buram Parent 2'!V29</f>
        <v>3-29-2-3</v>
      </c>
      <c r="F129" s="74" t="str">
        <f>3&amp;"-"&amp;'Buram Parent 2'!R440&amp;"-"&amp;'Buram Parent 2'!S440&amp;"-"&amp;'Buram Parent 2'!V32</f>
        <v>3-29-2-1</v>
      </c>
      <c r="G129" s="74" t="str">
        <f>3&amp;"-"&amp;'Buram Parent 2'!R541&amp;"-"&amp;'Buram Parent 2'!S541&amp;"-"&amp;'Buram Parent 2'!V32</f>
        <v>3-29-2-1</v>
      </c>
      <c r="H129" s="50" t="str">
        <f>3&amp;"-"&amp;'Buram Parent 2'!R643&amp;"-"&amp;'Buram Parent 2'!S643&amp;"-"&amp;'Buram Parent 2'!V32</f>
        <v>3-18-2-1</v>
      </c>
      <c r="K129" s="74" t="str">
        <f>3&amp;"-"&amp;'Buram Parent 2'!R337&amp;"-"&amp;'Buram Parent 2'!S337&amp;"-"&amp;'Buram Parent 2'!V32</f>
        <v>3-29-2-1</v>
      </c>
      <c r="L129" s="74" t="str">
        <f>3&amp;"-"&amp;'Buram Parent 2'!R440&amp;"-"&amp;'Buram Parent 2'!S440&amp;"-"&amp;'Buram Parent 2'!V32</f>
        <v>3-29-2-1</v>
      </c>
      <c r="M129" s="50" t="str">
        <f>3&amp;"-"&amp;'Buram Parent 2'!R238&amp;"-"&amp;'Buram Parent 2'!S238&amp;"-"&amp;'Buram Parent 2'!V32</f>
        <v>3-32-2-1</v>
      </c>
      <c r="N129" s="50" t="str">
        <f>3&amp;"-"&amp;'Buram Parent 2'!R32&amp;"-"&amp;'Buram Parent 2'!S32&amp;"-"&amp;'Buram Parent 2'!V32</f>
        <v>3-39-2-1</v>
      </c>
      <c r="O129" s="50" t="str">
        <f>3&amp;"-"&amp;'Buram Parent 2'!R133&amp;"-"&amp;'Buram Parent 2'!S133&amp;"-"&amp;'Buram Parent 2'!V32</f>
        <v>3-29-2-1</v>
      </c>
      <c r="P129" s="74" t="str">
        <f>3&amp;"-"&amp;'Buram Parent 2'!R541&amp;"-"&amp;'Buram Parent 2'!S541&amp;"-"&amp;'Buram Parent 2'!V32</f>
        <v>3-29-2-1</v>
      </c>
      <c r="Q129" s="50" t="str">
        <f>3&amp;"-"&amp;'Buram Parent 2'!R643&amp;"-"&amp;'Buram Parent 2'!S643&amp;"-"&amp;'Buram Parent 2'!V32</f>
        <v>3-18-2-1</v>
      </c>
    </row>
    <row r="130">
      <c r="B130" s="50" t="str">
        <f>3&amp;"-"&amp;'Buram Parent 2'!R33&amp;"-"&amp;'Buram Parent 2'!S33&amp;"-"&amp;'Buram Parent 2'!V33</f>
        <v>3-46-3-1</v>
      </c>
      <c r="C130" s="50" t="str">
        <f>3&amp;"-"&amp;'Buram Parent 2'!R134&amp;"-"&amp;'Buram Parent 2'!S134&amp;"-"&amp;'Buram Parent 2'!V30</f>
        <v>3-26-3-3</v>
      </c>
      <c r="D130" s="50" t="str">
        <f>3&amp;"-"&amp;'Buram Parent 2'!R236&amp;"-"&amp;'Buram Parent 2'!S236&amp;"-"&amp;'Buram Parent 2'!V30</f>
        <v>3-26-3-3</v>
      </c>
      <c r="E130" s="74" t="str">
        <f>3&amp;"-"&amp;'Buram Parent 2'!R338&amp;"-"&amp;'Buram Parent 2'!S338&amp;"-"&amp;'Buram Parent 2'!V30</f>
        <v>3-26-3-3</v>
      </c>
      <c r="F130" s="74" t="str">
        <f>3&amp;"-"&amp;'Buram Parent 2'!R441&amp;"-"&amp;'Buram Parent 2'!S441&amp;"-"&amp;'Buram Parent 2'!V33</f>
        <v>3-26-3-1</v>
      </c>
      <c r="G130" s="74" t="str">
        <f>3&amp;"-"&amp;'Buram Parent 2'!R542&amp;"-"&amp;'Buram Parent 2'!S542&amp;"-"&amp;'Buram Parent 2'!V33</f>
        <v>3-26-3-1</v>
      </c>
      <c r="H130" s="50" t="str">
        <f>3&amp;"-"&amp;'Buram Parent 2'!R644&amp;"-"&amp;'Buram Parent 2'!S644&amp;"-"&amp;'Buram Parent 2'!V33</f>
        <v>3-25-3-1</v>
      </c>
      <c r="K130" s="74" t="str">
        <f>3&amp;"-"&amp;'Buram Parent 2'!R338&amp;"-"&amp;'Buram Parent 2'!S338&amp;"-"&amp;'Buram Parent 2'!V33</f>
        <v>3-26-3-1</v>
      </c>
      <c r="L130" s="74" t="str">
        <f>3&amp;"-"&amp;'Buram Parent 2'!R441&amp;"-"&amp;'Buram Parent 2'!S441&amp;"-"&amp;'Buram Parent 2'!V33</f>
        <v>3-26-3-1</v>
      </c>
      <c r="M130" s="50" t="str">
        <f>3&amp;"-"&amp;'Buram Parent 2'!R239&amp;"-"&amp;'Buram Parent 2'!S239&amp;"-"&amp;'Buram Parent 2'!V33</f>
        <v>3-21-3-1</v>
      </c>
      <c r="N130" s="50" t="str">
        <f>3&amp;"-"&amp;'Buram Parent 2'!R33&amp;"-"&amp;'Buram Parent 2'!S33&amp;"-"&amp;'Buram Parent 2'!V33</f>
        <v>3-46-3-1</v>
      </c>
      <c r="O130" s="50" t="str">
        <f>3&amp;"-"&amp;'Buram Parent 2'!R134&amp;"-"&amp;'Buram Parent 2'!S134&amp;"-"&amp;'Buram Parent 2'!V33</f>
        <v>3-26-3-1</v>
      </c>
      <c r="P130" s="74" t="str">
        <f>3&amp;"-"&amp;'Buram Parent 2'!R542&amp;"-"&amp;'Buram Parent 2'!S542&amp;"-"&amp;'Buram Parent 2'!V33</f>
        <v>3-26-3-1</v>
      </c>
      <c r="Q130" s="50" t="str">
        <f>3&amp;"-"&amp;'Buram Parent 2'!R644&amp;"-"&amp;'Buram Parent 2'!S644&amp;"-"&amp;'Buram Parent 2'!V33</f>
        <v>3-25-3-1</v>
      </c>
    </row>
    <row r="131">
      <c r="B131" s="50" t="str">
        <f>3&amp;"-"&amp;'Buram Parent 2'!R34&amp;"-"&amp;'Buram Parent 2'!S34&amp;"-"&amp;'Buram Parent 2'!V34</f>
        <v>3-22-1-1</v>
      </c>
      <c r="C131" s="50" t="str">
        <f>3&amp;"-"&amp;'Buram Parent 2'!R135&amp;"-"&amp;'Buram Parent 2'!S135&amp;"-"&amp;'Buram Parent 2'!V31</f>
        <v>3-44-1-1</v>
      </c>
      <c r="D131" s="50" t="str">
        <f>3&amp;"-"&amp;'Buram Parent 2'!R237&amp;"-"&amp;'Buram Parent 2'!S237&amp;"-"&amp;'Buram Parent 2'!V31</f>
        <v>3-44-1-1</v>
      </c>
      <c r="E131" s="74" t="str">
        <f>3&amp;"-"&amp;'Buram Parent 2'!R339&amp;"-"&amp;'Buram Parent 2'!S339&amp;"-"&amp;'Buram Parent 2'!V31</f>
        <v>3-44-1-1</v>
      </c>
      <c r="F131" s="74" t="str">
        <f>3&amp;"-"&amp;'Buram Parent 2'!R442&amp;"-"&amp;'Buram Parent 2'!S442&amp;"-"&amp;'Buram Parent 2'!V34</f>
        <v>3-44-1-1</v>
      </c>
      <c r="G131" s="74" t="str">
        <f>3&amp;"-"&amp;'Buram Parent 2'!R543&amp;"-"&amp;'Buram Parent 2'!S543&amp;"-"&amp;'Buram Parent 2'!V34</f>
        <v>3-44-1-1</v>
      </c>
      <c r="H131" s="50" t="str">
        <f>3&amp;"-"&amp;'Buram Parent 2'!R645&amp;"-"&amp;'Buram Parent 2'!S645&amp;"-"&amp;'Buram Parent 2'!V34</f>
        <v>3-27-1-1</v>
      </c>
      <c r="K131" s="74" t="str">
        <f>3&amp;"-"&amp;'Buram Parent 2'!R339&amp;"-"&amp;'Buram Parent 2'!S339&amp;"-"&amp;'Buram Parent 2'!V34</f>
        <v>3-44-1-1</v>
      </c>
      <c r="L131" s="74" t="str">
        <f>3&amp;"-"&amp;'Buram Parent 2'!R442&amp;"-"&amp;'Buram Parent 2'!S442&amp;"-"&amp;'Buram Parent 2'!V34</f>
        <v>3-44-1-1</v>
      </c>
      <c r="M131" s="50" t="str">
        <f>3&amp;"-"&amp;'Buram Parent 2'!R240&amp;"-"&amp;'Buram Parent 2'!S240&amp;"-"&amp;'Buram Parent 2'!V34</f>
        <v>3-23-1-1</v>
      </c>
      <c r="N131" s="50" t="str">
        <f>3&amp;"-"&amp;'Buram Parent 2'!R34&amp;"-"&amp;'Buram Parent 2'!S34&amp;"-"&amp;'Buram Parent 2'!V34</f>
        <v>3-22-1-1</v>
      </c>
      <c r="O131" s="50" t="str">
        <f>3&amp;"-"&amp;'Buram Parent 2'!R135&amp;"-"&amp;'Buram Parent 2'!S135&amp;"-"&amp;'Buram Parent 2'!V34</f>
        <v>3-44-1-1</v>
      </c>
      <c r="P131" s="74" t="str">
        <f>3&amp;"-"&amp;'Buram Parent 2'!R543&amp;"-"&amp;'Buram Parent 2'!S543&amp;"-"&amp;'Buram Parent 2'!V34</f>
        <v>3-44-1-1</v>
      </c>
      <c r="Q131" s="50" t="str">
        <f>3&amp;"-"&amp;'Buram Parent 2'!R645&amp;"-"&amp;'Buram Parent 2'!S645&amp;"-"&amp;'Buram Parent 2'!V34</f>
        <v>3-27-1-1</v>
      </c>
    </row>
    <row r="132">
      <c r="B132" s="50" t="str">
        <f>3&amp;"-"&amp;'Buram Parent 2'!R35&amp;"-"&amp;'Buram Parent 2'!S35&amp;"-"&amp;'Buram Parent 2'!V35</f>
        <v>3-40-2-1</v>
      </c>
      <c r="C132" s="50" t="str">
        <f>3&amp;"-"&amp;'Buram Parent 2'!R136&amp;"-"&amp;'Buram Parent 2'!S136&amp;"-"&amp;'Buram Parent 2'!V32</f>
        <v>3-32-2-1</v>
      </c>
      <c r="D132" s="50" t="str">
        <f>3&amp;"-"&amp;'Buram Parent 2'!R238&amp;"-"&amp;'Buram Parent 2'!S238&amp;"-"&amp;'Buram Parent 2'!V32</f>
        <v>3-32-2-1</v>
      </c>
      <c r="E132" s="74" t="str">
        <f>3&amp;"-"&amp;'Buram Parent 2'!R340&amp;"-"&amp;'Buram Parent 2'!S340&amp;"-"&amp;'Buram Parent 2'!V32</f>
        <v>3-32-2-1</v>
      </c>
      <c r="F132" s="74" t="str">
        <f>3&amp;"-"&amp;'Buram Parent 2'!R443&amp;"-"&amp;'Buram Parent 2'!S443&amp;"-"&amp;'Buram Parent 2'!V35</f>
        <v>3-32-2-1</v>
      </c>
      <c r="G132" s="74" t="str">
        <f>3&amp;"-"&amp;'Buram Parent 2'!R544&amp;"-"&amp;'Buram Parent 2'!S544&amp;"-"&amp;'Buram Parent 2'!V35</f>
        <v>3-32-2-1</v>
      </c>
      <c r="H132" s="50" t="str">
        <f>3&amp;"-"&amp;'Buram Parent 2'!R646&amp;"-"&amp;'Buram Parent 2'!S646&amp;"-"&amp;'Buram Parent 2'!V35</f>
        <v>3-35-2-1</v>
      </c>
      <c r="K132" s="74" t="str">
        <f>3&amp;"-"&amp;'Buram Parent 2'!R340&amp;"-"&amp;'Buram Parent 2'!S340&amp;"-"&amp;'Buram Parent 2'!V35</f>
        <v>3-32-2-1</v>
      </c>
      <c r="L132" s="74" t="str">
        <f>3&amp;"-"&amp;'Buram Parent 2'!R443&amp;"-"&amp;'Buram Parent 2'!S443&amp;"-"&amp;'Buram Parent 2'!V35</f>
        <v>3-32-2-1</v>
      </c>
      <c r="M132" s="50" t="str">
        <f>3&amp;"-"&amp;'Buram Parent 2'!R241&amp;"-"&amp;'Buram Parent 2'!S241&amp;"-"&amp;'Buram Parent 2'!V35</f>
        <v>3-33-2-1</v>
      </c>
      <c r="N132" s="50" t="str">
        <f>3&amp;"-"&amp;'Buram Parent 2'!R35&amp;"-"&amp;'Buram Parent 2'!S35&amp;"-"&amp;'Buram Parent 2'!V35</f>
        <v>3-40-2-1</v>
      </c>
      <c r="O132" s="50" t="str">
        <f>3&amp;"-"&amp;'Buram Parent 2'!R136&amp;"-"&amp;'Buram Parent 2'!S136&amp;"-"&amp;'Buram Parent 2'!V35</f>
        <v>3-32-2-1</v>
      </c>
      <c r="P132" s="74" t="str">
        <f>3&amp;"-"&amp;'Buram Parent 2'!R544&amp;"-"&amp;'Buram Parent 2'!S544&amp;"-"&amp;'Buram Parent 2'!V35</f>
        <v>3-32-2-1</v>
      </c>
      <c r="Q132" s="50" t="str">
        <f>3&amp;"-"&amp;'Buram Parent 2'!R646&amp;"-"&amp;'Buram Parent 2'!S646&amp;"-"&amp;'Buram Parent 2'!V35</f>
        <v>3-35-2-1</v>
      </c>
    </row>
    <row r="133">
      <c r="B133" s="50" t="str">
        <f>3&amp;"-"&amp;'Buram Parent 2'!R36&amp;"-"&amp;'Buram Parent 2'!S36&amp;"-"&amp;'Buram Parent 2'!V36</f>
        <v>3-12-3-1</v>
      </c>
      <c r="C133" s="50" t="str">
        <f>3&amp;"-"&amp;'Buram Parent 2'!R137&amp;"-"&amp;'Buram Parent 2'!S137&amp;"-"&amp;'Buram Parent 2'!V33</f>
        <v>3-12-3-1</v>
      </c>
      <c r="D133" s="50" t="str">
        <f>3&amp;"-"&amp;'Buram Parent 2'!R239&amp;"-"&amp;'Buram Parent 2'!S239&amp;"-"&amp;'Buram Parent 2'!V33</f>
        <v>3-21-3-1</v>
      </c>
      <c r="E133" s="74" t="str">
        <f>3&amp;"-"&amp;'Buram Parent 2'!R341&amp;"-"&amp;'Buram Parent 2'!S341&amp;"-"&amp;'Buram Parent 2'!V33</f>
        <v>3-21-3-1</v>
      </c>
      <c r="F133" s="74" t="str">
        <f>3&amp;"-"&amp;'Buram Parent 2'!R444&amp;"-"&amp;'Buram Parent 2'!S444&amp;"-"&amp;'Buram Parent 2'!V36</f>
        <v>3-21-3-1</v>
      </c>
      <c r="G133" s="74" t="str">
        <f>3&amp;"-"&amp;'Buram Parent 2'!R545&amp;"-"&amp;'Buram Parent 2'!S545&amp;"-"&amp;'Buram Parent 2'!V36</f>
        <v>3-21-3-1</v>
      </c>
      <c r="H133" s="50" t="str">
        <f>3&amp;"-"&amp;'Buram Parent 2'!R647&amp;"-"&amp;'Buram Parent 2'!S647&amp;"-"&amp;'Buram Parent 2'!V36</f>
        <v>3-10-3-1</v>
      </c>
      <c r="K133" s="74" t="str">
        <f>3&amp;"-"&amp;'Buram Parent 2'!R341&amp;"-"&amp;'Buram Parent 2'!S341&amp;"-"&amp;'Buram Parent 2'!V36</f>
        <v>3-21-3-1</v>
      </c>
      <c r="L133" s="74" t="str">
        <f>3&amp;"-"&amp;'Buram Parent 2'!R444&amp;"-"&amp;'Buram Parent 2'!S444&amp;"-"&amp;'Buram Parent 2'!V36</f>
        <v>3-21-3-1</v>
      </c>
      <c r="M133" s="50" t="str">
        <f>3&amp;"-"&amp;'Buram Parent 2'!R242&amp;"-"&amp;'Buram Parent 2'!S242&amp;"-"&amp;'Buram Parent 2'!V36</f>
        <v>3-45-3-1</v>
      </c>
      <c r="N133" s="50" t="str">
        <f>3&amp;"-"&amp;'Buram Parent 2'!R36&amp;"-"&amp;'Buram Parent 2'!S36&amp;"-"&amp;'Buram Parent 2'!V36</f>
        <v>3-12-3-1</v>
      </c>
      <c r="O133" s="50" t="str">
        <f>3&amp;"-"&amp;'Buram Parent 2'!R137&amp;"-"&amp;'Buram Parent 2'!S137&amp;"-"&amp;'Buram Parent 2'!V36</f>
        <v>3-12-3-1</v>
      </c>
      <c r="P133" s="74" t="str">
        <f>3&amp;"-"&amp;'Buram Parent 2'!R545&amp;"-"&amp;'Buram Parent 2'!S545&amp;"-"&amp;'Buram Parent 2'!V36</f>
        <v>3-21-3-1</v>
      </c>
      <c r="Q133" s="50" t="str">
        <f>3&amp;"-"&amp;'Buram Parent 2'!R647&amp;"-"&amp;'Buram Parent 2'!S647&amp;"-"&amp;'Buram Parent 2'!V36</f>
        <v>3-10-3-1</v>
      </c>
    </row>
    <row r="134">
      <c r="B134" s="50" t="str">
        <f>3&amp;"-"&amp;'Buram Parent 2'!R37&amp;"-"&amp;'Buram Parent 2'!S37&amp;"-"&amp;'Buram Parent 2'!V37</f>
        <v>3-16-1-1</v>
      </c>
      <c r="C134" s="50" t="str">
        <f>3&amp;"-"&amp;'Buram Parent 2'!R138&amp;"-"&amp;'Buram Parent 2'!S138&amp;"-"&amp;'Buram Parent 2'!V34</f>
        <v>3-16-1-1</v>
      </c>
      <c r="D134" s="50" t="str">
        <f>3&amp;"-"&amp;'Buram Parent 2'!R240&amp;"-"&amp;'Buram Parent 2'!S240&amp;"-"&amp;'Buram Parent 2'!V34</f>
        <v>3-23-1-1</v>
      </c>
      <c r="E134" s="74" t="str">
        <f>3&amp;"-"&amp;'Buram Parent 2'!R342&amp;"-"&amp;'Buram Parent 2'!S342&amp;"-"&amp;'Buram Parent 2'!V34</f>
        <v>3-23-1-1</v>
      </c>
      <c r="F134" s="74" t="str">
        <f>3&amp;"-"&amp;'Buram Parent 2'!R445&amp;"-"&amp;'Buram Parent 2'!S445&amp;"-"&amp;'Buram Parent 2'!V37</f>
        <v>3-23-1-1</v>
      </c>
      <c r="G134" s="74" t="str">
        <f>3&amp;"-"&amp;'Buram Parent 2'!R546&amp;"-"&amp;'Buram Parent 2'!S546&amp;"-"&amp;'Buram Parent 2'!V37</f>
        <v>3-23-1-1</v>
      </c>
      <c r="H134" s="50" t="str">
        <f>3&amp;"-"&amp;'Buram Parent 2'!R648&amp;"-"&amp;'Buram Parent 2'!S648&amp;"-"&amp;'Buram Parent 2'!V37</f>
        <v>3-23-1-1</v>
      </c>
      <c r="K134" s="74" t="str">
        <f>3&amp;"-"&amp;'Buram Parent 2'!R342&amp;"-"&amp;'Buram Parent 2'!S342&amp;"-"&amp;'Buram Parent 2'!V37</f>
        <v>3-23-1-1</v>
      </c>
      <c r="L134" s="74" t="str">
        <f>3&amp;"-"&amp;'Buram Parent 2'!R445&amp;"-"&amp;'Buram Parent 2'!S445&amp;"-"&amp;'Buram Parent 2'!V37</f>
        <v>3-23-1-1</v>
      </c>
      <c r="M134" s="50" t="str">
        <f>3&amp;"-"&amp;'Buram Parent 2'!R243&amp;"-"&amp;'Buram Parent 2'!S243&amp;"-"&amp;'Buram Parent 2'!V37</f>
        <v>3-34-1-1</v>
      </c>
      <c r="N134" s="50" t="str">
        <f>3&amp;"-"&amp;'Buram Parent 2'!R37&amp;"-"&amp;'Buram Parent 2'!S37&amp;"-"&amp;'Buram Parent 2'!V37</f>
        <v>3-16-1-1</v>
      </c>
      <c r="O134" s="50" t="str">
        <f>3&amp;"-"&amp;'Buram Parent 2'!R138&amp;"-"&amp;'Buram Parent 2'!S138&amp;"-"&amp;'Buram Parent 2'!V37</f>
        <v>3-16-1-1</v>
      </c>
      <c r="P134" s="74" t="str">
        <f>3&amp;"-"&amp;'Buram Parent 2'!R546&amp;"-"&amp;'Buram Parent 2'!S546&amp;"-"&amp;'Buram Parent 2'!V37</f>
        <v>3-23-1-1</v>
      </c>
      <c r="Q134" s="50" t="str">
        <f>3&amp;"-"&amp;'Buram Parent 2'!R648&amp;"-"&amp;'Buram Parent 2'!S648&amp;"-"&amp;'Buram Parent 2'!V37</f>
        <v>3-23-1-1</v>
      </c>
    </row>
    <row r="135">
      <c r="B135" s="50" t="str">
        <f>3&amp;"-"&amp;'Buram Parent 2'!R38&amp;"-"&amp;'Buram Parent 2'!S38&amp;"-"&amp;'Buram Parent 2'!V38</f>
        <v>3-30-2-1</v>
      </c>
      <c r="C135" s="50" t="str">
        <f>3&amp;"-"&amp;'Buram Parent 2'!R139&amp;"-"&amp;'Buram Parent 2'!S139&amp;"-"&amp;'Buram Parent 2'!V35</f>
        <v>3-30-2-1</v>
      </c>
      <c r="D135" s="50" t="str">
        <f>3&amp;"-"&amp;'Buram Parent 2'!R241&amp;"-"&amp;'Buram Parent 2'!S241&amp;"-"&amp;'Buram Parent 2'!V35</f>
        <v>3-33-2-1</v>
      </c>
      <c r="E135" s="74" t="str">
        <f>3&amp;"-"&amp;'Buram Parent 2'!R343&amp;"-"&amp;'Buram Parent 2'!S343&amp;"-"&amp;'Buram Parent 2'!V35</f>
        <v>3-33-2-1</v>
      </c>
      <c r="F135" s="74" t="str">
        <f>3&amp;"-"&amp;'Buram Parent 2'!R446&amp;"-"&amp;'Buram Parent 2'!S446&amp;"-"&amp;'Buram Parent 2'!V38</f>
        <v>3-33-2-1</v>
      </c>
      <c r="G135" s="74" t="str">
        <f>3&amp;"-"&amp;'Buram Parent 2'!R547&amp;"-"&amp;'Buram Parent 2'!S547&amp;"-"&amp;'Buram Parent 2'!V38</f>
        <v>3-33-2-1</v>
      </c>
      <c r="H135" s="50" t="str">
        <f>3&amp;"-"&amp;'Buram Parent 2'!R649&amp;"-"&amp;'Buram Parent 2'!S649&amp;"-"&amp;'Buram Parent 2'!V38</f>
        <v>3-33-2-1</v>
      </c>
      <c r="K135" s="74" t="str">
        <f>3&amp;"-"&amp;'Buram Parent 2'!R343&amp;"-"&amp;'Buram Parent 2'!S343&amp;"-"&amp;'Buram Parent 2'!V38</f>
        <v>3-33-2-1</v>
      </c>
      <c r="L135" s="74" t="str">
        <f>3&amp;"-"&amp;'Buram Parent 2'!R446&amp;"-"&amp;'Buram Parent 2'!S446&amp;"-"&amp;'Buram Parent 2'!V38</f>
        <v>3-33-2-1</v>
      </c>
      <c r="M135" s="50" t="str">
        <f>3&amp;"-"&amp;'Buram Parent 2'!R244&amp;"-"&amp;'Buram Parent 2'!S244&amp;"-"&amp;'Buram Parent 2'!V38</f>
        <v>3-20-2-1</v>
      </c>
      <c r="N135" s="50" t="str">
        <f>3&amp;"-"&amp;'Buram Parent 2'!R38&amp;"-"&amp;'Buram Parent 2'!S38&amp;"-"&amp;'Buram Parent 2'!V38</f>
        <v>3-30-2-1</v>
      </c>
      <c r="O135" s="50" t="str">
        <f>3&amp;"-"&amp;'Buram Parent 2'!R139&amp;"-"&amp;'Buram Parent 2'!S139&amp;"-"&amp;'Buram Parent 2'!V38</f>
        <v>3-30-2-1</v>
      </c>
      <c r="P135" s="74" t="str">
        <f>3&amp;"-"&amp;'Buram Parent 2'!R547&amp;"-"&amp;'Buram Parent 2'!S547&amp;"-"&amp;'Buram Parent 2'!V38</f>
        <v>3-33-2-1</v>
      </c>
      <c r="Q135" s="50" t="str">
        <f>3&amp;"-"&amp;'Buram Parent 2'!R649&amp;"-"&amp;'Buram Parent 2'!S649&amp;"-"&amp;'Buram Parent 2'!V38</f>
        <v>3-33-2-1</v>
      </c>
    </row>
    <row r="136">
      <c r="B136" s="50" t="str">
        <f>3&amp;"-"&amp;'Buram Parent 2'!R39&amp;"-"&amp;'Buram Parent 2'!S39&amp;"-"&amp;'Buram Parent 2'!V39</f>
        <v>3-19-3-1</v>
      </c>
      <c r="C136" s="50" t="str">
        <f>3&amp;"-"&amp;'Buram Parent 2'!R140&amp;"-"&amp;'Buram Parent 2'!S140&amp;"-"&amp;'Buram Parent 2'!V36</f>
        <v>3-19-3-1</v>
      </c>
      <c r="D136" s="50" t="str">
        <f>3&amp;"-"&amp;'Buram Parent 2'!R242&amp;"-"&amp;'Buram Parent 2'!S242&amp;"-"&amp;'Buram Parent 2'!V36</f>
        <v>3-45-3-1</v>
      </c>
      <c r="E136" s="74" t="str">
        <f>3&amp;"-"&amp;'Buram Parent 2'!R344&amp;"-"&amp;'Buram Parent 2'!S344&amp;"-"&amp;'Buram Parent 2'!V36</f>
        <v>3-45-3-1</v>
      </c>
      <c r="F136" s="74" t="str">
        <f>3&amp;"-"&amp;'Buram Parent 2'!R447&amp;"-"&amp;'Buram Parent 2'!S447&amp;"-"&amp;'Buram Parent 2'!V39</f>
        <v>3-45-3-1</v>
      </c>
      <c r="G136" s="74" t="str">
        <f>3&amp;"-"&amp;'Buram Parent 2'!R548&amp;"-"&amp;'Buram Parent 2'!S548&amp;"-"&amp;'Buram Parent 2'!V39</f>
        <v>3-45-3-1</v>
      </c>
      <c r="H136" s="50" t="str">
        <f>3&amp;"-"&amp;'Buram Parent 2'!R650&amp;"-"&amp;'Buram Parent 2'!S650&amp;"-"&amp;'Buram Parent 2'!V39</f>
        <v>3-45-3-1</v>
      </c>
      <c r="K136" s="74" t="str">
        <f>3&amp;"-"&amp;'Buram Parent 2'!R344&amp;"-"&amp;'Buram Parent 2'!S344&amp;"-"&amp;'Buram Parent 2'!V39</f>
        <v>3-45-3-1</v>
      </c>
      <c r="L136" s="74" t="str">
        <f>3&amp;"-"&amp;'Buram Parent 2'!R447&amp;"-"&amp;'Buram Parent 2'!S447&amp;"-"&amp;'Buram Parent 2'!V39</f>
        <v>3-45-3-1</v>
      </c>
      <c r="M136" s="50" t="str">
        <f>3&amp;"-"&amp;'Buram Parent 2'!R245&amp;"-"&amp;'Buram Parent 2'!S245&amp;"-"&amp;'Buram Parent 2'!V39</f>
        <v>3-28-3-1</v>
      </c>
      <c r="N136" s="50" t="str">
        <f>3&amp;"-"&amp;'Buram Parent 2'!R39&amp;"-"&amp;'Buram Parent 2'!S39&amp;"-"&amp;'Buram Parent 2'!V39</f>
        <v>3-19-3-1</v>
      </c>
      <c r="O136" s="50" t="str">
        <f>3&amp;"-"&amp;'Buram Parent 2'!R140&amp;"-"&amp;'Buram Parent 2'!S140&amp;"-"&amp;'Buram Parent 2'!V39</f>
        <v>3-19-3-1</v>
      </c>
      <c r="P136" s="74" t="str">
        <f>3&amp;"-"&amp;'Buram Parent 2'!R548&amp;"-"&amp;'Buram Parent 2'!S548&amp;"-"&amp;'Buram Parent 2'!V39</f>
        <v>3-45-3-1</v>
      </c>
      <c r="Q136" s="50" t="str">
        <f>3&amp;"-"&amp;'Buram Parent 2'!R650&amp;"-"&amp;'Buram Parent 2'!S650&amp;"-"&amp;'Buram Parent 2'!V39</f>
        <v>3-45-3-1</v>
      </c>
    </row>
    <row r="137">
      <c r="B137" s="50" t="str">
        <f>3&amp;"-"&amp;'Buram Parent 2'!R40&amp;"-"&amp;'Buram Parent 2'!S40&amp;"-"&amp;'Buram Parent 2'!V40</f>
        <v>3-14-1-2</v>
      </c>
      <c r="C137" s="50" t="str">
        <f>3&amp;"-"&amp;'Buram Parent 2'!R141&amp;"-"&amp;'Buram Parent 2'!S141&amp;"-"&amp;'Buram Parent 2'!V37</f>
        <v>3-14-1-1</v>
      </c>
      <c r="D137" s="50" t="str">
        <f>3&amp;"-"&amp;'Buram Parent 2'!R243&amp;"-"&amp;'Buram Parent 2'!S243&amp;"-"&amp;'Buram Parent 2'!V37</f>
        <v>3-34-1-1</v>
      </c>
      <c r="E137" s="74" t="str">
        <f>3&amp;"-"&amp;'Buram Parent 2'!R345&amp;"-"&amp;'Buram Parent 2'!S345&amp;"-"&amp;'Buram Parent 2'!V37</f>
        <v>3-34-1-1</v>
      </c>
      <c r="F137" s="74" t="str">
        <f>3&amp;"-"&amp;'Buram Parent 2'!R448&amp;"-"&amp;'Buram Parent 2'!S448&amp;"-"&amp;'Buram Parent 2'!V40</f>
        <v>3-34-1-2</v>
      </c>
      <c r="G137" s="74" t="str">
        <f>3&amp;"-"&amp;'Buram Parent 2'!R549&amp;"-"&amp;'Buram Parent 2'!S549&amp;"-"&amp;'Buram Parent 2'!V40</f>
        <v>3-34-1-2</v>
      </c>
      <c r="H137" s="50" t="str">
        <f>3&amp;"-"&amp;'Buram Parent 2'!R651&amp;"-"&amp;'Buram Parent 2'!S651&amp;"-"&amp;'Buram Parent 2'!V40</f>
        <v>3-34-1-2</v>
      </c>
      <c r="K137" s="74" t="str">
        <f>3&amp;"-"&amp;'Buram Parent 2'!R345&amp;"-"&amp;'Buram Parent 2'!S345&amp;"-"&amp;'Buram Parent 2'!V40</f>
        <v>3-34-1-2</v>
      </c>
      <c r="L137" s="74" t="str">
        <f>3&amp;"-"&amp;'Buram Parent 2'!R448&amp;"-"&amp;'Buram Parent 2'!S448&amp;"-"&amp;'Buram Parent 2'!V40</f>
        <v>3-34-1-2</v>
      </c>
      <c r="M137" s="50" t="str">
        <f>3&amp;"-"&amp;'Buram Parent 2'!R246&amp;"-"&amp;'Buram Parent 2'!S246&amp;"-"&amp;'Buram Parent 2'!V40</f>
        <v>3-43-1-2</v>
      </c>
      <c r="N137" s="50" t="str">
        <f>3&amp;"-"&amp;'Buram Parent 2'!R40&amp;"-"&amp;'Buram Parent 2'!S40&amp;"-"&amp;'Buram Parent 2'!V40</f>
        <v>3-14-1-2</v>
      </c>
      <c r="O137" s="50" t="str">
        <f>3&amp;"-"&amp;'Buram Parent 2'!R141&amp;"-"&amp;'Buram Parent 2'!S141&amp;"-"&amp;'Buram Parent 2'!V40</f>
        <v>3-14-1-2</v>
      </c>
      <c r="P137" s="74" t="str">
        <f>3&amp;"-"&amp;'Buram Parent 2'!R549&amp;"-"&amp;'Buram Parent 2'!S549&amp;"-"&amp;'Buram Parent 2'!V40</f>
        <v>3-34-1-2</v>
      </c>
      <c r="Q137" s="50" t="str">
        <f>3&amp;"-"&amp;'Buram Parent 2'!R651&amp;"-"&amp;'Buram Parent 2'!S651&amp;"-"&amp;'Buram Parent 2'!V40</f>
        <v>3-34-1-2</v>
      </c>
    </row>
    <row r="138">
      <c r="B138" s="50" t="str">
        <f>3&amp;"-"&amp;'Buram Parent 2'!R41&amp;"-"&amp;'Buram Parent 2'!S41&amp;"-"&amp;'Buram Parent 2'!V41</f>
        <v>3-38-2-2</v>
      </c>
      <c r="C138" s="50" t="str">
        <f>3&amp;"-"&amp;'Buram Parent 2'!R142&amp;"-"&amp;'Buram Parent 2'!S142&amp;"-"&amp;'Buram Parent 2'!V38</f>
        <v>3-38-2-1</v>
      </c>
      <c r="D138" s="50" t="str">
        <f>3&amp;"-"&amp;'Buram Parent 2'!R244&amp;"-"&amp;'Buram Parent 2'!S244&amp;"-"&amp;'Buram Parent 2'!V38</f>
        <v>3-20-2-1</v>
      </c>
      <c r="E138" s="74" t="str">
        <f>3&amp;"-"&amp;'Buram Parent 2'!R346&amp;"-"&amp;'Buram Parent 2'!S346&amp;"-"&amp;'Buram Parent 2'!V38</f>
        <v>3-20-2-1</v>
      </c>
      <c r="F138" s="74" t="str">
        <f>3&amp;"-"&amp;'Buram Parent 2'!R449&amp;"-"&amp;'Buram Parent 2'!S449&amp;"-"&amp;'Buram Parent 2'!V41</f>
        <v>3-20-2-2</v>
      </c>
      <c r="G138" s="74" t="str">
        <f>3&amp;"-"&amp;'Buram Parent 2'!R550&amp;"-"&amp;'Buram Parent 2'!S550&amp;"-"&amp;'Buram Parent 2'!V41</f>
        <v>3-20-2-2</v>
      </c>
      <c r="H138" s="50" t="str">
        <f>3&amp;"-"&amp;'Buram Parent 2'!R652&amp;"-"&amp;'Buram Parent 2'!S652&amp;"-"&amp;'Buram Parent 2'!V41</f>
        <v>3-20-2-2</v>
      </c>
      <c r="K138" s="74" t="str">
        <f>3&amp;"-"&amp;'Buram Parent 2'!R346&amp;"-"&amp;'Buram Parent 2'!S346&amp;"-"&amp;'Buram Parent 2'!V41</f>
        <v>3-20-2-2</v>
      </c>
      <c r="L138" s="74" t="str">
        <f>3&amp;"-"&amp;'Buram Parent 2'!R449&amp;"-"&amp;'Buram Parent 2'!S449&amp;"-"&amp;'Buram Parent 2'!V41</f>
        <v>3-20-2-2</v>
      </c>
      <c r="M138" s="50" t="str">
        <f>3&amp;"-"&amp;'Buram Parent 2'!R247&amp;"-"&amp;'Buram Parent 2'!S247&amp;"-"&amp;'Buram Parent 2'!V41</f>
        <v>3-13-2-2</v>
      </c>
      <c r="N138" s="50" t="str">
        <f>3&amp;"-"&amp;'Buram Parent 2'!R41&amp;"-"&amp;'Buram Parent 2'!S41&amp;"-"&amp;'Buram Parent 2'!V41</f>
        <v>3-38-2-2</v>
      </c>
      <c r="O138" s="50" t="str">
        <f>3&amp;"-"&amp;'Buram Parent 2'!R142&amp;"-"&amp;'Buram Parent 2'!S142&amp;"-"&amp;'Buram Parent 2'!V41</f>
        <v>3-38-2-2</v>
      </c>
      <c r="P138" s="74" t="str">
        <f>3&amp;"-"&amp;'Buram Parent 2'!R550&amp;"-"&amp;'Buram Parent 2'!S550&amp;"-"&amp;'Buram Parent 2'!V41</f>
        <v>3-20-2-2</v>
      </c>
      <c r="Q138" s="50" t="str">
        <f>3&amp;"-"&amp;'Buram Parent 2'!R652&amp;"-"&amp;'Buram Parent 2'!S652&amp;"-"&amp;'Buram Parent 2'!V41</f>
        <v>3-20-2-2</v>
      </c>
    </row>
    <row r="139">
      <c r="B139" s="50" t="str">
        <f>3&amp;"-"&amp;'Buram Parent 2'!R42&amp;"-"&amp;'Buram Parent 2'!S42&amp;"-"&amp;'Buram Parent 2'!V42</f>
        <v>3-28-3-2</v>
      </c>
      <c r="C139" s="50" t="str">
        <f>3&amp;"-"&amp;'Buram Parent 2'!R143&amp;"-"&amp;'Buram Parent 2'!S143&amp;"-"&amp;'Buram Parent 2'!V39</f>
        <v>3-28-3-1</v>
      </c>
      <c r="D139" s="50" t="str">
        <f>3&amp;"-"&amp;'Buram Parent 2'!R245&amp;"-"&amp;'Buram Parent 2'!S245&amp;"-"&amp;'Buram Parent 2'!V39</f>
        <v>3-28-3-1</v>
      </c>
      <c r="E139" s="74" t="str">
        <f>3&amp;"-"&amp;'Buram Parent 2'!R347&amp;"-"&amp;'Buram Parent 2'!S347&amp;"-"&amp;'Buram Parent 2'!V39</f>
        <v>3-42-3-1</v>
      </c>
      <c r="F139" s="74" t="str">
        <f>3&amp;"-"&amp;'Buram Parent 2'!R450&amp;"-"&amp;'Buram Parent 2'!S450&amp;"-"&amp;'Buram Parent 2'!V42</f>
        <v>3-42-3-2</v>
      </c>
      <c r="G139" s="74" t="str">
        <f>3&amp;"-"&amp;'Buram Parent 2'!R551&amp;"-"&amp;'Buram Parent 2'!S551&amp;"-"&amp;'Buram Parent 2'!V42</f>
        <v>3-42-3-2</v>
      </c>
      <c r="H139" s="50" t="str">
        <f>3&amp;"-"&amp;'Buram Parent 2'!R653&amp;"-"&amp;'Buram Parent 2'!S653&amp;"-"&amp;'Buram Parent 2'!V42</f>
        <v>3-42-3-2</v>
      </c>
      <c r="K139" s="74" t="str">
        <f>3&amp;"-"&amp;'Buram Parent 2'!R347&amp;"-"&amp;'Buram Parent 2'!S347&amp;"-"&amp;'Buram Parent 2'!V42</f>
        <v>3-42-3-2</v>
      </c>
      <c r="L139" s="74" t="str">
        <f>3&amp;"-"&amp;'Buram Parent 2'!R450&amp;"-"&amp;'Buram Parent 2'!S450&amp;"-"&amp;'Buram Parent 2'!V42</f>
        <v>3-42-3-2</v>
      </c>
      <c r="M139" s="50" t="str">
        <f>3&amp;"-"&amp;'Buram Parent 2'!R248&amp;"-"&amp;'Buram Parent 2'!S248&amp;"-"&amp;'Buram Parent 2'!V42</f>
        <v>3-11-3-2</v>
      </c>
      <c r="N139" s="50" t="str">
        <f>3&amp;"-"&amp;'Buram Parent 2'!R42&amp;"-"&amp;'Buram Parent 2'!S42&amp;"-"&amp;'Buram Parent 2'!V42</f>
        <v>3-28-3-2</v>
      </c>
      <c r="O139" s="50" t="str">
        <f>3&amp;"-"&amp;'Buram Parent 2'!R143&amp;"-"&amp;'Buram Parent 2'!S143&amp;"-"&amp;'Buram Parent 2'!V42</f>
        <v>3-28-3-2</v>
      </c>
      <c r="P139" s="74" t="str">
        <f>3&amp;"-"&amp;'Buram Parent 2'!R551&amp;"-"&amp;'Buram Parent 2'!S551&amp;"-"&amp;'Buram Parent 2'!V42</f>
        <v>3-42-3-2</v>
      </c>
      <c r="Q139" s="50" t="str">
        <f>3&amp;"-"&amp;'Buram Parent 2'!R653&amp;"-"&amp;'Buram Parent 2'!S653&amp;"-"&amp;'Buram Parent 2'!V42</f>
        <v>3-42-3-2</v>
      </c>
    </row>
    <row r="140">
      <c r="B140" s="50" t="str">
        <f>3&amp;"-"&amp;'Buram Parent 2'!R43&amp;"-"&amp;'Buram Parent 2'!S43&amp;"-"&amp;'Buram Parent 2'!V43</f>
        <v>3-43-1-2</v>
      </c>
      <c r="C140" s="50" t="str">
        <f>3&amp;"-"&amp;'Buram Parent 2'!R144&amp;"-"&amp;'Buram Parent 2'!S144&amp;"-"&amp;'Buram Parent 2'!V40</f>
        <v>3-43-1-2</v>
      </c>
      <c r="D140" s="50" t="str">
        <f>3&amp;"-"&amp;'Buram Parent 2'!R246&amp;"-"&amp;'Buram Parent 2'!S246&amp;"-"&amp;'Buram Parent 2'!V40</f>
        <v>3-43-1-2</v>
      </c>
      <c r="E140" s="74" t="str">
        <f>3&amp;"-"&amp;'Buram Parent 2'!R348&amp;"-"&amp;'Buram Parent 2'!S348&amp;"-"&amp;'Buram Parent 2'!V40</f>
        <v>3-39-1-2</v>
      </c>
      <c r="F140" s="74" t="str">
        <f>3&amp;"-"&amp;'Buram Parent 2'!R451&amp;"-"&amp;'Buram Parent 2'!S451&amp;"-"&amp;'Buram Parent 2'!V43</f>
        <v>3-39-1-2</v>
      </c>
      <c r="G140" s="74" t="str">
        <f>3&amp;"-"&amp;'Buram Parent 2'!R552&amp;"-"&amp;'Buram Parent 2'!S552&amp;"-"&amp;'Buram Parent 2'!V43</f>
        <v>3-39-1-2</v>
      </c>
      <c r="H140" s="50" t="str">
        <f>3&amp;"-"&amp;'Buram Parent 2'!R654&amp;"-"&amp;'Buram Parent 2'!S654&amp;"-"&amp;'Buram Parent 2'!V43</f>
        <v>3-39-1-2</v>
      </c>
      <c r="K140" s="74" t="str">
        <f>3&amp;"-"&amp;'Buram Parent 2'!R348&amp;"-"&amp;'Buram Parent 2'!S348&amp;"-"&amp;'Buram Parent 2'!V43</f>
        <v>3-39-1-2</v>
      </c>
      <c r="L140" s="74" t="str">
        <f>3&amp;"-"&amp;'Buram Parent 2'!R451&amp;"-"&amp;'Buram Parent 2'!S451&amp;"-"&amp;'Buram Parent 2'!V43</f>
        <v>3-39-1-2</v>
      </c>
      <c r="M140" s="50" t="str">
        <f>3&amp;"-"&amp;'Buram Parent 2'!R249&amp;"-"&amp;'Buram Parent 2'!S249&amp;"-"&amp;'Buram Parent 2'!V43</f>
        <v>3-37-1-2</v>
      </c>
      <c r="N140" s="50" t="str">
        <f>3&amp;"-"&amp;'Buram Parent 2'!R43&amp;"-"&amp;'Buram Parent 2'!S43&amp;"-"&amp;'Buram Parent 2'!V43</f>
        <v>3-43-1-2</v>
      </c>
      <c r="O140" s="50" t="str">
        <f>3&amp;"-"&amp;'Buram Parent 2'!R144&amp;"-"&amp;'Buram Parent 2'!S144&amp;"-"&amp;'Buram Parent 2'!V43</f>
        <v>3-43-1-2</v>
      </c>
      <c r="P140" s="74" t="str">
        <f>3&amp;"-"&amp;'Buram Parent 2'!R552&amp;"-"&amp;'Buram Parent 2'!S552&amp;"-"&amp;'Buram Parent 2'!V43</f>
        <v>3-39-1-2</v>
      </c>
      <c r="Q140" s="50" t="str">
        <f>3&amp;"-"&amp;'Buram Parent 2'!R654&amp;"-"&amp;'Buram Parent 2'!S654&amp;"-"&amp;'Buram Parent 2'!V43</f>
        <v>3-39-1-2</v>
      </c>
    </row>
    <row r="141">
      <c r="B141" s="50" t="str">
        <f>3&amp;"-"&amp;'Buram Parent 2'!R44&amp;"-"&amp;'Buram Parent 2'!S44&amp;"-"&amp;'Buram Parent 2'!V44</f>
        <v>3-13-2-2</v>
      </c>
      <c r="C141" s="50" t="str">
        <f>3&amp;"-"&amp;'Buram Parent 2'!R145&amp;"-"&amp;'Buram Parent 2'!S145&amp;"-"&amp;'Buram Parent 2'!V41</f>
        <v>3-13-2-2</v>
      </c>
      <c r="D141" s="50" t="str">
        <f>3&amp;"-"&amp;'Buram Parent 2'!R247&amp;"-"&amp;'Buram Parent 2'!S247&amp;"-"&amp;'Buram Parent 2'!V41</f>
        <v>3-13-2-2</v>
      </c>
      <c r="E141" s="74" t="str">
        <f>3&amp;"-"&amp;'Buram Parent 2'!R349&amp;"-"&amp;'Buram Parent 2'!S349&amp;"-"&amp;'Buram Parent 2'!V41</f>
        <v>3-46-2-2</v>
      </c>
      <c r="F141" s="74" t="str">
        <f>3&amp;"-"&amp;'Buram Parent 2'!R452&amp;"-"&amp;'Buram Parent 2'!S452&amp;"-"&amp;'Buram Parent 2'!V44</f>
        <v>3-46-2-2</v>
      </c>
      <c r="G141" s="74" t="str">
        <f>3&amp;"-"&amp;'Buram Parent 2'!R553&amp;"-"&amp;'Buram Parent 2'!S553&amp;"-"&amp;'Buram Parent 2'!V44</f>
        <v>3-46-2-2</v>
      </c>
      <c r="H141" s="50" t="str">
        <f>3&amp;"-"&amp;'Buram Parent 2'!R655&amp;"-"&amp;'Buram Parent 2'!S655&amp;"-"&amp;'Buram Parent 2'!V44</f>
        <v>3-46-2-2</v>
      </c>
      <c r="K141" s="74" t="str">
        <f>3&amp;"-"&amp;'Buram Parent 2'!R349&amp;"-"&amp;'Buram Parent 2'!S349&amp;"-"&amp;'Buram Parent 2'!V44</f>
        <v>3-46-2-2</v>
      </c>
      <c r="L141" s="74" t="str">
        <f>3&amp;"-"&amp;'Buram Parent 2'!R452&amp;"-"&amp;'Buram Parent 2'!S452&amp;"-"&amp;'Buram Parent 2'!V44</f>
        <v>3-46-2-2</v>
      </c>
      <c r="M141" s="50" t="str">
        <f>3&amp;"-"&amp;'Buram Parent 2'!R250&amp;"-"&amp;'Buram Parent 2'!S250&amp;"-"&amp;'Buram Parent 2'!V44</f>
        <v>3-17-2-2</v>
      </c>
      <c r="N141" s="50" t="str">
        <f>3&amp;"-"&amp;'Buram Parent 2'!R44&amp;"-"&amp;'Buram Parent 2'!S44&amp;"-"&amp;'Buram Parent 2'!V44</f>
        <v>3-13-2-2</v>
      </c>
      <c r="O141" s="50" t="str">
        <f>3&amp;"-"&amp;'Buram Parent 2'!R145&amp;"-"&amp;'Buram Parent 2'!S145&amp;"-"&amp;'Buram Parent 2'!V44</f>
        <v>3-13-2-2</v>
      </c>
      <c r="P141" s="74" t="str">
        <f>3&amp;"-"&amp;'Buram Parent 2'!R553&amp;"-"&amp;'Buram Parent 2'!S553&amp;"-"&amp;'Buram Parent 2'!V44</f>
        <v>3-46-2-2</v>
      </c>
      <c r="Q141" s="50" t="str">
        <f>3&amp;"-"&amp;'Buram Parent 2'!R655&amp;"-"&amp;'Buram Parent 2'!S655&amp;"-"&amp;'Buram Parent 2'!V44</f>
        <v>3-46-2-2</v>
      </c>
    </row>
    <row r="142">
      <c r="B142" s="50" t="str">
        <f>3&amp;"-"&amp;'Buram Parent 2'!R45&amp;"-"&amp;'Buram Parent 2'!S45&amp;"-"&amp;'Buram Parent 2'!V45</f>
        <v>3-11-3-2</v>
      </c>
      <c r="C142" s="50" t="str">
        <f>3&amp;"-"&amp;'Buram Parent 2'!R146&amp;"-"&amp;'Buram Parent 2'!S146&amp;"-"&amp;'Buram Parent 2'!V42</f>
        <v>3-11-3-2</v>
      </c>
      <c r="D142" s="50" t="str">
        <f>3&amp;"-"&amp;'Buram Parent 2'!R248&amp;"-"&amp;'Buram Parent 2'!S248&amp;"-"&amp;'Buram Parent 2'!V42</f>
        <v>3-11-3-2</v>
      </c>
      <c r="E142" s="74" t="str">
        <f>3&amp;"-"&amp;'Buram Parent 2'!R350&amp;"-"&amp;'Buram Parent 2'!S350&amp;"-"&amp;'Buram Parent 2'!V42</f>
        <v>3-22-3-2</v>
      </c>
      <c r="F142" s="74" t="str">
        <f>3&amp;"-"&amp;'Buram Parent 2'!R453&amp;"-"&amp;'Buram Parent 2'!S453&amp;"-"&amp;'Buram Parent 2'!V45</f>
        <v>3-22-3-2</v>
      </c>
      <c r="G142" s="74" t="str">
        <f>3&amp;"-"&amp;'Buram Parent 2'!R554&amp;"-"&amp;'Buram Parent 2'!S554&amp;"-"&amp;'Buram Parent 2'!V45</f>
        <v>3-22-3-2</v>
      </c>
      <c r="H142" s="50" t="str">
        <f>3&amp;"-"&amp;'Buram Parent 2'!R656&amp;"-"&amp;'Buram Parent 2'!S656&amp;"-"&amp;'Buram Parent 2'!V45</f>
        <v>3-22-3-2</v>
      </c>
      <c r="K142" s="74" t="str">
        <f>3&amp;"-"&amp;'Buram Parent 2'!R350&amp;"-"&amp;'Buram Parent 2'!S350&amp;"-"&amp;'Buram Parent 2'!V45</f>
        <v>3-22-3-2</v>
      </c>
      <c r="L142" s="74" t="str">
        <f>3&amp;"-"&amp;'Buram Parent 2'!R453&amp;"-"&amp;'Buram Parent 2'!S453&amp;"-"&amp;'Buram Parent 2'!V45</f>
        <v>3-22-3-2</v>
      </c>
      <c r="M142" s="50" t="str">
        <f>3&amp;"-"&amp;'Buram Parent 2'!R251&amp;"-"&amp;'Buram Parent 2'!S251&amp;"-"&amp;'Buram Parent 2'!V45</f>
        <v>3-18-3-2</v>
      </c>
      <c r="N142" s="50" t="str">
        <f>3&amp;"-"&amp;'Buram Parent 2'!R45&amp;"-"&amp;'Buram Parent 2'!S45&amp;"-"&amp;'Buram Parent 2'!V45</f>
        <v>3-11-3-2</v>
      </c>
      <c r="O142" s="50" t="str">
        <f>3&amp;"-"&amp;'Buram Parent 2'!R146&amp;"-"&amp;'Buram Parent 2'!S146&amp;"-"&amp;'Buram Parent 2'!V45</f>
        <v>3-11-3-2</v>
      </c>
      <c r="P142" s="74" t="str">
        <f>3&amp;"-"&amp;'Buram Parent 2'!R554&amp;"-"&amp;'Buram Parent 2'!S554&amp;"-"&amp;'Buram Parent 2'!V45</f>
        <v>3-22-3-2</v>
      </c>
      <c r="Q142" s="50" t="str">
        <f>3&amp;"-"&amp;'Buram Parent 2'!R656&amp;"-"&amp;'Buram Parent 2'!S656&amp;"-"&amp;'Buram Parent 2'!V45</f>
        <v>3-22-3-2</v>
      </c>
    </row>
    <row r="143">
      <c r="B143" s="50" t="str">
        <f>3&amp;"-"&amp;'Buram Parent 2'!R46&amp;"-"&amp;'Buram Parent 2'!S46&amp;"-"&amp;'Buram Parent 2'!V46</f>
        <v>3-37-1-2</v>
      </c>
      <c r="C143" s="50" t="str">
        <f>3&amp;"-"&amp;'Buram Parent 2'!R147&amp;"-"&amp;'Buram Parent 2'!S147&amp;"-"&amp;'Buram Parent 2'!V43</f>
        <v>3-37-1-2</v>
      </c>
      <c r="D143" s="50" t="str">
        <f>3&amp;"-"&amp;'Buram Parent 2'!R249&amp;"-"&amp;'Buram Parent 2'!S249&amp;"-"&amp;'Buram Parent 2'!V43</f>
        <v>3-37-1-2</v>
      </c>
      <c r="E143" s="74" t="str">
        <f>3&amp;"-"&amp;'Buram Parent 2'!R351&amp;"-"&amp;'Buram Parent 2'!S351&amp;"-"&amp;'Buram Parent 2'!V43</f>
        <v>3-40-1-2</v>
      </c>
      <c r="F143" s="74" t="str">
        <f>3&amp;"-"&amp;'Buram Parent 2'!R454&amp;"-"&amp;'Buram Parent 2'!S454&amp;"-"&amp;'Buram Parent 2'!V46</f>
        <v>3-40-1-2</v>
      </c>
      <c r="G143" s="74" t="str">
        <f>3&amp;"-"&amp;'Buram Parent 2'!R555&amp;"-"&amp;'Buram Parent 2'!S555&amp;"-"&amp;'Buram Parent 2'!V46</f>
        <v>3-40-1-2</v>
      </c>
      <c r="H143" s="50" t="str">
        <f>3&amp;"-"&amp;'Buram Parent 2'!R657&amp;"-"&amp;'Buram Parent 2'!S657&amp;"-"&amp;'Buram Parent 2'!V46</f>
        <v>3-40-1-2</v>
      </c>
      <c r="K143" s="74" t="str">
        <f>3&amp;"-"&amp;'Buram Parent 2'!R351&amp;"-"&amp;'Buram Parent 2'!S351&amp;"-"&amp;'Buram Parent 2'!V46</f>
        <v>3-40-1-2</v>
      </c>
      <c r="L143" s="74" t="str">
        <f>3&amp;"-"&amp;'Buram Parent 2'!R454&amp;"-"&amp;'Buram Parent 2'!S454&amp;"-"&amp;'Buram Parent 2'!V46</f>
        <v>3-40-1-2</v>
      </c>
      <c r="M143" s="50" t="str">
        <f>3&amp;"-"&amp;'Buram Parent 2'!R252&amp;"-"&amp;'Buram Parent 2'!S252&amp;"-"&amp;'Buram Parent 2'!V46</f>
        <v>3-25-1-2</v>
      </c>
      <c r="N143" s="50" t="str">
        <f>3&amp;"-"&amp;'Buram Parent 2'!R46&amp;"-"&amp;'Buram Parent 2'!S46&amp;"-"&amp;'Buram Parent 2'!V46</f>
        <v>3-37-1-2</v>
      </c>
      <c r="O143" s="50" t="str">
        <f>3&amp;"-"&amp;'Buram Parent 2'!R147&amp;"-"&amp;'Buram Parent 2'!S147&amp;"-"&amp;'Buram Parent 2'!V46</f>
        <v>3-37-1-2</v>
      </c>
      <c r="P143" s="74" t="str">
        <f>3&amp;"-"&amp;'Buram Parent 2'!R555&amp;"-"&amp;'Buram Parent 2'!S555&amp;"-"&amp;'Buram Parent 2'!V46</f>
        <v>3-40-1-2</v>
      </c>
      <c r="Q143" s="50" t="str">
        <f>3&amp;"-"&amp;'Buram Parent 2'!R657&amp;"-"&amp;'Buram Parent 2'!S657&amp;"-"&amp;'Buram Parent 2'!V46</f>
        <v>3-40-1-2</v>
      </c>
    </row>
    <row r="144">
      <c r="B144" s="50" t="str">
        <f>3&amp;"-"&amp;'Buram Parent 2'!R47&amp;"-"&amp;'Buram Parent 2'!S47&amp;"-"&amp;'Buram Parent 2'!V47</f>
        <v>3-17-2-2</v>
      </c>
      <c r="C144" s="50" t="str">
        <f>3&amp;"-"&amp;'Buram Parent 2'!R148&amp;"-"&amp;'Buram Parent 2'!S148&amp;"-"&amp;'Buram Parent 2'!V44</f>
        <v>3-17-2-2</v>
      </c>
      <c r="D144" s="50" t="str">
        <f>3&amp;"-"&amp;'Buram Parent 2'!R250&amp;"-"&amp;'Buram Parent 2'!S250&amp;"-"&amp;'Buram Parent 2'!V44</f>
        <v>3-17-2-2</v>
      </c>
      <c r="E144" s="74" t="str">
        <f>3&amp;"-"&amp;'Buram Parent 2'!R352&amp;"-"&amp;'Buram Parent 2'!S352&amp;"-"&amp;'Buram Parent 2'!V44</f>
        <v>3-17-2-2</v>
      </c>
      <c r="F144" s="74" t="str">
        <f>3&amp;"-"&amp;'Buram Parent 2'!R455&amp;"-"&amp;'Buram Parent 2'!S455&amp;"-"&amp;'Buram Parent 2'!V47</f>
        <v>3-12-2-2</v>
      </c>
      <c r="G144" s="74" t="str">
        <f>3&amp;"-"&amp;'Buram Parent 2'!R556&amp;"-"&amp;'Buram Parent 2'!S556&amp;"-"&amp;'Buram Parent 2'!V47</f>
        <v>3-12-2-2</v>
      </c>
      <c r="H144" s="50" t="str">
        <f>3&amp;"-"&amp;'Buram Parent 2'!R658&amp;"-"&amp;'Buram Parent 2'!S658&amp;"-"&amp;'Buram Parent 2'!V47</f>
        <v>3-12-2-2</v>
      </c>
      <c r="K144" s="74" t="str">
        <f>3&amp;"-"&amp;'Buram Parent 2'!R352&amp;"-"&amp;'Buram Parent 2'!S352&amp;"-"&amp;'Buram Parent 2'!V47</f>
        <v>3-17-2-2</v>
      </c>
      <c r="L144" s="74" t="str">
        <f>3&amp;"-"&amp;'Buram Parent 2'!R455&amp;"-"&amp;'Buram Parent 2'!S455&amp;"-"&amp;'Buram Parent 2'!V47</f>
        <v>3-12-2-2</v>
      </c>
      <c r="M144" s="50" t="str">
        <f>3&amp;"-"&amp;'Buram Parent 2'!R253&amp;"-"&amp;'Buram Parent 2'!S253&amp;"-"&amp;'Buram Parent 2'!V47</f>
        <v>3-27-2-2</v>
      </c>
      <c r="N144" s="50" t="str">
        <f>3&amp;"-"&amp;'Buram Parent 2'!R47&amp;"-"&amp;'Buram Parent 2'!S47&amp;"-"&amp;'Buram Parent 2'!V47</f>
        <v>3-17-2-2</v>
      </c>
      <c r="O144" s="50" t="str">
        <f>3&amp;"-"&amp;'Buram Parent 2'!R148&amp;"-"&amp;'Buram Parent 2'!S148&amp;"-"&amp;'Buram Parent 2'!V47</f>
        <v>3-17-2-2</v>
      </c>
      <c r="P144" s="74" t="str">
        <f>3&amp;"-"&amp;'Buram Parent 2'!R556&amp;"-"&amp;'Buram Parent 2'!S556&amp;"-"&amp;'Buram Parent 2'!V47</f>
        <v>3-12-2-2</v>
      </c>
      <c r="Q144" s="50" t="str">
        <f>3&amp;"-"&amp;'Buram Parent 2'!R658&amp;"-"&amp;'Buram Parent 2'!S658&amp;"-"&amp;'Buram Parent 2'!V47</f>
        <v>3-12-2-2</v>
      </c>
    </row>
    <row r="145">
      <c r="B145" s="50" t="str">
        <f>3&amp;"-"&amp;'Buram Parent 2'!R48&amp;"-"&amp;'Buram Parent 2'!S48&amp;"-"&amp;'Buram Parent 2'!V48</f>
        <v>3-18-3-2</v>
      </c>
      <c r="C145" s="50" t="str">
        <f>3&amp;"-"&amp;'Buram Parent 2'!R149&amp;"-"&amp;'Buram Parent 2'!S149&amp;"-"&amp;'Buram Parent 2'!V45</f>
        <v>3-18-3-2</v>
      </c>
      <c r="D145" s="50" t="str">
        <f>3&amp;"-"&amp;'Buram Parent 2'!R251&amp;"-"&amp;'Buram Parent 2'!S251&amp;"-"&amp;'Buram Parent 2'!V45</f>
        <v>3-18-3-2</v>
      </c>
      <c r="E145" s="74" t="str">
        <f>3&amp;"-"&amp;'Buram Parent 2'!R353&amp;"-"&amp;'Buram Parent 2'!S353&amp;"-"&amp;'Buram Parent 2'!V45</f>
        <v>3-18-3-2</v>
      </c>
      <c r="F145" s="74" t="str">
        <f>3&amp;"-"&amp;'Buram Parent 2'!R456&amp;"-"&amp;'Buram Parent 2'!S456&amp;"-"&amp;'Buram Parent 2'!V48</f>
        <v>3-16-3-2</v>
      </c>
      <c r="G145" s="74" t="str">
        <f>3&amp;"-"&amp;'Buram Parent 2'!R557&amp;"-"&amp;'Buram Parent 2'!S557&amp;"-"&amp;'Buram Parent 2'!V48</f>
        <v>3-16-3-2</v>
      </c>
      <c r="H145" s="50" t="str">
        <f>3&amp;"-"&amp;'Buram Parent 2'!R659&amp;"-"&amp;'Buram Parent 2'!S659&amp;"-"&amp;'Buram Parent 2'!V48</f>
        <v>3-16-3-2</v>
      </c>
      <c r="K145" s="74" t="str">
        <f>3&amp;"-"&amp;'Buram Parent 2'!R353&amp;"-"&amp;'Buram Parent 2'!S353&amp;"-"&amp;'Buram Parent 2'!V48</f>
        <v>3-18-3-2</v>
      </c>
      <c r="L145" s="74" t="str">
        <f>3&amp;"-"&amp;'Buram Parent 2'!R456&amp;"-"&amp;'Buram Parent 2'!S456&amp;"-"&amp;'Buram Parent 2'!V48</f>
        <v>3-16-3-2</v>
      </c>
      <c r="M145" s="50" t="str">
        <f>3&amp;"-"&amp;'Buram Parent 2'!R254&amp;"-"&amp;'Buram Parent 2'!S254&amp;"-"&amp;'Buram Parent 2'!V48</f>
        <v>3-35-3-2</v>
      </c>
      <c r="N145" s="50" t="str">
        <f>3&amp;"-"&amp;'Buram Parent 2'!R48&amp;"-"&amp;'Buram Parent 2'!S48&amp;"-"&amp;'Buram Parent 2'!V48</f>
        <v>3-18-3-2</v>
      </c>
      <c r="O145" s="50" t="str">
        <f>3&amp;"-"&amp;'Buram Parent 2'!R149&amp;"-"&amp;'Buram Parent 2'!S149&amp;"-"&amp;'Buram Parent 2'!V48</f>
        <v>3-18-3-2</v>
      </c>
      <c r="P145" s="74" t="str">
        <f>3&amp;"-"&amp;'Buram Parent 2'!R557&amp;"-"&amp;'Buram Parent 2'!S557&amp;"-"&amp;'Buram Parent 2'!V48</f>
        <v>3-16-3-2</v>
      </c>
      <c r="Q145" s="50" t="str">
        <f>3&amp;"-"&amp;'Buram Parent 2'!R659&amp;"-"&amp;'Buram Parent 2'!S659&amp;"-"&amp;'Buram Parent 2'!V48</f>
        <v>3-16-3-2</v>
      </c>
    </row>
    <row r="146">
      <c r="B146" s="50" t="str">
        <f>3&amp;"-"&amp;'Buram Parent 2'!R49&amp;"-"&amp;'Buram Parent 2'!S49&amp;"-"&amp;'Buram Parent 2'!V49</f>
        <v>3-25-1-3</v>
      </c>
      <c r="C146" s="50" t="str">
        <f>3&amp;"-"&amp;'Buram Parent 2'!R150&amp;"-"&amp;'Buram Parent 2'!S150&amp;"-"&amp;'Buram Parent 2'!V46</f>
        <v>3-25-1-2</v>
      </c>
      <c r="D146" s="50" t="str">
        <f>3&amp;"-"&amp;'Buram Parent 2'!R252&amp;"-"&amp;'Buram Parent 2'!S252&amp;"-"&amp;'Buram Parent 2'!V46</f>
        <v>3-25-1-2</v>
      </c>
      <c r="E146" s="74" t="str">
        <f>3&amp;"-"&amp;'Buram Parent 2'!R354&amp;"-"&amp;'Buram Parent 2'!S354&amp;"-"&amp;'Buram Parent 2'!V46</f>
        <v>3-25-1-2</v>
      </c>
      <c r="F146" s="74" t="str">
        <f>3&amp;"-"&amp;'Buram Parent 2'!R457&amp;"-"&amp;'Buram Parent 2'!S457&amp;"-"&amp;'Buram Parent 2'!V49</f>
        <v>3-30-1-3</v>
      </c>
      <c r="G146" s="74" t="str">
        <f>3&amp;"-"&amp;'Buram Parent 2'!R558&amp;"-"&amp;'Buram Parent 2'!S558&amp;"-"&amp;'Buram Parent 2'!V49</f>
        <v>3-30-1-3</v>
      </c>
      <c r="H146" s="50" t="str">
        <f>3&amp;"-"&amp;'Buram Parent 2'!R660&amp;"-"&amp;'Buram Parent 2'!S660&amp;"-"&amp;'Buram Parent 2'!V49</f>
        <v>3-30-1-3</v>
      </c>
      <c r="K146" s="74" t="str">
        <f>3&amp;"-"&amp;'Buram Parent 2'!R354&amp;"-"&amp;'Buram Parent 2'!S354&amp;"-"&amp;'Buram Parent 2'!V49</f>
        <v>3-25-1-3</v>
      </c>
      <c r="L146" s="74" t="str">
        <f>3&amp;"-"&amp;'Buram Parent 2'!R457&amp;"-"&amp;'Buram Parent 2'!S457&amp;"-"&amp;'Buram Parent 2'!V49</f>
        <v>3-30-1-3</v>
      </c>
      <c r="M146" s="50" t="str">
        <f>3&amp;"-"&amp;'Buram Parent 2'!R255&amp;"-"&amp;'Buram Parent 2'!S255&amp;"-"&amp;'Buram Parent 2'!V49</f>
        <v>3-10-1-3</v>
      </c>
      <c r="N146" s="50" t="str">
        <f>3&amp;"-"&amp;'Buram Parent 2'!R49&amp;"-"&amp;'Buram Parent 2'!S49&amp;"-"&amp;'Buram Parent 2'!V49</f>
        <v>3-25-1-3</v>
      </c>
      <c r="O146" s="50" t="str">
        <f>3&amp;"-"&amp;'Buram Parent 2'!R150&amp;"-"&amp;'Buram Parent 2'!S150&amp;"-"&amp;'Buram Parent 2'!V49</f>
        <v>3-25-1-3</v>
      </c>
      <c r="P146" s="74" t="str">
        <f>3&amp;"-"&amp;'Buram Parent 2'!R558&amp;"-"&amp;'Buram Parent 2'!S558&amp;"-"&amp;'Buram Parent 2'!V49</f>
        <v>3-30-1-3</v>
      </c>
      <c r="Q146" s="50" t="str">
        <f>3&amp;"-"&amp;'Buram Parent 2'!R660&amp;"-"&amp;'Buram Parent 2'!S660&amp;"-"&amp;'Buram Parent 2'!V49</f>
        <v>3-30-1-3</v>
      </c>
    </row>
    <row r="147">
      <c r="B147" s="50" t="str">
        <f>3&amp;"-"&amp;'Buram Parent 2'!R50&amp;"-"&amp;'Buram Parent 2'!S50&amp;"-"&amp;'Buram Parent 2'!V50</f>
        <v>3-27-2-3</v>
      </c>
      <c r="C147" s="50" t="str">
        <f>3&amp;"-"&amp;'Buram Parent 2'!R151&amp;"-"&amp;'Buram Parent 2'!S151&amp;"-"&amp;'Buram Parent 2'!V47</f>
        <v>3-27-2-2</v>
      </c>
      <c r="D147" s="50" t="str">
        <f>3&amp;"-"&amp;'Buram Parent 2'!R253&amp;"-"&amp;'Buram Parent 2'!S253&amp;"-"&amp;'Buram Parent 2'!V47</f>
        <v>3-27-2-2</v>
      </c>
      <c r="E147" s="74" t="str">
        <f>3&amp;"-"&amp;'Buram Parent 2'!R355&amp;"-"&amp;'Buram Parent 2'!S355&amp;"-"&amp;'Buram Parent 2'!V47</f>
        <v>3-27-2-2</v>
      </c>
      <c r="F147" s="74" t="str">
        <f>3&amp;"-"&amp;'Buram Parent 2'!R458&amp;"-"&amp;'Buram Parent 2'!S458&amp;"-"&amp;'Buram Parent 2'!V50</f>
        <v>3-19-2-3</v>
      </c>
      <c r="G147" s="74" t="str">
        <f>3&amp;"-"&amp;'Buram Parent 2'!R559&amp;"-"&amp;'Buram Parent 2'!S559&amp;"-"&amp;'Buram Parent 2'!V50</f>
        <v>3-19-2-3</v>
      </c>
      <c r="H147" s="50" t="str">
        <f>3&amp;"-"&amp;'Buram Parent 2'!R661&amp;"-"&amp;'Buram Parent 2'!S661&amp;"-"&amp;'Buram Parent 2'!V50</f>
        <v>3-19-2-3</v>
      </c>
      <c r="K147" s="74" t="str">
        <f>3&amp;"-"&amp;'Buram Parent 2'!R355&amp;"-"&amp;'Buram Parent 2'!S355&amp;"-"&amp;'Buram Parent 2'!V50</f>
        <v>3-27-2-3</v>
      </c>
      <c r="L147" s="74" t="str">
        <f>3&amp;"-"&amp;'Buram Parent 2'!R458&amp;"-"&amp;'Buram Parent 2'!S458&amp;"-"&amp;'Buram Parent 2'!V50</f>
        <v>3-19-2-3</v>
      </c>
      <c r="M147" s="50" t="str">
        <f>3&amp;"-"&amp;'Buram Parent 2'!R256&amp;"-"&amp;'Buram Parent 2'!S256&amp;"-"&amp;'Buram Parent 2'!V50</f>
        <v>3-15-2-3</v>
      </c>
      <c r="N147" s="50" t="str">
        <f>3&amp;"-"&amp;'Buram Parent 2'!R50&amp;"-"&amp;'Buram Parent 2'!S50&amp;"-"&amp;'Buram Parent 2'!V50</f>
        <v>3-27-2-3</v>
      </c>
      <c r="O147" s="50" t="str">
        <f>3&amp;"-"&amp;'Buram Parent 2'!R151&amp;"-"&amp;'Buram Parent 2'!S151&amp;"-"&amp;'Buram Parent 2'!V50</f>
        <v>3-27-2-3</v>
      </c>
      <c r="P147" s="74" t="str">
        <f>3&amp;"-"&amp;'Buram Parent 2'!R559&amp;"-"&amp;'Buram Parent 2'!S559&amp;"-"&amp;'Buram Parent 2'!V50</f>
        <v>3-19-2-3</v>
      </c>
      <c r="Q147" s="50" t="str">
        <f>3&amp;"-"&amp;'Buram Parent 2'!R661&amp;"-"&amp;'Buram Parent 2'!S661&amp;"-"&amp;'Buram Parent 2'!V50</f>
        <v>3-19-2-3</v>
      </c>
    </row>
    <row r="148">
      <c r="B148" s="50" t="str">
        <f>3&amp;"-"&amp;'Buram Parent 2'!R51&amp;"-"&amp;'Buram Parent 2'!S51&amp;"-"&amp;'Buram Parent 2'!V51</f>
        <v>3-35-3-3</v>
      </c>
      <c r="C148" s="50" t="str">
        <f>3&amp;"-"&amp;'Buram Parent 2'!R152&amp;"-"&amp;'Buram Parent 2'!S152&amp;"-"&amp;'Buram Parent 2'!V48</f>
        <v>3-35-3-2</v>
      </c>
      <c r="D148" s="50" t="str">
        <f>3&amp;"-"&amp;'Buram Parent 2'!R254&amp;"-"&amp;'Buram Parent 2'!S254&amp;"-"&amp;'Buram Parent 2'!V48</f>
        <v>3-35-3-2</v>
      </c>
      <c r="E148" s="74" t="str">
        <f>3&amp;"-"&amp;'Buram Parent 2'!R356&amp;"-"&amp;'Buram Parent 2'!S356&amp;"-"&amp;'Buram Parent 2'!V48</f>
        <v>3-35-3-2</v>
      </c>
      <c r="F148" s="74" t="str">
        <f>3&amp;"-"&amp;'Buram Parent 2'!R459&amp;"-"&amp;'Buram Parent 2'!S459&amp;"-"&amp;'Buram Parent 2'!V51</f>
        <v>3-14-3-3</v>
      </c>
      <c r="G148" s="74" t="str">
        <f>3&amp;"-"&amp;'Buram Parent 2'!R560&amp;"-"&amp;'Buram Parent 2'!S560&amp;"-"&amp;'Buram Parent 2'!V51</f>
        <v>3-14-3-3</v>
      </c>
      <c r="H148" s="50" t="str">
        <f>3&amp;"-"&amp;'Buram Parent 2'!R662&amp;"-"&amp;'Buram Parent 2'!S662&amp;"-"&amp;'Buram Parent 2'!V51</f>
        <v>3-14-3-3</v>
      </c>
      <c r="K148" s="74" t="str">
        <f>3&amp;"-"&amp;'Buram Parent 2'!R356&amp;"-"&amp;'Buram Parent 2'!S356&amp;"-"&amp;'Buram Parent 2'!V51</f>
        <v>3-35-3-3</v>
      </c>
      <c r="L148" s="74" t="str">
        <f>3&amp;"-"&amp;'Buram Parent 2'!R459&amp;"-"&amp;'Buram Parent 2'!S459&amp;"-"&amp;'Buram Parent 2'!V51</f>
        <v>3-14-3-3</v>
      </c>
      <c r="M148" s="50" t="str">
        <f>3&amp;"-"&amp;'Buram Parent 2'!R257&amp;"-"&amp;'Buram Parent 2'!S257&amp;"-"&amp;'Buram Parent 2'!V51</f>
        <v>3-31-3-3</v>
      </c>
      <c r="N148" s="50" t="str">
        <f>3&amp;"-"&amp;'Buram Parent 2'!R51&amp;"-"&amp;'Buram Parent 2'!S51&amp;"-"&amp;'Buram Parent 2'!V51</f>
        <v>3-35-3-3</v>
      </c>
      <c r="O148" s="50" t="str">
        <f>3&amp;"-"&amp;'Buram Parent 2'!R152&amp;"-"&amp;'Buram Parent 2'!S152&amp;"-"&amp;'Buram Parent 2'!V51</f>
        <v>3-35-3-3</v>
      </c>
      <c r="P148" s="74" t="str">
        <f>3&amp;"-"&amp;'Buram Parent 2'!R560&amp;"-"&amp;'Buram Parent 2'!S560&amp;"-"&amp;'Buram Parent 2'!V51</f>
        <v>3-14-3-3</v>
      </c>
      <c r="Q148" s="50" t="str">
        <f>3&amp;"-"&amp;'Buram Parent 2'!R662&amp;"-"&amp;'Buram Parent 2'!S662&amp;"-"&amp;'Buram Parent 2'!V51</f>
        <v>3-14-3-3</v>
      </c>
    </row>
    <row r="149">
      <c r="B149" s="50" t="str">
        <f>3&amp;"-"&amp;'Buram Parent 2'!R52&amp;"-"&amp;'Buram Parent 2'!S52&amp;"-"&amp;'Buram Parent 2'!V52</f>
        <v>3-10-1-3</v>
      </c>
      <c r="C149" s="50" t="str">
        <f>3&amp;"-"&amp;'Buram Parent 2'!R153&amp;"-"&amp;'Buram Parent 2'!S153&amp;"-"&amp;'Buram Parent 2'!V49</f>
        <v>3-10-1-3</v>
      </c>
      <c r="D149" s="50" t="str">
        <f>3&amp;"-"&amp;'Buram Parent 2'!R255&amp;"-"&amp;'Buram Parent 2'!S255&amp;"-"&amp;'Buram Parent 2'!V49</f>
        <v>3-10-1-3</v>
      </c>
      <c r="E149" s="74" t="str">
        <f>3&amp;"-"&amp;'Buram Parent 2'!R357&amp;"-"&amp;'Buram Parent 2'!S357&amp;"-"&amp;'Buram Parent 2'!V49</f>
        <v>3-10-1-3</v>
      </c>
      <c r="F149" s="74" t="str">
        <f>3&amp;"-"&amp;'Buram Parent 2'!R460&amp;"-"&amp;'Buram Parent 2'!S460&amp;"-"&amp;'Buram Parent 2'!V52</f>
        <v>3-38-1-3</v>
      </c>
      <c r="G149" s="74" t="str">
        <f>3&amp;"-"&amp;'Buram Parent 2'!R561&amp;"-"&amp;'Buram Parent 2'!S561&amp;"-"&amp;'Buram Parent 2'!V52</f>
        <v>3-38-1-3</v>
      </c>
      <c r="H149" s="50" t="str">
        <f>3&amp;"-"&amp;'Buram Parent 2'!R663&amp;"-"&amp;'Buram Parent 2'!S663&amp;"-"&amp;'Buram Parent 2'!V52</f>
        <v>3-38-1-3</v>
      </c>
      <c r="K149" s="74" t="str">
        <f>3&amp;"-"&amp;'Buram Parent 2'!R357&amp;"-"&amp;'Buram Parent 2'!S357&amp;"-"&amp;'Buram Parent 2'!V52</f>
        <v>3-10-1-3</v>
      </c>
      <c r="L149" s="74" t="str">
        <f>3&amp;"-"&amp;'Buram Parent 2'!R460&amp;"-"&amp;'Buram Parent 2'!S460&amp;"-"&amp;'Buram Parent 2'!V52</f>
        <v>3-38-1-3</v>
      </c>
      <c r="M149" s="50" t="str">
        <f>3&amp;"-"&amp;'Buram Parent 2'!R258&amp;"-"&amp;'Buram Parent 2'!S258&amp;"-"&amp;'Buram Parent 2'!V52</f>
        <v>3-41-1-3</v>
      </c>
      <c r="N149" s="50" t="str">
        <f>3&amp;"-"&amp;'Buram Parent 2'!R52&amp;"-"&amp;'Buram Parent 2'!S52&amp;"-"&amp;'Buram Parent 2'!V52</f>
        <v>3-10-1-3</v>
      </c>
      <c r="O149" s="50" t="str">
        <f>3&amp;"-"&amp;'Buram Parent 2'!R153&amp;"-"&amp;'Buram Parent 2'!S153&amp;"-"&amp;'Buram Parent 2'!V52</f>
        <v>3-10-1-3</v>
      </c>
      <c r="P149" s="74" t="str">
        <f>3&amp;"-"&amp;'Buram Parent 2'!R561&amp;"-"&amp;'Buram Parent 2'!S561&amp;"-"&amp;'Buram Parent 2'!V52</f>
        <v>3-38-1-3</v>
      </c>
      <c r="Q149" s="50" t="str">
        <f>3&amp;"-"&amp;'Buram Parent 2'!R663&amp;"-"&amp;'Buram Parent 2'!S663&amp;"-"&amp;'Buram Parent 2'!V52</f>
        <v>3-38-1-3</v>
      </c>
    </row>
    <row r="150">
      <c r="B150" s="50" t="str">
        <f>3&amp;"-"&amp;'Buram Parent 2'!R53&amp;"-"&amp;'Buram Parent 2'!S53&amp;"-"&amp;'Buram Parent 2'!V53</f>
        <v>3-15-2-3</v>
      </c>
      <c r="C150" s="50" t="str">
        <f>3&amp;"-"&amp;'Buram Parent 2'!R154&amp;"-"&amp;'Buram Parent 2'!S154&amp;"-"&amp;'Buram Parent 2'!V50</f>
        <v>3-15-2-3</v>
      </c>
      <c r="D150" s="50" t="str">
        <f>3&amp;"-"&amp;'Buram Parent 2'!R256&amp;"-"&amp;'Buram Parent 2'!S256&amp;"-"&amp;'Buram Parent 2'!V50</f>
        <v>3-15-2-3</v>
      </c>
      <c r="E150" s="74" t="str">
        <f>3&amp;"-"&amp;'Buram Parent 2'!R358&amp;"-"&amp;'Buram Parent 2'!S358&amp;"-"&amp;'Buram Parent 2'!V50</f>
        <v>3-15-2-3</v>
      </c>
      <c r="F150" s="74" t="str">
        <f>3&amp;"-"&amp;'Buram Parent 2'!R461&amp;"-"&amp;'Buram Parent 2'!S461&amp;"-"&amp;'Buram Parent 2'!V53</f>
        <v>3-15-2-3</v>
      </c>
      <c r="G150" s="74" t="str">
        <f>3&amp;"-"&amp;'Buram Parent 2'!R562&amp;"-"&amp;'Buram Parent 2'!S562&amp;"-"&amp;'Buram Parent 2'!V53</f>
        <v>3-28-2-3</v>
      </c>
      <c r="H150" s="50" t="str">
        <f>3&amp;"-"&amp;'Buram Parent 2'!R664&amp;"-"&amp;'Buram Parent 2'!S664&amp;"-"&amp;'Buram Parent 2'!V53</f>
        <v>3-28-2-3</v>
      </c>
      <c r="K150" s="74" t="str">
        <f>3&amp;"-"&amp;'Buram Parent 2'!R358&amp;"-"&amp;'Buram Parent 2'!S358&amp;"-"&amp;'Buram Parent 2'!V53</f>
        <v>3-15-2-3</v>
      </c>
      <c r="L150" s="74" t="str">
        <f>3&amp;"-"&amp;'Buram Parent 2'!R461&amp;"-"&amp;'Buram Parent 2'!S461&amp;"-"&amp;'Buram Parent 2'!V53</f>
        <v>3-15-2-3</v>
      </c>
      <c r="M150" s="50" t="str">
        <f>3&amp;"-"&amp;'Buram Parent 2'!R259&amp;"-"&amp;'Buram Parent 2'!S259&amp;"-"&amp;'Buram Parent 2'!V53</f>
        <v>3-36-2-3</v>
      </c>
      <c r="N150" s="50" t="str">
        <f>3&amp;"-"&amp;'Buram Parent 2'!R53&amp;"-"&amp;'Buram Parent 2'!S53&amp;"-"&amp;'Buram Parent 2'!V53</f>
        <v>3-15-2-3</v>
      </c>
      <c r="O150" s="50" t="str">
        <f>3&amp;"-"&amp;'Buram Parent 2'!R154&amp;"-"&amp;'Buram Parent 2'!S154&amp;"-"&amp;'Buram Parent 2'!V53</f>
        <v>3-15-2-3</v>
      </c>
      <c r="P150" s="74" t="str">
        <f>3&amp;"-"&amp;'Buram Parent 2'!R562&amp;"-"&amp;'Buram Parent 2'!S562&amp;"-"&amp;'Buram Parent 2'!V53</f>
        <v>3-28-2-3</v>
      </c>
      <c r="Q150" s="50" t="str">
        <f>3&amp;"-"&amp;'Buram Parent 2'!R664&amp;"-"&amp;'Buram Parent 2'!S664&amp;"-"&amp;'Buram Parent 2'!V53</f>
        <v>3-28-2-3</v>
      </c>
    </row>
    <row r="151">
      <c r="B151" s="50" t="str">
        <f>3&amp;"-"&amp;'Buram Parent 2'!R54&amp;"-"&amp;'Buram Parent 2'!S54&amp;"-"&amp;'Buram Parent 2'!V54</f>
        <v>3-31-3-3</v>
      </c>
      <c r="C151" s="50" t="str">
        <f>3&amp;"-"&amp;'Buram Parent 2'!R155&amp;"-"&amp;'Buram Parent 2'!S155&amp;"-"&amp;'Buram Parent 2'!V51</f>
        <v>3-31-3-3</v>
      </c>
      <c r="D151" s="50" t="str">
        <f>3&amp;"-"&amp;'Buram Parent 2'!R257&amp;"-"&amp;'Buram Parent 2'!S257&amp;"-"&amp;'Buram Parent 2'!V51</f>
        <v>3-31-3-3</v>
      </c>
      <c r="E151" s="74" t="str">
        <f>3&amp;"-"&amp;'Buram Parent 2'!R359&amp;"-"&amp;'Buram Parent 2'!S359&amp;"-"&amp;'Buram Parent 2'!V51</f>
        <v>3-31-3-3</v>
      </c>
      <c r="F151" s="74" t="str">
        <f>3&amp;"-"&amp;'Buram Parent 2'!R462&amp;"-"&amp;'Buram Parent 2'!S462&amp;"-"&amp;'Buram Parent 2'!V54</f>
        <v>3-31-3-3</v>
      </c>
      <c r="G151" s="74" t="str">
        <f>3&amp;"-"&amp;'Buram Parent 2'!R563&amp;"-"&amp;'Buram Parent 2'!S563&amp;"-"&amp;'Buram Parent 2'!V54</f>
        <v>3-43-3-3</v>
      </c>
      <c r="H151" s="50" t="str">
        <f>3&amp;"-"&amp;'Buram Parent 2'!R665&amp;"-"&amp;'Buram Parent 2'!S665&amp;"-"&amp;'Buram Parent 2'!V54</f>
        <v>3-43-3-3</v>
      </c>
      <c r="K151" s="74" t="str">
        <f>3&amp;"-"&amp;'Buram Parent 2'!R359&amp;"-"&amp;'Buram Parent 2'!S359&amp;"-"&amp;'Buram Parent 2'!V54</f>
        <v>3-31-3-3</v>
      </c>
      <c r="L151" s="74" t="str">
        <f>3&amp;"-"&amp;'Buram Parent 2'!R462&amp;"-"&amp;'Buram Parent 2'!S462&amp;"-"&amp;'Buram Parent 2'!V54</f>
        <v>3-31-3-3</v>
      </c>
      <c r="M151" s="50" t="str">
        <f>3&amp;"-"&amp;'Buram Parent 2'!R260&amp;"-"&amp;'Buram Parent 2'!S260&amp;"-"&amp;'Buram Parent 2'!V54</f>
        <v>3-24-3-3</v>
      </c>
      <c r="N151" s="50" t="str">
        <f>3&amp;"-"&amp;'Buram Parent 2'!R54&amp;"-"&amp;'Buram Parent 2'!S54&amp;"-"&amp;'Buram Parent 2'!V54</f>
        <v>3-31-3-3</v>
      </c>
      <c r="O151" s="50" t="str">
        <f>3&amp;"-"&amp;'Buram Parent 2'!R155&amp;"-"&amp;'Buram Parent 2'!S155&amp;"-"&amp;'Buram Parent 2'!V54</f>
        <v>3-31-3-3</v>
      </c>
      <c r="P151" s="74" t="str">
        <f>3&amp;"-"&amp;'Buram Parent 2'!R563&amp;"-"&amp;'Buram Parent 2'!S563&amp;"-"&amp;'Buram Parent 2'!V54</f>
        <v>3-43-3-3</v>
      </c>
      <c r="Q151" s="50" t="str">
        <f>3&amp;"-"&amp;'Buram Parent 2'!R665&amp;"-"&amp;'Buram Parent 2'!S665&amp;"-"&amp;'Buram Parent 2'!V54</f>
        <v>3-43-3-3</v>
      </c>
    </row>
    <row r="152">
      <c r="B152" s="50" t="str">
        <f>3&amp;"-"&amp;'Buram Parent 2'!R55&amp;"-"&amp;'Buram Parent 2'!S55&amp;"-"&amp;'Buram Parent 2'!V55</f>
        <v>3-41-1-3</v>
      </c>
      <c r="C152" s="50" t="str">
        <f>3&amp;"-"&amp;'Buram Parent 2'!R156&amp;"-"&amp;'Buram Parent 2'!S156&amp;"-"&amp;'Buram Parent 2'!V52</f>
        <v>3-41-1-3</v>
      </c>
      <c r="D152" s="50" t="str">
        <f>3&amp;"-"&amp;'Buram Parent 2'!R258&amp;"-"&amp;'Buram Parent 2'!S258&amp;"-"&amp;'Buram Parent 2'!V52</f>
        <v>3-41-1-3</v>
      </c>
      <c r="E152" s="74" t="str">
        <f>3&amp;"-"&amp;'Buram Parent 2'!R360&amp;"-"&amp;'Buram Parent 2'!S360&amp;"-"&amp;'Buram Parent 2'!V52</f>
        <v>3-41-1-3</v>
      </c>
      <c r="F152" s="74" t="str">
        <f>3&amp;"-"&amp;'Buram Parent 2'!R463&amp;"-"&amp;'Buram Parent 2'!S463&amp;"-"&amp;'Buram Parent 2'!V55</f>
        <v>3-41-1-3</v>
      </c>
      <c r="G152" s="74" t="str">
        <f>3&amp;"-"&amp;'Buram Parent 2'!R564&amp;"-"&amp;'Buram Parent 2'!S564&amp;"-"&amp;'Buram Parent 2'!V55</f>
        <v>3-13-1-3</v>
      </c>
      <c r="H152" s="50" t="str">
        <f>3&amp;"-"&amp;'Buram Parent 2'!R666&amp;"-"&amp;'Buram Parent 2'!S666&amp;"-"&amp;'Buram Parent 2'!V55</f>
        <v>3-13-1-3</v>
      </c>
      <c r="K152" s="74" t="str">
        <f>3&amp;"-"&amp;'Buram Parent 2'!R360&amp;"-"&amp;'Buram Parent 2'!S360&amp;"-"&amp;'Buram Parent 2'!V55</f>
        <v>3-41-1-3</v>
      </c>
      <c r="L152" s="74" t="str">
        <f>3&amp;"-"&amp;'Buram Parent 2'!R463&amp;"-"&amp;'Buram Parent 2'!S463&amp;"-"&amp;'Buram Parent 2'!V55</f>
        <v>3-41-1-3</v>
      </c>
      <c r="M152" s="50" t="str">
        <f>3&amp;"-"&amp;'Buram Parent 2'!R261&amp;"-"&amp;'Buram Parent 2'!S261&amp;"-"&amp;'Buram Parent 2'!V55</f>
        <v>3-42---3</v>
      </c>
      <c r="N152" s="50" t="str">
        <f>3&amp;"-"&amp;'Buram Parent 2'!R55&amp;"-"&amp;'Buram Parent 2'!S55&amp;"-"&amp;'Buram Parent 2'!V55</f>
        <v>3-41-1-3</v>
      </c>
      <c r="O152" s="50" t="str">
        <f>3&amp;"-"&amp;'Buram Parent 2'!R156&amp;"-"&amp;'Buram Parent 2'!S156&amp;"-"&amp;'Buram Parent 2'!V55</f>
        <v>3-41-1-3</v>
      </c>
      <c r="P152" s="74" t="str">
        <f>3&amp;"-"&amp;'Buram Parent 2'!R564&amp;"-"&amp;'Buram Parent 2'!S564&amp;"-"&amp;'Buram Parent 2'!V55</f>
        <v>3-13-1-3</v>
      </c>
      <c r="Q152" s="50" t="str">
        <f>3&amp;"-"&amp;'Buram Parent 2'!R666&amp;"-"&amp;'Buram Parent 2'!S666&amp;"-"&amp;'Buram Parent 2'!V55</f>
        <v>3-13-1-3</v>
      </c>
    </row>
    <row r="153">
      <c r="B153" s="50" t="str">
        <f>3&amp;"-"&amp;'Buram Parent 2'!R56&amp;"-"&amp;'Buram Parent 2'!S56&amp;"-"&amp;'Buram Parent 2'!V56</f>
        <v>3-36-2-3</v>
      </c>
      <c r="C153" s="50" t="str">
        <f>3&amp;"-"&amp;'Buram Parent 2'!R157&amp;"-"&amp;'Buram Parent 2'!S157&amp;"-"&amp;'Buram Parent 2'!V53</f>
        <v>3-36-2-3</v>
      </c>
      <c r="D153" s="50" t="str">
        <f>3&amp;"-"&amp;'Buram Parent 2'!R259&amp;"-"&amp;'Buram Parent 2'!S259&amp;"-"&amp;'Buram Parent 2'!V53</f>
        <v>3-36-2-3</v>
      </c>
      <c r="E153" s="74" t="str">
        <f>3&amp;"-"&amp;'Buram Parent 2'!R361&amp;"-"&amp;'Buram Parent 2'!S361&amp;"-"&amp;'Buram Parent 2'!V53</f>
        <v>3-36-2-3</v>
      </c>
      <c r="F153" s="74" t="str">
        <f>3&amp;"-"&amp;'Buram Parent 2'!R464&amp;"-"&amp;'Buram Parent 2'!S464&amp;"-"&amp;'Buram Parent 2'!V56</f>
        <v>3-36-2-3</v>
      </c>
      <c r="G153" s="74" t="str">
        <f>3&amp;"-"&amp;'Buram Parent 2'!R565&amp;"-"&amp;'Buram Parent 2'!S565&amp;"-"&amp;'Buram Parent 2'!V56</f>
        <v>3-11-2-3</v>
      </c>
      <c r="H153" s="50" t="str">
        <f>3&amp;"-"&amp;'Buram Parent 2'!R667&amp;"-"&amp;'Buram Parent 2'!S667&amp;"-"&amp;'Buram Parent 2'!V56</f>
        <v>3-11-2-3</v>
      </c>
      <c r="K153" s="74" t="str">
        <f>3&amp;"-"&amp;'Buram Parent 2'!R361&amp;"-"&amp;'Buram Parent 2'!S361&amp;"-"&amp;'Buram Parent 2'!V56</f>
        <v>3-36-2-3</v>
      </c>
      <c r="L153" s="74" t="str">
        <f>3&amp;"-"&amp;'Buram Parent 2'!R464&amp;"-"&amp;'Buram Parent 2'!S464&amp;"-"&amp;'Buram Parent 2'!V56</f>
        <v>3-36-2-3</v>
      </c>
      <c r="M153" s="50" t="str">
        <f>3&amp;"-"&amp;'Buram Parent 2'!R262&amp;"-"&amp;'Buram Parent 2'!S262&amp;"-"&amp;'Buram Parent 2'!V56</f>
        <v>3-39---3</v>
      </c>
      <c r="N153" s="50" t="str">
        <f>3&amp;"-"&amp;'Buram Parent 2'!R56&amp;"-"&amp;'Buram Parent 2'!S56&amp;"-"&amp;'Buram Parent 2'!V56</f>
        <v>3-36-2-3</v>
      </c>
      <c r="O153" s="50" t="str">
        <f>3&amp;"-"&amp;'Buram Parent 2'!R157&amp;"-"&amp;'Buram Parent 2'!S157&amp;"-"&amp;'Buram Parent 2'!V56</f>
        <v>3-36-2-3</v>
      </c>
      <c r="P153" s="74" t="str">
        <f>3&amp;"-"&amp;'Buram Parent 2'!R565&amp;"-"&amp;'Buram Parent 2'!S565&amp;"-"&amp;'Buram Parent 2'!V56</f>
        <v>3-11-2-3</v>
      </c>
      <c r="Q153" s="50" t="str">
        <f>3&amp;"-"&amp;'Buram Parent 2'!R667&amp;"-"&amp;'Buram Parent 2'!S667&amp;"-"&amp;'Buram Parent 2'!V56</f>
        <v>3-11-2-3</v>
      </c>
    </row>
    <row r="154">
      <c r="B154" s="50" t="str">
        <f>3&amp;"-"&amp;'Buram Parent 2'!R57&amp;"-"&amp;'Buram Parent 2'!S57&amp;"-"&amp;'Buram Parent 2'!V57</f>
        <v>3-24-3-3</v>
      </c>
      <c r="C154" s="50" t="str">
        <f>3&amp;"-"&amp;'Buram Parent 2'!R158&amp;"-"&amp;'Buram Parent 2'!S158&amp;"-"&amp;'Buram Parent 2'!V54</f>
        <v>3-24-3-3</v>
      </c>
      <c r="D154" s="50" t="str">
        <f>3&amp;"-"&amp;'Buram Parent 2'!R260&amp;"-"&amp;'Buram Parent 2'!S260&amp;"-"&amp;'Buram Parent 2'!V54</f>
        <v>3-24-3-3</v>
      </c>
      <c r="E154" s="74" t="str">
        <f>3&amp;"-"&amp;'Buram Parent 2'!R362&amp;"-"&amp;'Buram Parent 2'!S362&amp;"-"&amp;'Buram Parent 2'!V54</f>
        <v>3-24-3-3</v>
      </c>
      <c r="F154" s="74" t="str">
        <f>3&amp;"-"&amp;'Buram Parent 2'!R465&amp;"-"&amp;'Buram Parent 2'!S465&amp;"-"&amp;'Buram Parent 2'!V57</f>
        <v>3-24-3-3</v>
      </c>
      <c r="G154" s="74" t="str">
        <f>3&amp;"-"&amp;'Buram Parent 2'!R566&amp;"-"&amp;'Buram Parent 2'!S566&amp;"-"&amp;'Buram Parent 2'!V57</f>
        <v>3-37-3-3</v>
      </c>
      <c r="H154" s="50" t="str">
        <f>3&amp;"-"&amp;'Buram Parent 2'!R668&amp;"-"&amp;'Buram Parent 2'!S668&amp;"-"&amp;'Buram Parent 2'!V57</f>
        <v>3-37-3-3</v>
      </c>
      <c r="K154" s="74" t="str">
        <f>3&amp;"-"&amp;'Buram Parent 2'!R362&amp;"-"&amp;'Buram Parent 2'!S362&amp;"-"&amp;'Buram Parent 2'!V57</f>
        <v>3-24-3-3</v>
      </c>
      <c r="L154" s="74" t="str">
        <f>3&amp;"-"&amp;'Buram Parent 2'!R465&amp;"-"&amp;'Buram Parent 2'!S465&amp;"-"&amp;'Buram Parent 2'!V57</f>
        <v>3-24-3-3</v>
      </c>
      <c r="M154" s="50" t="str">
        <f>3&amp;"-"&amp;'Buram Parent 2'!R263&amp;"-"&amp;'Buram Parent 2'!S263&amp;"-"&amp;'Buram Parent 2'!V57</f>
        <v>3-46---3</v>
      </c>
      <c r="N154" s="50" t="str">
        <f>3&amp;"-"&amp;'Buram Parent 2'!R57&amp;"-"&amp;'Buram Parent 2'!S57&amp;"-"&amp;'Buram Parent 2'!V57</f>
        <v>3-24-3-3</v>
      </c>
      <c r="O154" s="50" t="str">
        <f>3&amp;"-"&amp;'Buram Parent 2'!R158&amp;"-"&amp;'Buram Parent 2'!S158&amp;"-"&amp;'Buram Parent 2'!V57</f>
        <v>3-24-3-3</v>
      </c>
      <c r="P154" s="74" t="str">
        <f>3&amp;"-"&amp;'Buram Parent 2'!R566&amp;"-"&amp;'Buram Parent 2'!S566&amp;"-"&amp;'Buram Parent 2'!V57</f>
        <v>3-37-3-3</v>
      </c>
      <c r="Q154" s="50" t="str">
        <f>3&amp;"-"&amp;'Buram Parent 2'!R668&amp;"-"&amp;'Buram Parent 2'!S668&amp;"-"&amp;'Buram Parent 2'!V57</f>
        <v>3-37-3-3</v>
      </c>
    </row>
    <row r="155">
      <c r="B155" s="50" t="str">
        <f>3&amp;"-"&amp;'Buram Parent 2'!R58&amp;"-"&amp;'Buram Parent 2'!S58&amp;"-"&amp;'Buram Parent 2'!V58</f>
        <v>3-47----</v>
      </c>
      <c r="C155" s="50" t="str">
        <f>3&amp;"-"&amp;'Buram Parent 2'!R159&amp;"-"&amp;'Buram Parent 2'!S159&amp;"-"&amp;'Buram Parent 2'!V55</f>
        <v>3-42---3</v>
      </c>
      <c r="D155" s="50" t="str">
        <f>3&amp;"-"&amp;'Buram Parent 2'!R261&amp;"-"&amp;'Buram Parent 2'!S261&amp;"-"&amp;'Buram Parent 2'!V55</f>
        <v>3-42---3</v>
      </c>
      <c r="E155" s="74" t="str">
        <f>3&amp;"-"&amp;'Buram Parent 2'!R363&amp;"-"&amp;'Buram Parent 2'!S363&amp;"-"&amp;'Buram Parent 2'!V55</f>
        <v>3-28---3</v>
      </c>
      <c r="F155" s="74" t="str">
        <f>3&amp;"-"&amp;'Buram Parent 2'!R466&amp;"-"&amp;'Buram Parent 2'!S466&amp;"-"&amp;'Buram Parent 2'!V58</f>
        <v>3-28----</v>
      </c>
      <c r="G155" s="74" t="str">
        <f>3&amp;"-"&amp;'Buram Parent 2'!R567&amp;"-"&amp;'Buram Parent 2'!S567&amp;"-"&amp;'Buram Parent 2'!V58</f>
        <v>3-15----</v>
      </c>
      <c r="H155" s="50" t="str">
        <f>3&amp;"-"&amp;'Buram Parent 2'!R669&amp;"-"&amp;'Buram Parent 2'!S669&amp;"-"&amp;'Buram Parent 2'!V58</f>
        <v>3-15----</v>
      </c>
      <c r="K155" s="74" t="str">
        <f>3&amp;"-"&amp;'Buram Parent 2'!R363&amp;"-"&amp;'Buram Parent 2'!S363&amp;"-"&amp;'Buram Parent 2'!V58</f>
        <v>3-28----</v>
      </c>
      <c r="L155" s="74" t="str">
        <f>3&amp;"-"&amp;'Buram Parent 2'!R466&amp;"-"&amp;'Buram Parent 2'!S466&amp;"-"&amp;'Buram Parent 2'!V58</f>
        <v>3-28----</v>
      </c>
      <c r="M155" s="50" t="str">
        <f>3&amp;"-"&amp;'Buram Parent 2'!R264&amp;"-"&amp;'Buram Parent 2'!S264&amp;"-"&amp;'Buram Parent 2'!V58</f>
        <v>3-22----</v>
      </c>
      <c r="N155" s="50" t="str">
        <f>3&amp;"-"&amp;'Buram Parent 2'!R58&amp;"-"&amp;'Buram Parent 2'!S58&amp;"-"&amp;'Buram Parent 2'!V58</f>
        <v>3-47----</v>
      </c>
      <c r="O155" s="50" t="str">
        <f>3&amp;"-"&amp;'Buram Parent 2'!R159&amp;"-"&amp;'Buram Parent 2'!S159&amp;"-"&amp;'Buram Parent 2'!V58</f>
        <v>3-42----</v>
      </c>
      <c r="P155" s="74" t="str">
        <f>3&amp;"-"&amp;'Buram Parent 2'!R567&amp;"-"&amp;'Buram Parent 2'!S567&amp;"-"&amp;'Buram Parent 2'!V58</f>
        <v>3-15----</v>
      </c>
      <c r="Q155" s="50" t="str">
        <f>3&amp;"-"&amp;'Buram Parent 2'!R669&amp;"-"&amp;'Buram Parent 2'!S669&amp;"-"&amp;'Buram Parent 2'!V58</f>
        <v>3-15----</v>
      </c>
    </row>
    <row r="156">
      <c r="B156" s="50" t="str">
        <f>3&amp;"-"&amp;'Buram Parent 2'!R59&amp;"-"&amp;'Buram Parent 2'!S59&amp;"-"&amp;'Buram Parent 2'!V59</f>
        <v>3-29----</v>
      </c>
      <c r="C156" s="50" t="str">
        <f>3&amp;"-"&amp;'Buram Parent 2'!R160&amp;"-"&amp;'Buram Parent 2'!S160&amp;"-"&amp;'Buram Parent 2'!V56</f>
        <v>3-39---3</v>
      </c>
      <c r="D156" s="50" t="str">
        <f>3&amp;"-"&amp;'Buram Parent 2'!R262&amp;"-"&amp;'Buram Parent 2'!S262&amp;"-"&amp;'Buram Parent 2'!V56</f>
        <v>3-39---3</v>
      </c>
      <c r="E156" s="74" t="str">
        <f>3&amp;"-"&amp;'Buram Parent 2'!R364&amp;"-"&amp;'Buram Parent 2'!S364&amp;"-"&amp;'Buram Parent 2'!V56</f>
        <v>3-43---3</v>
      </c>
      <c r="F156" s="74" t="str">
        <f>3&amp;"-"&amp;'Buram Parent 2'!R467&amp;"-"&amp;'Buram Parent 2'!S467&amp;"-"&amp;'Buram Parent 2'!V59</f>
        <v>3-43----</v>
      </c>
      <c r="G156" s="74" t="str">
        <f>3&amp;"-"&amp;'Buram Parent 2'!R568&amp;"-"&amp;'Buram Parent 2'!S568&amp;"-"&amp;'Buram Parent 2'!V59</f>
        <v>3-31----</v>
      </c>
      <c r="H156" s="50" t="str">
        <f>3&amp;"-"&amp;'Buram Parent 2'!R670&amp;"-"&amp;'Buram Parent 2'!S670&amp;"-"&amp;'Buram Parent 2'!V59</f>
        <v>3-31----</v>
      </c>
      <c r="K156" s="74" t="str">
        <f>3&amp;"-"&amp;'Buram Parent 2'!R364&amp;"-"&amp;'Buram Parent 2'!S364&amp;"-"&amp;'Buram Parent 2'!V59</f>
        <v>3-43----</v>
      </c>
      <c r="L156" s="74" t="str">
        <f>3&amp;"-"&amp;'Buram Parent 2'!R467&amp;"-"&amp;'Buram Parent 2'!S467&amp;"-"&amp;'Buram Parent 2'!V59</f>
        <v>3-43----</v>
      </c>
      <c r="M156" s="50" t="str">
        <f>3&amp;"-"&amp;'Buram Parent 2'!R265&amp;"-"&amp;'Buram Parent 2'!S265&amp;"-"&amp;'Buram Parent 2'!V59</f>
        <v>3-40----</v>
      </c>
      <c r="N156" s="50" t="str">
        <f>3&amp;"-"&amp;'Buram Parent 2'!R59&amp;"-"&amp;'Buram Parent 2'!S59&amp;"-"&amp;'Buram Parent 2'!V59</f>
        <v>3-29----</v>
      </c>
      <c r="O156" s="50" t="str">
        <f>3&amp;"-"&amp;'Buram Parent 2'!R160&amp;"-"&amp;'Buram Parent 2'!S160&amp;"-"&amp;'Buram Parent 2'!V59</f>
        <v>3-39----</v>
      </c>
      <c r="P156" s="74" t="str">
        <f>3&amp;"-"&amp;'Buram Parent 2'!R568&amp;"-"&amp;'Buram Parent 2'!S568&amp;"-"&amp;'Buram Parent 2'!V59</f>
        <v>3-31----</v>
      </c>
      <c r="Q156" s="50" t="str">
        <f>3&amp;"-"&amp;'Buram Parent 2'!R670&amp;"-"&amp;'Buram Parent 2'!S670&amp;"-"&amp;'Buram Parent 2'!V59</f>
        <v>3-31----</v>
      </c>
    </row>
    <row r="157">
      <c r="B157" s="50" t="str">
        <f>3&amp;"-"&amp;'Buram Parent 2'!R60&amp;"-"&amp;'Buram Parent 2'!S60&amp;"-"&amp;'Buram Parent 2'!V60</f>
        <v>3-26----</v>
      </c>
      <c r="C157" s="50" t="str">
        <f>3&amp;"-"&amp;'Buram Parent 2'!R161&amp;"-"&amp;'Buram Parent 2'!S161&amp;"-"&amp;'Buram Parent 2'!V57</f>
        <v>3-46---3</v>
      </c>
      <c r="D157" s="50" t="str">
        <f>3&amp;"-"&amp;'Buram Parent 2'!R263&amp;"-"&amp;'Buram Parent 2'!S263&amp;"-"&amp;'Buram Parent 2'!V57</f>
        <v>3-46---3</v>
      </c>
      <c r="E157" s="74" t="str">
        <f>3&amp;"-"&amp;'Buram Parent 2'!R365&amp;"-"&amp;'Buram Parent 2'!S365&amp;"-"&amp;'Buram Parent 2'!V57</f>
        <v>3-13---3</v>
      </c>
      <c r="F157" s="74" t="str">
        <f>3&amp;"-"&amp;'Buram Parent 2'!R468&amp;"-"&amp;'Buram Parent 2'!S468&amp;"-"&amp;'Buram Parent 2'!V60</f>
        <v>3-13----</v>
      </c>
      <c r="G157" s="74" t="str">
        <f>3&amp;"-"&amp;'Buram Parent 2'!R569&amp;"-"&amp;'Buram Parent 2'!S569&amp;"-"&amp;'Buram Parent 2'!V60</f>
        <v>3-41----</v>
      </c>
      <c r="H157" s="50" t="str">
        <f>3&amp;"-"&amp;'Buram Parent 2'!R671&amp;"-"&amp;'Buram Parent 2'!S671&amp;"-"&amp;'Buram Parent 2'!V60</f>
        <v>3-41----</v>
      </c>
      <c r="K157" s="74" t="str">
        <f>3&amp;"-"&amp;'Buram Parent 2'!R365&amp;"-"&amp;'Buram Parent 2'!S365&amp;"-"&amp;'Buram Parent 2'!V60</f>
        <v>3-13----</v>
      </c>
      <c r="L157" s="74" t="str">
        <f>3&amp;"-"&amp;'Buram Parent 2'!R468&amp;"-"&amp;'Buram Parent 2'!S468&amp;"-"&amp;'Buram Parent 2'!V60</f>
        <v>3-13----</v>
      </c>
      <c r="M157" s="50" t="str">
        <f>3&amp;"-"&amp;'Buram Parent 2'!R266&amp;"-"&amp;'Buram Parent 2'!S266&amp;"-"&amp;'Buram Parent 2'!V60</f>
        <v>3-12----</v>
      </c>
      <c r="N157" s="50" t="str">
        <f>3&amp;"-"&amp;'Buram Parent 2'!R60&amp;"-"&amp;'Buram Parent 2'!S60&amp;"-"&amp;'Buram Parent 2'!V60</f>
        <v>3-26----</v>
      </c>
      <c r="O157" s="50" t="str">
        <f>3&amp;"-"&amp;'Buram Parent 2'!R161&amp;"-"&amp;'Buram Parent 2'!S161&amp;"-"&amp;'Buram Parent 2'!V60</f>
        <v>3-46----</v>
      </c>
      <c r="P157" s="74" t="str">
        <f>3&amp;"-"&amp;'Buram Parent 2'!R569&amp;"-"&amp;'Buram Parent 2'!S569&amp;"-"&amp;'Buram Parent 2'!V60</f>
        <v>3-41----</v>
      </c>
      <c r="Q157" s="50" t="str">
        <f>3&amp;"-"&amp;'Buram Parent 2'!R671&amp;"-"&amp;'Buram Parent 2'!S671&amp;"-"&amp;'Buram Parent 2'!V60</f>
        <v>3-41----</v>
      </c>
    </row>
    <row r="158">
      <c r="B158" s="50" t="str">
        <f>3&amp;"-"&amp;'Buram Parent 2'!R61&amp;"-"&amp;'Buram Parent 2'!S61&amp;"-"&amp;'Buram Parent 2'!V61</f>
        <v>3-44----</v>
      </c>
      <c r="C158" s="50" t="str">
        <f>3&amp;"-"&amp;'Buram Parent 2'!R162&amp;"-"&amp;'Buram Parent 2'!S162&amp;"-"&amp;'Buram Parent 2'!V58</f>
        <v>3-22----</v>
      </c>
      <c r="D158" s="50" t="str">
        <f>3&amp;"-"&amp;'Buram Parent 2'!R264&amp;"-"&amp;'Buram Parent 2'!S264&amp;"-"&amp;'Buram Parent 2'!V58</f>
        <v>3-22----</v>
      </c>
      <c r="E158" s="74" t="str">
        <f>3&amp;"-"&amp;'Buram Parent 2'!R366&amp;"-"&amp;'Buram Parent 2'!S366&amp;"-"&amp;'Buram Parent 2'!V58</f>
        <v>3-11----</v>
      </c>
      <c r="F158" s="74" t="str">
        <f>3&amp;"-"&amp;'Buram Parent 2'!R469&amp;"-"&amp;'Buram Parent 2'!S469&amp;"-"&amp;'Buram Parent 2'!V61</f>
        <v>3-11----</v>
      </c>
      <c r="G158" s="74" t="str">
        <f>3&amp;"-"&amp;'Buram Parent 2'!R570&amp;"-"&amp;'Buram Parent 2'!S570&amp;"-"&amp;'Buram Parent 2'!V61</f>
        <v>3-36----</v>
      </c>
      <c r="H158" s="50" t="str">
        <f>3&amp;"-"&amp;'Buram Parent 2'!R672&amp;"-"&amp;'Buram Parent 2'!S672&amp;"-"&amp;'Buram Parent 2'!V61</f>
        <v>3-36----</v>
      </c>
      <c r="K158" s="74" t="str">
        <f>3&amp;"-"&amp;'Buram Parent 2'!R366&amp;"-"&amp;'Buram Parent 2'!S366&amp;"-"&amp;'Buram Parent 2'!V61</f>
        <v>3-11----</v>
      </c>
      <c r="L158" s="74" t="str">
        <f>3&amp;"-"&amp;'Buram Parent 2'!R469&amp;"-"&amp;'Buram Parent 2'!S469&amp;"-"&amp;'Buram Parent 2'!V61</f>
        <v>3-11----</v>
      </c>
      <c r="M158" s="50" t="str">
        <f>3&amp;"-"&amp;'Buram Parent 2'!R267&amp;"-"&amp;'Buram Parent 2'!S267&amp;"-"&amp;'Buram Parent 2'!V61</f>
        <v>3-16----</v>
      </c>
      <c r="N158" s="50" t="str">
        <f>3&amp;"-"&amp;'Buram Parent 2'!R61&amp;"-"&amp;'Buram Parent 2'!S61&amp;"-"&amp;'Buram Parent 2'!V61</f>
        <v>3-44----</v>
      </c>
      <c r="O158" s="50" t="str">
        <f>3&amp;"-"&amp;'Buram Parent 2'!R162&amp;"-"&amp;'Buram Parent 2'!S162&amp;"-"&amp;'Buram Parent 2'!V61</f>
        <v>3-22----</v>
      </c>
      <c r="P158" s="74" t="str">
        <f>3&amp;"-"&amp;'Buram Parent 2'!R570&amp;"-"&amp;'Buram Parent 2'!S570&amp;"-"&amp;'Buram Parent 2'!V61</f>
        <v>3-36----</v>
      </c>
      <c r="Q158" s="50" t="str">
        <f>3&amp;"-"&amp;'Buram Parent 2'!R672&amp;"-"&amp;'Buram Parent 2'!S672&amp;"-"&amp;'Buram Parent 2'!V61</f>
        <v>3-36----</v>
      </c>
    </row>
    <row r="159">
      <c r="B159" s="50" t="str">
        <f>3&amp;"-"&amp;'Buram Parent 2'!R62&amp;"-"&amp;'Buram Parent 2'!S62&amp;"-"&amp;'Buram Parent 2'!V62</f>
        <v>3-32----</v>
      </c>
      <c r="C159" s="50" t="str">
        <f>3&amp;"-"&amp;'Buram Parent 2'!R163&amp;"-"&amp;'Buram Parent 2'!S163&amp;"-"&amp;'Buram Parent 2'!V59</f>
        <v>3-40----</v>
      </c>
      <c r="D159" s="50" t="str">
        <f>3&amp;"-"&amp;'Buram Parent 2'!R265&amp;"-"&amp;'Buram Parent 2'!S265&amp;"-"&amp;'Buram Parent 2'!V59</f>
        <v>3-40----</v>
      </c>
      <c r="E159" s="74" t="str">
        <f>3&amp;"-"&amp;'Buram Parent 2'!R367&amp;"-"&amp;'Buram Parent 2'!S367&amp;"-"&amp;'Buram Parent 2'!V59</f>
        <v>3-37----</v>
      </c>
      <c r="F159" s="74" t="str">
        <f>3&amp;"-"&amp;'Buram Parent 2'!R470&amp;"-"&amp;'Buram Parent 2'!S470&amp;"-"&amp;'Buram Parent 2'!V62</f>
        <v>3-37----</v>
      </c>
      <c r="G159" s="74" t="str">
        <f>3&amp;"-"&amp;'Buram Parent 2'!R571&amp;"-"&amp;'Buram Parent 2'!S571&amp;"-"&amp;'Buram Parent 2'!V62</f>
        <v>3-24----</v>
      </c>
      <c r="H159" s="50" t="str">
        <f>3&amp;"-"&amp;'Buram Parent 2'!R673&amp;"-"&amp;'Buram Parent 2'!S673&amp;"-"&amp;'Buram Parent 2'!V62</f>
        <v>3-24----</v>
      </c>
      <c r="K159" s="74" t="str">
        <f>3&amp;"-"&amp;'Buram Parent 2'!R367&amp;"-"&amp;'Buram Parent 2'!S367&amp;"-"&amp;'Buram Parent 2'!V62</f>
        <v>3-37----</v>
      </c>
      <c r="L159" s="74" t="str">
        <f>3&amp;"-"&amp;'Buram Parent 2'!R470&amp;"-"&amp;'Buram Parent 2'!S470&amp;"-"&amp;'Buram Parent 2'!V62</f>
        <v>3-37----</v>
      </c>
      <c r="M159" s="50" t="str">
        <f>3&amp;"-"&amp;'Buram Parent 2'!R268&amp;"-"&amp;'Buram Parent 2'!S268&amp;"-"&amp;'Buram Parent 2'!V62</f>
        <v>3-30----</v>
      </c>
      <c r="N159" s="50" t="str">
        <f>3&amp;"-"&amp;'Buram Parent 2'!R62&amp;"-"&amp;'Buram Parent 2'!S62&amp;"-"&amp;'Buram Parent 2'!V62</f>
        <v>3-32----</v>
      </c>
      <c r="O159" s="50" t="str">
        <f>3&amp;"-"&amp;'Buram Parent 2'!R163&amp;"-"&amp;'Buram Parent 2'!S163&amp;"-"&amp;'Buram Parent 2'!V62</f>
        <v>3-40----</v>
      </c>
      <c r="P159" s="74" t="str">
        <f>3&amp;"-"&amp;'Buram Parent 2'!R571&amp;"-"&amp;'Buram Parent 2'!S571&amp;"-"&amp;'Buram Parent 2'!V62</f>
        <v>3-24----</v>
      </c>
      <c r="Q159" s="50" t="str">
        <f>3&amp;"-"&amp;'Buram Parent 2'!R673&amp;"-"&amp;'Buram Parent 2'!S673&amp;"-"&amp;'Buram Parent 2'!V62</f>
        <v>3-24----</v>
      </c>
    </row>
    <row r="160">
      <c r="B160" s="50" t="str">
        <f>3&amp;"-"&amp;'Buram Parent 2'!R63&amp;"-"&amp;'Buram Parent 2'!S63&amp;"-"&amp;'Buram Parent 2'!V63</f>
        <v>3-21----</v>
      </c>
      <c r="C160" s="50" t="str">
        <f>3&amp;"-"&amp;'Buram Parent 2'!R164&amp;"-"&amp;'Buram Parent 2'!S164&amp;"-"&amp;'Buram Parent 2'!V60</f>
        <v>3-21----</v>
      </c>
      <c r="D160" s="50" t="str">
        <f>3&amp;"-"&amp;'Buram Parent 2'!R266&amp;"-"&amp;'Buram Parent 2'!S266&amp;"-"&amp;'Buram Parent 2'!V60</f>
        <v>3-12----</v>
      </c>
      <c r="E160" s="74" t="str">
        <f>3&amp;"-"&amp;'Buram Parent 2'!R368&amp;"-"&amp;'Buram Parent 2'!S368&amp;"-"&amp;'Buram Parent 2'!V60</f>
        <v>3-12----</v>
      </c>
      <c r="F160" s="74" t="str">
        <f>3&amp;"-"&amp;'Buram Parent 2'!R471&amp;"-"&amp;'Buram Parent 2'!S471&amp;"-"&amp;'Buram Parent 2'!V63</f>
        <v>3-17----</v>
      </c>
      <c r="G160" s="74" t="str">
        <f>3&amp;"-"&amp;'Buram Parent 2'!R572&amp;"-"&amp;'Buram Parent 2'!S572&amp;"-"&amp;'Buram Parent 2'!V63</f>
        <v>3-17----</v>
      </c>
      <c r="H160" s="50" t="str">
        <f>3&amp;"-"&amp;'Buram Parent 2'!R674&amp;"-"&amp;'Buram Parent 2'!S674&amp;"-"&amp;'Buram Parent 2'!V63</f>
        <v>3-47----</v>
      </c>
      <c r="K160" s="74" t="str">
        <f>3&amp;"-"&amp;'Buram Parent 2'!R368&amp;"-"&amp;'Buram Parent 2'!S368&amp;"-"&amp;'Buram Parent 2'!V63</f>
        <v>3-12----</v>
      </c>
      <c r="L160" s="74" t="str">
        <f>3&amp;"-"&amp;'Buram Parent 2'!R471&amp;"-"&amp;'Buram Parent 2'!S471&amp;"-"&amp;'Buram Parent 2'!V63</f>
        <v>3-17----</v>
      </c>
      <c r="M160" s="50" t="str">
        <f>3&amp;"-"&amp;'Buram Parent 2'!R269&amp;"-"&amp;'Buram Parent 2'!S269&amp;"-"&amp;'Buram Parent 2'!V63</f>
        <v>3-19----</v>
      </c>
      <c r="N160" s="50" t="str">
        <f>3&amp;"-"&amp;'Buram Parent 2'!R63&amp;"-"&amp;'Buram Parent 2'!S63&amp;"-"&amp;'Buram Parent 2'!V63</f>
        <v>3-21----</v>
      </c>
      <c r="O160" s="50" t="str">
        <f>3&amp;"-"&amp;'Buram Parent 2'!R164&amp;"-"&amp;'Buram Parent 2'!S164&amp;"-"&amp;'Buram Parent 2'!V63</f>
        <v>3-21----</v>
      </c>
      <c r="P160" s="74" t="str">
        <f>3&amp;"-"&amp;'Buram Parent 2'!R572&amp;"-"&amp;'Buram Parent 2'!S572&amp;"-"&amp;'Buram Parent 2'!V63</f>
        <v>3-17----</v>
      </c>
      <c r="Q160" s="50" t="str">
        <f>3&amp;"-"&amp;'Buram Parent 2'!R674&amp;"-"&amp;'Buram Parent 2'!S674&amp;"-"&amp;'Buram Parent 2'!V63</f>
        <v>3-47----</v>
      </c>
    </row>
    <row r="161">
      <c r="B161" s="50" t="str">
        <f>3&amp;"-"&amp;'Buram Parent 2'!R64&amp;"-"&amp;'Buram Parent 2'!S64&amp;"-"&amp;'Buram Parent 2'!V64</f>
        <v>3-23----</v>
      </c>
      <c r="C161" s="50" t="str">
        <f>3&amp;"-"&amp;'Buram Parent 2'!R165&amp;"-"&amp;'Buram Parent 2'!S165&amp;"-"&amp;'Buram Parent 2'!V61</f>
        <v>3-23----</v>
      </c>
      <c r="D161" s="50" t="str">
        <f>3&amp;"-"&amp;'Buram Parent 2'!R267&amp;"-"&amp;'Buram Parent 2'!S267&amp;"-"&amp;'Buram Parent 2'!V61</f>
        <v>3-16----</v>
      </c>
      <c r="E161" s="74" t="str">
        <f>3&amp;"-"&amp;'Buram Parent 2'!R369&amp;"-"&amp;'Buram Parent 2'!S369&amp;"-"&amp;'Buram Parent 2'!V61</f>
        <v>3-16----</v>
      </c>
      <c r="F161" s="74" t="str">
        <f>3&amp;"-"&amp;'Buram Parent 2'!R472&amp;"-"&amp;'Buram Parent 2'!S472&amp;"-"&amp;'Buram Parent 2'!V64</f>
        <v>3-18----</v>
      </c>
      <c r="G161" s="74" t="str">
        <f>3&amp;"-"&amp;'Buram Parent 2'!R573&amp;"-"&amp;'Buram Parent 2'!S573&amp;"-"&amp;'Buram Parent 2'!V64</f>
        <v>3-18----</v>
      </c>
      <c r="H161" s="50" t="str">
        <f>3&amp;"-"&amp;'Buram Parent 2'!R675&amp;"-"&amp;'Buram Parent 2'!S675&amp;"-"&amp;'Buram Parent 2'!V64</f>
        <v>3-29----</v>
      </c>
      <c r="K161" s="74" t="str">
        <f>3&amp;"-"&amp;'Buram Parent 2'!R369&amp;"-"&amp;'Buram Parent 2'!S369&amp;"-"&amp;'Buram Parent 2'!V64</f>
        <v>3-16----</v>
      </c>
      <c r="L161" s="74" t="str">
        <f>3&amp;"-"&amp;'Buram Parent 2'!R472&amp;"-"&amp;'Buram Parent 2'!S472&amp;"-"&amp;'Buram Parent 2'!V64</f>
        <v>3-18----</v>
      </c>
      <c r="M161" s="50" t="str">
        <f>3&amp;"-"&amp;'Buram Parent 2'!R270&amp;"-"&amp;'Buram Parent 2'!S270&amp;"-"&amp;'Buram Parent 2'!V64</f>
        <v>3-14----</v>
      </c>
      <c r="N161" s="50" t="str">
        <f>3&amp;"-"&amp;'Buram Parent 2'!R64&amp;"-"&amp;'Buram Parent 2'!S64&amp;"-"&amp;'Buram Parent 2'!V64</f>
        <v>3-23----</v>
      </c>
      <c r="O161" s="50" t="str">
        <f>3&amp;"-"&amp;'Buram Parent 2'!R165&amp;"-"&amp;'Buram Parent 2'!S165&amp;"-"&amp;'Buram Parent 2'!V64</f>
        <v>3-23----</v>
      </c>
      <c r="P161" s="74" t="str">
        <f>3&amp;"-"&amp;'Buram Parent 2'!R573&amp;"-"&amp;'Buram Parent 2'!S573&amp;"-"&amp;'Buram Parent 2'!V64</f>
        <v>3-18----</v>
      </c>
      <c r="Q161" s="50" t="str">
        <f>3&amp;"-"&amp;'Buram Parent 2'!R675&amp;"-"&amp;'Buram Parent 2'!S675&amp;"-"&amp;'Buram Parent 2'!V64</f>
        <v>3-29----</v>
      </c>
    </row>
    <row r="162">
      <c r="B162" s="50" t="str">
        <f>3&amp;"-"&amp;'Buram Parent 2'!R65&amp;"-"&amp;'Buram Parent 2'!S65&amp;"-"&amp;'Buram Parent 2'!V65</f>
        <v>3-33----</v>
      </c>
      <c r="C162" s="50" t="str">
        <f>3&amp;"-"&amp;'Buram Parent 2'!R166&amp;"-"&amp;'Buram Parent 2'!S166&amp;"-"&amp;'Buram Parent 2'!V62</f>
        <v>3-33----</v>
      </c>
      <c r="D162" s="50" t="str">
        <f>3&amp;"-"&amp;'Buram Parent 2'!R268&amp;"-"&amp;'Buram Parent 2'!S268&amp;"-"&amp;'Buram Parent 2'!V62</f>
        <v>3-30----</v>
      </c>
      <c r="E162" s="74" t="str">
        <f>3&amp;"-"&amp;'Buram Parent 2'!R370&amp;"-"&amp;'Buram Parent 2'!S370&amp;"-"&amp;'Buram Parent 2'!V62</f>
        <v>3-30----</v>
      </c>
      <c r="F162" s="74" t="str">
        <f>3&amp;"-"&amp;'Buram Parent 2'!R473&amp;"-"&amp;'Buram Parent 2'!S473&amp;"-"&amp;'Buram Parent 2'!V65</f>
        <v>3-25----</v>
      </c>
      <c r="G162" s="74" t="str">
        <f>3&amp;"-"&amp;'Buram Parent 2'!R574&amp;"-"&amp;'Buram Parent 2'!S574&amp;"-"&amp;'Buram Parent 2'!V65</f>
        <v>3-25----</v>
      </c>
      <c r="H162" s="50" t="str">
        <f>3&amp;"-"&amp;'Buram Parent 2'!R676&amp;"-"&amp;'Buram Parent 2'!S676&amp;"-"&amp;'Buram Parent 2'!V65</f>
        <v>3-26----</v>
      </c>
      <c r="K162" s="74" t="str">
        <f>3&amp;"-"&amp;'Buram Parent 2'!R370&amp;"-"&amp;'Buram Parent 2'!S370&amp;"-"&amp;'Buram Parent 2'!V65</f>
        <v>3-30----</v>
      </c>
      <c r="L162" s="74" t="str">
        <f>3&amp;"-"&amp;'Buram Parent 2'!R473&amp;"-"&amp;'Buram Parent 2'!S473&amp;"-"&amp;'Buram Parent 2'!V65</f>
        <v>3-25----</v>
      </c>
      <c r="M162" s="50" t="str">
        <f>3&amp;"-"&amp;'Buram Parent 2'!R271&amp;"-"&amp;'Buram Parent 2'!S271&amp;"-"&amp;'Buram Parent 2'!V65</f>
        <v>3-38----</v>
      </c>
      <c r="N162" s="50" t="str">
        <f>3&amp;"-"&amp;'Buram Parent 2'!R65&amp;"-"&amp;'Buram Parent 2'!S65&amp;"-"&amp;'Buram Parent 2'!V65</f>
        <v>3-33----</v>
      </c>
      <c r="O162" s="50" t="str">
        <f>3&amp;"-"&amp;'Buram Parent 2'!R166&amp;"-"&amp;'Buram Parent 2'!S166&amp;"-"&amp;'Buram Parent 2'!V65</f>
        <v>3-33----</v>
      </c>
      <c r="P162" s="74" t="str">
        <f>3&amp;"-"&amp;'Buram Parent 2'!R574&amp;"-"&amp;'Buram Parent 2'!S574&amp;"-"&amp;'Buram Parent 2'!V65</f>
        <v>3-25----</v>
      </c>
      <c r="Q162" s="50" t="str">
        <f>3&amp;"-"&amp;'Buram Parent 2'!R676&amp;"-"&amp;'Buram Parent 2'!S676&amp;"-"&amp;'Buram Parent 2'!V65</f>
        <v>3-26----</v>
      </c>
    </row>
    <row r="163">
      <c r="B163" s="50" t="str">
        <f>3&amp;"-"&amp;'Buram Parent 2'!R66&amp;"-"&amp;'Buram Parent 2'!S66&amp;"-"&amp;'Buram Parent 2'!V66</f>
        <v>3-45----</v>
      </c>
      <c r="C163" s="50" t="str">
        <f>3&amp;"-"&amp;'Buram Parent 2'!R167&amp;"-"&amp;'Buram Parent 2'!S167&amp;"-"&amp;'Buram Parent 2'!V63</f>
        <v>3-45----</v>
      </c>
      <c r="D163" s="50" t="str">
        <f>3&amp;"-"&amp;'Buram Parent 2'!R269&amp;"-"&amp;'Buram Parent 2'!S269&amp;"-"&amp;'Buram Parent 2'!V63</f>
        <v>3-19----</v>
      </c>
      <c r="E163" s="74" t="str">
        <f>3&amp;"-"&amp;'Buram Parent 2'!R371&amp;"-"&amp;'Buram Parent 2'!S371&amp;"-"&amp;'Buram Parent 2'!V63</f>
        <v>3-19----</v>
      </c>
      <c r="F163" s="74" t="str">
        <f>3&amp;"-"&amp;'Buram Parent 2'!R474&amp;"-"&amp;'Buram Parent 2'!S474&amp;"-"&amp;'Buram Parent 2'!V66</f>
        <v>3-27----</v>
      </c>
      <c r="G163" s="74" t="str">
        <f>3&amp;"-"&amp;'Buram Parent 2'!R575&amp;"-"&amp;'Buram Parent 2'!S575&amp;"-"&amp;'Buram Parent 2'!V66</f>
        <v>3-27----</v>
      </c>
      <c r="H163" s="50" t="str">
        <f>3&amp;"-"&amp;'Buram Parent 2'!R677&amp;"-"&amp;'Buram Parent 2'!S677&amp;"-"&amp;'Buram Parent 2'!V66</f>
        <v>3-44----</v>
      </c>
      <c r="K163" s="74" t="str">
        <f>3&amp;"-"&amp;'Buram Parent 2'!R371&amp;"-"&amp;'Buram Parent 2'!S371&amp;"-"&amp;'Buram Parent 2'!V66</f>
        <v>3-19----</v>
      </c>
      <c r="L163" s="74" t="str">
        <f>3&amp;"-"&amp;'Buram Parent 2'!R474&amp;"-"&amp;'Buram Parent 2'!S474&amp;"-"&amp;'Buram Parent 2'!V66</f>
        <v>3-27----</v>
      </c>
      <c r="M163" s="23" t="s">
        <v>931</v>
      </c>
      <c r="N163" s="50" t="str">
        <f>3&amp;"-"&amp;'Buram Parent 2'!R66&amp;"-"&amp;'Buram Parent 2'!S66&amp;"-"&amp;'Buram Parent 2'!V66</f>
        <v>3-45----</v>
      </c>
      <c r="O163" s="50" t="str">
        <f>3&amp;"-"&amp;'Buram Parent 2'!R167&amp;"-"&amp;'Buram Parent 2'!S167&amp;"-"&amp;'Buram Parent 2'!V66</f>
        <v>3-45----</v>
      </c>
      <c r="P163" s="74" t="str">
        <f>3&amp;"-"&amp;'Buram Parent 2'!R575&amp;"-"&amp;'Buram Parent 2'!S575&amp;"-"&amp;'Buram Parent 2'!V66</f>
        <v>3-27----</v>
      </c>
      <c r="Q163" s="50" t="str">
        <f>3&amp;"-"&amp;'Buram Parent 2'!R677&amp;"-"&amp;'Buram Parent 2'!S677&amp;"-"&amp;'Buram Parent 2'!V66</f>
        <v>3-44----</v>
      </c>
    </row>
    <row r="164">
      <c r="B164" s="50" t="str">
        <f>3&amp;"-"&amp;'Buram Parent 2'!R67&amp;"-"&amp;'Buram Parent 2'!S67&amp;"-"&amp;'Buram Parent 2'!V67</f>
        <v>3-34----</v>
      </c>
      <c r="C164" s="50" t="str">
        <f>3&amp;"-"&amp;'Buram Parent 2'!R168&amp;"-"&amp;'Buram Parent 2'!S168&amp;"-"&amp;'Buram Parent 2'!V64</f>
        <v>3-34----</v>
      </c>
      <c r="D164" s="50" t="str">
        <f>3&amp;"-"&amp;'Buram Parent 2'!R270&amp;"-"&amp;'Buram Parent 2'!S270&amp;"-"&amp;'Buram Parent 2'!V64</f>
        <v>3-14----</v>
      </c>
      <c r="E164" s="74" t="str">
        <f>3&amp;"-"&amp;'Buram Parent 2'!R372&amp;"-"&amp;'Buram Parent 2'!S372&amp;"-"&amp;'Buram Parent 2'!V64</f>
        <v>3-14----</v>
      </c>
      <c r="F164" s="74" t="str">
        <f>3&amp;"-"&amp;'Buram Parent 2'!R475&amp;"-"&amp;'Buram Parent 2'!S475&amp;"-"&amp;'Buram Parent 2'!V67</f>
        <v>3-35----</v>
      </c>
      <c r="G164" s="74" t="str">
        <f>3&amp;"-"&amp;'Buram Parent 2'!R576&amp;"-"&amp;'Buram Parent 2'!S576&amp;"-"&amp;'Buram Parent 2'!V67</f>
        <v>3-35----</v>
      </c>
      <c r="H164" s="50" t="str">
        <f>3&amp;"-"&amp;'Buram Parent 2'!R678&amp;"-"&amp;'Buram Parent 2'!S678&amp;"-"&amp;'Buram Parent 2'!V67</f>
        <v>3-32----</v>
      </c>
      <c r="K164" s="74" t="str">
        <f>3&amp;"-"&amp;'Buram Parent 2'!R372&amp;"-"&amp;'Buram Parent 2'!S372&amp;"-"&amp;'Buram Parent 2'!V67</f>
        <v>3-14----</v>
      </c>
      <c r="L164" s="74" t="str">
        <f>3&amp;"-"&amp;'Buram Parent 2'!R475&amp;"-"&amp;'Buram Parent 2'!S475&amp;"-"&amp;'Buram Parent 2'!V67</f>
        <v>3-35----</v>
      </c>
      <c r="M164" s="23" t="s">
        <v>932</v>
      </c>
      <c r="N164" s="50" t="str">
        <f>3&amp;"-"&amp;'Buram Parent 2'!R67&amp;"-"&amp;'Buram Parent 2'!S67&amp;"-"&amp;'Buram Parent 2'!V67</f>
        <v>3-34----</v>
      </c>
      <c r="O164" s="50" t="str">
        <f>3&amp;"-"&amp;'Buram Parent 2'!R168&amp;"-"&amp;'Buram Parent 2'!S168&amp;"-"&amp;'Buram Parent 2'!V67</f>
        <v>3-34----</v>
      </c>
      <c r="P164" s="74" t="str">
        <f>3&amp;"-"&amp;'Buram Parent 2'!R576&amp;"-"&amp;'Buram Parent 2'!S576&amp;"-"&amp;'Buram Parent 2'!V67</f>
        <v>3-35----</v>
      </c>
      <c r="Q164" s="50" t="str">
        <f>3&amp;"-"&amp;'Buram Parent 2'!R678&amp;"-"&amp;'Buram Parent 2'!S678&amp;"-"&amp;'Buram Parent 2'!V67</f>
        <v>3-32----</v>
      </c>
    </row>
    <row r="165">
      <c r="B165" s="50" t="str">
        <f>3&amp;"-"&amp;'Buram Parent 2'!R68&amp;"-"&amp;'Buram Parent 2'!S68&amp;"-"&amp;'Buram Parent 2'!V68</f>
        <v>3-20----</v>
      </c>
      <c r="C165" s="50" t="str">
        <f>3&amp;"-"&amp;'Buram Parent 2'!R169&amp;"-"&amp;'Buram Parent 2'!S169&amp;"-"&amp;'Buram Parent 2'!V65</f>
        <v>3-20----</v>
      </c>
      <c r="D165" s="50" t="str">
        <f>3&amp;"-"&amp;'Buram Parent 2'!R271&amp;"-"&amp;'Buram Parent 2'!S271&amp;"-"&amp;'Buram Parent 2'!V65</f>
        <v>3-38----</v>
      </c>
      <c r="E165" s="74" t="str">
        <f>3&amp;"-"&amp;'Buram Parent 2'!R373&amp;"-"&amp;'Buram Parent 2'!S373&amp;"-"&amp;'Buram Parent 2'!V65</f>
        <v>3-38----</v>
      </c>
      <c r="F165" s="74" t="str">
        <f>3&amp;"-"&amp;'Buram Parent 2'!R476&amp;"-"&amp;'Buram Parent 2'!S476&amp;"-"&amp;'Buram Parent 2'!V68</f>
        <v>3-10----</v>
      </c>
      <c r="G165" s="74" t="str">
        <f>3&amp;"-"&amp;'Buram Parent 2'!R577&amp;"-"&amp;'Buram Parent 2'!S577&amp;"-"&amp;'Buram Parent 2'!V68</f>
        <v>3-10----</v>
      </c>
      <c r="H165" s="50" t="str">
        <f>3&amp;"-"&amp;'Buram Parent 2'!R679&amp;"-"&amp;'Buram Parent 2'!S679&amp;"-"&amp;'Buram Parent 2'!V68</f>
        <v>3-21----</v>
      </c>
      <c r="K165" s="74" t="str">
        <f>3&amp;"-"&amp;'Buram Parent 2'!R373&amp;"-"&amp;'Buram Parent 2'!S373&amp;"-"&amp;'Buram Parent 2'!V68</f>
        <v>3-38----</v>
      </c>
      <c r="L165" s="74" t="str">
        <f>3&amp;"-"&amp;'Buram Parent 2'!R476&amp;"-"&amp;'Buram Parent 2'!S476&amp;"-"&amp;'Buram Parent 2'!V68</f>
        <v>3-10----</v>
      </c>
      <c r="M165" s="23" t="s">
        <v>933</v>
      </c>
      <c r="N165" s="50" t="str">
        <f>3&amp;"-"&amp;'Buram Parent 2'!R68&amp;"-"&amp;'Buram Parent 2'!S68&amp;"-"&amp;'Buram Parent 2'!V68</f>
        <v>3-20----</v>
      </c>
      <c r="O165" s="50" t="str">
        <f>3&amp;"-"&amp;'Buram Parent 2'!R169&amp;"-"&amp;'Buram Parent 2'!S169&amp;"-"&amp;'Buram Parent 2'!V68</f>
        <v>3-20----</v>
      </c>
      <c r="P165" s="74" t="str">
        <f>3&amp;"-"&amp;'Buram Parent 2'!R577&amp;"-"&amp;'Buram Parent 2'!S577&amp;"-"&amp;'Buram Parent 2'!V68</f>
        <v>3-10----</v>
      </c>
      <c r="Q165" s="50" t="str">
        <f>3&amp;"-"&amp;'Buram Parent 2'!R679&amp;"-"&amp;'Buram Parent 2'!S679&amp;"-"&amp;'Buram Parent 2'!V68</f>
        <v>3-21----</v>
      </c>
    </row>
    <row r="166">
      <c r="A166" s="80" t="s">
        <v>78</v>
      </c>
      <c r="B166" s="50" t="str">
        <f>4&amp;"-"&amp;'Buram Parent 2'!W22&amp;"-"&amp;'Buram Parent 2'!X22&amp;"-"&amp;'Buram Parent 1'!AA596</f>
        <v>4-117-1-1</v>
      </c>
      <c r="C166" s="50" t="str">
        <f>4&amp;"-"&amp;'Buram Parent 2'!W123&amp;"-"&amp;'Buram Parent 2'!X123&amp;"-"&amp;'Buram Parent 1'!AA596</f>
        <v>4-117-1-1</v>
      </c>
      <c r="D166" s="50" t="str">
        <f>4&amp;"-"&amp;'Buram Parent 2'!X225&amp;"-"&amp;'Buram Parent 2'!Y225&amp;"-"&amp;'Buram Parent 1'!AA596</f>
        <v>4-117-1-1</v>
      </c>
      <c r="E166" s="74" t="str">
        <f>4&amp;"-"&amp;'Buram Parent 2'!X327&amp;"-"&amp;'Buram Parent 2'!Y327&amp;"-"&amp;'Buram Parent 1'!AA596</f>
        <v>4-117-1-1</v>
      </c>
      <c r="F166" s="74" t="str">
        <f>4&amp;"-"&amp;'Buram Parent 2'!X430&amp;"-"&amp;'Buram Parent 2'!Y430&amp;"-"&amp;'Buram Parent 1'!AA596</f>
        <v>4-117-1-1</v>
      </c>
      <c r="G166" s="74" t="str">
        <f>4&amp;"-"&amp;'Buram Parent 2'!X531&amp;"-"&amp;'Buram Parent 2'!Y531&amp;"-"&amp;'Buram Parent 1'!AA596</f>
        <v>4-117-1-1</v>
      </c>
      <c r="H166" s="50" t="str">
        <f>4&amp;"-"&amp;'Buram Parent 2'!X633&amp;"-"&amp;'Buram Parent 2'!Y633&amp;"-"&amp;'Buram Parent 1'!AA596</f>
        <v>4-117-1-1</v>
      </c>
      <c r="J166" s="80" t="s">
        <v>78</v>
      </c>
      <c r="K166" s="74" t="str">
        <f>4&amp;"-"&amp;'Buram Parent 2'!X327&amp;"-"&amp;'Buram Parent 2'!Y327&amp;"-"&amp;'Buram Parent 1'!AA596</f>
        <v>4-117-1-1</v>
      </c>
      <c r="L166" s="74" t="str">
        <f>4&amp;"-"&amp;'Buram Parent 2'!X430&amp;"-"&amp;'Buram Parent 2'!Y430&amp;"-"&amp;'Buram Parent 1'!AA596</f>
        <v>4-117-1-1</v>
      </c>
      <c r="M166" s="50" t="str">
        <f>4&amp;"-"&amp;'Buram Parent 2'!X225&amp;"-"&amp;'Buram Parent 2'!Y225&amp;"-"&amp;'Buram Parent 1'!AA596</f>
        <v>4-117-1-1</v>
      </c>
      <c r="N166" s="50" t="str">
        <f>4&amp;"-"&amp;'Buram Parent 2'!W22&amp;"-"&amp;'Buram Parent 2'!X22&amp;"-"&amp;'Buram Parent 1'!AA596</f>
        <v>4-117-1-1</v>
      </c>
      <c r="O166" s="50" t="str">
        <f>4&amp;"-"&amp;'Buram Parent 2'!W123&amp;"-"&amp;'Buram Parent 2'!X123&amp;"-"&amp;'Buram Parent 1'!AA596</f>
        <v>4-117-1-1</v>
      </c>
      <c r="P166" s="74" t="str">
        <f>4&amp;"-"&amp;'Buram Parent 2'!X531&amp;"-"&amp;'Buram Parent 2'!Y531&amp;"-"&amp;'Buram Parent 1'!AA596</f>
        <v>4-117-1-1</v>
      </c>
      <c r="Q166" s="50" t="str">
        <f>4&amp;"-"&amp;'Buram Parent 2'!X633&amp;"-"&amp;'Buram Parent 2'!Y633&amp;"-"&amp;'Buram Parent 1'!AA596</f>
        <v>4-117-1-1</v>
      </c>
    </row>
    <row r="167">
      <c r="B167" s="50" t="str">
        <f>4&amp;"-"&amp;'Buram Parent 2'!W23&amp;"-"&amp;'Buram Parent 2'!X23&amp;"-"&amp;'Buram Parent 1'!AA597</f>
        <v>4-118-2-1</v>
      </c>
      <c r="C167" s="50" t="str">
        <f>4&amp;"-"&amp;'Buram Parent 2'!W124&amp;"-"&amp;'Buram Parent 2'!X124&amp;"-"&amp;'Buram Parent 1'!AA597</f>
        <v>4-118-2-1</v>
      </c>
      <c r="D167" s="50" t="str">
        <f>4&amp;"-"&amp;'Buram Parent 2'!X226&amp;"-"&amp;'Buram Parent 2'!Y226&amp;"-"&amp;'Buram Parent 1'!AA597</f>
        <v>4-118-2-1</v>
      </c>
      <c r="E167" s="74" t="str">
        <f>4&amp;"-"&amp;'Buram Parent 2'!X328&amp;"-"&amp;'Buram Parent 2'!Y328&amp;"-"&amp;'Buram Parent 1'!AA597</f>
        <v>4-118-2-1</v>
      </c>
      <c r="F167" s="74" t="str">
        <f>4&amp;"-"&amp;'Buram Parent 2'!X431&amp;"-"&amp;'Buram Parent 2'!Y431&amp;"-"&amp;'Buram Parent 1'!AA597</f>
        <v>4-118-2-1</v>
      </c>
      <c r="G167" s="74" t="str">
        <f>4&amp;"-"&amp;'Buram Parent 2'!X532&amp;"-"&amp;'Buram Parent 2'!Y532&amp;"-"&amp;'Buram Parent 1'!AA597</f>
        <v>4-118-2-1</v>
      </c>
      <c r="H167" s="50" t="str">
        <f>4&amp;"-"&amp;'Buram Parent 2'!X634&amp;"-"&amp;'Buram Parent 2'!Y634&amp;"-"&amp;'Buram Parent 1'!AA597</f>
        <v>4-118-2-1</v>
      </c>
      <c r="K167" s="74" t="str">
        <f>4&amp;"-"&amp;'Buram Parent 2'!X328&amp;"-"&amp;'Buram Parent 2'!Y328&amp;"-"&amp;'Buram Parent 1'!AA597</f>
        <v>4-118-2-1</v>
      </c>
      <c r="L167" s="74" t="str">
        <f>4&amp;"-"&amp;'Buram Parent 2'!X431&amp;"-"&amp;'Buram Parent 2'!Y431&amp;"-"&amp;'Buram Parent 1'!AA597</f>
        <v>4-118-2-1</v>
      </c>
      <c r="M167" s="50" t="str">
        <f>4&amp;"-"&amp;'Buram Parent 2'!X226&amp;"-"&amp;'Buram Parent 2'!Y226&amp;"-"&amp;'Buram Parent 1'!AA597</f>
        <v>4-118-2-1</v>
      </c>
      <c r="N167" s="50" t="str">
        <f>4&amp;"-"&amp;'Buram Parent 2'!W23&amp;"-"&amp;'Buram Parent 2'!X23&amp;"-"&amp;'Buram Parent 1'!AA597</f>
        <v>4-118-2-1</v>
      </c>
      <c r="O167" s="50" t="str">
        <f>4&amp;"-"&amp;'Buram Parent 2'!W124&amp;"-"&amp;'Buram Parent 2'!X124&amp;"-"&amp;'Buram Parent 1'!AA597</f>
        <v>4-118-2-1</v>
      </c>
      <c r="P167" s="74" t="str">
        <f>4&amp;"-"&amp;'Buram Parent 2'!X532&amp;"-"&amp;'Buram Parent 2'!Y532&amp;"-"&amp;'Buram Parent 1'!AA597</f>
        <v>4-118-2-1</v>
      </c>
      <c r="Q167" s="50" t="str">
        <f>4&amp;"-"&amp;'Buram Parent 2'!X634&amp;"-"&amp;'Buram Parent 2'!Y634&amp;"-"&amp;'Buram Parent 1'!AA597</f>
        <v>4-118-2-1</v>
      </c>
    </row>
    <row r="168">
      <c r="B168" s="50" t="str">
        <f>4&amp;"-"&amp;'Buram Parent 2'!W24&amp;"-"&amp;'Buram Parent 2'!X24&amp;"-"&amp;'Buram Parent 1'!AA598</f>
        <v>4-119-3-1</v>
      </c>
      <c r="C168" s="50" t="str">
        <f>4&amp;"-"&amp;'Buram Parent 2'!W125&amp;"-"&amp;'Buram Parent 2'!X125&amp;"-"&amp;'Buram Parent 1'!AA598</f>
        <v>4-119-3-1</v>
      </c>
      <c r="D168" s="50" t="str">
        <f>4&amp;"-"&amp;'Buram Parent 2'!X227&amp;"-"&amp;'Buram Parent 2'!Y227&amp;"-"&amp;'Buram Parent 1'!AA598</f>
        <v>4-119-3-1</v>
      </c>
      <c r="E168" s="74" t="str">
        <f>4&amp;"-"&amp;'Buram Parent 2'!X329&amp;"-"&amp;'Buram Parent 2'!Y329&amp;"-"&amp;'Buram Parent 1'!AA598</f>
        <v>4-119-3-1</v>
      </c>
      <c r="F168" s="74" t="str">
        <f>4&amp;"-"&amp;'Buram Parent 2'!X432&amp;"-"&amp;'Buram Parent 2'!Y432&amp;"-"&amp;'Buram Parent 1'!AA598</f>
        <v>4-119-3-1</v>
      </c>
      <c r="G168" s="74" t="str">
        <f>4&amp;"-"&amp;'Buram Parent 2'!X533&amp;"-"&amp;'Buram Parent 2'!Y533&amp;"-"&amp;'Buram Parent 1'!AA598</f>
        <v>4-119-3-1</v>
      </c>
      <c r="H168" s="50" t="str">
        <f>4&amp;"-"&amp;'Buram Parent 2'!X635&amp;"-"&amp;'Buram Parent 2'!Y635&amp;"-"&amp;'Buram Parent 1'!AA598</f>
        <v>4-119-3-1</v>
      </c>
      <c r="K168" s="74" t="str">
        <f>4&amp;"-"&amp;'Buram Parent 2'!X329&amp;"-"&amp;'Buram Parent 2'!Y329&amp;"-"&amp;'Buram Parent 1'!AA598</f>
        <v>4-119-3-1</v>
      </c>
      <c r="L168" s="74" t="str">
        <f>4&amp;"-"&amp;'Buram Parent 2'!X432&amp;"-"&amp;'Buram Parent 2'!Y432&amp;"-"&amp;'Buram Parent 1'!AA598</f>
        <v>4-119-3-1</v>
      </c>
      <c r="M168" s="50" t="str">
        <f>4&amp;"-"&amp;'Buram Parent 2'!X227&amp;"-"&amp;'Buram Parent 2'!Y227&amp;"-"&amp;'Buram Parent 1'!AA598</f>
        <v>4-119-3-1</v>
      </c>
      <c r="N168" s="50" t="str">
        <f>4&amp;"-"&amp;'Buram Parent 2'!W24&amp;"-"&amp;'Buram Parent 2'!X24&amp;"-"&amp;'Buram Parent 1'!AA598</f>
        <v>4-119-3-1</v>
      </c>
      <c r="O168" s="50" t="str">
        <f>4&amp;"-"&amp;'Buram Parent 2'!W125&amp;"-"&amp;'Buram Parent 2'!X125&amp;"-"&amp;'Buram Parent 1'!AA598</f>
        <v>4-119-3-1</v>
      </c>
      <c r="P168" s="74" t="str">
        <f>4&amp;"-"&amp;'Buram Parent 2'!X533&amp;"-"&amp;'Buram Parent 2'!Y533&amp;"-"&amp;'Buram Parent 1'!AA598</f>
        <v>4-119-3-1</v>
      </c>
      <c r="Q168" s="50" t="str">
        <f>4&amp;"-"&amp;'Buram Parent 2'!X635&amp;"-"&amp;'Buram Parent 2'!Y635&amp;"-"&amp;'Buram Parent 1'!AA598</f>
        <v>4-119-3-1</v>
      </c>
    </row>
    <row r="169">
      <c r="B169" s="50" t="str">
        <f>4&amp;"-"&amp;'Buram Parent 2'!W25&amp;"-"&amp;'Buram Parent 2'!X25&amp;"-"&amp;'Buram Parent 1'!AA599</f>
        <v>4-125-1-1</v>
      </c>
      <c r="C169" s="50" t="str">
        <f>4&amp;"-"&amp;'Buram Parent 2'!W126&amp;"-"&amp;'Buram Parent 2'!X126&amp;"-"&amp;'Buram Parent 1'!AA599</f>
        <v>4-123-1-1</v>
      </c>
      <c r="D169" s="50" t="str">
        <f>4&amp;"-"&amp;'Buram Parent 2'!X228&amp;"-"&amp;'Buram Parent 2'!Y228&amp;"-"&amp;'Buram Parent 1'!AA599</f>
        <v>4-123-1-1</v>
      </c>
      <c r="E169" s="74" t="str">
        <f>4&amp;"-"&amp;'Buram Parent 2'!X330&amp;"-"&amp;'Buram Parent 2'!Y330&amp;"-"&amp;'Buram Parent 1'!AA599</f>
        <v>4-128-1-1</v>
      </c>
      <c r="F169" s="74" t="str">
        <f>4&amp;"-"&amp;'Buram Parent 2'!X433&amp;"-"&amp;'Buram Parent 2'!Y433&amp;"-"&amp;'Buram Parent 1'!AA599</f>
        <v>4-128-1-1</v>
      </c>
      <c r="G169" s="74" t="str">
        <f>4&amp;"-"&amp;'Buram Parent 2'!X534&amp;"-"&amp;'Buram Parent 2'!Y534&amp;"-"&amp;'Buram Parent 1'!AA599</f>
        <v>4-124-1-1</v>
      </c>
      <c r="H169" s="50" t="str">
        <f>4&amp;"-"&amp;'Buram Parent 2'!X636&amp;"-"&amp;'Buram Parent 2'!Y636&amp;"-"&amp;'Buram Parent 1'!AA599</f>
        <v>4-124-1-1</v>
      </c>
      <c r="K169" s="74" t="str">
        <f>4&amp;"-"&amp;'Buram Parent 2'!X330&amp;"-"&amp;'Buram Parent 2'!Y330&amp;"-"&amp;'Buram Parent 1'!AA599</f>
        <v>4-128-1-1</v>
      </c>
      <c r="L169" s="74" t="str">
        <f>4&amp;"-"&amp;'Buram Parent 2'!X433&amp;"-"&amp;'Buram Parent 2'!Y433&amp;"-"&amp;'Buram Parent 1'!AA599</f>
        <v>4-128-1-1</v>
      </c>
      <c r="M169" s="50" t="str">
        <f>4&amp;"-"&amp;'Buram Parent 2'!X228&amp;"-"&amp;'Buram Parent 2'!Y228&amp;"-"&amp;'Buram Parent 1'!AA599</f>
        <v>4-123-1-1</v>
      </c>
      <c r="N169" s="50" t="str">
        <f>4&amp;"-"&amp;'Buram Parent 2'!W25&amp;"-"&amp;'Buram Parent 2'!X25&amp;"-"&amp;'Buram Parent 1'!AA599</f>
        <v>4-125-1-1</v>
      </c>
      <c r="O169" s="50" t="str">
        <f>4&amp;"-"&amp;'Buram Parent 2'!W126&amp;"-"&amp;'Buram Parent 2'!X126&amp;"-"&amp;'Buram Parent 1'!AA599</f>
        <v>4-123-1-1</v>
      </c>
      <c r="P169" s="74" t="str">
        <f>4&amp;"-"&amp;'Buram Parent 2'!X534&amp;"-"&amp;'Buram Parent 2'!Y534&amp;"-"&amp;'Buram Parent 1'!AA599</f>
        <v>4-124-1-1</v>
      </c>
      <c r="Q169" s="50" t="str">
        <f>4&amp;"-"&amp;'Buram Parent 2'!X636&amp;"-"&amp;'Buram Parent 2'!Y636&amp;"-"&amp;'Buram Parent 1'!AA599</f>
        <v>4-124-1-1</v>
      </c>
    </row>
    <row r="170">
      <c r="B170" s="50" t="str">
        <f>4&amp;"-"&amp;'Buram Parent 2'!W26&amp;"-"&amp;'Buram Parent 2'!X26&amp;"-"&amp;'Buram Parent 1'!AA600</f>
        <v>4-124-2-1</v>
      </c>
      <c r="C170" s="50" t="str">
        <f>4&amp;"-"&amp;'Buram Parent 2'!W127&amp;"-"&amp;'Buram Parent 2'!X127&amp;"-"&amp;'Buram Parent 1'!AA600</f>
        <v>4-129-2-1</v>
      </c>
      <c r="D170" s="50" t="str">
        <f>4&amp;"-"&amp;'Buram Parent 2'!X229&amp;"-"&amp;'Buram Parent 2'!Y229&amp;"-"&amp;'Buram Parent 1'!AA600</f>
        <v>4-129-2-1</v>
      </c>
      <c r="E170" s="74" t="str">
        <f>4&amp;"-"&amp;'Buram Parent 2'!X331&amp;"-"&amp;'Buram Parent 2'!Y331&amp;"-"&amp;'Buram Parent 1'!AA600</f>
        <v>4-130-2-1</v>
      </c>
      <c r="F170" s="74" t="str">
        <f>4&amp;"-"&amp;'Buram Parent 2'!X434&amp;"-"&amp;'Buram Parent 2'!Y434&amp;"-"&amp;'Buram Parent 1'!AA600</f>
        <v>4-130-2-1</v>
      </c>
      <c r="G170" s="74" t="str">
        <f>4&amp;"-"&amp;'Buram Parent 2'!X535&amp;"-"&amp;'Buram Parent 2'!Y535&amp;"-"&amp;'Buram Parent 1'!AA600</f>
        <v>4-126-2-1</v>
      </c>
      <c r="H170" s="50" t="str">
        <f>4&amp;"-"&amp;'Buram Parent 2'!X637&amp;"-"&amp;'Buram Parent 2'!Y637&amp;"-"&amp;'Buram Parent 1'!AA600</f>
        <v>4-129-2-1</v>
      </c>
      <c r="K170" s="74" t="str">
        <f>4&amp;"-"&amp;'Buram Parent 2'!X331&amp;"-"&amp;'Buram Parent 2'!Y331&amp;"-"&amp;'Buram Parent 1'!AA600</f>
        <v>4-130-2-1</v>
      </c>
      <c r="L170" s="74" t="str">
        <f>4&amp;"-"&amp;'Buram Parent 2'!X434&amp;"-"&amp;'Buram Parent 2'!Y434&amp;"-"&amp;'Buram Parent 1'!AA600</f>
        <v>4-130-2-1</v>
      </c>
      <c r="M170" s="50" t="str">
        <f>4&amp;"-"&amp;'Buram Parent 2'!X229&amp;"-"&amp;'Buram Parent 2'!Y229&amp;"-"&amp;'Buram Parent 1'!AA600</f>
        <v>4-129-2-1</v>
      </c>
      <c r="N170" s="50" t="str">
        <f>4&amp;"-"&amp;'Buram Parent 2'!W26&amp;"-"&amp;'Buram Parent 2'!X26&amp;"-"&amp;'Buram Parent 1'!AA600</f>
        <v>4-124-2-1</v>
      </c>
      <c r="O170" s="50" t="str">
        <f>4&amp;"-"&amp;'Buram Parent 2'!W127&amp;"-"&amp;'Buram Parent 2'!X127&amp;"-"&amp;'Buram Parent 1'!AA600</f>
        <v>4-129-2-1</v>
      </c>
      <c r="P170" s="74" t="str">
        <f>4&amp;"-"&amp;'Buram Parent 2'!X535&amp;"-"&amp;'Buram Parent 2'!Y535&amp;"-"&amp;'Buram Parent 1'!AA600</f>
        <v>4-126-2-1</v>
      </c>
      <c r="Q170" s="50" t="str">
        <f>4&amp;"-"&amp;'Buram Parent 2'!X637&amp;"-"&amp;'Buram Parent 2'!Y637&amp;"-"&amp;'Buram Parent 1'!AA600</f>
        <v>4-129-2-1</v>
      </c>
    </row>
    <row r="171">
      <c r="B171" s="50" t="str">
        <f>4&amp;"-"&amp;'Buram Parent 2'!W27&amp;"-"&amp;'Buram Parent 2'!X27&amp;"-"&amp;'Buram Parent 1'!AA601</f>
        <v>4-126-3-1</v>
      </c>
      <c r="C171" s="50" t="str">
        <f>4&amp;"-"&amp;'Buram Parent 2'!W128&amp;"-"&amp;'Buram Parent 2'!X128&amp;"-"&amp;'Buram Parent 1'!AA601</f>
        <v>4-122-3-1</v>
      </c>
      <c r="D171" s="50" t="str">
        <f>4&amp;"-"&amp;'Buram Parent 2'!X230&amp;"-"&amp;'Buram Parent 2'!Y230&amp;"-"&amp;'Buram Parent 1'!AA601</f>
        <v>4-122-3-1</v>
      </c>
      <c r="E171" s="74" t="str">
        <f>4&amp;"-"&amp;'Buram Parent 2'!X332&amp;"-"&amp;'Buram Parent 2'!Y332&amp;"-"&amp;'Buram Parent 1'!AA601</f>
        <v>4-121-3-1</v>
      </c>
      <c r="F171" s="74" t="str">
        <f>4&amp;"-"&amp;'Buram Parent 2'!X435&amp;"-"&amp;'Buram Parent 2'!Y435&amp;"-"&amp;'Buram Parent 1'!AA601</f>
        <v>4-121-3-1</v>
      </c>
      <c r="G171" s="74" t="str">
        <f>4&amp;"-"&amp;'Buram Parent 2'!X536&amp;"-"&amp;'Buram Parent 2'!Y536&amp;"-"&amp;'Buram Parent 1'!AA601</f>
        <v>4-121-3-1</v>
      </c>
      <c r="H171" s="50" t="str">
        <f>4&amp;"-"&amp;'Buram Parent 2'!X638&amp;"-"&amp;'Buram Parent 2'!Y638&amp;"-"&amp;'Buram Parent 1'!AA601</f>
        <v>4-122-3-1</v>
      </c>
      <c r="K171" s="74" t="str">
        <f>4&amp;"-"&amp;'Buram Parent 2'!X332&amp;"-"&amp;'Buram Parent 2'!Y332&amp;"-"&amp;'Buram Parent 1'!AA601</f>
        <v>4-121-3-1</v>
      </c>
      <c r="L171" s="74" t="str">
        <f>4&amp;"-"&amp;'Buram Parent 2'!X435&amp;"-"&amp;'Buram Parent 2'!Y435&amp;"-"&amp;'Buram Parent 1'!AA601</f>
        <v>4-121-3-1</v>
      </c>
      <c r="M171" s="50" t="str">
        <f>4&amp;"-"&amp;'Buram Parent 2'!X230&amp;"-"&amp;'Buram Parent 2'!Y230&amp;"-"&amp;'Buram Parent 1'!AA601</f>
        <v>4-122-3-1</v>
      </c>
      <c r="N171" s="50" t="str">
        <f>4&amp;"-"&amp;'Buram Parent 2'!W27&amp;"-"&amp;'Buram Parent 2'!X27&amp;"-"&amp;'Buram Parent 1'!AA601</f>
        <v>4-126-3-1</v>
      </c>
      <c r="O171" s="50" t="str">
        <f>4&amp;"-"&amp;'Buram Parent 2'!W128&amp;"-"&amp;'Buram Parent 2'!X128&amp;"-"&amp;'Buram Parent 1'!AA601</f>
        <v>4-122-3-1</v>
      </c>
      <c r="P171" s="74" t="str">
        <f>4&amp;"-"&amp;'Buram Parent 2'!X536&amp;"-"&amp;'Buram Parent 2'!Y536&amp;"-"&amp;'Buram Parent 1'!AA601</f>
        <v>4-121-3-1</v>
      </c>
      <c r="Q171" s="50" t="str">
        <f>4&amp;"-"&amp;'Buram Parent 2'!X638&amp;"-"&amp;'Buram Parent 2'!Y638&amp;"-"&amp;'Buram Parent 1'!AA601</f>
        <v>4-122-3-1</v>
      </c>
    </row>
    <row r="172">
      <c r="B172" s="50" t="str">
        <f>4&amp;"-"&amp;'Buram Parent 2'!W28&amp;"-"&amp;'Buram Parent 2'!X28&amp;"-"&amp;'Buram Parent 1'!AA602</f>
        <v>4-131-1-1</v>
      </c>
      <c r="C172" s="50" t="str">
        <f>4&amp;"-"&amp;'Buram Parent 2'!W129&amp;"-"&amp;'Buram Parent 2'!X129&amp;"-"&amp;'Buram Parent 1'!AA602</f>
        <v>4-127-1-1</v>
      </c>
      <c r="D172" s="50" t="str">
        <f>4&amp;"-"&amp;'Buram Parent 2'!X231&amp;"-"&amp;'Buram Parent 2'!Y231&amp;"-"&amp;'Buram Parent 1'!AA602</f>
        <v>4-127-1-1</v>
      </c>
      <c r="E172" s="74" t="str">
        <f>4&amp;"-"&amp;'Buram Parent 2'!X333&amp;"-"&amp;'Buram Parent 2'!Y333&amp;"-"&amp;'Buram Parent 1'!AA602</f>
        <v>4-127-1-1</v>
      </c>
      <c r="F172" s="74" t="str">
        <f>4&amp;"-"&amp;'Buram Parent 2'!X436&amp;"-"&amp;'Buram Parent 2'!Y436&amp;"-"&amp;'Buram Parent 1'!AA602</f>
        <v>4-120-1-1</v>
      </c>
      <c r="G172" s="74" t="str">
        <f>4&amp;"-"&amp;'Buram Parent 2'!X537&amp;"-"&amp;'Buram Parent 2'!Y537&amp;"-"&amp;'Buram Parent 1'!AA602</f>
        <v>4-120-1-1</v>
      </c>
      <c r="H172" s="50" t="str">
        <f>4&amp;"-"&amp;'Buram Parent 2'!X639&amp;"-"&amp;'Buram Parent 2'!Y639&amp;"-"&amp;'Buram Parent 1'!AA602</f>
        <v>4-128-1-1</v>
      </c>
      <c r="K172" s="74" t="str">
        <f>4&amp;"-"&amp;'Buram Parent 2'!X333&amp;"-"&amp;'Buram Parent 2'!Y333&amp;"-"&amp;'Buram Parent 1'!AA602</f>
        <v>4-127-1-1</v>
      </c>
      <c r="L172" s="74" t="str">
        <f>4&amp;"-"&amp;'Buram Parent 2'!X436&amp;"-"&amp;'Buram Parent 2'!Y436&amp;"-"&amp;'Buram Parent 1'!AA602</f>
        <v>4-120-1-1</v>
      </c>
      <c r="M172" s="50" t="str">
        <f>4&amp;"-"&amp;'Buram Parent 2'!X231&amp;"-"&amp;'Buram Parent 2'!Y231&amp;"-"&amp;'Buram Parent 1'!AA602</f>
        <v>4-127-1-1</v>
      </c>
      <c r="N172" s="50" t="str">
        <f>4&amp;"-"&amp;'Buram Parent 2'!W28&amp;"-"&amp;'Buram Parent 2'!X28&amp;"-"&amp;'Buram Parent 1'!AA602</f>
        <v>4-131-1-1</v>
      </c>
      <c r="O172" s="50" t="str">
        <f>4&amp;"-"&amp;'Buram Parent 2'!W129&amp;"-"&amp;'Buram Parent 2'!X129&amp;"-"&amp;'Buram Parent 1'!AA602</f>
        <v>4-127-1-1</v>
      </c>
      <c r="P172" s="74" t="str">
        <f>4&amp;"-"&amp;'Buram Parent 2'!X537&amp;"-"&amp;'Buram Parent 2'!Y537&amp;"-"&amp;'Buram Parent 1'!AA602</f>
        <v>4-120-1-1</v>
      </c>
      <c r="Q172" s="50" t="str">
        <f>4&amp;"-"&amp;'Buram Parent 2'!X639&amp;"-"&amp;'Buram Parent 2'!Y639&amp;"-"&amp;'Buram Parent 1'!AA602</f>
        <v>4-128-1-1</v>
      </c>
    </row>
    <row r="173">
      <c r="B173" s="50" t="str">
        <f>4&amp;"-"&amp;'Buram Parent 2'!W29&amp;"-"&amp;'Buram Parent 2'!X29&amp;"-"&amp;'Buram Parent 1'!AA603</f>
        <v>4-132-2-1</v>
      </c>
      <c r="C173" s="50" t="str">
        <f>4&amp;"-"&amp;'Buram Parent 2'!W130&amp;"-"&amp;'Buram Parent 2'!X130&amp;"-"&amp;'Buram Parent 1'!AA603</f>
        <v>4-132-2-1</v>
      </c>
      <c r="D173" s="50" t="str">
        <f>4&amp;"-"&amp;'Buram Parent 2'!X232&amp;"-"&amp;'Buram Parent 2'!Y232&amp;"-"&amp;'Buram Parent 1'!AA603</f>
        <v>4-125-2-1</v>
      </c>
      <c r="E173" s="74" t="str">
        <f>4&amp;"-"&amp;'Buram Parent 2'!X334&amp;"-"&amp;'Buram Parent 2'!Y334&amp;"-"&amp;'Buram Parent 1'!AA603</f>
        <v>4-125-2-1</v>
      </c>
      <c r="F173" s="74" t="str">
        <f>4&amp;"-"&amp;'Buram Parent 2'!X437&amp;"-"&amp;'Buram Parent 2'!Y437&amp;"-"&amp;'Buram Parent 1'!AA603</f>
        <v>4-123-2-1</v>
      </c>
      <c r="G173" s="74" t="str">
        <f>4&amp;"-"&amp;'Buram Parent 2'!X538&amp;"-"&amp;'Buram Parent 2'!Y538&amp;"-"&amp;'Buram Parent 1'!AA603</f>
        <v>4-123-2-1</v>
      </c>
      <c r="H173" s="50" t="str">
        <f>4&amp;"-"&amp;'Buram Parent 2'!X640&amp;"-"&amp;'Buram Parent 2'!Y640&amp;"-"&amp;'Buram Parent 1'!AA603</f>
        <v>4-123-2-1</v>
      </c>
      <c r="K173" s="74" t="str">
        <f>4&amp;"-"&amp;'Buram Parent 2'!X334&amp;"-"&amp;'Buram Parent 2'!Y334&amp;"-"&amp;'Buram Parent 1'!AA603</f>
        <v>4-125-2-1</v>
      </c>
      <c r="L173" s="74" t="str">
        <f>4&amp;"-"&amp;'Buram Parent 2'!X437&amp;"-"&amp;'Buram Parent 2'!Y437&amp;"-"&amp;'Buram Parent 1'!AA603</f>
        <v>4-123-2-1</v>
      </c>
      <c r="M173" s="50" t="str">
        <f>4&amp;"-"&amp;'Buram Parent 2'!X232&amp;"-"&amp;'Buram Parent 2'!Y232&amp;"-"&amp;'Buram Parent 1'!AA603</f>
        <v>4-125-2-1</v>
      </c>
      <c r="N173" s="50" t="str">
        <f>4&amp;"-"&amp;'Buram Parent 2'!W29&amp;"-"&amp;'Buram Parent 2'!X29&amp;"-"&amp;'Buram Parent 1'!AA603</f>
        <v>4-132-2-1</v>
      </c>
      <c r="O173" s="50" t="str">
        <f>4&amp;"-"&amp;'Buram Parent 2'!W130&amp;"-"&amp;'Buram Parent 2'!X130&amp;"-"&amp;'Buram Parent 1'!AA603</f>
        <v>4-132-2-1</v>
      </c>
      <c r="P173" s="74" t="str">
        <f>4&amp;"-"&amp;'Buram Parent 2'!X538&amp;"-"&amp;'Buram Parent 2'!Y538&amp;"-"&amp;'Buram Parent 1'!AA603</f>
        <v>4-123-2-1</v>
      </c>
      <c r="Q173" s="50" t="str">
        <f>4&amp;"-"&amp;'Buram Parent 2'!X640&amp;"-"&amp;'Buram Parent 2'!Y640&amp;"-"&amp;'Buram Parent 1'!AA603</f>
        <v>4-123-2-1</v>
      </c>
    </row>
    <row r="174">
      <c r="B174" s="50" t="str">
        <f>4&amp;"-"&amp;'Buram Parent 2'!W30&amp;"-"&amp;'Buram Parent 2'!X30&amp;"-"&amp;'Buram Parent 1'!AA604</f>
        <v>4-128-3-1</v>
      </c>
      <c r="C174" s="50" t="str">
        <f>4&amp;"-"&amp;'Buram Parent 2'!W131&amp;"-"&amp;'Buram Parent 2'!X131&amp;"-"&amp;'Buram Parent 1'!AA604</f>
        <v>4-128-3-1</v>
      </c>
      <c r="D174" s="50" t="str">
        <f>4&amp;"-"&amp;'Buram Parent 2'!X233&amp;"-"&amp;'Buram Parent 2'!Y233&amp;"-"&amp;'Buram Parent 1'!AA604</f>
        <v>4-124-3-1</v>
      </c>
      <c r="E174" s="74" t="str">
        <f>4&amp;"-"&amp;'Buram Parent 2'!X335&amp;"-"&amp;'Buram Parent 2'!Y335&amp;"-"&amp;'Buram Parent 1'!AA604</f>
        <v>4-124-3-1</v>
      </c>
      <c r="F174" s="74" t="str">
        <f>4&amp;"-"&amp;'Buram Parent 2'!X438&amp;"-"&amp;'Buram Parent 2'!Y438&amp;"-"&amp;'Buram Parent 1'!AA604</f>
        <v>4-129-3-1</v>
      </c>
      <c r="G174" s="74" t="str">
        <f>4&amp;"-"&amp;'Buram Parent 2'!X539&amp;"-"&amp;'Buram Parent 2'!Y539&amp;"-"&amp;'Buram Parent 1'!AA604</f>
        <v>4-127-3-1</v>
      </c>
      <c r="H174" s="50" t="str">
        <f>4&amp;"-"&amp;'Buram Parent 2'!X641&amp;"-"&amp;'Buram Parent 2'!Y641&amp;"-"&amp;'Buram Parent 1'!AA604</f>
        <v>4-127-3-1</v>
      </c>
      <c r="K174" s="74" t="str">
        <f>4&amp;"-"&amp;'Buram Parent 2'!X335&amp;"-"&amp;'Buram Parent 2'!Y335&amp;"-"&amp;'Buram Parent 1'!AA604</f>
        <v>4-124-3-1</v>
      </c>
      <c r="L174" s="74" t="str">
        <f>4&amp;"-"&amp;'Buram Parent 2'!X438&amp;"-"&amp;'Buram Parent 2'!Y438&amp;"-"&amp;'Buram Parent 1'!AA604</f>
        <v>4-129-3-1</v>
      </c>
      <c r="M174" s="50" t="str">
        <f>4&amp;"-"&amp;'Buram Parent 2'!X233&amp;"-"&amp;'Buram Parent 2'!Y233&amp;"-"&amp;'Buram Parent 1'!AA604</f>
        <v>4-124-3-1</v>
      </c>
      <c r="N174" s="50" t="str">
        <f>4&amp;"-"&amp;'Buram Parent 2'!W30&amp;"-"&amp;'Buram Parent 2'!X30&amp;"-"&amp;'Buram Parent 1'!AA604</f>
        <v>4-128-3-1</v>
      </c>
      <c r="O174" s="50" t="str">
        <f>4&amp;"-"&amp;'Buram Parent 2'!W131&amp;"-"&amp;'Buram Parent 2'!X131&amp;"-"&amp;'Buram Parent 1'!AA604</f>
        <v>4-128-3-1</v>
      </c>
      <c r="P174" s="74" t="str">
        <f>4&amp;"-"&amp;'Buram Parent 2'!X539&amp;"-"&amp;'Buram Parent 2'!Y539&amp;"-"&amp;'Buram Parent 1'!AA604</f>
        <v>4-127-3-1</v>
      </c>
      <c r="Q174" s="50" t="str">
        <f>4&amp;"-"&amp;'Buram Parent 2'!X641&amp;"-"&amp;'Buram Parent 2'!Y641&amp;"-"&amp;'Buram Parent 1'!AA604</f>
        <v>4-127-3-1</v>
      </c>
    </row>
    <row r="175">
      <c r="B175" s="50" t="str">
        <f>4&amp;"-"&amp;'Buram Parent 2'!W31&amp;"-"&amp;'Buram Parent 2'!X31&amp;"-"&amp;'Buram Parent 1'!AA605</f>
        <v>4-130-1-1</v>
      </c>
      <c r="C175" s="50" t="str">
        <f>4&amp;"-"&amp;'Buram Parent 2'!W132&amp;"-"&amp;'Buram Parent 2'!X132&amp;"-"&amp;'Buram Parent 1'!AA605</f>
        <v>4-130-1-1</v>
      </c>
      <c r="D175" s="50" t="str">
        <f>4&amp;"-"&amp;'Buram Parent 2'!X234&amp;"-"&amp;'Buram Parent 2'!Y234&amp;"-"&amp;'Buram Parent 1'!AA605</f>
        <v>4-126-1-1</v>
      </c>
      <c r="E175" s="74" t="str">
        <f>4&amp;"-"&amp;'Buram Parent 2'!X336&amp;"-"&amp;'Buram Parent 2'!Y336&amp;"-"&amp;'Buram Parent 1'!AA605</f>
        <v>4-126-1-1</v>
      </c>
      <c r="F175" s="74" t="str">
        <f>4&amp;"-"&amp;'Buram Parent 2'!X439&amp;"-"&amp;'Buram Parent 2'!Y439&amp;"-"&amp;'Buram Parent 1'!AA605</f>
        <v>4-122-1-1</v>
      </c>
      <c r="G175" s="74" t="str">
        <f>4&amp;"-"&amp;'Buram Parent 2'!X540&amp;"-"&amp;'Buram Parent 2'!Y540&amp;"-"&amp;'Buram Parent 1'!AA605</f>
        <v>4-125-1-1</v>
      </c>
      <c r="H175" s="50" t="str">
        <f>4&amp;"-"&amp;'Buram Parent 2'!X642&amp;"-"&amp;'Buram Parent 2'!Y642&amp;"-"&amp;'Buram Parent 1'!AA605</f>
        <v>4-125-1-1</v>
      </c>
      <c r="K175" s="74" t="str">
        <f>4&amp;"-"&amp;'Buram Parent 2'!X336&amp;"-"&amp;'Buram Parent 2'!Y336&amp;"-"&amp;'Buram Parent 1'!AA605</f>
        <v>4-126-1-1</v>
      </c>
      <c r="L175" s="74" t="str">
        <f>4&amp;"-"&amp;'Buram Parent 2'!X439&amp;"-"&amp;'Buram Parent 2'!Y439&amp;"-"&amp;'Buram Parent 1'!AA605</f>
        <v>4-122-1-1</v>
      </c>
      <c r="M175" s="50" t="str">
        <f>4&amp;"-"&amp;'Buram Parent 2'!X234&amp;"-"&amp;'Buram Parent 2'!Y234&amp;"-"&amp;'Buram Parent 1'!AA605</f>
        <v>4-126-1-1</v>
      </c>
      <c r="N175" s="50" t="str">
        <f>4&amp;"-"&amp;'Buram Parent 2'!W31&amp;"-"&amp;'Buram Parent 2'!X31&amp;"-"&amp;'Buram Parent 1'!AA605</f>
        <v>4-130-1-1</v>
      </c>
      <c r="O175" s="50" t="str">
        <f>4&amp;"-"&amp;'Buram Parent 2'!W132&amp;"-"&amp;'Buram Parent 2'!X132&amp;"-"&amp;'Buram Parent 1'!AA605</f>
        <v>4-130-1-1</v>
      </c>
      <c r="P175" s="74" t="str">
        <f>4&amp;"-"&amp;'Buram Parent 2'!X540&amp;"-"&amp;'Buram Parent 2'!Y540&amp;"-"&amp;'Buram Parent 1'!AA605</f>
        <v>4-125-1-1</v>
      </c>
      <c r="Q175" s="50" t="str">
        <f>4&amp;"-"&amp;'Buram Parent 2'!X642&amp;"-"&amp;'Buram Parent 2'!Y642&amp;"-"&amp;'Buram Parent 1'!AA605</f>
        <v>4-125-1-1</v>
      </c>
    </row>
    <row r="176">
      <c r="B176" s="50" t="str">
        <f>4&amp;"-"&amp;'Buram Parent 2'!W32&amp;"-"&amp;'Buram Parent 2'!X32&amp;"-"&amp;'Buram Parent 1'!AA606</f>
        <v>4-121-2-1</v>
      </c>
      <c r="C176" s="50" t="str">
        <f>4&amp;"-"&amp;'Buram Parent 2'!W133&amp;"-"&amp;'Buram Parent 2'!X133&amp;"-"&amp;'Buram Parent 1'!AA606</f>
        <v>4-121-2-1</v>
      </c>
      <c r="D176" s="50" t="str">
        <f>4&amp;"-"&amp;'Buram Parent 2'!X235&amp;"-"&amp;'Buram Parent 2'!Y235&amp;"-"&amp;'Buram Parent 1'!AA606</f>
        <v>4-131-2-1</v>
      </c>
      <c r="E176" s="74" t="str">
        <f>4&amp;"-"&amp;'Buram Parent 2'!X337&amp;"-"&amp;'Buram Parent 2'!Y337&amp;"-"&amp;'Buram Parent 1'!AA606</f>
        <v>4-131-2-1</v>
      </c>
      <c r="F176" s="74" t="str">
        <f>4&amp;"-"&amp;'Buram Parent 2'!X440&amp;"-"&amp;'Buram Parent 2'!Y440&amp;"-"&amp;'Buram Parent 1'!AA606</f>
        <v>4-131-2-1</v>
      </c>
      <c r="G176" s="74" t="str">
        <f>4&amp;"-"&amp;'Buram Parent 2'!X541&amp;"-"&amp;'Buram Parent 2'!Y541&amp;"-"&amp;'Buram Parent 1'!AA606</f>
        <v>4-131-2-1</v>
      </c>
      <c r="H176" s="50" t="str">
        <f>4&amp;"-"&amp;'Buram Parent 2'!X643&amp;"-"&amp;'Buram Parent 2'!Y643&amp;"-"&amp;'Buram Parent 1'!AA606</f>
        <v>4-131-2-1</v>
      </c>
      <c r="K176" s="74" t="str">
        <f>4&amp;"-"&amp;'Buram Parent 2'!X337&amp;"-"&amp;'Buram Parent 2'!Y337&amp;"-"&amp;'Buram Parent 1'!AA606</f>
        <v>4-131-2-1</v>
      </c>
      <c r="L176" s="74" t="str">
        <f>4&amp;"-"&amp;'Buram Parent 2'!X440&amp;"-"&amp;'Buram Parent 2'!Y440&amp;"-"&amp;'Buram Parent 1'!AA606</f>
        <v>4-131-2-1</v>
      </c>
      <c r="M176" s="50" t="str">
        <f>4&amp;"-"&amp;'Buram Parent 2'!X235&amp;"-"&amp;'Buram Parent 2'!Y235&amp;"-"&amp;'Buram Parent 1'!AA606</f>
        <v>4-131-2-1</v>
      </c>
      <c r="N176" s="50" t="str">
        <f>4&amp;"-"&amp;'Buram Parent 2'!W32&amp;"-"&amp;'Buram Parent 2'!X32&amp;"-"&amp;'Buram Parent 1'!AA606</f>
        <v>4-121-2-1</v>
      </c>
      <c r="O176" s="50" t="str">
        <f>4&amp;"-"&amp;'Buram Parent 2'!W133&amp;"-"&amp;'Buram Parent 2'!X133&amp;"-"&amp;'Buram Parent 1'!AA606</f>
        <v>4-121-2-1</v>
      </c>
      <c r="P176" s="74" t="str">
        <f>4&amp;"-"&amp;'Buram Parent 2'!X541&amp;"-"&amp;'Buram Parent 2'!Y541&amp;"-"&amp;'Buram Parent 1'!AA606</f>
        <v>4-131-2-1</v>
      </c>
      <c r="Q176" s="50" t="str">
        <f>4&amp;"-"&amp;'Buram Parent 2'!X643&amp;"-"&amp;'Buram Parent 2'!Y643&amp;"-"&amp;'Buram Parent 1'!AA606</f>
        <v>4-131-2-1</v>
      </c>
    </row>
    <row r="177">
      <c r="B177" s="50" t="str">
        <f>4&amp;"-"&amp;'Buram Parent 2'!W33&amp;"-"&amp;'Buram Parent 2'!X33&amp;"-"&amp;'Buram Parent 1'!AA607</f>
        <v>4-120-3-1</v>
      </c>
      <c r="C177" s="50" t="str">
        <f>4&amp;"-"&amp;'Buram Parent 2'!W134&amp;"-"&amp;'Buram Parent 2'!X134&amp;"-"&amp;'Buram Parent 1'!AA607</f>
        <v>4-120-3-1</v>
      </c>
      <c r="D177" s="50" t="str">
        <f>4&amp;"-"&amp;'Buram Parent 2'!X236&amp;"-"&amp;'Buram Parent 2'!Y236&amp;"-"&amp;'Buram Parent 1'!AA607</f>
        <v>4-120-3-1</v>
      </c>
      <c r="E177" s="74" t="str">
        <f>4&amp;"-"&amp;'Buram Parent 2'!X338&amp;"-"&amp;'Buram Parent 2'!Y338&amp;"-"&amp;'Buram Parent 1'!AA607</f>
        <v>4-132-3-1</v>
      </c>
      <c r="F177" s="74" t="str">
        <f>4&amp;"-"&amp;'Buram Parent 2'!X441&amp;"-"&amp;'Buram Parent 2'!Y441&amp;"-"&amp;'Buram Parent 1'!AA607</f>
        <v>4-132-3-1</v>
      </c>
      <c r="G177" s="74" t="str">
        <f>4&amp;"-"&amp;'Buram Parent 2'!X542&amp;"-"&amp;'Buram Parent 2'!Y542&amp;"-"&amp;'Buram Parent 1'!AA607</f>
        <v>4-132-3-1</v>
      </c>
      <c r="H177" s="50" t="str">
        <f>4&amp;"-"&amp;'Buram Parent 2'!X644&amp;"-"&amp;'Buram Parent 2'!Y644&amp;"-"&amp;'Buram Parent 1'!AA607</f>
        <v>4-130-3-1</v>
      </c>
      <c r="K177" s="74" t="str">
        <f>4&amp;"-"&amp;'Buram Parent 2'!X338&amp;"-"&amp;'Buram Parent 2'!Y338&amp;"-"&amp;'Buram Parent 1'!AA607</f>
        <v>4-132-3-1</v>
      </c>
      <c r="L177" s="74" t="str">
        <f>4&amp;"-"&amp;'Buram Parent 2'!X441&amp;"-"&amp;'Buram Parent 2'!Y441&amp;"-"&amp;'Buram Parent 1'!AA607</f>
        <v>4-132-3-1</v>
      </c>
      <c r="M177" s="50" t="str">
        <f>4&amp;"-"&amp;'Buram Parent 2'!X236&amp;"-"&amp;'Buram Parent 2'!Y236&amp;"-"&amp;'Buram Parent 1'!AA607</f>
        <v>4-120-3-1</v>
      </c>
      <c r="N177" s="50" t="str">
        <f>4&amp;"-"&amp;'Buram Parent 2'!W33&amp;"-"&amp;'Buram Parent 2'!X33&amp;"-"&amp;'Buram Parent 1'!AA607</f>
        <v>4-120-3-1</v>
      </c>
      <c r="O177" s="50" t="str">
        <f>4&amp;"-"&amp;'Buram Parent 2'!W134&amp;"-"&amp;'Buram Parent 2'!X134&amp;"-"&amp;'Buram Parent 1'!AA607</f>
        <v>4-120-3-1</v>
      </c>
      <c r="P177" s="74" t="str">
        <f>4&amp;"-"&amp;'Buram Parent 2'!X542&amp;"-"&amp;'Buram Parent 2'!Y542&amp;"-"&amp;'Buram Parent 1'!AA607</f>
        <v>4-132-3-1</v>
      </c>
      <c r="Q177" s="50" t="str">
        <f>4&amp;"-"&amp;'Buram Parent 2'!X644&amp;"-"&amp;'Buram Parent 2'!Y644&amp;"-"&amp;'Buram Parent 1'!AA607</f>
        <v>4-130-3-1</v>
      </c>
    </row>
    <row r="178">
      <c r="B178" s="50" t="str">
        <f>4&amp;"-"&amp;'Buram Parent 2'!W34&amp;"-"&amp;'Buram Parent 2'!X34&amp;"-"&amp;'Buram Parent 1'!AA608</f>
        <v>4-123----</v>
      </c>
      <c r="C178" s="50" t="str">
        <f>4&amp;"-"&amp;'Buram Parent 2'!W135&amp;"-"&amp;'Buram Parent 2'!X135&amp;"-"&amp;'Buram Parent 1'!AA608</f>
        <v>4-125----</v>
      </c>
      <c r="D178" s="50" t="str">
        <f>4&amp;"-"&amp;'Buram Parent 2'!X237&amp;"-"&amp;'Buram Parent 2'!Y237&amp;"-"&amp;'Buram Parent 1'!AA608</f>
        <v>4-132----</v>
      </c>
      <c r="E178" s="74" t="str">
        <f>4&amp;"-"&amp;'Buram Parent 2'!X339&amp;"-"&amp;'Buram Parent 2'!Y339&amp;"-"&amp;'Buram Parent 1'!AA608</f>
        <v>4-120----</v>
      </c>
      <c r="F178" s="74" t="str">
        <f>4&amp;"-"&amp;'Buram Parent 2'!X442&amp;"-"&amp;'Buram Parent 2'!Y442&amp;"-"&amp;'Buram Parent 1'!AA608</f>
        <v>4-127----</v>
      </c>
      <c r="G178" s="74" t="str">
        <f>4&amp;"-"&amp;'Buram Parent 2'!X543&amp;"-"&amp;'Buram Parent 2'!Y543&amp;"-"&amp;'Buram Parent 1'!AA608</f>
        <v>4-129----</v>
      </c>
      <c r="H178" s="50" t="str">
        <f>4&amp;"-"&amp;'Buram Parent 2'!X645&amp;"-"&amp;'Buram Parent 2'!Y645&amp;"-"&amp;'Buram Parent 1'!AA608</f>
        <v>4-126----</v>
      </c>
      <c r="K178" s="74" t="str">
        <f>4&amp;"-"&amp;'Buram Parent 2'!X339&amp;"-"&amp;'Buram Parent 2'!Y339&amp;"-"&amp;'Buram Parent 1'!AA608</f>
        <v>4-120----</v>
      </c>
      <c r="L178" s="74" t="str">
        <f>4&amp;"-"&amp;'Buram Parent 2'!X442&amp;"-"&amp;'Buram Parent 2'!Y442&amp;"-"&amp;'Buram Parent 1'!AA608</f>
        <v>4-127----</v>
      </c>
      <c r="M178" s="50" t="str">
        <f>4&amp;"-"&amp;'Buram Parent 2'!X237&amp;"-"&amp;'Buram Parent 2'!Y237&amp;"-"&amp;'Buram Parent 1'!AA608</f>
        <v>4-132----</v>
      </c>
      <c r="N178" s="50" t="str">
        <f>4&amp;"-"&amp;'Buram Parent 2'!W34&amp;"-"&amp;'Buram Parent 2'!X34&amp;"-"&amp;'Buram Parent 1'!AA608</f>
        <v>4-123----</v>
      </c>
      <c r="O178" s="50" t="str">
        <f>4&amp;"-"&amp;'Buram Parent 2'!W135&amp;"-"&amp;'Buram Parent 2'!X135&amp;"-"&amp;'Buram Parent 1'!AA608</f>
        <v>4-125----</v>
      </c>
      <c r="P178" s="74" t="str">
        <f>4&amp;"-"&amp;'Buram Parent 2'!X543&amp;"-"&amp;'Buram Parent 2'!Y543&amp;"-"&amp;'Buram Parent 1'!AA608</f>
        <v>4-129----</v>
      </c>
      <c r="Q178" s="50" t="str">
        <f>4&amp;"-"&amp;'Buram Parent 2'!X645&amp;"-"&amp;'Buram Parent 2'!Y645&amp;"-"&amp;'Buram Parent 1'!AA608</f>
        <v>4-126----</v>
      </c>
    </row>
    <row r="179">
      <c r="B179" s="50" t="str">
        <f>4&amp;"-"&amp;'Buram Parent 2'!W35&amp;"-"&amp;'Buram Parent 2'!X35&amp;"-"&amp;'Buram Parent 1'!AA609</f>
        <v>4-129----</v>
      </c>
      <c r="C179" s="50" t="str">
        <f>4&amp;"-"&amp;'Buram Parent 2'!W136&amp;"-"&amp;'Buram Parent 2'!X136&amp;"-"&amp;'Buram Parent 1'!AA609</f>
        <v>4-124----</v>
      </c>
      <c r="D179" s="50" t="str">
        <f>4&amp;"-"&amp;'Buram Parent 2'!X238&amp;"-"&amp;'Buram Parent 2'!Y238&amp;"-"&amp;'Buram Parent 1'!AA609</f>
        <v>4-128----</v>
      </c>
      <c r="E179" s="74" t="str">
        <f>4&amp;"-"&amp;'Buram Parent 2'!X340&amp;"-"&amp;'Buram Parent 2'!Y340&amp;"-"&amp;'Buram Parent 1'!AA609</f>
        <v>4-123----</v>
      </c>
      <c r="F179" s="74" t="str">
        <f>4&amp;"-"&amp;'Buram Parent 2'!X443&amp;"-"&amp;'Buram Parent 2'!Y443&amp;"-"&amp;'Buram Parent 1'!AA609</f>
        <v>4-125----</v>
      </c>
      <c r="G179" s="74" t="str">
        <f>4&amp;"-"&amp;'Buram Parent 2'!X544&amp;"-"&amp;'Buram Parent 2'!Y544&amp;"-"&amp;'Buram Parent 1'!AA609</f>
        <v>4-122----</v>
      </c>
      <c r="H179" s="50" t="str">
        <f>4&amp;"-"&amp;'Buram Parent 2'!X646&amp;"-"&amp;'Buram Parent 2'!Y646&amp;"-"&amp;'Buram Parent 1'!AA609</f>
        <v>4-121----</v>
      </c>
      <c r="K179" s="74" t="str">
        <f>4&amp;"-"&amp;'Buram Parent 2'!X340&amp;"-"&amp;'Buram Parent 2'!Y340&amp;"-"&amp;'Buram Parent 1'!AA609</f>
        <v>4-123----</v>
      </c>
      <c r="L179" s="74" t="str">
        <f>4&amp;"-"&amp;'Buram Parent 2'!X443&amp;"-"&amp;'Buram Parent 2'!Y443&amp;"-"&amp;'Buram Parent 1'!AA609</f>
        <v>4-125----</v>
      </c>
      <c r="M179" s="50" t="str">
        <f>4&amp;"-"&amp;'Buram Parent 2'!X238&amp;"-"&amp;'Buram Parent 2'!Y238&amp;"-"&amp;'Buram Parent 1'!AA609</f>
        <v>4-128----</v>
      </c>
      <c r="N179" s="50" t="str">
        <f>4&amp;"-"&amp;'Buram Parent 2'!W35&amp;"-"&amp;'Buram Parent 2'!X35&amp;"-"&amp;'Buram Parent 1'!AA609</f>
        <v>4-129----</v>
      </c>
      <c r="O179" s="50" t="str">
        <f>4&amp;"-"&amp;'Buram Parent 2'!W136&amp;"-"&amp;'Buram Parent 2'!X136&amp;"-"&amp;'Buram Parent 1'!AA609</f>
        <v>4-124----</v>
      </c>
      <c r="P179" s="74" t="str">
        <f>4&amp;"-"&amp;'Buram Parent 2'!X544&amp;"-"&amp;'Buram Parent 2'!Y544&amp;"-"&amp;'Buram Parent 1'!AA609</f>
        <v>4-122----</v>
      </c>
      <c r="Q179" s="50" t="str">
        <f>4&amp;"-"&amp;'Buram Parent 2'!X646&amp;"-"&amp;'Buram Parent 2'!Y646&amp;"-"&amp;'Buram Parent 1'!AA609</f>
        <v>4-121----</v>
      </c>
    </row>
    <row r="180">
      <c r="B180" s="50" t="str">
        <f>4&amp;"-"&amp;'Buram Parent 2'!W36&amp;"-"&amp;'Buram Parent 2'!X36&amp;"-"&amp;'Buram Parent 1'!AA610</f>
        <v>4-122----</v>
      </c>
      <c r="C180" s="50" t="str">
        <f>4&amp;"-"&amp;'Buram Parent 2'!W137&amp;"-"&amp;'Buram Parent 2'!X137&amp;"-"&amp;'Buram Parent 1'!AA610</f>
        <v>4-126----</v>
      </c>
      <c r="D180" s="50" t="str">
        <f>4&amp;"-"&amp;'Buram Parent 2'!X239&amp;"-"&amp;'Buram Parent 2'!Y239&amp;"-"&amp;'Buram Parent 1'!AA610</f>
        <v>4-130----</v>
      </c>
      <c r="E180" s="74" t="str">
        <f>4&amp;"-"&amp;'Buram Parent 2'!X341&amp;"-"&amp;'Buram Parent 2'!Y341&amp;"-"&amp;'Buram Parent 1'!AA610</f>
        <v>4-129----</v>
      </c>
      <c r="F180" s="74" t="str">
        <f>4&amp;"-"&amp;'Buram Parent 2'!X444&amp;"-"&amp;'Buram Parent 2'!Y444&amp;"-"&amp;'Buram Parent 1'!AA610</f>
        <v>4-124----</v>
      </c>
      <c r="G180" s="74" t="str">
        <f>4&amp;"-"&amp;'Buram Parent 2'!X545&amp;"-"&amp;'Buram Parent 2'!Y545&amp;"-"&amp;'Buram Parent 1'!AA610</f>
        <v>4-128----</v>
      </c>
      <c r="H180" s="50" t="str">
        <f>4&amp;"-"&amp;'Buram Parent 2'!X647&amp;"-"&amp;'Buram Parent 2'!Y647&amp;"-"&amp;'Buram Parent 1'!AA610</f>
        <v>4-120----</v>
      </c>
      <c r="K180" s="74" t="str">
        <f>4&amp;"-"&amp;'Buram Parent 2'!X341&amp;"-"&amp;'Buram Parent 2'!Y341&amp;"-"&amp;'Buram Parent 1'!AA610</f>
        <v>4-129----</v>
      </c>
      <c r="L180" s="74" t="str">
        <f>4&amp;"-"&amp;'Buram Parent 2'!X444&amp;"-"&amp;'Buram Parent 2'!Y444&amp;"-"&amp;'Buram Parent 1'!AA610</f>
        <v>4-124----</v>
      </c>
      <c r="M180" s="50" t="str">
        <f>4&amp;"-"&amp;'Buram Parent 2'!X239&amp;"-"&amp;'Buram Parent 2'!Y239&amp;"-"&amp;'Buram Parent 1'!AA610</f>
        <v>4-130----</v>
      </c>
      <c r="N180" s="50" t="str">
        <f>4&amp;"-"&amp;'Buram Parent 2'!W36&amp;"-"&amp;'Buram Parent 2'!X36&amp;"-"&amp;'Buram Parent 1'!AA610</f>
        <v>4-122----</v>
      </c>
      <c r="O180" s="50" t="str">
        <f>4&amp;"-"&amp;'Buram Parent 2'!W137&amp;"-"&amp;'Buram Parent 2'!X137&amp;"-"&amp;'Buram Parent 1'!AA610</f>
        <v>4-126----</v>
      </c>
      <c r="P180" s="74" t="str">
        <f>4&amp;"-"&amp;'Buram Parent 2'!X545&amp;"-"&amp;'Buram Parent 2'!Y545&amp;"-"&amp;'Buram Parent 1'!AA610</f>
        <v>4-128----</v>
      </c>
      <c r="Q180" s="50" t="str">
        <f>4&amp;"-"&amp;'Buram Parent 2'!X647&amp;"-"&amp;'Buram Parent 2'!Y647&amp;"-"&amp;'Buram Parent 1'!AA610</f>
        <v>4-120----</v>
      </c>
    </row>
    <row r="181">
      <c r="B181" s="50" t="str">
        <f>4&amp;"-"&amp;'Buram Parent 2'!W37&amp;"-"&amp;'Buram Parent 2'!X37&amp;"-"&amp;'Buram Parent 1'!AA611</f>
        <v>4-127----</v>
      </c>
      <c r="C181" s="50" t="str">
        <f>4&amp;"-"&amp;'Buram Parent 2'!W138&amp;"-"&amp;'Buram Parent 2'!X138&amp;"-"&amp;'Buram Parent 1'!AA611</f>
        <v>4-131----</v>
      </c>
      <c r="D181" s="50" t="str">
        <f>4&amp;"-"&amp;'Buram Parent 2'!X240&amp;"-"&amp;'Buram Parent 2'!Y240&amp;"-"&amp;'Buram Parent 1'!AA611</f>
        <v>4-121----</v>
      </c>
      <c r="E181" s="74" t="str">
        <f>4&amp;"-"&amp;'Buram Parent 2'!X342&amp;"-"&amp;'Buram Parent 2'!Y342&amp;"-"&amp;'Buram Parent 1'!AA611</f>
        <v>4-122----</v>
      </c>
      <c r="F181" s="74" t="str">
        <f>4&amp;"-"&amp;'Buram Parent 2'!X445&amp;"-"&amp;'Buram Parent 2'!Y445&amp;"-"&amp;'Buram Parent 1'!AA611</f>
        <v>4-126----</v>
      </c>
      <c r="G181" s="74" t="str">
        <f>4&amp;"-"&amp;'Buram Parent 2'!X546&amp;"-"&amp;'Buram Parent 2'!Y546&amp;"-"&amp;'Buram Parent 1'!AA611</f>
        <v>4-130----</v>
      </c>
      <c r="H181" s="50" t="str">
        <f>4&amp;"-"&amp;'Buram Parent 2'!X648&amp;"-"&amp;'Buram Parent 2'!Y648&amp;"-"&amp;'Buram Parent 1'!AA611</f>
        <v>4-132----</v>
      </c>
      <c r="K181" s="74" t="str">
        <f>4&amp;"-"&amp;'Buram Parent 2'!X342&amp;"-"&amp;'Buram Parent 2'!Y342&amp;"-"&amp;'Buram Parent 1'!AA611</f>
        <v>4-122----</v>
      </c>
      <c r="L181" s="74" t="str">
        <f>4&amp;"-"&amp;'Buram Parent 2'!X445&amp;"-"&amp;'Buram Parent 2'!Y445&amp;"-"&amp;'Buram Parent 1'!AA611</f>
        <v>4-126----</v>
      </c>
      <c r="M181" s="50" t="str">
        <f>4&amp;"-"&amp;'Buram Parent 2'!X240&amp;"-"&amp;'Buram Parent 2'!Y240&amp;"-"&amp;'Buram Parent 1'!AA611</f>
        <v>4-121----</v>
      </c>
      <c r="N181" s="50" t="str">
        <f>4&amp;"-"&amp;'Buram Parent 2'!W37&amp;"-"&amp;'Buram Parent 2'!X37&amp;"-"&amp;'Buram Parent 1'!AA611</f>
        <v>4-127----</v>
      </c>
      <c r="O181" s="50" t="str">
        <f>4&amp;"-"&amp;'Buram Parent 2'!W138&amp;"-"&amp;'Buram Parent 2'!X138&amp;"-"&amp;'Buram Parent 1'!AA611</f>
        <v>4-131----</v>
      </c>
      <c r="P181" s="74" t="str">
        <f>4&amp;"-"&amp;'Buram Parent 2'!X546&amp;"-"&amp;'Buram Parent 2'!Y546&amp;"-"&amp;'Buram Parent 1'!AA611</f>
        <v>4-130----</v>
      </c>
      <c r="Q181" s="50" t="str">
        <f>4&amp;"-"&amp;'Buram Parent 2'!X648&amp;"-"&amp;'Buram Parent 2'!Y648&amp;"-"&amp;'Buram Parent 1'!AA611</f>
        <v>4-132----</v>
      </c>
    </row>
    <row r="182">
      <c r="A182" s="81" t="s">
        <v>79</v>
      </c>
      <c r="B182" s="50" t="str">
        <f>5&amp;"-"&amp;'Buram Parent 2'!AC22&amp;"-"&amp;'Buram Parent 2'!AD22&amp;"-"&amp;'Buram Parent 2'!AG22</f>
        <v>5-1-1-1</v>
      </c>
      <c r="C182" s="50" t="str">
        <f>5&amp;"-"&amp;'Buram Parent 2'!AC123&amp;"-"&amp;'Buram Parent 2'!AD123&amp;"-"&amp;'Buram Parent 2'!AG22</f>
        <v>5-1-1-1</v>
      </c>
      <c r="D182" s="50" t="str">
        <f>5&amp;"-"&amp;'Buram Parent 2'!AC225&amp;"-"&amp;'Buram Parent 2'!AD225&amp;"-"&amp;'Buram Parent 2'!AG22</f>
        <v>5-1-1-1</v>
      </c>
      <c r="E182" s="74" t="str">
        <f>5&amp;"-"&amp;'Buram Parent 2'!AC327&amp;"-"&amp;'Buram Parent 2'!AD327&amp;"-"&amp;'Buram Parent 2'!AG22</f>
        <v>5-1-1-1</v>
      </c>
      <c r="F182" s="74" t="str">
        <f>5&amp;"-"&amp;'Buram Parent 2'!AC430&amp;"-"&amp;'Buram Parent 2'!AD430&amp;"-"&amp;'Buram Parent 2'!AG22</f>
        <v>5-1-1-1</v>
      </c>
      <c r="G182" s="74" t="str">
        <f>5&amp;"-"&amp;'Buram Parent 2'!AC531&amp;"-"&amp;'Buram Parent 2'!AD531&amp;"-"&amp;'Buram Parent 2'!AG22</f>
        <v>5-1-1-1</v>
      </c>
      <c r="H182" s="50" t="str">
        <f>5&amp;"-"&amp;'Buram Parent 2'!AC633&amp;"-"&amp;'Buram Parent 2'!AD633&amp;"-"&amp;'Buram Parent 2'!AG22</f>
        <v>5-1-1-1</v>
      </c>
      <c r="J182" s="81" t="s">
        <v>79</v>
      </c>
      <c r="K182" s="74" t="str">
        <f>5&amp;"-"&amp;'Buram Parent 2'!AC327&amp;"-"&amp;'Buram Parent 2'!AD327&amp;"-"&amp;'Buram Parent 2'!AG22</f>
        <v>5-1-1-1</v>
      </c>
      <c r="L182" s="74" t="str">
        <f>5&amp;"-"&amp;'Buram Parent 2'!AC430&amp;"-"&amp;'Buram Parent 2'!AD430&amp;"-"&amp;'Buram Parent 2'!AG22</f>
        <v>5-1-1-1</v>
      </c>
      <c r="M182" s="50" t="str">
        <f>5&amp;"-"&amp;'Buram Parent 2'!AC225&amp;"-"&amp;'Buram Parent 2'!AD225&amp;"-"&amp;'Buram Parent 2'!AG22</f>
        <v>5-1-1-1</v>
      </c>
      <c r="N182" s="50" t="str">
        <f>5&amp;"-"&amp;'Buram Parent 2'!AC22&amp;"-"&amp;'Buram Parent 2'!AD22&amp;"-"&amp;'Buram Parent 2'!AG22</f>
        <v>5-1-1-1</v>
      </c>
      <c r="O182" s="50" t="str">
        <f>5&amp;"-"&amp;'Buram Parent 2'!AC123&amp;"-"&amp;'Buram Parent 2'!AD123&amp;"-"&amp;'Buram Parent 2'!AG22</f>
        <v>5-1-1-1</v>
      </c>
      <c r="P182" s="74" t="str">
        <f>5&amp;"-"&amp;'Buram Parent 2'!AC531&amp;"-"&amp;'Buram Parent 2'!AD531&amp;"-"&amp;'Buram Parent 2'!AG22</f>
        <v>5-1-1-1</v>
      </c>
      <c r="Q182" s="50" t="str">
        <f>5&amp;"-"&amp;'Buram Parent 2'!AC633&amp;"-"&amp;'Buram Parent 2'!AD633&amp;"-"&amp;'Buram Parent 2'!AG22</f>
        <v>5-1-1-1</v>
      </c>
    </row>
    <row r="183">
      <c r="B183" s="50" t="str">
        <f>5&amp;"-"&amp;'Buram Parent 2'!AC23&amp;"-"&amp;'Buram Parent 2'!AD23&amp;"-"&amp;'Buram Parent 2'!AG23</f>
        <v>5-2-2-1</v>
      </c>
      <c r="C183" s="50" t="str">
        <f>5&amp;"-"&amp;'Buram Parent 2'!AC124&amp;"-"&amp;'Buram Parent 2'!AD124&amp;"-"&amp;'Buram Parent 2'!AG23</f>
        <v>5-2-2-1</v>
      </c>
      <c r="D183" s="50" t="str">
        <f>5&amp;"-"&amp;'Buram Parent 2'!AC226&amp;"-"&amp;'Buram Parent 2'!AD226&amp;"-"&amp;'Buram Parent 2'!AG23</f>
        <v>5-2-2-1</v>
      </c>
      <c r="E183" s="74" t="str">
        <f>5&amp;"-"&amp;'Buram Parent 2'!AC328&amp;"-"&amp;'Buram Parent 2'!AD328&amp;"-"&amp;'Buram Parent 2'!AG23</f>
        <v>5-2-2-1</v>
      </c>
      <c r="F183" s="74" t="str">
        <f>5&amp;"-"&amp;'Buram Parent 2'!AC431&amp;"-"&amp;'Buram Parent 2'!AD431&amp;"-"&amp;'Buram Parent 2'!AG23</f>
        <v>5-2-2-1</v>
      </c>
      <c r="G183" s="74" t="str">
        <f>5&amp;"-"&amp;'Buram Parent 2'!AC532&amp;"-"&amp;'Buram Parent 2'!AD532&amp;"-"&amp;'Buram Parent 2'!AG23</f>
        <v>5-2-2-1</v>
      </c>
      <c r="H183" s="50" t="str">
        <f>5&amp;"-"&amp;'Buram Parent 2'!AC634&amp;"-"&amp;'Buram Parent 2'!AD634&amp;"-"&amp;'Buram Parent 2'!AG23</f>
        <v>5-2-2-1</v>
      </c>
      <c r="K183" s="74" t="str">
        <f>5&amp;"-"&amp;'Buram Parent 2'!AC328&amp;"-"&amp;'Buram Parent 2'!AD328&amp;"-"&amp;'Buram Parent 2'!AG23</f>
        <v>5-2-2-1</v>
      </c>
      <c r="L183" s="74" t="str">
        <f>5&amp;"-"&amp;'Buram Parent 2'!AC431&amp;"-"&amp;'Buram Parent 2'!AD431&amp;"-"&amp;'Buram Parent 2'!AG23</f>
        <v>5-2-2-1</v>
      </c>
      <c r="M183" s="50" t="str">
        <f>5&amp;"-"&amp;'Buram Parent 2'!AC226&amp;"-"&amp;'Buram Parent 2'!AD226&amp;"-"&amp;'Buram Parent 2'!AG23</f>
        <v>5-2-2-1</v>
      </c>
      <c r="N183" s="50" t="str">
        <f>5&amp;"-"&amp;'Buram Parent 2'!AC23&amp;"-"&amp;'Buram Parent 2'!AD23&amp;"-"&amp;'Buram Parent 2'!AG23</f>
        <v>5-2-2-1</v>
      </c>
      <c r="O183" s="50" t="str">
        <f>5&amp;"-"&amp;'Buram Parent 2'!AC124&amp;"-"&amp;'Buram Parent 2'!AD124&amp;"-"&amp;'Buram Parent 2'!AG23</f>
        <v>5-2-2-1</v>
      </c>
      <c r="P183" s="74" t="str">
        <f>5&amp;"-"&amp;'Buram Parent 2'!AC532&amp;"-"&amp;'Buram Parent 2'!AD532&amp;"-"&amp;'Buram Parent 2'!AG23</f>
        <v>5-2-2-1</v>
      </c>
      <c r="Q183" s="50" t="str">
        <f>5&amp;"-"&amp;'Buram Parent 2'!AC634&amp;"-"&amp;'Buram Parent 2'!AD634&amp;"-"&amp;'Buram Parent 2'!AG23</f>
        <v>5-2-2-1</v>
      </c>
    </row>
    <row r="184">
      <c r="B184" s="50" t="str">
        <f>5&amp;"-"&amp;'Buram Parent 2'!AC24&amp;"-"&amp;'Buram Parent 2'!AD24&amp;"-"&amp;'Buram Parent 2'!AG24</f>
        <v>5-3-3-1</v>
      </c>
      <c r="C184" s="50" t="str">
        <f>5&amp;"-"&amp;'Buram Parent 2'!AC125&amp;"-"&amp;'Buram Parent 2'!AD125&amp;"-"&amp;'Buram Parent 2'!AG24</f>
        <v>5-3-3-1</v>
      </c>
      <c r="D184" s="50" t="str">
        <f>5&amp;"-"&amp;'Buram Parent 2'!AC227&amp;"-"&amp;'Buram Parent 2'!AD227&amp;"-"&amp;'Buram Parent 2'!AG24</f>
        <v>5-3-3-1</v>
      </c>
      <c r="E184" s="74" t="str">
        <f>5&amp;"-"&amp;'Buram Parent 2'!AC329&amp;"-"&amp;'Buram Parent 2'!AD329&amp;"-"&amp;'Buram Parent 2'!AG24</f>
        <v>5-3-3-1</v>
      </c>
      <c r="F184" s="74" t="str">
        <f>5&amp;"-"&amp;'Buram Parent 2'!AC432&amp;"-"&amp;'Buram Parent 2'!AD432&amp;"-"&amp;'Buram Parent 2'!AG24</f>
        <v>5-3-3-1</v>
      </c>
      <c r="G184" s="74" t="str">
        <f>5&amp;"-"&amp;'Buram Parent 2'!AC533&amp;"-"&amp;'Buram Parent 2'!AD533&amp;"-"&amp;'Buram Parent 2'!AG24</f>
        <v>5-3-3-1</v>
      </c>
      <c r="H184" s="50" t="str">
        <f>5&amp;"-"&amp;'Buram Parent 2'!AC635&amp;"-"&amp;'Buram Parent 2'!AD635&amp;"-"&amp;'Buram Parent 2'!AG24</f>
        <v>5-3-3-1</v>
      </c>
      <c r="K184" s="74" t="str">
        <f>5&amp;"-"&amp;'Buram Parent 2'!AC329&amp;"-"&amp;'Buram Parent 2'!AD329&amp;"-"&amp;'Buram Parent 2'!AG24</f>
        <v>5-3-3-1</v>
      </c>
      <c r="L184" s="74" t="str">
        <f>5&amp;"-"&amp;'Buram Parent 2'!AC432&amp;"-"&amp;'Buram Parent 2'!AD432&amp;"-"&amp;'Buram Parent 2'!AG24</f>
        <v>5-3-3-1</v>
      </c>
      <c r="M184" s="50" t="str">
        <f>5&amp;"-"&amp;'Buram Parent 2'!AC227&amp;"-"&amp;'Buram Parent 2'!AD227&amp;"-"&amp;'Buram Parent 2'!AG24</f>
        <v>5-3-3-1</v>
      </c>
      <c r="N184" s="50" t="str">
        <f>5&amp;"-"&amp;'Buram Parent 2'!AC24&amp;"-"&amp;'Buram Parent 2'!AD24&amp;"-"&amp;'Buram Parent 2'!AG24</f>
        <v>5-3-3-1</v>
      </c>
      <c r="O184" s="50" t="str">
        <f>5&amp;"-"&amp;'Buram Parent 2'!AC125&amp;"-"&amp;'Buram Parent 2'!AD125&amp;"-"&amp;'Buram Parent 2'!AG24</f>
        <v>5-3-3-1</v>
      </c>
      <c r="P184" s="74" t="str">
        <f>5&amp;"-"&amp;'Buram Parent 2'!AC533&amp;"-"&amp;'Buram Parent 2'!AD533&amp;"-"&amp;'Buram Parent 2'!AG24</f>
        <v>5-3-3-1</v>
      </c>
      <c r="Q184" s="50" t="str">
        <f>5&amp;"-"&amp;'Buram Parent 2'!AC635&amp;"-"&amp;'Buram Parent 2'!AD635&amp;"-"&amp;'Buram Parent 2'!AG24</f>
        <v>5-3-3-1</v>
      </c>
    </row>
    <row r="185">
      <c r="B185" s="50" t="str">
        <f>5&amp;"-"&amp;'Buram Parent 2'!AC25&amp;"-"&amp;'Buram Parent 2'!AD25&amp;"-"&amp;'Buram Parent 2'!AG25</f>
        <v>5-33-1-1</v>
      </c>
      <c r="C185" s="50" t="str">
        <f>5&amp;"-"&amp;'Buram Parent 2'!AC126&amp;"-"&amp;'Buram Parent 2'!AD126&amp;"-"&amp;'Buram Parent 2'!AG25</f>
        <v>5-23-1-1</v>
      </c>
      <c r="D185" s="50" t="str">
        <f>5&amp;"-"&amp;'Buram Parent 2'!AC228&amp;"-"&amp;'Buram Parent 2'!AD228&amp;"-"&amp;'Buram Parent 2'!AG25</f>
        <v>5-23-1-1</v>
      </c>
      <c r="E185" s="74" t="str">
        <f>5&amp;"-"&amp;'Buram Parent 2'!AC330&amp;"-"&amp;'Buram Parent 2'!AD330&amp;"-"&amp;'Buram Parent 2'!AG25</f>
        <v>5-23-1-1</v>
      </c>
      <c r="F185" s="74" t="str">
        <f>5&amp;"-"&amp;'Buram Parent 2'!AC433&amp;"-"&amp;'Buram Parent 2'!AD433&amp;"-"&amp;'Buram Parent 2'!AG25</f>
        <v>5-23-1-1</v>
      </c>
      <c r="G185" s="74" t="str">
        <f>5&amp;"-"&amp;'Buram Parent 2'!AC534&amp;"-"&amp;'Buram Parent 2'!AD534&amp;"-"&amp;'Buram Parent 2'!AG25</f>
        <v>5-27-1-1</v>
      </c>
      <c r="H185" s="50" t="str">
        <f>5&amp;"-"&amp;'Buram Parent 2'!AC636&amp;"-"&amp;'Buram Parent 2'!AD636&amp;"-"&amp;'Buram Parent 2'!AG25</f>
        <v>5-27-1-1</v>
      </c>
      <c r="K185" s="74" t="str">
        <f>5&amp;"-"&amp;'Buram Parent 2'!AC330&amp;"-"&amp;'Buram Parent 2'!AD330&amp;"-"&amp;'Buram Parent 2'!AG25</f>
        <v>5-23-1-1</v>
      </c>
      <c r="L185" s="74" t="str">
        <f>5&amp;"-"&amp;'Buram Parent 2'!AC433&amp;"-"&amp;'Buram Parent 2'!AD433&amp;"-"&amp;'Buram Parent 2'!AG25</f>
        <v>5-23-1-1</v>
      </c>
      <c r="M185" s="50" t="str">
        <f>5&amp;"-"&amp;'Buram Parent 2'!AC228&amp;"-"&amp;'Buram Parent 2'!AD228&amp;"-"&amp;'Buram Parent 2'!AG25</f>
        <v>5-23-1-1</v>
      </c>
      <c r="N185" s="50" t="str">
        <f>5&amp;"-"&amp;'Buram Parent 2'!AC25&amp;"-"&amp;'Buram Parent 2'!AD25&amp;"-"&amp;'Buram Parent 2'!AG25</f>
        <v>5-33-1-1</v>
      </c>
      <c r="O185" s="50" t="str">
        <f>5&amp;"-"&amp;'Buram Parent 2'!AC126&amp;"-"&amp;'Buram Parent 2'!AD126&amp;"-"&amp;'Buram Parent 2'!AG25</f>
        <v>5-23-1-1</v>
      </c>
      <c r="P185" s="74" t="str">
        <f>5&amp;"-"&amp;'Buram Parent 2'!AC534&amp;"-"&amp;'Buram Parent 2'!AD534&amp;"-"&amp;'Buram Parent 2'!AG25</f>
        <v>5-27-1-1</v>
      </c>
      <c r="Q185" s="50" t="str">
        <f>5&amp;"-"&amp;'Buram Parent 2'!AC636&amp;"-"&amp;'Buram Parent 2'!AD636&amp;"-"&amp;'Buram Parent 2'!AG25</f>
        <v>5-27-1-1</v>
      </c>
    </row>
    <row r="186">
      <c r="B186" s="50" t="str">
        <f>5&amp;"-"&amp;'Buram Parent 2'!AC26&amp;"-"&amp;'Buram Parent 2'!AD26&amp;"-"&amp;'Buram Parent 2'!AG26</f>
        <v>5-19-2-1</v>
      </c>
      <c r="C186" s="50" t="str">
        <f>5&amp;"-"&amp;'Buram Parent 2'!AC127&amp;"-"&amp;'Buram Parent 2'!AD127&amp;"-"&amp;'Buram Parent 2'!AG26</f>
        <v>5-18-2-1</v>
      </c>
      <c r="D186" s="50" t="str">
        <f>5&amp;"-"&amp;'Buram Parent 2'!AC229&amp;"-"&amp;'Buram Parent 2'!AD229&amp;"-"&amp;'Buram Parent 2'!AG26</f>
        <v>5-18-2-1</v>
      </c>
      <c r="E186" s="74" t="str">
        <f>5&amp;"-"&amp;'Buram Parent 2'!AC331&amp;"-"&amp;'Buram Parent 2'!AD331&amp;"-"&amp;'Buram Parent 2'!AG26</f>
        <v>5-18-2-1</v>
      </c>
      <c r="F186" s="74" t="str">
        <f>5&amp;"-"&amp;'Buram Parent 2'!AC434&amp;"-"&amp;'Buram Parent 2'!AD434&amp;"-"&amp;'Buram Parent 2'!AG26</f>
        <v>5-18-2-1</v>
      </c>
      <c r="G186" s="74" t="str">
        <f>5&amp;"-"&amp;'Buram Parent 2'!AC535&amp;"-"&amp;'Buram Parent 2'!AD535&amp;"-"&amp;'Buram Parent 2'!AG26</f>
        <v>5-18-2-1</v>
      </c>
      <c r="H186" s="50" t="str">
        <f>5&amp;"-"&amp;'Buram Parent 2'!AC637&amp;"-"&amp;'Buram Parent 2'!AD637&amp;"-"&amp;'Buram Parent 2'!AG26</f>
        <v>5-30-2-1</v>
      </c>
      <c r="K186" s="74" t="str">
        <f>5&amp;"-"&amp;'Buram Parent 2'!AC331&amp;"-"&amp;'Buram Parent 2'!AD331&amp;"-"&amp;'Buram Parent 2'!AG26</f>
        <v>5-18-2-1</v>
      </c>
      <c r="L186" s="74" t="str">
        <f>5&amp;"-"&amp;'Buram Parent 2'!AC434&amp;"-"&amp;'Buram Parent 2'!AD434&amp;"-"&amp;'Buram Parent 2'!AG26</f>
        <v>5-18-2-1</v>
      </c>
      <c r="M186" s="50" t="str">
        <f>5&amp;"-"&amp;'Buram Parent 2'!AC229&amp;"-"&amp;'Buram Parent 2'!AD229&amp;"-"&amp;'Buram Parent 2'!AG26</f>
        <v>5-18-2-1</v>
      </c>
      <c r="N186" s="50" t="str">
        <f>5&amp;"-"&amp;'Buram Parent 2'!AC26&amp;"-"&amp;'Buram Parent 2'!AD26&amp;"-"&amp;'Buram Parent 2'!AG26</f>
        <v>5-19-2-1</v>
      </c>
      <c r="O186" s="50" t="str">
        <f>5&amp;"-"&amp;'Buram Parent 2'!AC127&amp;"-"&amp;'Buram Parent 2'!AD127&amp;"-"&amp;'Buram Parent 2'!AG26</f>
        <v>5-18-2-1</v>
      </c>
      <c r="P186" s="74" t="str">
        <f>5&amp;"-"&amp;'Buram Parent 2'!AC535&amp;"-"&amp;'Buram Parent 2'!AD535&amp;"-"&amp;'Buram Parent 2'!AG26</f>
        <v>5-18-2-1</v>
      </c>
      <c r="Q186" s="50" t="str">
        <f>5&amp;"-"&amp;'Buram Parent 2'!AC637&amp;"-"&amp;'Buram Parent 2'!AD637&amp;"-"&amp;'Buram Parent 2'!AG26</f>
        <v>5-30-2-1</v>
      </c>
    </row>
    <row r="187">
      <c r="B187" s="50" t="str">
        <f>5&amp;"-"&amp;'Buram Parent 2'!AC27&amp;"-"&amp;'Buram Parent 2'!AD27&amp;"-"&amp;'Buram Parent 2'!AG27</f>
        <v>5-12-3-1</v>
      </c>
      <c r="C187" s="50" t="str">
        <f>5&amp;"-"&amp;'Buram Parent 2'!AC128&amp;"-"&amp;'Buram Parent 2'!AD128&amp;"-"&amp;'Buram Parent 2'!AG27</f>
        <v>5-28-3-1</v>
      </c>
      <c r="D187" s="50" t="str">
        <f>5&amp;"-"&amp;'Buram Parent 2'!AC230&amp;"-"&amp;'Buram Parent 2'!AD230&amp;"-"&amp;'Buram Parent 2'!AG27</f>
        <v>5-28-3-1</v>
      </c>
      <c r="E187" s="74" t="str">
        <f>5&amp;"-"&amp;'Buram Parent 2'!AC332&amp;"-"&amp;'Buram Parent 2'!AD332&amp;"-"&amp;'Buram Parent 2'!AG27</f>
        <v>5-28-3-1</v>
      </c>
      <c r="F187" s="74" t="str">
        <f>5&amp;"-"&amp;'Buram Parent 2'!AC435&amp;"-"&amp;'Buram Parent 2'!AD435&amp;"-"&amp;'Buram Parent 2'!AG27</f>
        <v>5-28-3-1</v>
      </c>
      <c r="G187" s="74" t="str">
        <f>5&amp;"-"&amp;'Buram Parent 2'!AC536&amp;"-"&amp;'Buram Parent 2'!AD536&amp;"-"&amp;'Buram Parent 2'!AG27</f>
        <v>5-28-3-1</v>
      </c>
      <c r="H187" s="50" t="str">
        <f>5&amp;"-"&amp;'Buram Parent 2'!AC638&amp;"-"&amp;'Buram Parent 2'!AD638&amp;"-"&amp;'Buram Parent 2'!AG27</f>
        <v>5-10-3-1</v>
      </c>
      <c r="K187" s="74" t="str">
        <f>5&amp;"-"&amp;'Buram Parent 2'!AC332&amp;"-"&amp;'Buram Parent 2'!AD332&amp;"-"&amp;'Buram Parent 2'!AG27</f>
        <v>5-28-3-1</v>
      </c>
      <c r="L187" s="74" t="str">
        <f>5&amp;"-"&amp;'Buram Parent 2'!AC435&amp;"-"&amp;'Buram Parent 2'!AD435&amp;"-"&amp;'Buram Parent 2'!AG27</f>
        <v>5-28-3-1</v>
      </c>
      <c r="M187" s="50" t="str">
        <f>5&amp;"-"&amp;'Buram Parent 2'!AC230&amp;"-"&amp;'Buram Parent 2'!AD230&amp;"-"&amp;'Buram Parent 2'!AG27</f>
        <v>5-28-3-1</v>
      </c>
      <c r="N187" s="50" t="str">
        <f>5&amp;"-"&amp;'Buram Parent 2'!AC27&amp;"-"&amp;'Buram Parent 2'!AD27&amp;"-"&amp;'Buram Parent 2'!AG27</f>
        <v>5-12-3-1</v>
      </c>
      <c r="O187" s="50" t="str">
        <f>5&amp;"-"&amp;'Buram Parent 2'!AC128&amp;"-"&amp;'Buram Parent 2'!AD128&amp;"-"&amp;'Buram Parent 2'!AG27</f>
        <v>5-28-3-1</v>
      </c>
      <c r="P187" s="74" t="str">
        <f>5&amp;"-"&amp;'Buram Parent 2'!AC536&amp;"-"&amp;'Buram Parent 2'!AD536&amp;"-"&amp;'Buram Parent 2'!AG27</f>
        <v>5-28-3-1</v>
      </c>
      <c r="Q187" s="50" t="str">
        <f>5&amp;"-"&amp;'Buram Parent 2'!AC638&amp;"-"&amp;'Buram Parent 2'!AD638&amp;"-"&amp;'Buram Parent 2'!AG27</f>
        <v>5-10-3-1</v>
      </c>
    </row>
    <row r="188">
      <c r="B188" s="50" t="str">
        <f>5&amp;"-"&amp;'Buram Parent 2'!AC28&amp;"-"&amp;'Buram Parent 2'!AD28&amp;"-"&amp;'Buram Parent 2'!AG28</f>
        <v>5-24-1-1</v>
      </c>
      <c r="C188" s="50" t="str">
        <f>5&amp;"-"&amp;'Buram Parent 2'!AC129&amp;"-"&amp;'Buram Parent 2'!AD129&amp;"-"&amp;'Buram Parent 2'!AG28</f>
        <v>5-7-1-1</v>
      </c>
      <c r="D188" s="50" t="str">
        <f>5&amp;"-"&amp;'Buram Parent 2'!AC231&amp;"-"&amp;'Buram Parent 2'!AD231&amp;"-"&amp;'Buram Parent 2'!AG28</f>
        <v>5-7-1-1</v>
      </c>
      <c r="E188" s="74" t="str">
        <f>5&amp;"-"&amp;'Buram Parent 2'!AC333&amp;"-"&amp;'Buram Parent 2'!AD333&amp;"-"&amp;'Buram Parent 2'!AG28</f>
        <v>5-7-1-1</v>
      </c>
      <c r="F188" s="74" t="str">
        <f>5&amp;"-"&amp;'Buram Parent 2'!AC436&amp;"-"&amp;'Buram Parent 2'!AD436&amp;"-"&amp;'Buram Parent 2'!AG28</f>
        <v>5-7-1-1</v>
      </c>
      <c r="G188" s="74" t="str">
        <f>5&amp;"-"&amp;'Buram Parent 2'!AC537&amp;"-"&amp;'Buram Parent 2'!AD537&amp;"-"&amp;'Buram Parent 2'!AG28</f>
        <v>5-7-1-1</v>
      </c>
      <c r="H188" s="50" t="str">
        <f>5&amp;"-"&amp;'Buram Parent 2'!AC639&amp;"-"&amp;'Buram Parent 2'!AD639&amp;"-"&amp;'Buram Parent 2'!AG28</f>
        <v>5-22-1-1</v>
      </c>
      <c r="K188" s="74" t="str">
        <f>5&amp;"-"&amp;'Buram Parent 2'!AC333&amp;"-"&amp;'Buram Parent 2'!AD333&amp;"-"&amp;'Buram Parent 2'!AG28</f>
        <v>5-7-1-1</v>
      </c>
      <c r="L188" s="74" t="str">
        <f>5&amp;"-"&amp;'Buram Parent 2'!AC436&amp;"-"&amp;'Buram Parent 2'!AD436&amp;"-"&amp;'Buram Parent 2'!AG28</f>
        <v>5-7-1-1</v>
      </c>
      <c r="M188" s="50" t="str">
        <f>5&amp;"-"&amp;'Buram Parent 2'!AC231&amp;"-"&amp;'Buram Parent 2'!AD231&amp;"-"&amp;'Buram Parent 2'!AG28</f>
        <v>5-7-1-1</v>
      </c>
      <c r="N188" s="50" t="str">
        <f>5&amp;"-"&amp;'Buram Parent 2'!AC28&amp;"-"&amp;'Buram Parent 2'!AD28&amp;"-"&amp;'Buram Parent 2'!AG28</f>
        <v>5-24-1-1</v>
      </c>
      <c r="O188" s="50" t="str">
        <f>5&amp;"-"&amp;'Buram Parent 2'!AC129&amp;"-"&amp;'Buram Parent 2'!AD129&amp;"-"&amp;'Buram Parent 2'!AG28</f>
        <v>5-7-1-1</v>
      </c>
      <c r="P188" s="74" t="str">
        <f>5&amp;"-"&amp;'Buram Parent 2'!AC537&amp;"-"&amp;'Buram Parent 2'!AD537&amp;"-"&amp;'Buram Parent 2'!AG28</f>
        <v>5-7-1-1</v>
      </c>
      <c r="Q188" s="50" t="str">
        <f>5&amp;"-"&amp;'Buram Parent 2'!AC639&amp;"-"&amp;'Buram Parent 2'!AD639&amp;"-"&amp;'Buram Parent 2'!AG28</f>
        <v>5-22-1-1</v>
      </c>
    </row>
    <row r="189">
      <c r="B189" s="50" t="str">
        <f>5&amp;"-"&amp;'Buram Parent 2'!AC29&amp;"-"&amp;'Buram Parent 2'!AD29&amp;"-"&amp;'Buram Parent 2'!AG29</f>
        <v>5-11-2-1</v>
      </c>
      <c r="C189" s="50" t="str">
        <f>5&amp;"-"&amp;'Buram Parent 2'!AC130&amp;"-"&amp;'Buram Parent 2'!AD130&amp;"-"&amp;'Buram Parent 2'!AG29</f>
        <v>5-11-2-1</v>
      </c>
      <c r="D189" s="50" t="str">
        <f>5&amp;"-"&amp;'Buram Parent 2'!AC232&amp;"-"&amp;'Buram Parent 2'!AD232&amp;"-"&amp;'Buram Parent 2'!AG29</f>
        <v>5-15-2-1</v>
      </c>
      <c r="E189" s="74" t="str">
        <f>5&amp;"-"&amp;'Buram Parent 2'!AC334&amp;"-"&amp;'Buram Parent 2'!AD334&amp;"-"&amp;'Buram Parent 2'!AG29</f>
        <v>5-15-2-1</v>
      </c>
      <c r="F189" s="74" t="str">
        <f>5&amp;"-"&amp;'Buram Parent 2'!AC437&amp;"-"&amp;'Buram Parent 2'!AD437&amp;"-"&amp;'Buram Parent 2'!AG29</f>
        <v>5-15-2-1</v>
      </c>
      <c r="G189" s="74" t="str">
        <f>5&amp;"-"&amp;'Buram Parent 2'!AC538&amp;"-"&amp;'Buram Parent 2'!AD538&amp;"-"&amp;'Buram Parent 2'!AG29</f>
        <v>5-15-2-1</v>
      </c>
      <c r="H189" s="50" t="str">
        <f>5&amp;"-"&amp;'Buram Parent 2'!AC640&amp;"-"&amp;'Buram Parent 2'!AD640&amp;"-"&amp;'Buram Parent 2'!AG29</f>
        <v>5-32-2-1</v>
      </c>
      <c r="K189" s="74" t="str">
        <f>5&amp;"-"&amp;'Buram Parent 2'!AC334&amp;"-"&amp;'Buram Parent 2'!AD334&amp;"-"&amp;'Buram Parent 2'!AG29</f>
        <v>5-15-2-1</v>
      </c>
      <c r="L189" s="74" t="str">
        <f>5&amp;"-"&amp;'Buram Parent 2'!AC437&amp;"-"&amp;'Buram Parent 2'!AD437&amp;"-"&amp;'Buram Parent 2'!AG29</f>
        <v>5-15-2-1</v>
      </c>
      <c r="M189" s="50" t="str">
        <f>5&amp;"-"&amp;'Buram Parent 2'!AC232&amp;"-"&amp;'Buram Parent 2'!AD232&amp;"-"&amp;'Buram Parent 2'!AG29</f>
        <v>5-15-2-1</v>
      </c>
      <c r="N189" s="50" t="str">
        <f>5&amp;"-"&amp;'Buram Parent 2'!AC29&amp;"-"&amp;'Buram Parent 2'!AD29&amp;"-"&amp;'Buram Parent 2'!AG29</f>
        <v>5-11-2-1</v>
      </c>
      <c r="O189" s="50" t="str">
        <f>5&amp;"-"&amp;'Buram Parent 2'!AC130&amp;"-"&amp;'Buram Parent 2'!AD130&amp;"-"&amp;'Buram Parent 2'!AG29</f>
        <v>5-11-2-1</v>
      </c>
      <c r="P189" s="74" t="str">
        <f>5&amp;"-"&amp;'Buram Parent 2'!AC538&amp;"-"&amp;'Buram Parent 2'!AD538&amp;"-"&amp;'Buram Parent 2'!AG29</f>
        <v>5-15-2-1</v>
      </c>
      <c r="Q189" s="50" t="str">
        <f>5&amp;"-"&amp;'Buram Parent 2'!AC640&amp;"-"&amp;'Buram Parent 2'!AD640&amp;"-"&amp;'Buram Parent 2'!AG29</f>
        <v>5-32-2-1</v>
      </c>
    </row>
    <row r="190">
      <c r="B190" s="50" t="str">
        <f>5&amp;"-"&amp;'Buram Parent 2'!AC30&amp;"-"&amp;'Buram Parent 2'!AD30&amp;"-"&amp;'Buram Parent 2'!AG30</f>
        <v>5-25-3-1</v>
      </c>
      <c r="C190" s="50" t="str">
        <f>5&amp;"-"&amp;'Buram Parent 2'!AC131&amp;"-"&amp;'Buram Parent 2'!AD131&amp;"-"&amp;'Buram Parent 2'!AG30</f>
        <v>5-25-3-1</v>
      </c>
      <c r="D190" s="50" t="str">
        <f>5&amp;"-"&amp;'Buram Parent 2'!AC233&amp;"-"&amp;'Buram Parent 2'!AD233&amp;"-"&amp;'Buram Parent 2'!AG30</f>
        <v>5-26-3-1</v>
      </c>
      <c r="E190" s="74" t="str">
        <f>5&amp;"-"&amp;'Buram Parent 2'!AC335&amp;"-"&amp;'Buram Parent 2'!AD335&amp;"-"&amp;'Buram Parent 2'!AG30</f>
        <v>5-26-3-1</v>
      </c>
      <c r="F190" s="74" t="str">
        <f>5&amp;"-"&amp;'Buram Parent 2'!AC438&amp;"-"&amp;'Buram Parent 2'!AD438&amp;"-"&amp;'Buram Parent 2'!AG30</f>
        <v>5-26-3-1</v>
      </c>
      <c r="G190" s="74" t="str">
        <f>5&amp;"-"&amp;'Buram Parent 2'!AC539&amp;"-"&amp;'Buram Parent 2'!AD539&amp;"-"&amp;'Buram Parent 2'!AG30</f>
        <v>5-26-3-1</v>
      </c>
      <c r="H190" s="50" t="str">
        <f>5&amp;"-"&amp;'Buram Parent 2'!AC641&amp;"-"&amp;'Buram Parent 2'!AD641&amp;"-"&amp;'Buram Parent 2'!AG30</f>
        <v>5-5-3-1</v>
      </c>
      <c r="K190" s="74" t="str">
        <f>5&amp;"-"&amp;'Buram Parent 2'!AC335&amp;"-"&amp;'Buram Parent 2'!AD335&amp;"-"&amp;'Buram Parent 2'!AG30</f>
        <v>5-26-3-1</v>
      </c>
      <c r="L190" s="74" t="str">
        <f>5&amp;"-"&amp;'Buram Parent 2'!AC438&amp;"-"&amp;'Buram Parent 2'!AD438&amp;"-"&amp;'Buram Parent 2'!AG30</f>
        <v>5-26-3-1</v>
      </c>
      <c r="M190" s="50" t="str">
        <f>5&amp;"-"&amp;'Buram Parent 2'!AC233&amp;"-"&amp;'Buram Parent 2'!AD233&amp;"-"&amp;'Buram Parent 2'!AG30</f>
        <v>5-26-3-1</v>
      </c>
      <c r="N190" s="50" t="str">
        <f>5&amp;"-"&amp;'Buram Parent 2'!AC30&amp;"-"&amp;'Buram Parent 2'!AD30&amp;"-"&amp;'Buram Parent 2'!AG30</f>
        <v>5-25-3-1</v>
      </c>
      <c r="O190" s="50" t="str">
        <f>5&amp;"-"&amp;'Buram Parent 2'!AC131&amp;"-"&amp;'Buram Parent 2'!AD131&amp;"-"&amp;'Buram Parent 2'!AG30</f>
        <v>5-25-3-1</v>
      </c>
      <c r="P190" s="74" t="str">
        <f>5&amp;"-"&amp;'Buram Parent 2'!AC539&amp;"-"&amp;'Buram Parent 2'!AD539&amp;"-"&amp;'Buram Parent 2'!AG30</f>
        <v>5-26-3-1</v>
      </c>
      <c r="Q190" s="50" t="str">
        <f>5&amp;"-"&amp;'Buram Parent 2'!AC641&amp;"-"&amp;'Buram Parent 2'!AD641&amp;"-"&amp;'Buram Parent 2'!AG30</f>
        <v>5-5-3-1</v>
      </c>
    </row>
    <row r="191">
      <c r="B191" s="50" t="str">
        <f>5&amp;"-"&amp;'Buram Parent 2'!AC31&amp;"-"&amp;'Buram Parent 2'!AD31&amp;"-"&amp;'Buram Parent 2'!AG31</f>
        <v>5-21-1-1</v>
      </c>
      <c r="C191" s="50" t="str">
        <f>5&amp;"-"&amp;'Buram Parent 2'!AC132&amp;"-"&amp;'Buram Parent 2'!AD132&amp;"-"&amp;'Buram Parent 2'!AG31</f>
        <v>5-21-1-1</v>
      </c>
      <c r="D191" s="50" t="str">
        <f>5&amp;"-"&amp;'Buram Parent 2'!AC234&amp;"-"&amp;'Buram Parent 2'!AD234&amp;"-"&amp;'Buram Parent 2'!AG31</f>
        <v>5-8-1-1</v>
      </c>
      <c r="E191" s="74" t="str">
        <f>5&amp;"-"&amp;'Buram Parent 2'!AC336&amp;"-"&amp;'Buram Parent 2'!AD336&amp;"-"&amp;'Buram Parent 2'!AG31</f>
        <v>5-8-1-1</v>
      </c>
      <c r="F191" s="74" t="str">
        <f>5&amp;"-"&amp;'Buram Parent 2'!AC439&amp;"-"&amp;'Buram Parent 2'!AD439&amp;"-"&amp;'Buram Parent 2'!AG31</f>
        <v>5-8-1-1</v>
      </c>
      <c r="G191" s="74" t="str">
        <f>5&amp;"-"&amp;'Buram Parent 2'!AC540&amp;"-"&amp;'Buram Parent 2'!AD540&amp;"-"&amp;'Buram Parent 2'!AG31</f>
        <v>5-8-1-1</v>
      </c>
      <c r="H191" s="50" t="str">
        <f>5&amp;"-"&amp;'Buram Parent 2'!AC642&amp;"-"&amp;'Buram Parent 2'!AD642&amp;"-"&amp;'Buram Parent 2'!AG31</f>
        <v>5-8-1-1</v>
      </c>
      <c r="K191" s="74" t="str">
        <f>5&amp;"-"&amp;'Buram Parent 2'!AC336&amp;"-"&amp;'Buram Parent 2'!AD336&amp;"-"&amp;'Buram Parent 2'!AG31</f>
        <v>5-8-1-1</v>
      </c>
      <c r="L191" s="74" t="str">
        <f>5&amp;"-"&amp;'Buram Parent 2'!AC439&amp;"-"&amp;'Buram Parent 2'!AD439&amp;"-"&amp;'Buram Parent 2'!AG31</f>
        <v>5-8-1-1</v>
      </c>
      <c r="M191" s="50" t="str">
        <f>5&amp;"-"&amp;'Buram Parent 2'!AC234&amp;"-"&amp;'Buram Parent 2'!AD234&amp;"-"&amp;'Buram Parent 2'!AG31</f>
        <v>5-8-1-1</v>
      </c>
      <c r="N191" s="50" t="str">
        <f>5&amp;"-"&amp;'Buram Parent 2'!AC31&amp;"-"&amp;'Buram Parent 2'!AD31&amp;"-"&amp;'Buram Parent 2'!AG31</f>
        <v>5-21-1-1</v>
      </c>
      <c r="O191" s="50" t="str">
        <f>5&amp;"-"&amp;'Buram Parent 2'!AC132&amp;"-"&amp;'Buram Parent 2'!AD132&amp;"-"&amp;'Buram Parent 2'!AG31</f>
        <v>5-21-1-1</v>
      </c>
      <c r="P191" s="74" t="str">
        <f>5&amp;"-"&amp;'Buram Parent 2'!AC540&amp;"-"&amp;'Buram Parent 2'!AD540&amp;"-"&amp;'Buram Parent 2'!AG31</f>
        <v>5-8-1-1</v>
      </c>
      <c r="Q191" s="50" t="str">
        <f>5&amp;"-"&amp;'Buram Parent 2'!AC642&amp;"-"&amp;'Buram Parent 2'!AD642&amp;"-"&amp;'Buram Parent 2'!AG31</f>
        <v>5-8-1-1</v>
      </c>
    </row>
    <row r="192">
      <c r="B192" s="50" t="str">
        <f>5&amp;"-"&amp;'Buram Parent 2'!AC32&amp;"-"&amp;'Buram Parent 2'!AD32&amp;"-"&amp;'Buram Parent 2'!AG32</f>
        <v>5-31-2-1</v>
      </c>
      <c r="C192" s="50" t="str">
        <f>5&amp;"-"&amp;'Buram Parent 2'!AC133&amp;"-"&amp;'Buram Parent 2'!AD133&amp;"-"&amp;'Buram Parent 2'!AG32</f>
        <v>5-31-2-1</v>
      </c>
      <c r="D192" s="50" t="str">
        <f>5&amp;"-"&amp;'Buram Parent 2'!AC235&amp;"-"&amp;'Buram Parent 2'!AD235&amp;"-"&amp;'Buram Parent 2'!AG32</f>
        <v>5-20-2-1</v>
      </c>
      <c r="E192" s="74" t="str">
        <f>5&amp;"-"&amp;'Buram Parent 2'!AC337&amp;"-"&amp;'Buram Parent 2'!AD337&amp;"-"&amp;'Buram Parent 2'!AG32</f>
        <v>5-20-2-1</v>
      </c>
      <c r="F192" s="74" t="str">
        <f>5&amp;"-"&amp;'Buram Parent 2'!AC440&amp;"-"&amp;'Buram Parent 2'!AD440&amp;"-"&amp;'Buram Parent 2'!AG32</f>
        <v>5-20-2-1</v>
      </c>
      <c r="G192" s="74" t="str">
        <f>5&amp;"-"&amp;'Buram Parent 2'!AC541&amp;"-"&amp;'Buram Parent 2'!AD541&amp;"-"&amp;'Buram Parent 2'!AG32</f>
        <v>5-20-2-1</v>
      </c>
      <c r="H192" s="50" t="str">
        <f>5&amp;"-"&amp;'Buram Parent 2'!AC643&amp;"-"&amp;'Buram Parent 2'!AD643&amp;"-"&amp;'Buram Parent 2'!AG32</f>
        <v>5-20-2-1</v>
      </c>
      <c r="K192" s="74" t="str">
        <f>5&amp;"-"&amp;'Buram Parent 2'!AC337&amp;"-"&amp;'Buram Parent 2'!AD337&amp;"-"&amp;'Buram Parent 2'!AG32</f>
        <v>5-20-2-1</v>
      </c>
      <c r="L192" s="74" t="str">
        <f>5&amp;"-"&amp;'Buram Parent 2'!AC440&amp;"-"&amp;'Buram Parent 2'!AD440&amp;"-"&amp;'Buram Parent 2'!AG32</f>
        <v>5-20-2-1</v>
      </c>
      <c r="M192" s="50" t="str">
        <f>5&amp;"-"&amp;'Buram Parent 2'!AC235&amp;"-"&amp;'Buram Parent 2'!AD235&amp;"-"&amp;'Buram Parent 2'!AG32</f>
        <v>5-20-2-1</v>
      </c>
      <c r="N192" s="50" t="str">
        <f>5&amp;"-"&amp;'Buram Parent 2'!AC32&amp;"-"&amp;'Buram Parent 2'!AD32&amp;"-"&amp;'Buram Parent 2'!AG32</f>
        <v>5-31-2-1</v>
      </c>
      <c r="O192" s="50" t="str">
        <f>5&amp;"-"&amp;'Buram Parent 2'!AC133&amp;"-"&amp;'Buram Parent 2'!AD133&amp;"-"&amp;'Buram Parent 2'!AG32</f>
        <v>5-31-2-1</v>
      </c>
      <c r="P192" s="74" t="str">
        <f>5&amp;"-"&amp;'Buram Parent 2'!AC541&amp;"-"&amp;'Buram Parent 2'!AD541&amp;"-"&amp;'Buram Parent 2'!AG32</f>
        <v>5-20-2-1</v>
      </c>
      <c r="Q192" s="50" t="str">
        <f>5&amp;"-"&amp;'Buram Parent 2'!AC643&amp;"-"&amp;'Buram Parent 2'!AD643&amp;"-"&amp;'Buram Parent 2'!AG32</f>
        <v>5-20-2-1</v>
      </c>
    </row>
    <row r="193">
      <c r="B193" s="50" t="str">
        <f>5&amp;"-"&amp;'Buram Parent 2'!AC33&amp;"-"&amp;'Buram Parent 2'!AD33&amp;"-"&amp;'Buram Parent 2'!AG33</f>
        <v>5-9-3-1</v>
      </c>
      <c r="C193" s="50" t="str">
        <f>5&amp;"-"&amp;'Buram Parent 2'!AC134&amp;"-"&amp;'Buram Parent 2'!AD134&amp;"-"&amp;'Buram Parent 2'!AG33</f>
        <v>5-9-3-1</v>
      </c>
      <c r="D193" s="50" t="str">
        <f>5&amp;"-"&amp;'Buram Parent 2'!AC236&amp;"-"&amp;'Buram Parent 2'!AD236&amp;"-"&amp;'Buram Parent 2'!AG33</f>
        <v>5-4-3-1</v>
      </c>
      <c r="E193" s="74" t="str">
        <f>5&amp;"-"&amp;'Buram Parent 2'!AC338&amp;"-"&amp;'Buram Parent 2'!AD338&amp;"-"&amp;'Buram Parent 2'!AG33</f>
        <v>5-4-3-1</v>
      </c>
      <c r="F193" s="74" t="str">
        <f>5&amp;"-"&amp;'Buram Parent 2'!AC441&amp;"-"&amp;'Buram Parent 2'!AD441&amp;"-"&amp;'Buram Parent 2'!AG33</f>
        <v>5-4-3-1</v>
      </c>
      <c r="G193" s="74" t="str">
        <f>5&amp;"-"&amp;'Buram Parent 2'!AC542&amp;"-"&amp;'Buram Parent 2'!AD542&amp;"-"&amp;'Buram Parent 2'!AG33</f>
        <v>5-4-3-1</v>
      </c>
      <c r="H193" s="50" t="str">
        <f>5&amp;"-"&amp;'Buram Parent 2'!AC644&amp;"-"&amp;'Buram Parent 2'!AD644&amp;"-"&amp;'Buram Parent 2'!AG33</f>
        <v>5-4-3-1</v>
      </c>
      <c r="K193" s="74" t="str">
        <f>5&amp;"-"&amp;'Buram Parent 2'!AC338&amp;"-"&amp;'Buram Parent 2'!AD338&amp;"-"&amp;'Buram Parent 2'!AG33</f>
        <v>5-4-3-1</v>
      </c>
      <c r="L193" s="74" t="str">
        <f>5&amp;"-"&amp;'Buram Parent 2'!AC441&amp;"-"&amp;'Buram Parent 2'!AD441&amp;"-"&amp;'Buram Parent 2'!AG33</f>
        <v>5-4-3-1</v>
      </c>
      <c r="M193" s="50" t="str">
        <f>5&amp;"-"&amp;'Buram Parent 2'!AC236&amp;"-"&amp;'Buram Parent 2'!AD236&amp;"-"&amp;'Buram Parent 2'!AG33</f>
        <v>5-4-3-1</v>
      </c>
      <c r="N193" s="50" t="str">
        <f>5&amp;"-"&amp;'Buram Parent 2'!AC33&amp;"-"&amp;'Buram Parent 2'!AD33&amp;"-"&amp;'Buram Parent 2'!AG33</f>
        <v>5-9-3-1</v>
      </c>
      <c r="O193" s="50" t="str">
        <f>5&amp;"-"&amp;'Buram Parent 2'!AC134&amp;"-"&amp;'Buram Parent 2'!AD134&amp;"-"&amp;'Buram Parent 2'!AG33</f>
        <v>5-9-3-1</v>
      </c>
      <c r="P193" s="74" t="str">
        <f>5&amp;"-"&amp;'Buram Parent 2'!AC542&amp;"-"&amp;'Buram Parent 2'!AD542&amp;"-"&amp;'Buram Parent 2'!AG33</f>
        <v>5-4-3-1</v>
      </c>
      <c r="Q193" s="50" t="str">
        <f>5&amp;"-"&amp;'Buram Parent 2'!AC644&amp;"-"&amp;'Buram Parent 2'!AD644&amp;"-"&amp;'Buram Parent 2'!AG33</f>
        <v>5-4-3-1</v>
      </c>
    </row>
    <row r="194">
      <c r="B194" s="50" t="str">
        <f>5&amp;"-"&amp;'Buram Parent 2'!AC34&amp;"-"&amp;'Buram Parent 2'!AD34&amp;"-"&amp;'Buram Parent 2'!AG34</f>
        <v>5-13-1-1</v>
      </c>
      <c r="C194" s="50" t="str">
        <f>5&amp;"-"&amp;'Buram Parent 2'!AC135&amp;"-"&amp;'Buram Parent 2'!AD135&amp;"-"&amp;'Buram Parent 2'!AG34</f>
        <v>5-13-1-1</v>
      </c>
      <c r="D194" s="50" t="str">
        <f>5&amp;"-"&amp;'Buram Parent 2'!AC237&amp;"-"&amp;'Buram Parent 2'!AD237&amp;"-"&amp;'Buram Parent 2'!AG34</f>
        <v>5-13-1-1</v>
      </c>
      <c r="E194" s="74" t="str">
        <f>5&amp;"-"&amp;'Buram Parent 2'!AC339&amp;"-"&amp;'Buram Parent 2'!AD339&amp;"-"&amp;'Buram Parent 2'!AG34</f>
        <v>5-33-1-1</v>
      </c>
      <c r="F194" s="74" t="str">
        <f>5&amp;"-"&amp;'Buram Parent 2'!AC442&amp;"-"&amp;'Buram Parent 2'!AD442&amp;"-"&amp;'Buram Parent 2'!AG34</f>
        <v>5-33-1-1</v>
      </c>
      <c r="G194" s="74" t="str">
        <f>5&amp;"-"&amp;'Buram Parent 2'!AC543&amp;"-"&amp;'Buram Parent 2'!AD543&amp;"-"&amp;'Buram Parent 2'!AG34</f>
        <v>5-33-1-1</v>
      </c>
      <c r="H194" s="50" t="str">
        <f>5&amp;"-"&amp;'Buram Parent 2'!AC645&amp;"-"&amp;'Buram Parent 2'!AD645&amp;"-"&amp;'Buram Parent 2'!AG34</f>
        <v>5-33-1-1</v>
      </c>
      <c r="K194" s="74" t="str">
        <f>5&amp;"-"&amp;'Buram Parent 2'!AC339&amp;"-"&amp;'Buram Parent 2'!AD339&amp;"-"&amp;'Buram Parent 2'!AG34</f>
        <v>5-33-1-1</v>
      </c>
      <c r="L194" s="74" t="str">
        <f>5&amp;"-"&amp;'Buram Parent 2'!AC442&amp;"-"&amp;'Buram Parent 2'!AD442&amp;"-"&amp;'Buram Parent 2'!AG34</f>
        <v>5-33-1-1</v>
      </c>
      <c r="M194" s="50" t="str">
        <f>5&amp;"-"&amp;'Buram Parent 2'!AC237&amp;"-"&amp;'Buram Parent 2'!AD237&amp;"-"&amp;'Buram Parent 2'!AG34</f>
        <v>5-13-1-1</v>
      </c>
      <c r="N194" s="50" t="str">
        <f>5&amp;"-"&amp;'Buram Parent 2'!AC34&amp;"-"&amp;'Buram Parent 2'!AD34&amp;"-"&amp;'Buram Parent 2'!AG34</f>
        <v>5-13-1-1</v>
      </c>
      <c r="O194" s="50" t="str">
        <f>5&amp;"-"&amp;'Buram Parent 2'!AC135&amp;"-"&amp;'Buram Parent 2'!AD135&amp;"-"&amp;'Buram Parent 2'!AG34</f>
        <v>5-13-1-1</v>
      </c>
      <c r="P194" s="74" t="str">
        <f>5&amp;"-"&amp;'Buram Parent 2'!AC543&amp;"-"&amp;'Buram Parent 2'!AD543&amp;"-"&amp;'Buram Parent 2'!AG34</f>
        <v>5-33-1-1</v>
      </c>
      <c r="Q194" s="50" t="str">
        <f>5&amp;"-"&amp;'Buram Parent 2'!AC645&amp;"-"&amp;'Buram Parent 2'!AD645&amp;"-"&amp;'Buram Parent 2'!AG34</f>
        <v>5-33-1-1</v>
      </c>
    </row>
    <row r="195">
      <c r="B195" s="50" t="str">
        <f>5&amp;"-"&amp;'Buram Parent 2'!AC35&amp;"-"&amp;'Buram Parent 2'!AD35&amp;"-"&amp;'Buram Parent 2'!AG35</f>
        <v>5-29-2-1</v>
      </c>
      <c r="C195" s="50" t="str">
        <f>5&amp;"-"&amp;'Buram Parent 2'!AC136&amp;"-"&amp;'Buram Parent 2'!AD136&amp;"-"&amp;'Buram Parent 2'!AG35</f>
        <v>5-29-2-1</v>
      </c>
      <c r="D195" s="50" t="str">
        <f>5&amp;"-"&amp;'Buram Parent 2'!AC238&amp;"-"&amp;'Buram Parent 2'!AD238&amp;"-"&amp;'Buram Parent 2'!AG35</f>
        <v>5-29-2-1</v>
      </c>
      <c r="E195" s="74" t="str">
        <f>5&amp;"-"&amp;'Buram Parent 2'!AC340&amp;"-"&amp;'Buram Parent 2'!AD340&amp;"-"&amp;'Buram Parent 2'!AG35</f>
        <v>5-19-2-1</v>
      </c>
      <c r="F195" s="74" t="str">
        <f>5&amp;"-"&amp;'Buram Parent 2'!AC443&amp;"-"&amp;'Buram Parent 2'!AD443&amp;"-"&amp;'Buram Parent 2'!AG35</f>
        <v>5-19-2-1</v>
      </c>
      <c r="G195" s="74" t="str">
        <f>5&amp;"-"&amp;'Buram Parent 2'!AC544&amp;"-"&amp;'Buram Parent 2'!AD544&amp;"-"&amp;'Buram Parent 2'!AG35</f>
        <v>5-19-2-1</v>
      </c>
      <c r="H195" s="50" t="str">
        <f>5&amp;"-"&amp;'Buram Parent 2'!AC646&amp;"-"&amp;'Buram Parent 2'!AD646&amp;"-"&amp;'Buram Parent 2'!AG35</f>
        <v>5-19-2-1</v>
      </c>
      <c r="K195" s="74" t="str">
        <f>5&amp;"-"&amp;'Buram Parent 2'!AC340&amp;"-"&amp;'Buram Parent 2'!AD340&amp;"-"&amp;'Buram Parent 2'!AG35</f>
        <v>5-19-2-1</v>
      </c>
      <c r="L195" s="74" t="str">
        <f>5&amp;"-"&amp;'Buram Parent 2'!AC443&amp;"-"&amp;'Buram Parent 2'!AD443&amp;"-"&amp;'Buram Parent 2'!AG35</f>
        <v>5-19-2-1</v>
      </c>
      <c r="M195" s="50" t="str">
        <f>5&amp;"-"&amp;'Buram Parent 2'!AC238&amp;"-"&amp;'Buram Parent 2'!AD238&amp;"-"&amp;'Buram Parent 2'!AG35</f>
        <v>5-29-2-1</v>
      </c>
      <c r="N195" s="50" t="str">
        <f>5&amp;"-"&amp;'Buram Parent 2'!AC35&amp;"-"&amp;'Buram Parent 2'!AD35&amp;"-"&amp;'Buram Parent 2'!AG35</f>
        <v>5-29-2-1</v>
      </c>
      <c r="O195" s="50" t="str">
        <f>5&amp;"-"&amp;'Buram Parent 2'!AC136&amp;"-"&amp;'Buram Parent 2'!AD136&amp;"-"&amp;'Buram Parent 2'!AG35</f>
        <v>5-29-2-1</v>
      </c>
      <c r="P195" s="74" t="str">
        <f>5&amp;"-"&amp;'Buram Parent 2'!AC544&amp;"-"&amp;'Buram Parent 2'!AD544&amp;"-"&amp;'Buram Parent 2'!AG35</f>
        <v>5-19-2-1</v>
      </c>
      <c r="Q195" s="50" t="str">
        <f>5&amp;"-"&amp;'Buram Parent 2'!AC646&amp;"-"&amp;'Buram Parent 2'!AD646&amp;"-"&amp;'Buram Parent 2'!AG35</f>
        <v>5-19-2-1</v>
      </c>
    </row>
    <row r="196">
      <c r="B196" s="50" t="str">
        <f>5&amp;"-"&amp;'Buram Parent 2'!AC36&amp;"-"&amp;'Buram Parent 2'!AD36&amp;"-"&amp;'Buram Parent 2'!AG36</f>
        <v>5-14-3-1</v>
      </c>
      <c r="C196" s="50" t="str">
        <f>5&amp;"-"&amp;'Buram Parent 2'!AC137&amp;"-"&amp;'Buram Parent 2'!AD137&amp;"-"&amp;'Buram Parent 2'!AG36</f>
        <v>5-14-3-1</v>
      </c>
      <c r="D196" s="50" t="str">
        <f>5&amp;"-"&amp;'Buram Parent 2'!AC239&amp;"-"&amp;'Buram Parent 2'!AD239&amp;"-"&amp;'Buram Parent 2'!AG36</f>
        <v>5-14-3-1</v>
      </c>
      <c r="E196" s="74" t="str">
        <f>5&amp;"-"&amp;'Buram Parent 2'!AC341&amp;"-"&amp;'Buram Parent 2'!AD341&amp;"-"&amp;'Buram Parent 2'!AG36</f>
        <v>5-12-3-1</v>
      </c>
      <c r="F196" s="74" t="str">
        <f>5&amp;"-"&amp;'Buram Parent 2'!AC444&amp;"-"&amp;'Buram Parent 2'!AD444&amp;"-"&amp;'Buram Parent 2'!AG36</f>
        <v>5-12-3-1</v>
      </c>
      <c r="G196" s="74" t="str">
        <f>5&amp;"-"&amp;'Buram Parent 2'!AC545&amp;"-"&amp;'Buram Parent 2'!AD545&amp;"-"&amp;'Buram Parent 2'!AG36</f>
        <v>5-12-3-1</v>
      </c>
      <c r="H196" s="50" t="str">
        <f>5&amp;"-"&amp;'Buram Parent 2'!AC647&amp;"-"&amp;'Buram Parent 2'!AD647&amp;"-"&amp;'Buram Parent 2'!AG36</f>
        <v>5-12-3-1</v>
      </c>
      <c r="K196" s="74" t="str">
        <f>5&amp;"-"&amp;'Buram Parent 2'!AC341&amp;"-"&amp;'Buram Parent 2'!AD341&amp;"-"&amp;'Buram Parent 2'!AG36</f>
        <v>5-12-3-1</v>
      </c>
      <c r="L196" s="74" t="str">
        <f>5&amp;"-"&amp;'Buram Parent 2'!AC444&amp;"-"&amp;'Buram Parent 2'!AD444&amp;"-"&amp;'Buram Parent 2'!AG36</f>
        <v>5-12-3-1</v>
      </c>
      <c r="M196" s="50" t="str">
        <f>5&amp;"-"&amp;'Buram Parent 2'!AC239&amp;"-"&amp;'Buram Parent 2'!AD239&amp;"-"&amp;'Buram Parent 2'!AG36</f>
        <v>5-14-3-1</v>
      </c>
      <c r="N196" s="50" t="str">
        <f>5&amp;"-"&amp;'Buram Parent 2'!AC36&amp;"-"&amp;'Buram Parent 2'!AD36&amp;"-"&amp;'Buram Parent 2'!AG36</f>
        <v>5-14-3-1</v>
      </c>
      <c r="O196" s="50" t="str">
        <f>5&amp;"-"&amp;'Buram Parent 2'!AC137&amp;"-"&amp;'Buram Parent 2'!AD137&amp;"-"&amp;'Buram Parent 2'!AG36</f>
        <v>5-14-3-1</v>
      </c>
      <c r="P196" s="74" t="str">
        <f>5&amp;"-"&amp;'Buram Parent 2'!AC545&amp;"-"&amp;'Buram Parent 2'!AD545&amp;"-"&amp;'Buram Parent 2'!AG36</f>
        <v>5-12-3-1</v>
      </c>
      <c r="Q196" s="50" t="str">
        <f>5&amp;"-"&amp;'Buram Parent 2'!AC647&amp;"-"&amp;'Buram Parent 2'!AD647&amp;"-"&amp;'Buram Parent 2'!AG36</f>
        <v>5-12-3-1</v>
      </c>
    </row>
    <row r="197">
      <c r="B197" s="50" t="str">
        <f>5&amp;"-"&amp;'Buram Parent 2'!AC37&amp;"-"&amp;'Buram Parent 2'!AD37&amp;"-"&amp;'Buram Parent 2'!AG37</f>
        <v>5-27-1-1</v>
      </c>
      <c r="C197" s="50" t="str">
        <f>5&amp;"-"&amp;'Buram Parent 2'!AC138&amp;"-"&amp;'Buram Parent 2'!AD138&amp;"-"&amp;'Buram Parent 2'!AG37</f>
        <v>5-27-1-1</v>
      </c>
      <c r="D197" s="50" t="str">
        <f>5&amp;"-"&amp;'Buram Parent 2'!AC240&amp;"-"&amp;'Buram Parent 2'!AD240&amp;"-"&amp;'Buram Parent 2'!AG37</f>
        <v>5-27-1-1</v>
      </c>
      <c r="E197" s="74" t="str">
        <f>5&amp;"-"&amp;'Buram Parent 2'!AC342&amp;"-"&amp;'Buram Parent 2'!AD342&amp;"-"&amp;'Buram Parent 2'!AG37</f>
        <v>5-24-1-1</v>
      </c>
      <c r="F197" s="74" t="str">
        <f>5&amp;"-"&amp;'Buram Parent 2'!AC445&amp;"-"&amp;'Buram Parent 2'!AD445&amp;"-"&amp;'Buram Parent 2'!AG37</f>
        <v>5-24-1-1</v>
      </c>
      <c r="G197" s="74" t="str">
        <f>5&amp;"-"&amp;'Buram Parent 2'!AC546&amp;"-"&amp;'Buram Parent 2'!AD546&amp;"-"&amp;'Buram Parent 2'!AG37</f>
        <v>5-24-1-1</v>
      </c>
      <c r="H197" s="50" t="str">
        <f>5&amp;"-"&amp;'Buram Parent 2'!AC648&amp;"-"&amp;'Buram Parent 2'!AD648&amp;"-"&amp;'Buram Parent 2'!AG37</f>
        <v>5-24-1-1</v>
      </c>
      <c r="K197" s="74" t="str">
        <f>5&amp;"-"&amp;'Buram Parent 2'!AC342&amp;"-"&amp;'Buram Parent 2'!AD342&amp;"-"&amp;'Buram Parent 2'!AG37</f>
        <v>5-24-1-1</v>
      </c>
      <c r="L197" s="74" t="str">
        <f>5&amp;"-"&amp;'Buram Parent 2'!AC445&amp;"-"&amp;'Buram Parent 2'!AD445&amp;"-"&amp;'Buram Parent 2'!AG37</f>
        <v>5-24-1-1</v>
      </c>
      <c r="M197" s="50" t="str">
        <f>5&amp;"-"&amp;'Buram Parent 2'!AC240&amp;"-"&amp;'Buram Parent 2'!AD240&amp;"-"&amp;'Buram Parent 2'!AG37</f>
        <v>5-27-1-1</v>
      </c>
      <c r="N197" s="50" t="str">
        <f>5&amp;"-"&amp;'Buram Parent 2'!AC37&amp;"-"&amp;'Buram Parent 2'!AD37&amp;"-"&amp;'Buram Parent 2'!AG37</f>
        <v>5-27-1-1</v>
      </c>
      <c r="O197" s="50" t="str">
        <f>5&amp;"-"&amp;'Buram Parent 2'!AC138&amp;"-"&amp;'Buram Parent 2'!AD138&amp;"-"&amp;'Buram Parent 2'!AG37</f>
        <v>5-27-1-1</v>
      </c>
      <c r="P197" s="74" t="str">
        <f>5&amp;"-"&amp;'Buram Parent 2'!AC546&amp;"-"&amp;'Buram Parent 2'!AD546&amp;"-"&amp;'Buram Parent 2'!AG37</f>
        <v>5-24-1-1</v>
      </c>
      <c r="Q197" s="50" t="str">
        <f>5&amp;"-"&amp;'Buram Parent 2'!AC648&amp;"-"&amp;'Buram Parent 2'!AD648&amp;"-"&amp;'Buram Parent 2'!AG37</f>
        <v>5-24-1-1</v>
      </c>
    </row>
    <row r="198">
      <c r="B198" s="50" t="str">
        <f>5&amp;"-"&amp;'Buram Parent 2'!AC38&amp;"-"&amp;'Buram Parent 2'!AD38&amp;"-"&amp;'Buram Parent 2'!AG38</f>
        <v>5-30-2-1</v>
      </c>
      <c r="C198" s="50" t="str">
        <f>5&amp;"-"&amp;'Buram Parent 2'!AC139&amp;"-"&amp;'Buram Parent 2'!AD139&amp;"-"&amp;'Buram Parent 2'!AG38</f>
        <v>5-30-2-1</v>
      </c>
      <c r="D198" s="50" t="str">
        <f>5&amp;"-"&amp;'Buram Parent 2'!AC241&amp;"-"&amp;'Buram Parent 2'!AD241&amp;"-"&amp;'Buram Parent 2'!AG38</f>
        <v>5-30-2-1</v>
      </c>
      <c r="E198" s="74" t="str">
        <f>5&amp;"-"&amp;'Buram Parent 2'!AC343&amp;"-"&amp;'Buram Parent 2'!AD343&amp;"-"&amp;'Buram Parent 2'!AG38</f>
        <v>5-30-2-1</v>
      </c>
      <c r="F198" s="74" t="str">
        <f>5&amp;"-"&amp;'Buram Parent 2'!AC446&amp;"-"&amp;'Buram Parent 2'!AD446&amp;"-"&amp;'Buram Parent 2'!AG38</f>
        <v>5-11-2-1</v>
      </c>
      <c r="G198" s="74" t="str">
        <f>5&amp;"-"&amp;'Buram Parent 2'!AC547&amp;"-"&amp;'Buram Parent 2'!AD547&amp;"-"&amp;'Buram Parent 2'!AG38</f>
        <v>5-11-2-1</v>
      </c>
      <c r="H198" s="50" t="str">
        <f>5&amp;"-"&amp;'Buram Parent 2'!AC649&amp;"-"&amp;'Buram Parent 2'!AD649&amp;"-"&amp;'Buram Parent 2'!AG38</f>
        <v>5-11-2-1</v>
      </c>
      <c r="K198" s="74" t="str">
        <f>5&amp;"-"&amp;'Buram Parent 2'!AC343&amp;"-"&amp;'Buram Parent 2'!AD343&amp;"-"&amp;'Buram Parent 2'!AG38</f>
        <v>5-30-2-1</v>
      </c>
      <c r="L198" s="74" t="str">
        <f>5&amp;"-"&amp;'Buram Parent 2'!AC446&amp;"-"&amp;'Buram Parent 2'!AD446&amp;"-"&amp;'Buram Parent 2'!AG38</f>
        <v>5-11-2-1</v>
      </c>
      <c r="M198" s="50" t="str">
        <f>5&amp;"-"&amp;'Buram Parent 2'!AC241&amp;"-"&amp;'Buram Parent 2'!AD241&amp;"-"&amp;'Buram Parent 2'!AG38</f>
        <v>5-30-2-1</v>
      </c>
      <c r="N198" s="50" t="str">
        <f>5&amp;"-"&amp;'Buram Parent 2'!AC38&amp;"-"&amp;'Buram Parent 2'!AD38&amp;"-"&amp;'Buram Parent 2'!AG38</f>
        <v>5-30-2-1</v>
      </c>
      <c r="O198" s="50" t="str">
        <f>5&amp;"-"&amp;'Buram Parent 2'!AC139&amp;"-"&amp;'Buram Parent 2'!AD139&amp;"-"&amp;'Buram Parent 2'!AG38</f>
        <v>5-30-2-1</v>
      </c>
      <c r="P198" s="74" t="str">
        <f>5&amp;"-"&amp;'Buram Parent 2'!AC547&amp;"-"&amp;'Buram Parent 2'!AD547&amp;"-"&amp;'Buram Parent 2'!AG38</f>
        <v>5-11-2-1</v>
      </c>
      <c r="Q198" s="50" t="str">
        <f>5&amp;"-"&amp;'Buram Parent 2'!AC649&amp;"-"&amp;'Buram Parent 2'!AD649&amp;"-"&amp;'Buram Parent 2'!AG38</f>
        <v>5-11-2-1</v>
      </c>
    </row>
    <row r="199">
      <c r="B199" s="50" t="str">
        <f>5&amp;"-"&amp;'Buram Parent 2'!AC39&amp;"-"&amp;'Buram Parent 2'!AD39&amp;"-"&amp;'Buram Parent 2'!AG39</f>
        <v>5-10-3-1</v>
      </c>
      <c r="C199" s="50" t="str">
        <f>5&amp;"-"&amp;'Buram Parent 2'!AC140&amp;"-"&amp;'Buram Parent 2'!AD140&amp;"-"&amp;'Buram Parent 2'!AG39</f>
        <v>5-10-3-1</v>
      </c>
      <c r="D199" s="50" t="str">
        <f>5&amp;"-"&amp;'Buram Parent 2'!AC242&amp;"-"&amp;'Buram Parent 2'!AD242&amp;"-"&amp;'Buram Parent 2'!AG39</f>
        <v>5-10-3-1</v>
      </c>
      <c r="E199" s="74" t="str">
        <f>5&amp;"-"&amp;'Buram Parent 2'!AC344&amp;"-"&amp;'Buram Parent 2'!AD344&amp;"-"&amp;'Buram Parent 2'!AG39</f>
        <v>5-10-3-1</v>
      </c>
      <c r="F199" s="74" t="str">
        <f>5&amp;"-"&amp;'Buram Parent 2'!AC447&amp;"-"&amp;'Buram Parent 2'!AD447&amp;"-"&amp;'Buram Parent 2'!AG39</f>
        <v>5-25-3-1</v>
      </c>
      <c r="G199" s="74" t="str">
        <f>5&amp;"-"&amp;'Buram Parent 2'!AC548&amp;"-"&amp;'Buram Parent 2'!AD548&amp;"-"&amp;'Buram Parent 2'!AG39</f>
        <v>5-25-3-1</v>
      </c>
      <c r="H199" s="50" t="str">
        <f>5&amp;"-"&amp;'Buram Parent 2'!AC650&amp;"-"&amp;'Buram Parent 2'!AD650&amp;"-"&amp;'Buram Parent 2'!AG39</f>
        <v>5-25-3-1</v>
      </c>
      <c r="K199" s="74" t="str">
        <f>5&amp;"-"&amp;'Buram Parent 2'!AC344&amp;"-"&amp;'Buram Parent 2'!AD344&amp;"-"&amp;'Buram Parent 2'!AG39</f>
        <v>5-10-3-1</v>
      </c>
      <c r="L199" s="74" t="str">
        <f>5&amp;"-"&amp;'Buram Parent 2'!AC447&amp;"-"&amp;'Buram Parent 2'!AD447&amp;"-"&amp;'Buram Parent 2'!AG39</f>
        <v>5-25-3-1</v>
      </c>
      <c r="M199" s="50" t="str">
        <f>5&amp;"-"&amp;'Buram Parent 2'!AC242&amp;"-"&amp;'Buram Parent 2'!AD242&amp;"-"&amp;'Buram Parent 2'!AG39</f>
        <v>5-10-3-1</v>
      </c>
      <c r="N199" s="50" t="str">
        <f>5&amp;"-"&amp;'Buram Parent 2'!AC39&amp;"-"&amp;'Buram Parent 2'!AD39&amp;"-"&amp;'Buram Parent 2'!AG39</f>
        <v>5-10-3-1</v>
      </c>
      <c r="O199" s="50" t="str">
        <f>5&amp;"-"&amp;'Buram Parent 2'!AC140&amp;"-"&amp;'Buram Parent 2'!AD140&amp;"-"&amp;'Buram Parent 2'!AG39</f>
        <v>5-10-3-1</v>
      </c>
      <c r="P199" s="74" t="str">
        <f>5&amp;"-"&amp;'Buram Parent 2'!AC548&amp;"-"&amp;'Buram Parent 2'!AD548&amp;"-"&amp;'Buram Parent 2'!AG39</f>
        <v>5-25-3-1</v>
      </c>
      <c r="Q199" s="50" t="str">
        <f>5&amp;"-"&amp;'Buram Parent 2'!AC650&amp;"-"&amp;'Buram Parent 2'!AD650&amp;"-"&amp;'Buram Parent 2'!AG39</f>
        <v>5-25-3-1</v>
      </c>
    </row>
    <row r="200">
      <c r="B200" s="50" t="str">
        <f>5&amp;"-"&amp;'Buram Parent 2'!AC40&amp;"-"&amp;'Buram Parent 2'!AD40&amp;"-"&amp;'Buram Parent 2'!AG40</f>
        <v>5-22-1-1</v>
      </c>
      <c r="C200" s="50" t="str">
        <f>5&amp;"-"&amp;'Buram Parent 2'!AC141&amp;"-"&amp;'Buram Parent 2'!AD141&amp;"-"&amp;'Buram Parent 2'!AG40</f>
        <v>5-22-1-1</v>
      </c>
      <c r="D200" s="50" t="str">
        <f>5&amp;"-"&amp;'Buram Parent 2'!AC243&amp;"-"&amp;'Buram Parent 2'!AD243&amp;"-"&amp;'Buram Parent 2'!AG40</f>
        <v>5-22-1-1</v>
      </c>
      <c r="E200" s="74" t="str">
        <f>5&amp;"-"&amp;'Buram Parent 2'!AC345&amp;"-"&amp;'Buram Parent 2'!AD345&amp;"-"&amp;'Buram Parent 2'!AG40</f>
        <v>5-22-1-1</v>
      </c>
      <c r="F200" s="74" t="str">
        <f>5&amp;"-"&amp;'Buram Parent 2'!AC448&amp;"-"&amp;'Buram Parent 2'!AD448&amp;"-"&amp;'Buram Parent 2'!AG40</f>
        <v>5-21-1-1</v>
      </c>
      <c r="G200" s="74" t="str">
        <f>5&amp;"-"&amp;'Buram Parent 2'!AC549&amp;"-"&amp;'Buram Parent 2'!AD549&amp;"-"&amp;'Buram Parent 2'!AG40</f>
        <v>5-21-1-1</v>
      </c>
      <c r="H200" s="50" t="str">
        <f>5&amp;"-"&amp;'Buram Parent 2'!AC651&amp;"-"&amp;'Buram Parent 2'!AD651&amp;"-"&amp;'Buram Parent 2'!AG40</f>
        <v>5-21-1-1</v>
      </c>
      <c r="K200" s="74" t="str">
        <f>5&amp;"-"&amp;'Buram Parent 2'!AC345&amp;"-"&amp;'Buram Parent 2'!AD345&amp;"-"&amp;'Buram Parent 2'!AG40</f>
        <v>5-22-1-1</v>
      </c>
      <c r="L200" s="74" t="str">
        <f>5&amp;"-"&amp;'Buram Parent 2'!AC448&amp;"-"&amp;'Buram Parent 2'!AD448&amp;"-"&amp;'Buram Parent 2'!AG40</f>
        <v>5-21-1-1</v>
      </c>
      <c r="M200" s="50" t="str">
        <f>5&amp;"-"&amp;'Buram Parent 2'!AC243&amp;"-"&amp;'Buram Parent 2'!AD243&amp;"-"&amp;'Buram Parent 2'!AG40</f>
        <v>5-22-1-1</v>
      </c>
      <c r="N200" s="50" t="str">
        <f>5&amp;"-"&amp;'Buram Parent 2'!AC40&amp;"-"&amp;'Buram Parent 2'!AD40&amp;"-"&amp;'Buram Parent 2'!AG40</f>
        <v>5-22-1-1</v>
      </c>
      <c r="O200" s="50" t="str">
        <f>5&amp;"-"&amp;'Buram Parent 2'!AC141&amp;"-"&amp;'Buram Parent 2'!AD141&amp;"-"&amp;'Buram Parent 2'!AG40</f>
        <v>5-22-1-1</v>
      </c>
      <c r="P200" s="74" t="str">
        <f>5&amp;"-"&amp;'Buram Parent 2'!AC549&amp;"-"&amp;'Buram Parent 2'!AD549&amp;"-"&amp;'Buram Parent 2'!AG40</f>
        <v>5-21-1-1</v>
      </c>
      <c r="Q200" s="50" t="str">
        <f>5&amp;"-"&amp;'Buram Parent 2'!AC651&amp;"-"&amp;'Buram Parent 2'!AD651&amp;"-"&amp;'Buram Parent 2'!AG40</f>
        <v>5-21-1-1</v>
      </c>
    </row>
    <row r="201">
      <c r="B201" s="50" t="str">
        <f>5&amp;"-"&amp;'Buram Parent 2'!AC41&amp;"-"&amp;'Buram Parent 2'!AD41&amp;"-"&amp;'Buram Parent 2'!AG41</f>
        <v>5-32-2-1</v>
      </c>
      <c r="C201" s="50" t="str">
        <f>5&amp;"-"&amp;'Buram Parent 2'!AC142&amp;"-"&amp;'Buram Parent 2'!AD142&amp;"-"&amp;'Buram Parent 2'!AG41</f>
        <v>5-32-2-1</v>
      </c>
      <c r="D201" s="50" t="str">
        <f>5&amp;"-"&amp;'Buram Parent 2'!AC244&amp;"-"&amp;'Buram Parent 2'!AD244&amp;"-"&amp;'Buram Parent 2'!AG41</f>
        <v>5-32-2-1</v>
      </c>
      <c r="E201" s="74" t="str">
        <f>5&amp;"-"&amp;'Buram Parent 2'!AC346&amp;"-"&amp;'Buram Parent 2'!AD346&amp;"-"&amp;'Buram Parent 2'!AG41</f>
        <v>5-32-2-1</v>
      </c>
      <c r="F201" s="74" t="str">
        <f>5&amp;"-"&amp;'Buram Parent 2'!AC449&amp;"-"&amp;'Buram Parent 2'!AD449&amp;"-"&amp;'Buram Parent 2'!AG41</f>
        <v>5-31-2-1</v>
      </c>
      <c r="G201" s="74" t="str">
        <f>5&amp;"-"&amp;'Buram Parent 2'!AC550&amp;"-"&amp;'Buram Parent 2'!AD550&amp;"-"&amp;'Buram Parent 2'!AG41</f>
        <v>5-31-2-1</v>
      </c>
      <c r="H201" s="50" t="str">
        <f>5&amp;"-"&amp;'Buram Parent 2'!AC652&amp;"-"&amp;'Buram Parent 2'!AD652&amp;"-"&amp;'Buram Parent 2'!AG41</f>
        <v>5-31-2-1</v>
      </c>
      <c r="K201" s="74" t="str">
        <f>5&amp;"-"&amp;'Buram Parent 2'!AC346&amp;"-"&amp;'Buram Parent 2'!AD346&amp;"-"&amp;'Buram Parent 2'!AG41</f>
        <v>5-32-2-1</v>
      </c>
      <c r="L201" s="74" t="str">
        <f>5&amp;"-"&amp;'Buram Parent 2'!AC449&amp;"-"&amp;'Buram Parent 2'!AD449&amp;"-"&amp;'Buram Parent 2'!AG41</f>
        <v>5-31-2-1</v>
      </c>
      <c r="M201" s="50" t="str">
        <f>5&amp;"-"&amp;'Buram Parent 2'!AC244&amp;"-"&amp;'Buram Parent 2'!AD244&amp;"-"&amp;'Buram Parent 2'!AG41</f>
        <v>5-32-2-1</v>
      </c>
      <c r="N201" s="50" t="str">
        <f>5&amp;"-"&amp;'Buram Parent 2'!AC41&amp;"-"&amp;'Buram Parent 2'!AD41&amp;"-"&amp;'Buram Parent 2'!AG41</f>
        <v>5-32-2-1</v>
      </c>
      <c r="O201" s="50" t="str">
        <f>5&amp;"-"&amp;'Buram Parent 2'!AC142&amp;"-"&amp;'Buram Parent 2'!AD142&amp;"-"&amp;'Buram Parent 2'!AG41</f>
        <v>5-32-2-1</v>
      </c>
      <c r="P201" s="74" t="str">
        <f>5&amp;"-"&amp;'Buram Parent 2'!AC550&amp;"-"&amp;'Buram Parent 2'!AD550&amp;"-"&amp;'Buram Parent 2'!AG41</f>
        <v>5-31-2-1</v>
      </c>
      <c r="Q201" s="50" t="str">
        <f>5&amp;"-"&amp;'Buram Parent 2'!AC652&amp;"-"&amp;'Buram Parent 2'!AD652&amp;"-"&amp;'Buram Parent 2'!AG41</f>
        <v>5-31-2-1</v>
      </c>
    </row>
    <row r="202">
      <c r="B202" s="50" t="str">
        <f>5&amp;"-"&amp;'Buram Parent 2'!AC42&amp;"-"&amp;'Buram Parent 2'!AD42&amp;"-"&amp;'Buram Parent 2'!AG42</f>
        <v>5-5-3-1</v>
      </c>
      <c r="C202" s="50" t="str">
        <f>5&amp;"-"&amp;'Buram Parent 2'!AC143&amp;"-"&amp;'Buram Parent 2'!AD143&amp;"-"&amp;'Buram Parent 2'!AG42</f>
        <v>5-5-3-1</v>
      </c>
      <c r="D202" s="50" t="str">
        <f>5&amp;"-"&amp;'Buram Parent 2'!AC245&amp;"-"&amp;'Buram Parent 2'!AD245&amp;"-"&amp;'Buram Parent 2'!AG42</f>
        <v>5-5-3-1</v>
      </c>
      <c r="E202" s="74" t="str">
        <f>5&amp;"-"&amp;'Buram Parent 2'!AC347&amp;"-"&amp;'Buram Parent 2'!AD347&amp;"-"&amp;'Buram Parent 2'!AG42</f>
        <v>5-5-3-1</v>
      </c>
      <c r="F202" s="74" t="str">
        <f>5&amp;"-"&amp;'Buram Parent 2'!AC450&amp;"-"&amp;'Buram Parent 2'!AD450&amp;"-"&amp;'Buram Parent 2'!AG42</f>
        <v>5-9-3-1</v>
      </c>
      <c r="G202" s="74" t="str">
        <f>5&amp;"-"&amp;'Buram Parent 2'!AC551&amp;"-"&amp;'Buram Parent 2'!AD551&amp;"-"&amp;'Buram Parent 2'!AG42</f>
        <v>5-9-3-1</v>
      </c>
      <c r="H202" s="50" t="str">
        <f>5&amp;"-"&amp;'Buram Parent 2'!AC653&amp;"-"&amp;'Buram Parent 2'!AD653&amp;"-"&amp;'Buram Parent 2'!AG42</f>
        <v>5-9-3-1</v>
      </c>
      <c r="K202" s="74" t="str">
        <f>5&amp;"-"&amp;'Buram Parent 2'!AC347&amp;"-"&amp;'Buram Parent 2'!AD347&amp;"-"&amp;'Buram Parent 2'!AG42</f>
        <v>5-5-3-1</v>
      </c>
      <c r="L202" s="74" t="str">
        <f>5&amp;"-"&amp;'Buram Parent 2'!AC450&amp;"-"&amp;'Buram Parent 2'!AD450&amp;"-"&amp;'Buram Parent 2'!AG42</f>
        <v>5-9-3-1</v>
      </c>
      <c r="M202" s="50" t="str">
        <f>5&amp;"-"&amp;'Buram Parent 2'!AC245&amp;"-"&amp;'Buram Parent 2'!AD245&amp;"-"&amp;'Buram Parent 2'!AG42</f>
        <v>5-5-3-1</v>
      </c>
      <c r="N202" s="50" t="str">
        <f>5&amp;"-"&amp;'Buram Parent 2'!AC42&amp;"-"&amp;'Buram Parent 2'!AD42&amp;"-"&amp;'Buram Parent 2'!AG42</f>
        <v>5-5-3-1</v>
      </c>
      <c r="O202" s="50" t="str">
        <f>5&amp;"-"&amp;'Buram Parent 2'!AC143&amp;"-"&amp;'Buram Parent 2'!AD143&amp;"-"&amp;'Buram Parent 2'!AG42</f>
        <v>5-5-3-1</v>
      </c>
      <c r="P202" s="74" t="str">
        <f>5&amp;"-"&amp;'Buram Parent 2'!AC551&amp;"-"&amp;'Buram Parent 2'!AD551&amp;"-"&amp;'Buram Parent 2'!AG42</f>
        <v>5-9-3-1</v>
      </c>
      <c r="Q202" s="50" t="str">
        <f>5&amp;"-"&amp;'Buram Parent 2'!AC653&amp;"-"&amp;'Buram Parent 2'!AD653&amp;"-"&amp;'Buram Parent 2'!AG42</f>
        <v>5-9-3-1</v>
      </c>
    </row>
    <row r="203">
      <c r="B203" s="50" t="str">
        <f>5&amp;"-"&amp;'Buram Parent 2'!AC43&amp;"-"&amp;'Buram Parent 2'!AD43&amp;"-"&amp;'Buram Parent 2'!AG43</f>
        <v>5-17-1-1</v>
      </c>
      <c r="C203" s="50" t="str">
        <f>5&amp;"-"&amp;'Buram Parent 2'!AC144&amp;"-"&amp;'Buram Parent 2'!AD144&amp;"-"&amp;'Buram Parent 2'!AG43</f>
        <v>5-17-1-1</v>
      </c>
      <c r="D203" s="50" t="str">
        <f>5&amp;"-"&amp;'Buram Parent 2'!AC246&amp;"-"&amp;'Buram Parent 2'!AD246&amp;"-"&amp;'Buram Parent 2'!AG43</f>
        <v>5-17-1-1</v>
      </c>
      <c r="E203" s="74" t="str">
        <f>5&amp;"-"&amp;'Buram Parent 2'!AC348&amp;"-"&amp;'Buram Parent 2'!AD348&amp;"-"&amp;'Buram Parent 2'!AG43</f>
        <v>5-17-1-1</v>
      </c>
      <c r="F203" s="74" t="str">
        <f>5&amp;"-"&amp;'Buram Parent 2'!AC451&amp;"-"&amp;'Buram Parent 2'!AD451&amp;"-"&amp;'Buram Parent 2'!AG43</f>
        <v>5-17-1-1</v>
      </c>
      <c r="G203" s="74" t="str">
        <f>5&amp;"-"&amp;'Buram Parent 2'!AC552&amp;"-"&amp;'Buram Parent 2'!AD552&amp;"-"&amp;'Buram Parent 2'!AG43</f>
        <v>5-13-1-1</v>
      </c>
      <c r="H203" s="50" t="str">
        <f>5&amp;"-"&amp;'Buram Parent 2'!AC654&amp;"-"&amp;'Buram Parent 2'!AD654&amp;"-"&amp;'Buram Parent 2'!AG43</f>
        <v>5-13-1-1</v>
      </c>
      <c r="K203" s="74" t="str">
        <f>5&amp;"-"&amp;'Buram Parent 2'!AC348&amp;"-"&amp;'Buram Parent 2'!AD348&amp;"-"&amp;'Buram Parent 2'!AG43</f>
        <v>5-17-1-1</v>
      </c>
      <c r="L203" s="74" t="str">
        <f>5&amp;"-"&amp;'Buram Parent 2'!AC451&amp;"-"&amp;'Buram Parent 2'!AD451&amp;"-"&amp;'Buram Parent 2'!AG43</f>
        <v>5-17-1-1</v>
      </c>
      <c r="M203" s="50" t="str">
        <f>5&amp;"-"&amp;'Buram Parent 2'!AC246&amp;"-"&amp;'Buram Parent 2'!AD246&amp;"-"&amp;'Buram Parent 2'!AG43</f>
        <v>5-17-1-1</v>
      </c>
      <c r="N203" s="50" t="str">
        <f>5&amp;"-"&amp;'Buram Parent 2'!AC43&amp;"-"&amp;'Buram Parent 2'!AD43&amp;"-"&amp;'Buram Parent 2'!AG43</f>
        <v>5-17-1-1</v>
      </c>
      <c r="O203" s="50" t="str">
        <f>5&amp;"-"&amp;'Buram Parent 2'!AC144&amp;"-"&amp;'Buram Parent 2'!AD144&amp;"-"&amp;'Buram Parent 2'!AG43</f>
        <v>5-17-1-1</v>
      </c>
      <c r="P203" s="74" t="str">
        <f>5&amp;"-"&amp;'Buram Parent 2'!AC552&amp;"-"&amp;'Buram Parent 2'!AD552&amp;"-"&amp;'Buram Parent 2'!AG43</f>
        <v>5-13-1-1</v>
      </c>
      <c r="Q203" s="50" t="str">
        <f>5&amp;"-"&amp;'Buram Parent 2'!AC654&amp;"-"&amp;'Buram Parent 2'!AD654&amp;"-"&amp;'Buram Parent 2'!AG43</f>
        <v>5-13-1-1</v>
      </c>
    </row>
    <row r="204">
      <c r="B204" s="50" t="str">
        <f>5&amp;"-"&amp;'Buram Parent 2'!AC44&amp;"-"&amp;'Buram Parent 2'!AD44&amp;"-"&amp;'Buram Parent 2'!AG44</f>
        <v>5-16-2-1</v>
      </c>
      <c r="C204" s="50" t="str">
        <f>5&amp;"-"&amp;'Buram Parent 2'!AC145&amp;"-"&amp;'Buram Parent 2'!AD145&amp;"-"&amp;'Buram Parent 2'!AG44</f>
        <v>5-16-2-1</v>
      </c>
      <c r="D204" s="50" t="str">
        <f>5&amp;"-"&amp;'Buram Parent 2'!AC247&amp;"-"&amp;'Buram Parent 2'!AD247&amp;"-"&amp;'Buram Parent 2'!AG44</f>
        <v>5-16-2-1</v>
      </c>
      <c r="E204" s="74" t="str">
        <f>5&amp;"-"&amp;'Buram Parent 2'!AC349&amp;"-"&amp;'Buram Parent 2'!AD349&amp;"-"&amp;'Buram Parent 2'!AG44</f>
        <v>5-16-2-1</v>
      </c>
      <c r="F204" s="74" t="str">
        <f>5&amp;"-"&amp;'Buram Parent 2'!AC452&amp;"-"&amp;'Buram Parent 2'!AD452&amp;"-"&amp;'Buram Parent 2'!AG44</f>
        <v>5-16-2-1</v>
      </c>
      <c r="G204" s="74" t="str">
        <f>5&amp;"-"&amp;'Buram Parent 2'!AC553&amp;"-"&amp;'Buram Parent 2'!AD553&amp;"-"&amp;'Buram Parent 2'!AG44</f>
        <v>5-29-2-1</v>
      </c>
      <c r="H204" s="50" t="str">
        <f>5&amp;"-"&amp;'Buram Parent 2'!AC655&amp;"-"&amp;'Buram Parent 2'!AD655&amp;"-"&amp;'Buram Parent 2'!AG44</f>
        <v>5-29-2-1</v>
      </c>
      <c r="K204" s="74" t="str">
        <f>5&amp;"-"&amp;'Buram Parent 2'!AC349&amp;"-"&amp;'Buram Parent 2'!AD349&amp;"-"&amp;'Buram Parent 2'!AG44</f>
        <v>5-16-2-1</v>
      </c>
      <c r="L204" s="74" t="str">
        <f>5&amp;"-"&amp;'Buram Parent 2'!AC452&amp;"-"&amp;'Buram Parent 2'!AD452&amp;"-"&amp;'Buram Parent 2'!AG44</f>
        <v>5-16-2-1</v>
      </c>
      <c r="M204" s="50" t="str">
        <f>5&amp;"-"&amp;'Buram Parent 2'!AC247&amp;"-"&amp;'Buram Parent 2'!AD247&amp;"-"&amp;'Buram Parent 2'!AG44</f>
        <v>5-16-2-1</v>
      </c>
      <c r="N204" s="50" t="str">
        <f>5&amp;"-"&amp;'Buram Parent 2'!AC44&amp;"-"&amp;'Buram Parent 2'!AD44&amp;"-"&amp;'Buram Parent 2'!AG44</f>
        <v>5-16-2-1</v>
      </c>
      <c r="O204" s="50" t="str">
        <f>5&amp;"-"&amp;'Buram Parent 2'!AC145&amp;"-"&amp;'Buram Parent 2'!AD145&amp;"-"&amp;'Buram Parent 2'!AG44</f>
        <v>5-16-2-1</v>
      </c>
      <c r="P204" s="74" t="str">
        <f>5&amp;"-"&amp;'Buram Parent 2'!AC553&amp;"-"&amp;'Buram Parent 2'!AD553&amp;"-"&amp;'Buram Parent 2'!AG44</f>
        <v>5-29-2-1</v>
      </c>
      <c r="Q204" s="50" t="str">
        <f>5&amp;"-"&amp;'Buram Parent 2'!AC655&amp;"-"&amp;'Buram Parent 2'!AD655&amp;"-"&amp;'Buram Parent 2'!AG44</f>
        <v>5-29-2-1</v>
      </c>
    </row>
    <row r="205">
      <c r="B205" s="50" t="str">
        <f>5&amp;"-"&amp;'Buram Parent 2'!AC45&amp;"-"&amp;'Buram Parent 2'!AD45&amp;"-"&amp;'Buram Parent 2'!AG45</f>
        <v>5-6-3-1</v>
      </c>
      <c r="C205" s="50" t="str">
        <f>5&amp;"-"&amp;'Buram Parent 2'!AC146&amp;"-"&amp;'Buram Parent 2'!AD146&amp;"-"&amp;'Buram Parent 2'!AG45</f>
        <v>5-6-3-1</v>
      </c>
      <c r="D205" s="50" t="str">
        <f>5&amp;"-"&amp;'Buram Parent 2'!AC248&amp;"-"&amp;'Buram Parent 2'!AD248&amp;"-"&amp;'Buram Parent 2'!AG45</f>
        <v>5-6-3-1</v>
      </c>
      <c r="E205" s="74" t="str">
        <f>5&amp;"-"&amp;'Buram Parent 2'!AC350&amp;"-"&amp;'Buram Parent 2'!AD350&amp;"-"&amp;'Buram Parent 2'!AG45</f>
        <v>5-6-3-1</v>
      </c>
      <c r="F205" s="74" t="str">
        <f>5&amp;"-"&amp;'Buram Parent 2'!AC453&amp;"-"&amp;'Buram Parent 2'!AD453&amp;"-"&amp;'Buram Parent 2'!AG45</f>
        <v>5-6-3-1</v>
      </c>
      <c r="G205" s="74" t="str">
        <f>5&amp;"-"&amp;'Buram Parent 2'!AC554&amp;"-"&amp;'Buram Parent 2'!AD554&amp;"-"&amp;'Buram Parent 2'!AG45</f>
        <v>5-14-3-1</v>
      </c>
      <c r="H205" s="50" t="str">
        <f>5&amp;"-"&amp;'Buram Parent 2'!AC656&amp;"-"&amp;'Buram Parent 2'!AD656&amp;"-"&amp;'Buram Parent 2'!AG45</f>
        <v>5-14-3-1</v>
      </c>
      <c r="K205" s="74" t="str">
        <f>5&amp;"-"&amp;'Buram Parent 2'!AC350&amp;"-"&amp;'Buram Parent 2'!AD350&amp;"-"&amp;'Buram Parent 2'!AG45</f>
        <v>5-6-3-1</v>
      </c>
      <c r="L205" s="74" t="str">
        <f>5&amp;"-"&amp;'Buram Parent 2'!AC453&amp;"-"&amp;'Buram Parent 2'!AD453&amp;"-"&amp;'Buram Parent 2'!AG45</f>
        <v>5-6-3-1</v>
      </c>
      <c r="M205" s="50" t="str">
        <f>5&amp;"-"&amp;'Buram Parent 2'!AC248&amp;"-"&amp;'Buram Parent 2'!AD248&amp;"-"&amp;'Buram Parent 2'!AG45</f>
        <v>5-6-3-1</v>
      </c>
      <c r="N205" s="50" t="str">
        <f>5&amp;"-"&amp;'Buram Parent 2'!AC45&amp;"-"&amp;'Buram Parent 2'!AD45&amp;"-"&amp;'Buram Parent 2'!AG45</f>
        <v>5-6-3-1</v>
      </c>
      <c r="O205" s="50" t="str">
        <f>5&amp;"-"&amp;'Buram Parent 2'!AC146&amp;"-"&amp;'Buram Parent 2'!AD146&amp;"-"&amp;'Buram Parent 2'!AG45</f>
        <v>5-6-3-1</v>
      </c>
      <c r="P205" s="74" t="str">
        <f>5&amp;"-"&amp;'Buram Parent 2'!AC554&amp;"-"&amp;'Buram Parent 2'!AD554&amp;"-"&amp;'Buram Parent 2'!AG45</f>
        <v>5-14-3-1</v>
      </c>
      <c r="Q205" s="50" t="str">
        <f>5&amp;"-"&amp;'Buram Parent 2'!AC656&amp;"-"&amp;'Buram Parent 2'!AD656&amp;"-"&amp;'Buram Parent 2'!AG45</f>
        <v>5-14-3-1</v>
      </c>
    </row>
    <row r="206">
      <c r="B206" s="50" t="str">
        <f>5&amp;"-"&amp;'Buram Parent 2'!AC46&amp;"-"&amp;'Buram Parent 2'!AD46&amp;"-"&amp;'Buram Parent 2'!AG46</f>
        <v>5-23----</v>
      </c>
      <c r="C206" s="50" t="str">
        <f>5&amp;"-"&amp;'Buram Parent 2'!AC147&amp;"-"&amp;'Buram Parent 2'!AD147&amp;"-"&amp;'Buram Parent 2'!AG46</f>
        <v>5-33----</v>
      </c>
      <c r="D206" s="50" t="str">
        <f>5&amp;"-"&amp;'Buram Parent 2'!AC249&amp;"-"&amp;'Buram Parent 2'!AD249&amp;"-"&amp;'Buram Parent 2'!AG46</f>
        <v>5-33----</v>
      </c>
      <c r="E206" s="74" t="str">
        <f>5&amp;"-"&amp;'Buram Parent 2'!AC351&amp;"-"&amp;'Buram Parent 2'!AD351&amp;"-"&amp;'Buram Parent 2'!AG46</f>
        <v>5-13----</v>
      </c>
      <c r="F206" s="74" t="str">
        <f>5&amp;"-"&amp;'Buram Parent 2'!AC454&amp;"-"&amp;'Buram Parent 2'!AD454&amp;"-"&amp;'Buram Parent 2'!AG46</f>
        <v>5-13----</v>
      </c>
      <c r="G206" s="74" t="str">
        <f>5&amp;"-"&amp;'Buram Parent 2'!AC555&amp;"-"&amp;'Buram Parent 2'!AD555&amp;"-"&amp;'Buram Parent 2'!AG46</f>
        <v>5-17----</v>
      </c>
      <c r="H206" s="50" t="str">
        <f>5&amp;"-"&amp;'Buram Parent 2'!AC657&amp;"-"&amp;'Buram Parent 2'!AD657&amp;"-"&amp;'Buram Parent 2'!AG46</f>
        <v>5-17----</v>
      </c>
      <c r="K206" s="74" t="str">
        <f>5&amp;"-"&amp;'Buram Parent 2'!AC351&amp;"-"&amp;'Buram Parent 2'!AD351&amp;"-"&amp;'Buram Parent 2'!AG46</f>
        <v>5-13----</v>
      </c>
      <c r="L206" s="74" t="str">
        <f>5&amp;"-"&amp;'Buram Parent 2'!AC454&amp;"-"&amp;'Buram Parent 2'!AD454&amp;"-"&amp;'Buram Parent 2'!AG46</f>
        <v>5-13----</v>
      </c>
      <c r="M206" s="50" t="str">
        <f>5&amp;"-"&amp;'Buram Parent 2'!AC249&amp;"-"&amp;'Buram Parent 2'!AD249&amp;"-"&amp;'Buram Parent 2'!AG46</f>
        <v>5-33----</v>
      </c>
      <c r="N206" s="50" t="str">
        <f>5&amp;"-"&amp;'Buram Parent 2'!AC46&amp;"-"&amp;'Buram Parent 2'!AD46&amp;"-"&amp;'Buram Parent 2'!AG46</f>
        <v>5-23----</v>
      </c>
      <c r="O206" s="50" t="str">
        <f>5&amp;"-"&amp;'Buram Parent 2'!AC147&amp;"-"&amp;'Buram Parent 2'!AD147&amp;"-"&amp;'Buram Parent 2'!AG46</f>
        <v>5-33----</v>
      </c>
      <c r="P206" s="74" t="str">
        <f>5&amp;"-"&amp;'Buram Parent 2'!AC555&amp;"-"&amp;'Buram Parent 2'!AD555&amp;"-"&amp;'Buram Parent 2'!AG46</f>
        <v>5-17----</v>
      </c>
      <c r="Q206" s="50" t="str">
        <f>5&amp;"-"&amp;'Buram Parent 2'!AC657&amp;"-"&amp;'Buram Parent 2'!AD657&amp;"-"&amp;'Buram Parent 2'!AG46</f>
        <v>5-17----</v>
      </c>
    </row>
    <row r="207">
      <c r="B207" s="50" t="str">
        <f>5&amp;"-"&amp;'Buram Parent 2'!AC47&amp;"-"&amp;'Buram Parent 2'!AD47&amp;"-"&amp;'Buram Parent 2'!AG47</f>
        <v>5-18----</v>
      </c>
      <c r="C207" s="50" t="str">
        <f>5&amp;"-"&amp;'Buram Parent 2'!AC148&amp;"-"&amp;'Buram Parent 2'!AD148&amp;"-"&amp;'Buram Parent 2'!AG47</f>
        <v>5-19----</v>
      </c>
      <c r="D207" s="50" t="str">
        <f>5&amp;"-"&amp;'Buram Parent 2'!AC250&amp;"-"&amp;'Buram Parent 2'!AD250&amp;"-"&amp;'Buram Parent 2'!AG47</f>
        <v>5-19----</v>
      </c>
      <c r="E207" s="74" t="str">
        <f>5&amp;"-"&amp;'Buram Parent 2'!AC352&amp;"-"&amp;'Buram Parent 2'!AD352&amp;"-"&amp;'Buram Parent 2'!AG47</f>
        <v>5-29----</v>
      </c>
      <c r="F207" s="74" t="str">
        <f>5&amp;"-"&amp;'Buram Parent 2'!AC455&amp;"-"&amp;'Buram Parent 2'!AD455&amp;"-"&amp;'Buram Parent 2'!AG47</f>
        <v>5-29----</v>
      </c>
      <c r="G207" s="74" t="str">
        <f>5&amp;"-"&amp;'Buram Parent 2'!AC556&amp;"-"&amp;'Buram Parent 2'!AD556&amp;"-"&amp;'Buram Parent 2'!AG47</f>
        <v>5-16----</v>
      </c>
      <c r="H207" s="50" t="str">
        <f>5&amp;"-"&amp;'Buram Parent 2'!AC658&amp;"-"&amp;'Buram Parent 2'!AD658&amp;"-"&amp;'Buram Parent 2'!AG47</f>
        <v>5-16----</v>
      </c>
      <c r="K207" s="74" t="str">
        <f>5&amp;"-"&amp;'Buram Parent 2'!AC352&amp;"-"&amp;'Buram Parent 2'!AD352&amp;"-"&amp;'Buram Parent 2'!AG47</f>
        <v>5-29----</v>
      </c>
      <c r="L207" s="74" t="str">
        <f>5&amp;"-"&amp;'Buram Parent 2'!AC455&amp;"-"&amp;'Buram Parent 2'!AD455&amp;"-"&amp;'Buram Parent 2'!AG47</f>
        <v>5-29----</v>
      </c>
      <c r="M207" s="50" t="str">
        <f>5&amp;"-"&amp;'Buram Parent 2'!AC250&amp;"-"&amp;'Buram Parent 2'!AD250&amp;"-"&amp;'Buram Parent 2'!AG47</f>
        <v>5-19----</v>
      </c>
      <c r="N207" s="50" t="str">
        <f>5&amp;"-"&amp;'Buram Parent 2'!AC47&amp;"-"&amp;'Buram Parent 2'!AD47&amp;"-"&amp;'Buram Parent 2'!AG47</f>
        <v>5-18----</v>
      </c>
      <c r="O207" s="50" t="str">
        <f>5&amp;"-"&amp;'Buram Parent 2'!AC148&amp;"-"&amp;'Buram Parent 2'!AD148&amp;"-"&amp;'Buram Parent 2'!AG47</f>
        <v>5-19----</v>
      </c>
      <c r="P207" s="74" t="str">
        <f>5&amp;"-"&amp;'Buram Parent 2'!AC556&amp;"-"&amp;'Buram Parent 2'!AD556&amp;"-"&amp;'Buram Parent 2'!AG47</f>
        <v>5-16----</v>
      </c>
      <c r="Q207" s="50" t="str">
        <f>5&amp;"-"&amp;'Buram Parent 2'!AC658&amp;"-"&amp;'Buram Parent 2'!AD658&amp;"-"&amp;'Buram Parent 2'!AG47</f>
        <v>5-16----</v>
      </c>
    </row>
    <row r="208">
      <c r="B208" s="50" t="str">
        <f>5&amp;"-"&amp;'Buram Parent 2'!AC48&amp;"-"&amp;'Buram Parent 2'!AD48&amp;"-"&amp;'Buram Parent 2'!AG48</f>
        <v>5-28----</v>
      </c>
      <c r="C208" s="50" t="str">
        <f>5&amp;"-"&amp;'Buram Parent 2'!AC149&amp;"-"&amp;'Buram Parent 2'!AD149&amp;"-"&amp;'Buram Parent 2'!AG48</f>
        <v>5-12----</v>
      </c>
      <c r="D208" s="50" t="str">
        <f>5&amp;"-"&amp;'Buram Parent 2'!AC251&amp;"-"&amp;'Buram Parent 2'!AD251&amp;"-"&amp;'Buram Parent 2'!AG48</f>
        <v>5-12----</v>
      </c>
      <c r="E208" s="74" t="str">
        <f>5&amp;"-"&amp;'Buram Parent 2'!AC353&amp;"-"&amp;'Buram Parent 2'!AD353&amp;"-"&amp;'Buram Parent 2'!AG48</f>
        <v>5-14----</v>
      </c>
      <c r="F208" s="74" t="str">
        <f>5&amp;"-"&amp;'Buram Parent 2'!AC456&amp;"-"&amp;'Buram Parent 2'!AD456&amp;"-"&amp;'Buram Parent 2'!AG48</f>
        <v>5-14----</v>
      </c>
      <c r="G208" s="74" t="str">
        <f>5&amp;"-"&amp;'Buram Parent 2'!AC557&amp;"-"&amp;'Buram Parent 2'!AD557&amp;"-"&amp;'Buram Parent 2'!AG48</f>
        <v>5-6----</v>
      </c>
      <c r="H208" s="50" t="str">
        <f>5&amp;"-"&amp;'Buram Parent 2'!AC659&amp;"-"&amp;'Buram Parent 2'!AD659&amp;"-"&amp;'Buram Parent 2'!AG48</f>
        <v>5-6----</v>
      </c>
      <c r="K208" s="74" t="str">
        <f>5&amp;"-"&amp;'Buram Parent 2'!AC353&amp;"-"&amp;'Buram Parent 2'!AD353&amp;"-"&amp;'Buram Parent 2'!AG48</f>
        <v>5-14----</v>
      </c>
      <c r="L208" s="74" t="str">
        <f>5&amp;"-"&amp;'Buram Parent 2'!AC456&amp;"-"&amp;'Buram Parent 2'!AD456&amp;"-"&amp;'Buram Parent 2'!AG48</f>
        <v>5-14----</v>
      </c>
      <c r="M208" s="50" t="str">
        <f>5&amp;"-"&amp;'Buram Parent 2'!AC251&amp;"-"&amp;'Buram Parent 2'!AD251&amp;"-"&amp;'Buram Parent 2'!AG48</f>
        <v>5-12----</v>
      </c>
      <c r="N208" s="50" t="str">
        <f>5&amp;"-"&amp;'Buram Parent 2'!AC48&amp;"-"&amp;'Buram Parent 2'!AD48&amp;"-"&amp;'Buram Parent 2'!AG48</f>
        <v>5-28----</v>
      </c>
      <c r="O208" s="50" t="str">
        <f>5&amp;"-"&amp;'Buram Parent 2'!AC149&amp;"-"&amp;'Buram Parent 2'!AD149&amp;"-"&amp;'Buram Parent 2'!AG48</f>
        <v>5-12----</v>
      </c>
      <c r="P208" s="74" t="str">
        <f>5&amp;"-"&amp;'Buram Parent 2'!AC557&amp;"-"&amp;'Buram Parent 2'!AD557&amp;"-"&amp;'Buram Parent 2'!AG48</f>
        <v>5-6----</v>
      </c>
      <c r="Q208" s="50" t="str">
        <f>5&amp;"-"&amp;'Buram Parent 2'!AC659&amp;"-"&amp;'Buram Parent 2'!AD659&amp;"-"&amp;'Buram Parent 2'!AG48</f>
        <v>5-6----</v>
      </c>
    </row>
    <row r="209">
      <c r="B209" s="50" t="str">
        <f>5&amp;"-"&amp;'Buram Parent 2'!AC49&amp;"-"&amp;'Buram Parent 2'!AD49&amp;"-"&amp;'Buram Parent 2'!AG49</f>
        <v>5-7----</v>
      </c>
      <c r="C209" s="50" t="str">
        <f>5&amp;"-"&amp;'Buram Parent 2'!AC150&amp;"-"&amp;'Buram Parent 2'!AD150&amp;"-"&amp;'Buram Parent 2'!AG49</f>
        <v>5-24----</v>
      </c>
      <c r="D209" s="50" t="str">
        <f>5&amp;"-"&amp;'Buram Parent 2'!AC252&amp;"-"&amp;'Buram Parent 2'!AD252&amp;"-"&amp;'Buram Parent 2'!AG49</f>
        <v>5-24----</v>
      </c>
      <c r="E209" s="74" t="str">
        <f>5&amp;"-"&amp;'Buram Parent 2'!AC354&amp;"-"&amp;'Buram Parent 2'!AD354&amp;"-"&amp;'Buram Parent 2'!AG49</f>
        <v>5-27----</v>
      </c>
      <c r="F209" s="74" t="str">
        <f>5&amp;"-"&amp;'Buram Parent 2'!AC457&amp;"-"&amp;'Buram Parent 2'!AD457&amp;"-"&amp;'Buram Parent 2'!AG49</f>
        <v>5-27----</v>
      </c>
      <c r="G209" s="74" t="str">
        <f>5&amp;"-"&amp;'Buram Parent 2'!AC558&amp;"-"&amp;'Buram Parent 2'!AD558&amp;"-"&amp;'Buram Parent 2'!AG49</f>
        <v>5-23----</v>
      </c>
      <c r="H209" s="50" t="str">
        <f>5&amp;"-"&amp;'Buram Parent 2'!AC660&amp;"-"&amp;'Buram Parent 2'!AD660&amp;"-"&amp;'Buram Parent 2'!AG49</f>
        <v>5-23----</v>
      </c>
      <c r="K209" s="74" t="str">
        <f>5&amp;"-"&amp;'Buram Parent 2'!AC354&amp;"-"&amp;'Buram Parent 2'!AD354&amp;"-"&amp;'Buram Parent 2'!AG49</f>
        <v>5-27----</v>
      </c>
      <c r="L209" s="74" t="str">
        <f>5&amp;"-"&amp;'Buram Parent 2'!AC457&amp;"-"&amp;'Buram Parent 2'!AD457&amp;"-"&amp;'Buram Parent 2'!AG49</f>
        <v>5-27----</v>
      </c>
      <c r="M209" s="50" t="str">
        <f>5&amp;"-"&amp;'Buram Parent 2'!AC252&amp;"-"&amp;'Buram Parent 2'!AD252&amp;"-"&amp;'Buram Parent 2'!AG49</f>
        <v>5-24----</v>
      </c>
      <c r="N209" s="50" t="str">
        <f>5&amp;"-"&amp;'Buram Parent 2'!AC49&amp;"-"&amp;'Buram Parent 2'!AD49&amp;"-"&amp;'Buram Parent 2'!AG49</f>
        <v>5-7----</v>
      </c>
      <c r="O209" s="50" t="str">
        <f>5&amp;"-"&amp;'Buram Parent 2'!AC150&amp;"-"&amp;'Buram Parent 2'!AD150&amp;"-"&amp;'Buram Parent 2'!AG49</f>
        <v>5-24----</v>
      </c>
      <c r="P209" s="74" t="str">
        <f>5&amp;"-"&amp;'Buram Parent 2'!AC558&amp;"-"&amp;'Buram Parent 2'!AD558&amp;"-"&amp;'Buram Parent 2'!AG49</f>
        <v>5-23----</v>
      </c>
      <c r="Q209" s="50" t="str">
        <f>5&amp;"-"&amp;'Buram Parent 2'!AC660&amp;"-"&amp;'Buram Parent 2'!AD660&amp;"-"&amp;'Buram Parent 2'!AG49</f>
        <v>5-23----</v>
      </c>
    </row>
    <row r="210">
      <c r="B210" s="50" t="str">
        <f>5&amp;"-"&amp;'Buram Parent 2'!AC50&amp;"-"&amp;'Buram Parent 2'!AD50&amp;"-"&amp;'Buram Parent 2'!AG50</f>
        <v>5-15----</v>
      </c>
      <c r="C210" s="50" t="str">
        <f>5&amp;"-"&amp;'Buram Parent 2'!AC151&amp;"-"&amp;'Buram Parent 2'!AD151&amp;"-"&amp;'Buram Parent 2'!AG50</f>
        <v>5-15----</v>
      </c>
      <c r="D210" s="50" t="str">
        <f>5&amp;"-"&amp;'Buram Parent 2'!AC253&amp;"-"&amp;'Buram Parent 2'!AD253&amp;"-"&amp;'Buram Parent 2'!AG50</f>
        <v>5-11----</v>
      </c>
      <c r="E210" s="74" t="str">
        <f>5&amp;"-"&amp;'Buram Parent 2'!AC355&amp;"-"&amp;'Buram Parent 2'!AD355&amp;"-"&amp;'Buram Parent 2'!AG50</f>
        <v>5-11----</v>
      </c>
      <c r="F210" s="74" t="str">
        <f>5&amp;"-"&amp;'Buram Parent 2'!AC458&amp;"-"&amp;'Buram Parent 2'!AD458&amp;"-"&amp;'Buram Parent 2'!AG50</f>
        <v>5-30----</v>
      </c>
      <c r="G210" s="74" t="str">
        <f>5&amp;"-"&amp;'Buram Parent 2'!AC559&amp;"-"&amp;'Buram Parent 2'!AD559&amp;"-"&amp;'Buram Parent 2'!AG50</f>
        <v>5-30----</v>
      </c>
      <c r="H210" s="50" t="str">
        <f>5&amp;"-"&amp;'Buram Parent 2'!AC661&amp;"-"&amp;'Buram Parent 2'!AD661&amp;"-"&amp;'Buram Parent 2'!AG50</f>
        <v>5-18----</v>
      </c>
      <c r="K210" s="74" t="str">
        <f>5&amp;"-"&amp;'Buram Parent 2'!AC355&amp;"-"&amp;'Buram Parent 2'!AD355&amp;"-"&amp;'Buram Parent 2'!AG50</f>
        <v>5-11----</v>
      </c>
      <c r="L210" s="74" t="str">
        <f>5&amp;"-"&amp;'Buram Parent 2'!AC458&amp;"-"&amp;'Buram Parent 2'!AD458&amp;"-"&amp;'Buram Parent 2'!AG50</f>
        <v>5-30----</v>
      </c>
      <c r="M210" s="50" t="str">
        <f>5&amp;"-"&amp;'Buram Parent 2'!AC253&amp;"-"&amp;'Buram Parent 2'!AD253&amp;"-"&amp;'Buram Parent 2'!AG50</f>
        <v>5-11----</v>
      </c>
      <c r="N210" s="50" t="str">
        <f>5&amp;"-"&amp;'Buram Parent 2'!AC50&amp;"-"&amp;'Buram Parent 2'!AD50&amp;"-"&amp;'Buram Parent 2'!AG50</f>
        <v>5-15----</v>
      </c>
      <c r="O210" s="50" t="str">
        <f>5&amp;"-"&amp;'Buram Parent 2'!AC151&amp;"-"&amp;'Buram Parent 2'!AD151&amp;"-"&amp;'Buram Parent 2'!AG50</f>
        <v>5-15----</v>
      </c>
      <c r="P210" s="74" t="str">
        <f>5&amp;"-"&amp;'Buram Parent 2'!AC559&amp;"-"&amp;'Buram Parent 2'!AD559&amp;"-"&amp;'Buram Parent 2'!AG50</f>
        <v>5-30----</v>
      </c>
      <c r="Q210" s="50" t="str">
        <f>5&amp;"-"&amp;'Buram Parent 2'!AC661&amp;"-"&amp;'Buram Parent 2'!AD661&amp;"-"&amp;'Buram Parent 2'!AG50</f>
        <v>5-18----</v>
      </c>
    </row>
    <row r="211">
      <c r="B211" s="50" t="str">
        <f>5&amp;"-"&amp;'Buram Parent 2'!AC51&amp;"-"&amp;'Buram Parent 2'!AD51&amp;"-"&amp;'Buram Parent 2'!AG51</f>
        <v>5-26----</v>
      </c>
      <c r="C211" s="50" t="str">
        <f>5&amp;"-"&amp;'Buram Parent 2'!AC152&amp;"-"&amp;'Buram Parent 2'!AD152&amp;"-"&amp;'Buram Parent 2'!AG51</f>
        <v>5-26----</v>
      </c>
      <c r="D211" s="50" t="str">
        <f>5&amp;"-"&amp;'Buram Parent 2'!AC254&amp;"-"&amp;'Buram Parent 2'!AD254&amp;"-"&amp;'Buram Parent 2'!AG51</f>
        <v>5-25----</v>
      </c>
      <c r="E211" s="74" t="str">
        <f>5&amp;"-"&amp;'Buram Parent 2'!AC356&amp;"-"&amp;'Buram Parent 2'!AD356&amp;"-"&amp;'Buram Parent 2'!AG51</f>
        <v>5-25----</v>
      </c>
      <c r="F211" s="74" t="str">
        <f>5&amp;"-"&amp;'Buram Parent 2'!AC459&amp;"-"&amp;'Buram Parent 2'!AD459&amp;"-"&amp;'Buram Parent 2'!AG51</f>
        <v>5-10----</v>
      </c>
      <c r="G211" s="74" t="str">
        <f>5&amp;"-"&amp;'Buram Parent 2'!AC560&amp;"-"&amp;'Buram Parent 2'!AD560&amp;"-"&amp;'Buram Parent 2'!AG51</f>
        <v>5-10----</v>
      </c>
      <c r="H211" s="50" t="str">
        <f>5&amp;"-"&amp;'Buram Parent 2'!AC662&amp;"-"&amp;'Buram Parent 2'!AD662&amp;"-"&amp;'Buram Parent 2'!AG51</f>
        <v>5-28----</v>
      </c>
      <c r="K211" s="74" t="str">
        <f>5&amp;"-"&amp;'Buram Parent 2'!AC356&amp;"-"&amp;'Buram Parent 2'!AD356&amp;"-"&amp;'Buram Parent 2'!AG51</f>
        <v>5-25----</v>
      </c>
      <c r="L211" s="74" t="str">
        <f>5&amp;"-"&amp;'Buram Parent 2'!AC459&amp;"-"&amp;'Buram Parent 2'!AD459&amp;"-"&amp;'Buram Parent 2'!AG51</f>
        <v>5-10----</v>
      </c>
      <c r="M211" s="50" t="str">
        <f>5&amp;"-"&amp;'Buram Parent 2'!AC254&amp;"-"&amp;'Buram Parent 2'!AD254&amp;"-"&amp;'Buram Parent 2'!AG51</f>
        <v>5-25----</v>
      </c>
      <c r="N211" s="50" t="str">
        <f>5&amp;"-"&amp;'Buram Parent 2'!AC51&amp;"-"&amp;'Buram Parent 2'!AD51&amp;"-"&amp;'Buram Parent 2'!AG51</f>
        <v>5-26----</v>
      </c>
      <c r="O211" s="50" t="str">
        <f>5&amp;"-"&amp;'Buram Parent 2'!AC152&amp;"-"&amp;'Buram Parent 2'!AD152&amp;"-"&amp;'Buram Parent 2'!AG51</f>
        <v>5-26----</v>
      </c>
      <c r="P211" s="74" t="str">
        <f>5&amp;"-"&amp;'Buram Parent 2'!AC560&amp;"-"&amp;'Buram Parent 2'!AD560&amp;"-"&amp;'Buram Parent 2'!AG51</f>
        <v>5-10----</v>
      </c>
      <c r="Q211" s="50" t="str">
        <f>5&amp;"-"&amp;'Buram Parent 2'!AC662&amp;"-"&amp;'Buram Parent 2'!AD662&amp;"-"&amp;'Buram Parent 2'!AG51</f>
        <v>5-28----</v>
      </c>
    </row>
    <row r="212">
      <c r="B212" s="50" t="str">
        <f>5&amp;"-"&amp;'Buram Parent 2'!AC52&amp;"-"&amp;'Buram Parent 2'!AD52&amp;"-"&amp;'Buram Parent 2'!AG52</f>
        <v>5-8----</v>
      </c>
      <c r="C212" s="50" t="str">
        <f>5&amp;"-"&amp;'Buram Parent 2'!AC153&amp;"-"&amp;'Buram Parent 2'!AD153&amp;"-"&amp;'Buram Parent 2'!AG52</f>
        <v>5-8----</v>
      </c>
      <c r="D212" s="50" t="str">
        <f>5&amp;"-"&amp;'Buram Parent 2'!AC255&amp;"-"&amp;'Buram Parent 2'!AD255&amp;"-"&amp;'Buram Parent 2'!AG52</f>
        <v>5-21----</v>
      </c>
      <c r="E212" s="74" t="str">
        <f>5&amp;"-"&amp;'Buram Parent 2'!AC357&amp;"-"&amp;'Buram Parent 2'!AD357&amp;"-"&amp;'Buram Parent 2'!AG52</f>
        <v>5-21----</v>
      </c>
      <c r="F212" s="74" t="str">
        <f>5&amp;"-"&amp;'Buram Parent 2'!AC460&amp;"-"&amp;'Buram Parent 2'!AD460&amp;"-"&amp;'Buram Parent 2'!AG52</f>
        <v>5-22----</v>
      </c>
      <c r="G212" s="74" t="str">
        <f>5&amp;"-"&amp;'Buram Parent 2'!AC561&amp;"-"&amp;'Buram Parent 2'!AD561&amp;"-"&amp;'Buram Parent 2'!AG52</f>
        <v>5-22----</v>
      </c>
      <c r="H212" s="50" t="str">
        <f>5&amp;"-"&amp;'Buram Parent 2'!AC663&amp;"-"&amp;'Buram Parent 2'!AD663&amp;"-"&amp;'Buram Parent 2'!AG52</f>
        <v>5-7----</v>
      </c>
      <c r="K212" s="74" t="str">
        <f>5&amp;"-"&amp;'Buram Parent 2'!AC357&amp;"-"&amp;'Buram Parent 2'!AD357&amp;"-"&amp;'Buram Parent 2'!AG52</f>
        <v>5-21----</v>
      </c>
      <c r="L212" s="74" t="str">
        <f>5&amp;"-"&amp;'Buram Parent 2'!AC460&amp;"-"&amp;'Buram Parent 2'!AD460&amp;"-"&amp;'Buram Parent 2'!AG52</f>
        <v>5-22----</v>
      </c>
      <c r="M212" s="50" t="str">
        <f>5&amp;"-"&amp;'Buram Parent 2'!AC255&amp;"-"&amp;'Buram Parent 2'!AD255&amp;"-"&amp;'Buram Parent 2'!AG52</f>
        <v>5-21----</v>
      </c>
      <c r="N212" s="50" t="str">
        <f>5&amp;"-"&amp;'Buram Parent 2'!AC52&amp;"-"&amp;'Buram Parent 2'!AD52&amp;"-"&amp;'Buram Parent 2'!AG52</f>
        <v>5-8----</v>
      </c>
      <c r="O212" s="50" t="str">
        <f>5&amp;"-"&amp;'Buram Parent 2'!AC153&amp;"-"&amp;'Buram Parent 2'!AD153&amp;"-"&amp;'Buram Parent 2'!AG52</f>
        <v>5-8----</v>
      </c>
      <c r="P212" s="74" t="str">
        <f>5&amp;"-"&amp;'Buram Parent 2'!AC561&amp;"-"&amp;'Buram Parent 2'!AD561&amp;"-"&amp;'Buram Parent 2'!AG52</f>
        <v>5-22----</v>
      </c>
      <c r="Q212" s="50" t="str">
        <f>5&amp;"-"&amp;'Buram Parent 2'!AC663&amp;"-"&amp;'Buram Parent 2'!AD663&amp;"-"&amp;'Buram Parent 2'!AG52</f>
        <v>5-7----</v>
      </c>
    </row>
    <row r="213">
      <c r="B213" s="50" t="str">
        <f>5&amp;"-"&amp;'Buram Parent 2'!AC53&amp;"-"&amp;'Buram Parent 2'!AD53&amp;"-"&amp;'Buram Parent 2'!AG53</f>
        <v>5-20----</v>
      </c>
      <c r="C213" s="50" t="str">
        <f>5&amp;"-"&amp;'Buram Parent 2'!AC154&amp;"-"&amp;'Buram Parent 2'!AD154&amp;"-"&amp;'Buram Parent 2'!AG53</f>
        <v>5-20----</v>
      </c>
      <c r="D213" s="50" t="str">
        <f>5&amp;"-"&amp;'Buram Parent 2'!AC256&amp;"-"&amp;'Buram Parent 2'!AD256&amp;"-"&amp;'Buram Parent 2'!AG53</f>
        <v>5-31----</v>
      </c>
      <c r="E213" s="74" t="str">
        <f>5&amp;"-"&amp;'Buram Parent 2'!AC358&amp;"-"&amp;'Buram Parent 2'!AD358&amp;"-"&amp;'Buram Parent 2'!AG53</f>
        <v>5-31----</v>
      </c>
      <c r="F213" s="74" t="str">
        <f>5&amp;"-"&amp;'Buram Parent 2'!AC461&amp;"-"&amp;'Buram Parent 2'!AD461&amp;"-"&amp;'Buram Parent 2'!AG53</f>
        <v>5-32----</v>
      </c>
      <c r="G213" s="74" t="str">
        <f>5&amp;"-"&amp;'Buram Parent 2'!AC562&amp;"-"&amp;'Buram Parent 2'!AD562&amp;"-"&amp;'Buram Parent 2'!AG53</f>
        <v>5-32----</v>
      </c>
      <c r="H213" s="50" t="str">
        <f>5&amp;"-"&amp;'Buram Parent 2'!AC664&amp;"-"&amp;'Buram Parent 2'!AD664&amp;"-"&amp;'Buram Parent 2'!AG53</f>
        <v>5-15----</v>
      </c>
      <c r="K213" s="74" t="str">
        <f>5&amp;"-"&amp;'Buram Parent 2'!AC358&amp;"-"&amp;'Buram Parent 2'!AD358&amp;"-"&amp;'Buram Parent 2'!AG53</f>
        <v>5-31----</v>
      </c>
      <c r="L213" s="74" t="str">
        <f>5&amp;"-"&amp;'Buram Parent 2'!AC461&amp;"-"&amp;'Buram Parent 2'!AD461&amp;"-"&amp;'Buram Parent 2'!AG53</f>
        <v>5-32----</v>
      </c>
      <c r="M213" s="50" t="str">
        <f>5&amp;"-"&amp;'Buram Parent 2'!AC256&amp;"-"&amp;'Buram Parent 2'!AD256&amp;"-"&amp;'Buram Parent 2'!AG53</f>
        <v>5-31----</v>
      </c>
      <c r="N213" s="50" t="str">
        <f>5&amp;"-"&amp;'Buram Parent 2'!AC53&amp;"-"&amp;'Buram Parent 2'!AD53&amp;"-"&amp;'Buram Parent 2'!AG53</f>
        <v>5-20----</v>
      </c>
      <c r="O213" s="50" t="str">
        <f>5&amp;"-"&amp;'Buram Parent 2'!AC154&amp;"-"&amp;'Buram Parent 2'!AD154&amp;"-"&amp;'Buram Parent 2'!AG53</f>
        <v>5-20----</v>
      </c>
      <c r="P213" s="74" t="str">
        <f>5&amp;"-"&amp;'Buram Parent 2'!AC562&amp;"-"&amp;'Buram Parent 2'!AD562&amp;"-"&amp;'Buram Parent 2'!AG53</f>
        <v>5-32----</v>
      </c>
      <c r="Q213" s="50" t="str">
        <f>5&amp;"-"&amp;'Buram Parent 2'!AC664&amp;"-"&amp;'Buram Parent 2'!AD664&amp;"-"&amp;'Buram Parent 2'!AG53</f>
        <v>5-15----</v>
      </c>
    </row>
    <row r="214">
      <c r="B214" s="50" t="str">
        <f>5&amp;"-"&amp;'Buram Parent 2'!AC54&amp;"-"&amp;'Buram Parent 2'!AD54&amp;"-"&amp;'Buram Parent 2'!AG54</f>
        <v>5-4----</v>
      </c>
      <c r="C214" s="50" t="str">
        <f>5&amp;"-"&amp;'Buram Parent 2'!AC155&amp;"-"&amp;'Buram Parent 2'!AD155&amp;"-"&amp;'Buram Parent 2'!AG54</f>
        <v>5-4----</v>
      </c>
      <c r="D214" s="50" t="str">
        <f>5&amp;"-"&amp;'Buram Parent 2'!AC257&amp;"-"&amp;'Buram Parent 2'!AD257&amp;"-"&amp;'Buram Parent 2'!AG54</f>
        <v>5-9----</v>
      </c>
      <c r="E214" s="74" t="str">
        <f>5&amp;"-"&amp;'Buram Parent 2'!AC359&amp;"-"&amp;'Buram Parent 2'!AD359&amp;"-"&amp;'Buram Parent 2'!AG54</f>
        <v>5-9----</v>
      </c>
      <c r="F214" s="74" t="str">
        <f>5&amp;"-"&amp;'Buram Parent 2'!AC462&amp;"-"&amp;'Buram Parent 2'!AD462&amp;"-"&amp;'Buram Parent 2'!AG54</f>
        <v>5-5----</v>
      </c>
      <c r="G214" s="74" t="str">
        <f>5&amp;"-"&amp;'Buram Parent 2'!AC563&amp;"-"&amp;'Buram Parent 2'!AD563&amp;"-"&amp;'Buram Parent 2'!AG54</f>
        <v>5-5----</v>
      </c>
      <c r="H214" s="50" t="str">
        <f>5&amp;"-"&amp;'Buram Parent 2'!AC665&amp;"-"&amp;'Buram Parent 2'!AD665&amp;"-"&amp;'Buram Parent 2'!AG54</f>
        <v>5-26----</v>
      </c>
      <c r="K214" s="74" t="str">
        <f>5&amp;"-"&amp;'Buram Parent 2'!AC359&amp;"-"&amp;'Buram Parent 2'!AD359&amp;"-"&amp;'Buram Parent 2'!AG54</f>
        <v>5-9----</v>
      </c>
      <c r="L214" s="74" t="str">
        <f>5&amp;"-"&amp;'Buram Parent 2'!AC462&amp;"-"&amp;'Buram Parent 2'!AD462&amp;"-"&amp;'Buram Parent 2'!AG54</f>
        <v>5-5----</v>
      </c>
      <c r="M214" s="50" t="str">
        <f>5&amp;"-"&amp;'Buram Parent 2'!AC257&amp;"-"&amp;'Buram Parent 2'!AD257&amp;"-"&amp;'Buram Parent 2'!AG54</f>
        <v>5-9----</v>
      </c>
      <c r="N214" s="50" t="str">
        <f>5&amp;"-"&amp;'Buram Parent 2'!AC54&amp;"-"&amp;'Buram Parent 2'!AD54&amp;"-"&amp;'Buram Parent 2'!AG54</f>
        <v>5-4----</v>
      </c>
      <c r="O214" s="50" t="str">
        <f>5&amp;"-"&amp;'Buram Parent 2'!AC155&amp;"-"&amp;'Buram Parent 2'!AD155&amp;"-"&amp;'Buram Parent 2'!AG54</f>
        <v>5-4----</v>
      </c>
      <c r="P214" s="74" t="str">
        <f>5&amp;"-"&amp;'Buram Parent 2'!AC563&amp;"-"&amp;'Buram Parent 2'!AD563&amp;"-"&amp;'Buram Parent 2'!AG54</f>
        <v>5-5----</v>
      </c>
      <c r="Q214" s="50" t="str">
        <f>5&amp;"-"&amp;'Buram Parent 2'!AC665&amp;"-"&amp;'Buram Parent 2'!AD665&amp;"-"&amp;'Buram Parent 2'!AG54</f>
        <v>5-26----</v>
      </c>
    </row>
    <row r="215">
      <c r="A215" s="82" t="s">
        <v>80</v>
      </c>
      <c r="B215" s="50" t="str">
        <f>6&amp;"-"&amp;'Buram Parent 2'!AI22&amp;"-"&amp;'Buram Parent 2'!AJ22&amp;"-"&amp;'Buram Parent 2'!AM531</f>
        <v>6-133-1-1</v>
      </c>
      <c r="C215" s="50" t="str">
        <f>6&amp;"-"&amp;'Buram Parent 2'!AI123&amp;"-"&amp;'Buram Parent 2'!AJ123&amp;"-"&amp;'Buram Parent 2'!AM531</f>
        <v>6-133-1-1</v>
      </c>
      <c r="D215" s="50" t="str">
        <f>6&amp;"-"&amp;'Buram Parent 2'!AI225&amp;"-"&amp;'Buram Parent 2'!AJ225&amp;"-"&amp;'Buram Parent 2'!AM531</f>
        <v>6-133-1-1</v>
      </c>
      <c r="E215" s="74" t="str">
        <f>6&amp;"-"&amp;'Buram Parent 2'!AI327&amp;"-"&amp;'Buram Parent 2'!AJ327&amp;"-"&amp;'Buram Parent 2'!AM531</f>
        <v>6-133-1-1</v>
      </c>
      <c r="F215" s="74" t="str">
        <f>6&amp;"-"&amp;'Buram Parent 2'!AI430&amp;"-"&amp;'Buram Parent 2'!AJ430&amp;"-"&amp;'Buram Parent 2'!AM531</f>
        <v>6-133-1-1</v>
      </c>
      <c r="G215" s="74" t="str">
        <f>6&amp;"-"&amp;'Buram Parent 2'!AI531&amp;"-"&amp;'Buram Parent 2'!AJ531&amp;"-"&amp;'Buram Parent 2'!AM531</f>
        <v>6-133-1-1</v>
      </c>
      <c r="H215" s="50" t="str">
        <f>6&amp;"-"&amp;'Buram Parent 2'!AI633&amp;"-"&amp;'Buram Parent 2'!AJ633&amp;"-"&amp;'Buram Parent 2'!AM531</f>
        <v>6-133-1-1</v>
      </c>
      <c r="J215" s="82" t="s">
        <v>80</v>
      </c>
      <c r="K215" s="74" t="str">
        <f>6&amp;"-"&amp;'Buram Parent 2'!AI327&amp;"-"&amp;'Buram Parent 2'!AJ327&amp;"-"&amp;'Buram Parent 2'!AM531</f>
        <v>6-133-1-1</v>
      </c>
      <c r="L215" s="74" t="str">
        <f>6&amp;"-"&amp;'Buram Parent 2'!AI430&amp;"-"&amp;'Buram Parent 2'!AJ430&amp;"-"&amp;'Buram Parent 2'!AM531</f>
        <v>6-133-1-1</v>
      </c>
      <c r="M215" s="50" t="str">
        <f>6&amp;"-"&amp;'Buram Parent 2'!AI225&amp;"-"&amp;'Buram Parent 2'!AJ225&amp;"-"&amp;'Buram Parent 2'!AM531</f>
        <v>6-133-1-1</v>
      </c>
      <c r="N215" s="50" t="str">
        <f>6&amp;"-"&amp;'Buram Parent 2'!AI22&amp;"-"&amp;'Buram Parent 2'!AJ22&amp;"-"&amp;'Buram Parent 2'!AM531</f>
        <v>6-133-1-1</v>
      </c>
      <c r="O215" s="50" t="str">
        <f>6&amp;"-"&amp;'Buram Parent 2'!AI123&amp;"-"&amp;'Buram Parent 2'!AJ123&amp;"-"&amp;'Buram Parent 2'!AM531</f>
        <v>6-133-1-1</v>
      </c>
      <c r="P215" s="74" t="str">
        <f>6&amp;"-"&amp;'Buram Parent 2'!AI531&amp;"-"&amp;'Buram Parent 2'!AJ531&amp;"-"&amp;'Buram Parent 2'!AM531</f>
        <v>6-133-1-1</v>
      </c>
      <c r="Q215" s="50" t="str">
        <f>6&amp;"-"&amp;'Buram Parent 2'!AI633&amp;"-"&amp;'Buram Parent 2'!AJ633&amp;"-"&amp;'Buram Parent 2'!AM531</f>
        <v>6-133-1-1</v>
      </c>
    </row>
    <row r="216">
      <c r="B216" s="50" t="str">
        <f>6&amp;"-"&amp;'Buram Parent 2'!AI23&amp;"-"&amp;'Buram Parent 2'!AJ23&amp;"-"&amp;'Buram Parent 2'!AM532</f>
        <v>6-134-2-1</v>
      </c>
      <c r="C216" s="50" t="str">
        <f>6&amp;"-"&amp;'Buram Parent 2'!AI124&amp;"-"&amp;'Buram Parent 2'!AJ124&amp;"-"&amp;'Buram Parent 2'!AM532</f>
        <v>6-134-2-1</v>
      </c>
      <c r="D216" s="50" t="str">
        <f>6&amp;"-"&amp;'Buram Parent 2'!AI226&amp;"-"&amp;'Buram Parent 2'!AJ226&amp;"-"&amp;'Buram Parent 2'!AM532</f>
        <v>6-134-2-1</v>
      </c>
      <c r="E216" s="74" t="str">
        <f>6&amp;"-"&amp;'Buram Parent 2'!AI328&amp;"-"&amp;'Buram Parent 2'!AJ328&amp;"-"&amp;'Buram Parent 2'!AM532</f>
        <v>6-134-2-1</v>
      </c>
      <c r="F216" s="74" t="str">
        <f>6&amp;"-"&amp;'Buram Parent 2'!AI431&amp;"-"&amp;'Buram Parent 2'!AJ431&amp;"-"&amp;'Buram Parent 2'!AM532</f>
        <v>6-134-2-1</v>
      </c>
      <c r="G216" s="74" t="str">
        <f>6&amp;"-"&amp;'Buram Parent 2'!AI532&amp;"-"&amp;'Buram Parent 2'!AJ532&amp;"-"&amp;'Buram Parent 2'!AM532</f>
        <v>6-134-2-1</v>
      </c>
      <c r="H216" s="50" t="str">
        <f>6&amp;"-"&amp;'Buram Parent 2'!AI634&amp;"-"&amp;'Buram Parent 2'!AJ634&amp;"-"&amp;'Buram Parent 2'!AM532</f>
        <v>6-134-2-1</v>
      </c>
      <c r="K216" s="74" t="str">
        <f>6&amp;"-"&amp;'Buram Parent 2'!AI328&amp;"-"&amp;'Buram Parent 2'!AJ328&amp;"-"&amp;'Buram Parent 2'!AM532</f>
        <v>6-134-2-1</v>
      </c>
      <c r="L216" s="74" t="str">
        <f>6&amp;"-"&amp;'Buram Parent 2'!AI431&amp;"-"&amp;'Buram Parent 2'!AJ431&amp;"-"&amp;'Buram Parent 2'!AM532</f>
        <v>6-134-2-1</v>
      </c>
      <c r="M216" s="50" t="str">
        <f>6&amp;"-"&amp;'Buram Parent 2'!AI226&amp;"-"&amp;'Buram Parent 2'!AJ226&amp;"-"&amp;'Buram Parent 2'!AM532</f>
        <v>6-134-2-1</v>
      </c>
      <c r="N216" s="50" t="str">
        <f>6&amp;"-"&amp;'Buram Parent 2'!AI23&amp;"-"&amp;'Buram Parent 2'!AJ23&amp;"-"&amp;'Buram Parent 2'!AM532</f>
        <v>6-134-2-1</v>
      </c>
      <c r="O216" s="50" t="str">
        <f>6&amp;"-"&amp;'Buram Parent 2'!AI124&amp;"-"&amp;'Buram Parent 2'!AJ124&amp;"-"&amp;'Buram Parent 2'!AM532</f>
        <v>6-134-2-1</v>
      </c>
      <c r="P216" s="74" t="str">
        <f>6&amp;"-"&amp;'Buram Parent 2'!AI532&amp;"-"&amp;'Buram Parent 2'!AJ532&amp;"-"&amp;'Buram Parent 2'!AM532</f>
        <v>6-134-2-1</v>
      </c>
      <c r="Q216" s="50" t="str">
        <f>6&amp;"-"&amp;'Buram Parent 2'!AI634&amp;"-"&amp;'Buram Parent 2'!AJ634&amp;"-"&amp;'Buram Parent 2'!AM532</f>
        <v>6-134-2-1</v>
      </c>
    </row>
    <row r="217">
      <c r="B217" s="50" t="str">
        <f>6&amp;"-"&amp;'Buram Parent 2'!AI24&amp;"-"&amp;'Buram Parent 2'!AJ24&amp;"-"&amp;'Buram Parent 2'!AM533</f>
        <v>6-135-1-2</v>
      </c>
      <c r="C217" s="50" t="str">
        <f>6&amp;"-"&amp;'Buram Parent 2'!AI125&amp;"-"&amp;'Buram Parent 2'!AJ125&amp;"-"&amp;'Buram Parent 2'!AM533</f>
        <v>6-135-1-2</v>
      </c>
      <c r="D217" s="50" t="str">
        <f>6&amp;"-"&amp;'Buram Parent 2'!AI227&amp;"-"&amp;'Buram Parent 2'!AJ227&amp;"-"&amp;'Buram Parent 2'!AM533</f>
        <v>6-135-1-2</v>
      </c>
      <c r="E217" s="74" t="str">
        <f>6&amp;"-"&amp;'Buram Parent 2'!AI329&amp;"-"&amp;'Buram Parent 2'!AJ329&amp;"-"&amp;'Buram Parent 2'!AM533</f>
        <v>6-135-1-2</v>
      </c>
      <c r="F217" s="74" t="str">
        <f>6&amp;"-"&amp;'Buram Parent 2'!AI432&amp;"-"&amp;'Buram Parent 2'!AJ432&amp;"-"&amp;'Buram Parent 2'!AM533</f>
        <v>6-135-1-2</v>
      </c>
      <c r="G217" s="74" t="str">
        <f>6&amp;"-"&amp;'Buram Parent 2'!AI533&amp;"-"&amp;'Buram Parent 2'!AJ533&amp;"-"&amp;'Buram Parent 2'!AM533</f>
        <v>6-135-1-2</v>
      </c>
      <c r="H217" s="50" t="str">
        <f>6&amp;"-"&amp;'Buram Parent 2'!AI635&amp;"-"&amp;'Buram Parent 2'!AJ635&amp;"-"&amp;'Buram Parent 2'!AM533</f>
        <v>6-135-1-2</v>
      </c>
      <c r="K217" s="74" t="str">
        <f>6&amp;"-"&amp;'Buram Parent 2'!AI329&amp;"-"&amp;'Buram Parent 2'!AJ329&amp;"-"&amp;'Buram Parent 2'!AM533</f>
        <v>6-135-1-2</v>
      </c>
      <c r="L217" s="74" t="str">
        <f>6&amp;"-"&amp;'Buram Parent 2'!AI432&amp;"-"&amp;'Buram Parent 2'!AJ432&amp;"-"&amp;'Buram Parent 2'!AM533</f>
        <v>6-135-1-2</v>
      </c>
      <c r="M217" s="50" t="str">
        <f>6&amp;"-"&amp;'Buram Parent 2'!AI227&amp;"-"&amp;'Buram Parent 2'!AJ227&amp;"-"&amp;'Buram Parent 2'!AM533</f>
        <v>6-135-1-2</v>
      </c>
      <c r="N217" s="50" t="str">
        <f>6&amp;"-"&amp;'Buram Parent 2'!AI24&amp;"-"&amp;'Buram Parent 2'!AJ24&amp;"-"&amp;'Buram Parent 2'!AM533</f>
        <v>6-135-1-2</v>
      </c>
      <c r="O217" s="50" t="str">
        <f>6&amp;"-"&amp;'Buram Parent 2'!AI125&amp;"-"&amp;'Buram Parent 2'!AJ125&amp;"-"&amp;'Buram Parent 2'!AM533</f>
        <v>6-135-1-2</v>
      </c>
      <c r="P217" s="74" t="str">
        <f>6&amp;"-"&amp;'Buram Parent 2'!AI533&amp;"-"&amp;'Buram Parent 2'!AJ533&amp;"-"&amp;'Buram Parent 2'!AM533</f>
        <v>6-135-1-2</v>
      </c>
      <c r="Q217" s="50" t="str">
        <f>6&amp;"-"&amp;'Buram Parent 2'!AI635&amp;"-"&amp;'Buram Parent 2'!AJ635&amp;"-"&amp;'Buram Parent 2'!AM533</f>
        <v>6-135-1-2</v>
      </c>
    </row>
    <row r="218">
      <c r="B218" s="50" t="str">
        <f>6&amp;"-"&amp;'Buram Parent 2'!AI25&amp;"-"&amp;'Buram Parent 2'!AJ25&amp;"-"&amp;'Buram Parent 2'!AM534</f>
        <v>6-136-2-2</v>
      </c>
      <c r="C218" s="50" t="str">
        <f>6&amp;"-"&amp;'Buram Parent 2'!AI126&amp;"-"&amp;'Buram Parent 2'!AJ126&amp;"-"&amp;'Buram Parent 2'!AM534</f>
        <v>6-136-2-2</v>
      </c>
      <c r="D218" s="50" t="str">
        <f>6&amp;"-"&amp;'Buram Parent 2'!AI228&amp;"-"&amp;'Buram Parent 2'!AJ228&amp;"-"&amp;'Buram Parent 2'!AM534</f>
        <v>6-136-2-2</v>
      </c>
      <c r="E218" s="74" t="str">
        <f>6&amp;"-"&amp;'Buram Parent 2'!AI330&amp;"-"&amp;'Buram Parent 2'!AJ330&amp;"-"&amp;'Buram Parent 2'!AM534</f>
        <v>6-136-2-2</v>
      </c>
      <c r="F218" s="74" t="str">
        <f>6&amp;"-"&amp;'Buram Parent 2'!AI433&amp;"-"&amp;'Buram Parent 2'!AJ433&amp;"-"&amp;'Buram Parent 2'!AM534</f>
        <v>6-136-2-2</v>
      </c>
      <c r="G218" s="74" t="str">
        <f>6&amp;"-"&amp;'Buram Parent 2'!AI534&amp;"-"&amp;'Buram Parent 2'!AJ534&amp;"-"&amp;'Buram Parent 2'!AM534</f>
        <v>6-136-2-2</v>
      </c>
      <c r="H218" s="50" t="str">
        <f>6&amp;"-"&amp;'Buram Parent 2'!AI636&amp;"-"&amp;'Buram Parent 2'!AJ636&amp;"-"&amp;'Buram Parent 2'!AM534</f>
        <v>6-136-2-2</v>
      </c>
      <c r="K218" s="74" t="str">
        <f>6&amp;"-"&amp;'Buram Parent 2'!AI330&amp;"-"&amp;'Buram Parent 2'!AJ330&amp;"-"&amp;'Buram Parent 2'!AM534</f>
        <v>6-136-2-2</v>
      </c>
      <c r="L218" s="74" t="str">
        <f>6&amp;"-"&amp;'Buram Parent 2'!AI433&amp;"-"&amp;'Buram Parent 2'!AJ433&amp;"-"&amp;'Buram Parent 2'!AM534</f>
        <v>6-136-2-2</v>
      </c>
      <c r="M218" s="50" t="str">
        <f>6&amp;"-"&amp;'Buram Parent 2'!AI228&amp;"-"&amp;'Buram Parent 2'!AJ228&amp;"-"&amp;'Buram Parent 2'!AM534</f>
        <v>6-136-2-2</v>
      </c>
      <c r="N218" s="50" t="str">
        <f>6&amp;"-"&amp;'Buram Parent 2'!AI25&amp;"-"&amp;'Buram Parent 2'!AJ25&amp;"-"&amp;'Buram Parent 2'!AM534</f>
        <v>6-136-2-2</v>
      </c>
      <c r="O218" s="50" t="str">
        <f>6&amp;"-"&amp;'Buram Parent 2'!AI126&amp;"-"&amp;'Buram Parent 2'!AJ126&amp;"-"&amp;'Buram Parent 2'!AM534</f>
        <v>6-136-2-2</v>
      </c>
      <c r="P218" s="74" t="str">
        <f>6&amp;"-"&amp;'Buram Parent 2'!AI534&amp;"-"&amp;'Buram Parent 2'!AJ534&amp;"-"&amp;'Buram Parent 2'!AM534</f>
        <v>6-136-2-2</v>
      </c>
      <c r="Q218" s="50" t="str">
        <f>6&amp;"-"&amp;'Buram Parent 2'!AI636&amp;"-"&amp;'Buram Parent 2'!AJ636&amp;"-"&amp;'Buram Parent 2'!AM534</f>
        <v>6-136-2-2</v>
      </c>
    </row>
    <row r="219">
      <c r="B219" s="50" t="str">
        <f>6&amp;"-"&amp;'Buram Parent 2'!AI26&amp;"-"&amp;'Buram Parent 2'!AJ26&amp;"-"&amp;'Buram Parent 2'!AM535</f>
        <v>6-140-1-1</v>
      </c>
      <c r="C219" s="50" t="str">
        <f>6&amp;"-"&amp;'Buram Parent 2'!AI127&amp;"-"&amp;'Buram Parent 2'!AJ127&amp;"-"&amp;'Buram Parent 2'!AM535</f>
        <v>6-141-1-1</v>
      </c>
      <c r="D219" s="50" t="str">
        <f>6&amp;"-"&amp;'Buram Parent 2'!AI229&amp;"-"&amp;'Buram Parent 2'!AJ229&amp;"-"&amp;'Buram Parent 2'!AM535</f>
        <v>6-141-1-1</v>
      </c>
      <c r="E219" s="74" t="str">
        <f>6&amp;"-"&amp;'Buram Parent 2'!AI331&amp;"-"&amp;'Buram Parent 2'!AJ331&amp;"-"&amp;'Buram Parent 2'!AM535</f>
        <v>6-138-1-1</v>
      </c>
      <c r="F219" s="74" t="str">
        <f>6&amp;"-"&amp;'Buram Parent 2'!AI434&amp;"-"&amp;'Buram Parent 2'!AJ434&amp;"-"&amp;'Buram Parent 2'!AM535</f>
        <v>6-138-1-1</v>
      </c>
      <c r="G219" s="74" t="str">
        <f>6&amp;"-"&amp;'Buram Parent 2'!AI535&amp;"-"&amp;'Buram Parent 2'!AJ535&amp;"-"&amp;'Buram Parent 2'!AM535</f>
        <v>6-140-1-1</v>
      </c>
      <c r="H219" s="50" t="str">
        <f>6&amp;"-"&amp;'Buram Parent 2'!AI637&amp;"-"&amp;'Buram Parent 2'!AJ637&amp;"-"&amp;'Buram Parent 2'!AM535</f>
        <v>6-140-1-1</v>
      </c>
      <c r="K219" s="74" t="str">
        <f>6&amp;"-"&amp;'Buram Parent 2'!AI331&amp;"-"&amp;'Buram Parent 2'!AJ331&amp;"-"&amp;'Buram Parent 2'!AM535</f>
        <v>6-138-1-1</v>
      </c>
      <c r="L219" s="74" t="str">
        <f>6&amp;"-"&amp;'Buram Parent 2'!AI434&amp;"-"&amp;'Buram Parent 2'!AJ434&amp;"-"&amp;'Buram Parent 2'!AM535</f>
        <v>6-138-1-1</v>
      </c>
      <c r="M219" s="50" t="str">
        <f>6&amp;"-"&amp;'Buram Parent 2'!AI229&amp;"-"&amp;'Buram Parent 2'!AJ229&amp;"-"&amp;'Buram Parent 2'!AM535</f>
        <v>6-141-1-1</v>
      </c>
      <c r="N219" s="50" t="str">
        <f>6&amp;"-"&amp;'Buram Parent 2'!AI26&amp;"-"&amp;'Buram Parent 2'!AJ26&amp;"-"&amp;'Buram Parent 2'!AM535</f>
        <v>6-140-1-1</v>
      </c>
      <c r="O219" s="50" t="str">
        <f>6&amp;"-"&amp;'Buram Parent 2'!AI127&amp;"-"&amp;'Buram Parent 2'!AJ127&amp;"-"&amp;'Buram Parent 2'!AM535</f>
        <v>6-141-1-1</v>
      </c>
      <c r="P219" s="74" t="str">
        <f>6&amp;"-"&amp;'Buram Parent 2'!AI535&amp;"-"&amp;'Buram Parent 2'!AJ535&amp;"-"&amp;'Buram Parent 2'!AM535</f>
        <v>6-140-1-1</v>
      </c>
      <c r="Q219" s="50" t="str">
        <f>6&amp;"-"&amp;'Buram Parent 2'!AI637&amp;"-"&amp;'Buram Parent 2'!AJ637&amp;"-"&amp;'Buram Parent 2'!AM535</f>
        <v>6-140-1-1</v>
      </c>
    </row>
    <row r="220">
      <c r="B220" s="50" t="str">
        <f>6&amp;"-"&amp;'Buram Parent 2'!AI27&amp;"-"&amp;'Buram Parent 2'!AJ27&amp;"-"&amp;'Buram Parent 2'!AM536</f>
        <v>6-139-2-1</v>
      </c>
      <c r="C220" s="50" t="str">
        <f>6&amp;"-"&amp;'Buram Parent 2'!AI128&amp;"-"&amp;'Buram Parent 2'!AJ128&amp;"-"&amp;'Buram Parent 2'!AM536</f>
        <v>6-142-2-1</v>
      </c>
      <c r="D220" s="50" t="str">
        <f>6&amp;"-"&amp;'Buram Parent 2'!AI230&amp;"-"&amp;'Buram Parent 2'!AJ230&amp;"-"&amp;'Buram Parent 2'!AM536</f>
        <v>6-142-2-1</v>
      </c>
      <c r="E220" s="74" t="str">
        <f>6&amp;"-"&amp;'Buram Parent 2'!AI332&amp;"-"&amp;'Buram Parent 2'!AJ332&amp;"-"&amp;'Buram Parent 2'!AM536</f>
        <v>6-142-2-1</v>
      </c>
      <c r="F220" s="74" t="str">
        <f>6&amp;"-"&amp;'Buram Parent 2'!AI435&amp;"-"&amp;'Buram Parent 2'!AJ435&amp;"-"&amp;'Buram Parent 2'!AM536</f>
        <v>6-141-2-1</v>
      </c>
      <c r="G220" s="74" t="str">
        <f>6&amp;"-"&amp;'Buram Parent 2'!AI536&amp;"-"&amp;'Buram Parent 2'!AJ536&amp;"-"&amp;'Buram Parent 2'!AM536</f>
        <v>6-141-2-1</v>
      </c>
      <c r="H220" s="50" t="str">
        <f>6&amp;"-"&amp;'Buram Parent 2'!AI638&amp;"-"&amp;'Buram Parent 2'!AJ638&amp;"-"&amp;'Buram Parent 2'!AM536</f>
        <v>6-138-2-1</v>
      </c>
      <c r="K220" s="74" t="str">
        <f>6&amp;"-"&amp;'Buram Parent 2'!AI332&amp;"-"&amp;'Buram Parent 2'!AJ332&amp;"-"&amp;'Buram Parent 2'!AM536</f>
        <v>6-142-2-1</v>
      </c>
      <c r="L220" s="74" t="str">
        <f>6&amp;"-"&amp;'Buram Parent 2'!AI435&amp;"-"&amp;'Buram Parent 2'!AJ435&amp;"-"&amp;'Buram Parent 2'!AM536</f>
        <v>6-141-2-1</v>
      </c>
      <c r="M220" s="50" t="str">
        <f>6&amp;"-"&amp;'Buram Parent 2'!AI230&amp;"-"&amp;'Buram Parent 2'!AJ230&amp;"-"&amp;'Buram Parent 2'!AM536</f>
        <v>6-142-2-1</v>
      </c>
      <c r="N220" s="50" t="str">
        <f>6&amp;"-"&amp;'Buram Parent 2'!AI27&amp;"-"&amp;'Buram Parent 2'!AJ27&amp;"-"&amp;'Buram Parent 2'!AM536</f>
        <v>6-139-2-1</v>
      </c>
      <c r="O220" s="50" t="str">
        <f>6&amp;"-"&amp;'Buram Parent 2'!AI128&amp;"-"&amp;'Buram Parent 2'!AJ128&amp;"-"&amp;'Buram Parent 2'!AM536</f>
        <v>6-142-2-1</v>
      </c>
      <c r="P220" s="74" t="str">
        <f>6&amp;"-"&amp;'Buram Parent 2'!AI536&amp;"-"&amp;'Buram Parent 2'!AJ536&amp;"-"&amp;'Buram Parent 2'!AM536</f>
        <v>6-141-2-1</v>
      </c>
      <c r="Q220" s="50" t="str">
        <f>6&amp;"-"&amp;'Buram Parent 2'!AI638&amp;"-"&amp;'Buram Parent 2'!AJ638&amp;"-"&amp;'Buram Parent 2'!AM536</f>
        <v>6-138-2-1</v>
      </c>
    </row>
    <row r="221">
      <c r="B221" s="50" t="str">
        <f>6&amp;"-"&amp;'Buram Parent 2'!AI28&amp;"-"&amp;'Buram Parent 2'!AJ28&amp;"-"&amp;'Buram Parent 2'!AM537</f>
        <v>6-138-1-2</v>
      </c>
      <c r="C221" s="50" t="str">
        <f>6&amp;"-"&amp;'Buram Parent 2'!AI129&amp;"-"&amp;'Buram Parent 2'!AJ129&amp;"-"&amp;'Buram Parent 2'!AM537</f>
        <v>6-138-1-2</v>
      </c>
      <c r="D221" s="50" t="str">
        <f>6&amp;"-"&amp;'Buram Parent 2'!AI231&amp;"-"&amp;'Buram Parent 2'!AJ231&amp;"-"&amp;'Buram Parent 2'!AM537</f>
        <v>6-140-1-2</v>
      </c>
      <c r="E221" s="74" t="str">
        <f>6&amp;"-"&amp;'Buram Parent 2'!AI333&amp;"-"&amp;'Buram Parent 2'!AJ333&amp;"-"&amp;'Buram Parent 2'!AM537</f>
        <v>6-140-1-2</v>
      </c>
      <c r="F221" s="74" t="str">
        <f>6&amp;"-"&amp;'Buram Parent 2'!AI436&amp;"-"&amp;'Buram Parent 2'!AJ436&amp;"-"&amp;'Buram Parent 2'!AM537</f>
        <v>6-139-1-2</v>
      </c>
      <c r="G221" s="74" t="str">
        <f>6&amp;"-"&amp;'Buram Parent 2'!AI537&amp;"-"&amp;'Buram Parent 2'!AJ537&amp;"-"&amp;'Buram Parent 2'!AM537</f>
        <v>6-142-1-2</v>
      </c>
      <c r="H221" s="50" t="str">
        <f>6&amp;"-"&amp;'Buram Parent 2'!AI639&amp;"-"&amp;'Buram Parent 2'!AJ639&amp;"-"&amp;'Buram Parent 2'!AM537</f>
        <v>6-142-1-2</v>
      </c>
      <c r="K221" s="74" t="str">
        <f>6&amp;"-"&amp;'Buram Parent 2'!AI333&amp;"-"&amp;'Buram Parent 2'!AJ333&amp;"-"&amp;'Buram Parent 2'!AM537</f>
        <v>6-140-1-2</v>
      </c>
      <c r="L221" s="74" t="str">
        <f>6&amp;"-"&amp;'Buram Parent 2'!AI436&amp;"-"&amp;'Buram Parent 2'!AJ436&amp;"-"&amp;'Buram Parent 2'!AM537</f>
        <v>6-139-1-2</v>
      </c>
      <c r="M221" s="50" t="str">
        <f>6&amp;"-"&amp;'Buram Parent 2'!AI231&amp;"-"&amp;'Buram Parent 2'!AJ231&amp;"-"&amp;'Buram Parent 2'!AM537</f>
        <v>6-140-1-2</v>
      </c>
      <c r="N221" s="50" t="str">
        <f>6&amp;"-"&amp;'Buram Parent 2'!AI28&amp;"-"&amp;'Buram Parent 2'!AJ28&amp;"-"&amp;'Buram Parent 2'!AM537</f>
        <v>6-138-1-2</v>
      </c>
      <c r="O221" s="50" t="str">
        <f>6&amp;"-"&amp;'Buram Parent 2'!AI129&amp;"-"&amp;'Buram Parent 2'!AJ129&amp;"-"&amp;'Buram Parent 2'!AM537</f>
        <v>6-138-1-2</v>
      </c>
      <c r="P221" s="74" t="str">
        <f>6&amp;"-"&amp;'Buram Parent 2'!AI537&amp;"-"&amp;'Buram Parent 2'!AJ537&amp;"-"&amp;'Buram Parent 2'!AM537</f>
        <v>6-142-1-2</v>
      </c>
      <c r="Q221" s="50" t="str">
        <f>6&amp;"-"&amp;'Buram Parent 2'!AI639&amp;"-"&amp;'Buram Parent 2'!AJ639&amp;"-"&amp;'Buram Parent 2'!AM537</f>
        <v>6-142-1-2</v>
      </c>
    </row>
    <row r="222">
      <c r="B222" s="50" t="str">
        <f>6&amp;"-"&amp;'Buram Parent 2'!AI29&amp;"-"&amp;'Buram Parent 2'!AJ29&amp;"-"&amp;'Buram Parent 2'!AM538</f>
        <v>6-137-2-2</v>
      </c>
      <c r="C222" s="50" t="str">
        <f>6&amp;"-"&amp;'Buram Parent 2'!AI130&amp;"-"&amp;'Buram Parent 2'!AJ130&amp;"-"&amp;'Buram Parent 2'!AM538</f>
        <v>6-137-2-2</v>
      </c>
      <c r="D222" s="50" t="str">
        <f>6&amp;"-"&amp;'Buram Parent 2'!AI232&amp;"-"&amp;'Buram Parent 2'!AJ232&amp;"-"&amp;'Buram Parent 2'!AM538</f>
        <v>6-139-2-2</v>
      </c>
      <c r="E222" s="74" t="str">
        <f>6&amp;"-"&amp;'Buram Parent 2'!AI334&amp;"-"&amp;'Buram Parent 2'!AJ334&amp;"-"&amp;'Buram Parent 2'!AM538</f>
        <v>6-137-2-2</v>
      </c>
      <c r="F222" s="74" t="str">
        <f>6&amp;"-"&amp;'Buram Parent 2'!AI437&amp;"-"&amp;'Buram Parent 2'!AJ437&amp;"-"&amp;'Buram Parent 2'!AM538</f>
        <v>6-137-2-2</v>
      </c>
      <c r="G222" s="74" t="str">
        <f>6&amp;"-"&amp;'Buram Parent 2'!AI538&amp;"-"&amp;'Buram Parent 2'!AJ538&amp;"-"&amp;'Buram Parent 2'!AM538</f>
        <v>6-137-2-2</v>
      </c>
      <c r="H222" s="50" t="str">
        <f>6&amp;"-"&amp;'Buram Parent 2'!AI640&amp;"-"&amp;'Buram Parent 2'!AJ640&amp;"-"&amp;'Buram Parent 2'!AM538</f>
        <v>6-139-2-2</v>
      </c>
      <c r="K222" s="74" t="str">
        <f>6&amp;"-"&amp;'Buram Parent 2'!AI334&amp;"-"&amp;'Buram Parent 2'!AJ334&amp;"-"&amp;'Buram Parent 2'!AM538</f>
        <v>6-137-2-2</v>
      </c>
      <c r="L222" s="74" t="str">
        <f>6&amp;"-"&amp;'Buram Parent 2'!AI437&amp;"-"&amp;'Buram Parent 2'!AJ437&amp;"-"&amp;'Buram Parent 2'!AM538</f>
        <v>6-137-2-2</v>
      </c>
      <c r="M222" s="50" t="str">
        <f>6&amp;"-"&amp;'Buram Parent 2'!AI232&amp;"-"&amp;'Buram Parent 2'!AJ232&amp;"-"&amp;'Buram Parent 2'!AM538</f>
        <v>6-139-2-2</v>
      </c>
      <c r="N222" s="50" t="str">
        <f>6&amp;"-"&amp;'Buram Parent 2'!AI29&amp;"-"&amp;'Buram Parent 2'!AJ29&amp;"-"&amp;'Buram Parent 2'!AM538</f>
        <v>6-137-2-2</v>
      </c>
      <c r="O222" s="50" t="str">
        <f>6&amp;"-"&amp;'Buram Parent 2'!AI130&amp;"-"&amp;'Buram Parent 2'!AJ130&amp;"-"&amp;'Buram Parent 2'!AM538</f>
        <v>6-137-2-2</v>
      </c>
      <c r="P222" s="74" t="str">
        <f>6&amp;"-"&amp;'Buram Parent 2'!AI538&amp;"-"&amp;'Buram Parent 2'!AJ538&amp;"-"&amp;'Buram Parent 2'!AM538</f>
        <v>6-137-2-2</v>
      </c>
      <c r="Q222" s="50" t="str">
        <f>6&amp;"-"&amp;'Buram Parent 2'!AI640&amp;"-"&amp;'Buram Parent 2'!AJ640&amp;"-"&amp;'Buram Parent 2'!AM538</f>
        <v>6-139-2-2</v>
      </c>
    </row>
    <row r="223">
      <c r="B223" s="50" t="str">
        <f>6&amp;"-"&amp;'Buram Parent 2'!AI30&amp;"-"&amp;'Buram Parent 2'!AJ30&amp;"-"&amp;'Buram Parent 2'!AM539</f>
        <v>6-141----</v>
      </c>
      <c r="C223" s="50" t="str">
        <f>6&amp;"-"&amp;'Buram Parent 2'!AI131&amp;"-"&amp;'Buram Parent 2'!AJ131&amp;"-"&amp;'Buram Parent 2'!AM539</f>
        <v>6-140----</v>
      </c>
      <c r="D223" s="50" t="str">
        <f>6&amp;"-"&amp;'Buram Parent 2'!AI233&amp;"-"&amp;'Buram Parent 2'!AJ233&amp;"-"&amp;'Buram Parent 2'!AM539</f>
        <v>6-138----</v>
      </c>
      <c r="E223" s="74" t="str">
        <f>6&amp;"-"&amp;'Buram Parent 2'!AI335&amp;"-"&amp;'Buram Parent 2'!AJ335&amp;"-"&amp;'Buram Parent 2'!AM539</f>
        <v>6-141----</v>
      </c>
      <c r="F223" s="74" t="str">
        <f>6&amp;"-"&amp;'Buram Parent 2'!AI438&amp;"-"&amp;'Buram Parent 2'!AJ438&amp;"-"&amp;'Buram Parent 2'!AM539</f>
        <v>6-142----</v>
      </c>
      <c r="G223" s="74" t="str">
        <f>6&amp;"-"&amp;'Buram Parent 2'!AI539&amp;"-"&amp;'Buram Parent 2'!AJ539&amp;"-"&amp;'Buram Parent 2'!AM539</f>
        <v>6-138----</v>
      </c>
      <c r="H223" s="50" t="str">
        <f>6&amp;"-"&amp;'Buram Parent 2'!AI641&amp;"-"&amp;'Buram Parent 2'!AJ641&amp;"-"&amp;'Buram Parent 2'!AM539</f>
        <v>6-141----</v>
      </c>
      <c r="K223" s="74" t="str">
        <f>6&amp;"-"&amp;'Buram Parent 2'!AI335&amp;"-"&amp;'Buram Parent 2'!AJ335&amp;"-"&amp;'Buram Parent 2'!AM539</f>
        <v>6-141----</v>
      </c>
      <c r="L223" s="74" t="str">
        <f>6&amp;"-"&amp;'Buram Parent 2'!AI438&amp;"-"&amp;'Buram Parent 2'!AJ438&amp;"-"&amp;'Buram Parent 2'!AM539</f>
        <v>6-142----</v>
      </c>
      <c r="M223" s="50" t="str">
        <f>6&amp;"-"&amp;'Buram Parent 2'!AI233&amp;"-"&amp;'Buram Parent 2'!AJ233&amp;"-"&amp;'Buram Parent 2'!AM539</f>
        <v>6-138----</v>
      </c>
      <c r="N223" s="50" t="str">
        <f>6&amp;"-"&amp;'Buram Parent 2'!AI30&amp;"-"&amp;'Buram Parent 2'!AJ30&amp;"-"&amp;'Buram Parent 2'!AM539</f>
        <v>6-141----</v>
      </c>
      <c r="O223" s="50" t="str">
        <f>6&amp;"-"&amp;'Buram Parent 2'!AI131&amp;"-"&amp;'Buram Parent 2'!AJ131&amp;"-"&amp;'Buram Parent 2'!AM539</f>
        <v>6-140----</v>
      </c>
      <c r="P223" s="74" t="str">
        <f>6&amp;"-"&amp;'Buram Parent 2'!AI539&amp;"-"&amp;'Buram Parent 2'!AJ539&amp;"-"&amp;'Buram Parent 2'!AM539</f>
        <v>6-138----</v>
      </c>
      <c r="Q223" s="50" t="str">
        <f>6&amp;"-"&amp;'Buram Parent 2'!AI641&amp;"-"&amp;'Buram Parent 2'!AJ641&amp;"-"&amp;'Buram Parent 2'!AM539</f>
        <v>6-141----</v>
      </c>
    </row>
    <row r="224">
      <c r="B224" s="50" t="str">
        <f>6&amp;"-"&amp;'Buram Parent 2'!AI31&amp;"-"&amp;'Buram Parent 2'!AJ31&amp;"-"&amp;'Buram Parent 2'!AM540</f>
        <v>6-142----</v>
      </c>
      <c r="C224" s="50" t="str">
        <f>6&amp;"-"&amp;'Buram Parent 2'!AI132&amp;"-"&amp;'Buram Parent 2'!AJ132&amp;"-"&amp;'Buram Parent 2'!AM540</f>
        <v>6-139----</v>
      </c>
      <c r="D224" s="50" t="str">
        <f>6&amp;"-"&amp;'Buram Parent 2'!AI234&amp;"-"&amp;'Buram Parent 2'!AJ234&amp;"-"&amp;'Buram Parent 2'!AM540</f>
        <v>6-137----</v>
      </c>
      <c r="E224" s="74" t="str">
        <f>6&amp;"-"&amp;'Buram Parent 2'!AI336&amp;"-"&amp;'Buram Parent 2'!AJ336&amp;"-"&amp;'Buram Parent 2'!AM540</f>
        <v>6-139----</v>
      </c>
      <c r="F224" s="74" t="str">
        <f>6&amp;"-"&amp;'Buram Parent 2'!AI439&amp;"-"&amp;'Buram Parent 2'!AJ439&amp;"-"&amp;'Buram Parent 2'!AM540</f>
        <v>6-140----</v>
      </c>
      <c r="G224" s="74" t="str">
        <f>6&amp;"-"&amp;'Buram Parent 2'!AI540&amp;"-"&amp;'Buram Parent 2'!AJ540&amp;"-"&amp;'Buram Parent 2'!AM540</f>
        <v>6-139----</v>
      </c>
      <c r="H224" s="50" t="str">
        <f>6&amp;"-"&amp;'Buram Parent 2'!AI642&amp;"-"&amp;'Buram Parent 2'!AJ642&amp;"-"&amp;'Buram Parent 2'!AM540</f>
        <v>6-137----</v>
      </c>
      <c r="K224" s="74" t="str">
        <f>6&amp;"-"&amp;'Buram Parent 2'!AI336&amp;"-"&amp;'Buram Parent 2'!AJ336&amp;"-"&amp;'Buram Parent 2'!AM540</f>
        <v>6-139----</v>
      </c>
      <c r="L224" s="74" t="str">
        <f>6&amp;"-"&amp;'Buram Parent 2'!AI439&amp;"-"&amp;'Buram Parent 2'!AJ439&amp;"-"&amp;'Buram Parent 2'!AM540</f>
        <v>6-140----</v>
      </c>
      <c r="M224" s="50" t="str">
        <f>6&amp;"-"&amp;'Buram Parent 2'!AI234&amp;"-"&amp;'Buram Parent 2'!AJ234&amp;"-"&amp;'Buram Parent 2'!AM540</f>
        <v>6-137----</v>
      </c>
      <c r="N224" s="50" t="str">
        <f>6&amp;"-"&amp;'Buram Parent 2'!AI31&amp;"-"&amp;'Buram Parent 2'!AJ31&amp;"-"&amp;'Buram Parent 2'!AM540</f>
        <v>6-142----</v>
      </c>
      <c r="O224" s="50" t="str">
        <f>6&amp;"-"&amp;'Buram Parent 2'!AI132&amp;"-"&amp;'Buram Parent 2'!AJ132&amp;"-"&amp;'Buram Parent 2'!AM540</f>
        <v>6-139----</v>
      </c>
      <c r="P224" s="74" t="str">
        <f>6&amp;"-"&amp;'Buram Parent 2'!AI540&amp;"-"&amp;'Buram Parent 2'!AJ540&amp;"-"&amp;'Buram Parent 2'!AM540</f>
        <v>6-139----</v>
      </c>
      <c r="Q224" s="50" t="str">
        <f>6&amp;"-"&amp;'Buram Parent 2'!AI642&amp;"-"&amp;'Buram Parent 2'!AJ642&amp;"-"&amp;'Buram Parent 2'!AM540</f>
        <v>6-137----</v>
      </c>
    </row>
    <row r="225">
      <c r="A225" s="83" t="s">
        <v>81</v>
      </c>
      <c r="B225" s="50" t="str">
        <f>7&amp;"-"&amp;'Buram Parent 1'!AL304&amp;"-"&amp;'Buram Parent 1'!AM304&amp;"-"&amp;'Buram Parent 2'!AR531</f>
        <v>7-1-1-1</v>
      </c>
      <c r="C225" s="50" t="str">
        <f>7&amp;"-"&amp;'Buram Parent 2'!AN123&amp;"-"&amp;'Buram Parent 2'!AO123&amp;"-"&amp;'Buram Parent 2'!AR531</f>
        <v>7-1-1-1</v>
      </c>
      <c r="D225" s="50" t="str">
        <f>7&amp;"-"&amp;'Buram Parent 2'!AN225&amp;"-"&amp;'Buram Parent 2'!AO225&amp;"-"&amp;'Buram Parent 2'!AR531</f>
        <v>7-1-1-1</v>
      </c>
      <c r="E225" s="74" t="str">
        <f>7&amp;"-"&amp;'Buram Parent 2'!AN327&amp;"-"&amp;'Buram Parent 2'!AO327&amp;"-"&amp;'Buram Parent 2'!AR531</f>
        <v>7-1-1-1</v>
      </c>
      <c r="F225" s="74" t="str">
        <f>7&amp;"-"&amp;'Buram Parent 2'!AN430&amp;"-"&amp;'Buram Parent 2'!AO430&amp;"-"&amp;'Buram Parent 2'!AR531</f>
        <v>7-1-1-1</v>
      </c>
      <c r="G225" s="74" t="str">
        <f>7&amp;"-"&amp;'Buram Parent 2'!AN531&amp;"-"&amp;'Buram Parent 2'!AO531&amp;"-"&amp;'Buram Parent 2'!AR531</f>
        <v>7-1-1-1</v>
      </c>
      <c r="H225" s="50" t="str">
        <f>7&amp;"-"&amp;'Buram Parent 2'!AN633&amp;"-"&amp;'Buram Parent 2'!AO633&amp;"-"&amp;'Buram Parent 2'!AR531</f>
        <v>7-1-1-1</v>
      </c>
      <c r="J225" s="83" t="s">
        <v>81</v>
      </c>
      <c r="K225" s="74" t="str">
        <f>7&amp;"-"&amp;'Buram Parent 2'!AN327&amp;"-"&amp;'Buram Parent 2'!AO327&amp;"-"&amp;'Buram Parent 2'!AR531</f>
        <v>7-1-1-1</v>
      </c>
      <c r="L225" s="74" t="str">
        <f>7&amp;"-"&amp;'Buram Parent 2'!AN430&amp;"-"&amp;'Buram Parent 2'!AO430&amp;"-"&amp;'Buram Parent 2'!AR531</f>
        <v>7-1-1-1</v>
      </c>
      <c r="M225" s="50" t="str">
        <f>7&amp;"-"&amp;'Buram Parent 2'!AN225&amp;"-"&amp;'Buram Parent 2'!AO225&amp;"-"&amp;'Buram Parent 2'!AR531</f>
        <v>7-1-1-1</v>
      </c>
      <c r="N225" s="50" t="str">
        <f>7&amp;"-"&amp;'Buram Parent 1'!AL304&amp;"-"&amp;'Buram Parent 1'!AM304&amp;"-"&amp;'Buram Parent 2'!AR531</f>
        <v>7-1-1-1</v>
      </c>
      <c r="O225" s="50" t="str">
        <f>7&amp;"-"&amp;'Buram Parent 2'!AN123&amp;"-"&amp;'Buram Parent 2'!AO123&amp;"-"&amp;'Buram Parent 2'!AR531</f>
        <v>7-1-1-1</v>
      </c>
      <c r="P225" s="74" t="str">
        <f>7&amp;"-"&amp;'Buram Parent 2'!AN531&amp;"-"&amp;'Buram Parent 2'!AO531&amp;"-"&amp;'Buram Parent 2'!AR531</f>
        <v>7-1-1-1</v>
      </c>
      <c r="Q225" s="50" t="str">
        <f>7&amp;"-"&amp;'Buram Parent 2'!AN633&amp;"-"&amp;'Buram Parent 2'!AO633&amp;"-"&amp;'Buram Parent 2'!AR531</f>
        <v>7-1-1-1</v>
      </c>
    </row>
    <row r="226">
      <c r="B226" s="50" t="str">
        <f>7&amp;"-"&amp;'Buram Parent 1'!AL305&amp;"-"&amp;'Buram Parent 1'!AM305&amp;"-"&amp;'Buram Parent 2'!AR532</f>
        <v>7-2-2-1</v>
      </c>
      <c r="C226" s="50" t="str">
        <f>7&amp;"-"&amp;'Buram Parent 2'!AN124&amp;"-"&amp;'Buram Parent 2'!AO124&amp;"-"&amp;'Buram Parent 2'!AR532</f>
        <v>7-2-2-1</v>
      </c>
      <c r="D226" s="50" t="str">
        <f>7&amp;"-"&amp;'Buram Parent 2'!AN226&amp;"-"&amp;'Buram Parent 2'!AO226&amp;"-"&amp;'Buram Parent 2'!AR532</f>
        <v>7-2-2-1</v>
      </c>
      <c r="E226" s="74" t="str">
        <f>7&amp;"-"&amp;'Buram Parent 2'!AN328&amp;"-"&amp;'Buram Parent 2'!AO328&amp;"-"&amp;'Buram Parent 2'!AR532</f>
        <v>7-2-2-1</v>
      </c>
      <c r="F226" s="74" t="str">
        <f>7&amp;"-"&amp;'Buram Parent 2'!AN431&amp;"-"&amp;'Buram Parent 2'!AO431&amp;"-"&amp;'Buram Parent 2'!AR532</f>
        <v>7-2-2-1</v>
      </c>
      <c r="G226" s="74" t="str">
        <f>7&amp;"-"&amp;'Buram Parent 2'!AN532&amp;"-"&amp;'Buram Parent 2'!AO532&amp;"-"&amp;'Buram Parent 2'!AR532</f>
        <v>7-2-2-1</v>
      </c>
      <c r="H226" s="50" t="str">
        <f>7&amp;"-"&amp;'Buram Parent 2'!AN634&amp;"-"&amp;'Buram Parent 2'!AO634&amp;"-"&amp;'Buram Parent 2'!AR532</f>
        <v>7-2-2-1</v>
      </c>
      <c r="K226" s="74" t="str">
        <f>7&amp;"-"&amp;'Buram Parent 2'!AN328&amp;"-"&amp;'Buram Parent 2'!AO328&amp;"-"&amp;'Buram Parent 2'!AR532</f>
        <v>7-2-2-1</v>
      </c>
      <c r="L226" s="74" t="str">
        <f>7&amp;"-"&amp;'Buram Parent 2'!AN431&amp;"-"&amp;'Buram Parent 2'!AO431&amp;"-"&amp;'Buram Parent 2'!AR532</f>
        <v>7-2-2-1</v>
      </c>
      <c r="M226" s="50" t="str">
        <f>7&amp;"-"&amp;'Buram Parent 2'!AN226&amp;"-"&amp;'Buram Parent 2'!AO226&amp;"-"&amp;'Buram Parent 2'!AR532</f>
        <v>7-2-2-1</v>
      </c>
      <c r="N226" s="50" t="str">
        <f>7&amp;"-"&amp;'Buram Parent 1'!AL305&amp;"-"&amp;'Buram Parent 1'!AM305&amp;"-"&amp;'Buram Parent 2'!AR532</f>
        <v>7-2-2-1</v>
      </c>
      <c r="O226" s="50" t="str">
        <f>7&amp;"-"&amp;'Buram Parent 2'!AN124&amp;"-"&amp;'Buram Parent 2'!AO124&amp;"-"&amp;'Buram Parent 2'!AR532</f>
        <v>7-2-2-1</v>
      </c>
      <c r="P226" s="74" t="str">
        <f>7&amp;"-"&amp;'Buram Parent 2'!AN532&amp;"-"&amp;'Buram Parent 2'!AO532&amp;"-"&amp;'Buram Parent 2'!AR532</f>
        <v>7-2-2-1</v>
      </c>
      <c r="Q226" s="50" t="str">
        <f>7&amp;"-"&amp;'Buram Parent 2'!AN634&amp;"-"&amp;'Buram Parent 2'!AO634&amp;"-"&amp;'Buram Parent 2'!AR532</f>
        <v>7-2-2-1</v>
      </c>
    </row>
    <row r="227">
      <c r="B227" s="50" t="str">
        <f>7&amp;"-"&amp;'Buram Parent 1'!AL306&amp;"-"&amp;'Buram Parent 1'!AM306&amp;"-"&amp;'Buram Parent 2'!AR533</f>
        <v>7-4-1-1</v>
      </c>
      <c r="C227" s="50" t="str">
        <f>7&amp;"-"&amp;'Buram Parent 2'!AN125&amp;"-"&amp;'Buram Parent 2'!AO125&amp;"-"&amp;'Buram Parent 2'!AR533</f>
        <v>7-5-1-1</v>
      </c>
      <c r="D227" s="50" t="str">
        <f>7&amp;"-"&amp;'Buram Parent 2'!AN227&amp;"-"&amp;'Buram Parent 2'!AO227&amp;"-"&amp;'Buram Parent 2'!AR533</f>
        <v>7-5-1-1</v>
      </c>
      <c r="E227" s="74" t="str">
        <f>7&amp;"-"&amp;'Buram Parent 2'!AN329&amp;"-"&amp;'Buram Parent 2'!AO329&amp;"-"&amp;'Buram Parent 2'!AR533</f>
        <v>7-3-1-1</v>
      </c>
      <c r="F227" s="74" t="str">
        <f>7&amp;"-"&amp;'Buram Parent 2'!AN432&amp;"-"&amp;'Buram Parent 2'!AO432&amp;"-"&amp;'Buram Parent 2'!AR533</f>
        <v>7-3-1-1</v>
      </c>
      <c r="G227" s="74" t="str">
        <f>7&amp;"-"&amp;'Buram Parent 2'!AN533&amp;"-"&amp;'Buram Parent 2'!AO533&amp;"-"&amp;'Buram Parent 2'!AR533</f>
        <v>7-4-1-1</v>
      </c>
      <c r="H227" s="50" t="str">
        <f>7&amp;"-"&amp;'Buram Parent 2'!AN635&amp;"-"&amp;'Buram Parent 2'!AO635&amp;"-"&amp;'Buram Parent 2'!AR533</f>
        <v>7-4-1-1</v>
      </c>
      <c r="K227" s="74" t="str">
        <f>7&amp;"-"&amp;'Buram Parent 2'!AN329&amp;"-"&amp;'Buram Parent 2'!AO329&amp;"-"&amp;'Buram Parent 2'!AR533</f>
        <v>7-3-1-1</v>
      </c>
      <c r="L227" s="74" t="str">
        <f>7&amp;"-"&amp;'Buram Parent 2'!AN432&amp;"-"&amp;'Buram Parent 2'!AO432&amp;"-"&amp;'Buram Parent 2'!AR533</f>
        <v>7-3-1-1</v>
      </c>
      <c r="M227" s="50" t="str">
        <f>7&amp;"-"&amp;'Buram Parent 2'!AN227&amp;"-"&amp;'Buram Parent 2'!AO227&amp;"-"&amp;'Buram Parent 2'!AR533</f>
        <v>7-5-1-1</v>
      </c>
      <c r="N227" s="50" t="str">
        <f>7&amp;"-"&amp;'Buram Parent 1'!AL306&amp;"-"&amp;'Buram Parent 1'!AM306&amp;"-"&amp;'Buram Parent 2'!AR533</f>
        <v>7-4-1-1</v>
      </c>
      <c r="O227" s="50" t="str">
        <f>7&amp;"-"&amp;'Buram Parent 2'!AN125&amp;"-"&amp;'Buram Parent 2'!AO125&amp;"-"&amp;'Buram Parent 2'!AR533</f>
        <v>7-5-1-1</v>
      </c>
      <c r="P227" s="74" t="str">
        <f>7&amp;"-"&amp;'Buram Parent 2'!AN533&amp;"-"&amp;'Buram Parent 2'!AO533&amp;"-"&amp;'Buram Parent 2'!AR533</f>
        <v>7-4-1-1</v>
      </c>
      <c r="Q227" s="50" t="str">
        <f>7&amp;"-"&amp;'Buram Parent 2'!AN635&amp;"-"&amp;'Buram Parent 2'!AO635&amp;"-"&amp;'Buram Parent 2'!AR533</f>
        <v>7-4-1-1</v>
      </c>
    </row>
    <row r="228">
      <c r="B228" s="50" t="str">
        <f>7&amp;"-"&amp;'Buram Parent 1'!AL307&amp;"-"&amp;'Buram Parent 1'!AM307&amp;"-"&amp;'Buram Parent 2'!AR534</f>
        <v>7-3-2-1</v>
      </c>
      <c r="C228" s="50" t="str">
        <f>7&amp;"-"&amp;'Buram Parent 2'!AN126&amp;"-"&amp;'Buram Parent 2'!AO126&amp;"-"&amp;'Buram Parent 2'!AR534</f>
        <v>7-3-2-1</v>
      </c>
      <c r="D228" s="50" t="str">
        <f>7&amp;"-"&amp;'Buram Parent 2'!AN228&amp;"-"&amp;'Buram Parent 2'!AO228&amp;"-"&amp;'Buram Parent 2'!AR534</f>
        <v>7-4-2-1</v>
      </c>
      <c r="E228" s="74" t="str">
        <f>7&amp;"-"&amp;'Buram Parent 2'!AN330&amp;"-"&amp;'Buram Parent 2'!AO330&amp;"-"&amp;'Buram Parent 2'!AR534</f>
        <v>7-4-2-1</v>
      </c>
      <c r="F228" s="74" t="str">
        <f>7&amp;"-"&amp;'Buram Parent 2'!AN433&amp;"-"&amp;'Buram Parent 2'!AO433&amp;"-"&amp;'Buram Parent 2'!AR534</f>
        <v>7-5-2-1</v>
      </c>
      <c r="G228" s="74" t="str">
        <f>7&amp;"-"&amp;'Buram Parent 2'!AN534&amp;"-"&amp;'Buram Parent 2'!AO534&amp;"-"&amp;'Buram Parent 2'!AR534</f>
        <v>7-5-2-1</v>
      </c>
      <c r="H228" s="50" t="str">
        <f>7&amp;"-"&amp;'Buram Parent 2'!AN636&amp;"-"&amp;'Buram Parent 2'!AO636&amp;"-"&amp;'Buram Parent 2'!AR534</f>
        <v>7-3-2-1</v>
      </c>
      <c r="K228" s="74" t="str">
        <f>7&amp;"-"&amp;'Buram Parent 2'!AN330&amp;"-"&amp;'Buram Parent 2'!AO330&amp;"-"&amp;'Buram Parent 2'!AR534</f>
        <v>7-4-2-1</v>
      </c>
      <c r="L228" s="74" t="str">
        <f>7&amp;"-"&amp;'Buram Parent 2'!AN433&amp;"-"&amp;'Buram Parent 2'!AO433&amp;"-"&amp;'Buram Parent 2'!AR534</f>
        <v>7-5-2-1</v>
      </c>
      <c r="M228" s="50" t="str">
        <f>7&amp;"-"&amp;'Buram Parent 2'!AN228&amp;"-"&amp;'Buram Parent 2'!AO228&amp;"-"&amp;'Buram Parent 2'!AR534</f>
        <v>7-4-2-1</v>
      </c>
      <c r="N228" s="50" t="str">
        <f>7&amp;"-"&amp;'Buram Parent 1'!AL307&amp;"-"&amp;'Buram Parent 1'!AM307&amp;"-"&amp;'Buram Parent 2'!AR534</f>
        <v>7-3-2-1</v>
      </c>
      <c r="O228" s="50" t="str">
        <f>7&amp;"-"&amp;'Buram Parent 2'!AN126&amp;"-"&amp;'Buram Parent 2'!AO126&amp;"-"&amp;'Buram Parent 2'!AR534</f>
        <v>7-3-2-1</v>
      </c>
      <c r="P228" s="74" t="str">
        <f>7&amp;"-"&amp;'Buram Parent 2'!AN534&amp;"-"&amp;'Buram Parent 2'!AO534&amp;"-"&amp;'Buram Parent 2'!AR534</f>
        <v>7-5-2-1</v>
      </c>
      <c r="Q228" s="50" t="str">
        <f>7&amp;"-"&amp;'Buram Parent 2'!AN636&amp;"-"&amp;'Buram Parent 2'!AO636&amp;"-"&amp;'Buram Parent 2'!AR534</f>
        <v>7-3-2-1</v>
      </c>
    </row>
    <row r="229">
      <c r="B229" s="50" t="str">
        <f>7&amp;"-"&amp;'Buram Parent 1'!AL308&amp;"-"&amp;'Buram Parent 1'!AM308&amp;"-"&amp;'Buram Parent 2'!AR535</f>
        <v>7-5----</v>
      </c>
      <c r="C229" s="50" t="str">
        <f>7&amp;"-"&amp;'Buram Parent 2'!AN127&amp;"-"&amp;'Buram Parent 2'!AO127&amp;"-"&amp;'Buram Parent 2'!AR535</f>
        <v>7-4----</v>
      </c>
      <c r="D229" s="50" t="str">
        <f>7&amp;"-"&amp;'Buram Parent 2'!AN229&amp;"-"&amp;'Buram Parent 2'!AO229&amp;"-"&amp;'Buram Parent 2'!AR535</f>
        <v>7-3----</v>
      </c>
      <c r="E229" s="74" t="str">
        <f>7&amp;"-"&amp;'Buram Parent 2'!AN331&amp;"-"&amp;'Buram Parent 2'!AO331&amp;"-"&amp;'Buram Parent 2'!AR535</f>
        <v>7-5----</v>
      </c>
      <c r="F229" s="74" t="str">
        <f>7&amp;"-"&amp;'Buram Parent 2'!AN434&amp;"-"&amp;'Buram Parent 2'!AO434&amp;"-"&amp;'Buram Parent 2'!AR535</f>
        <v>7-4----</v>
      </c>
      <c r="G229" s="74" t="str">
        <f>7&amp;"-"&amp;'Buram Parent 2'!AN535&amp;"-"&amp;'Buram Parent 2'!AO535&amp;"-"&amp;'Buram Parent 2'!AR535</f>
        <v>7-3----</v>
      </c>
      <c r="H229" s="50" t="str">
        <f>7&amp;"-"&amp;'Buram Parent 2'!AN637&amp;"-"&amp;'Buram Parent 2'!AO637&amp;"-"&amp;'Buram Parent 2'!AR535</f>
        <v>7-5----</v>
      </c>
      <c r="K229" s="74" t="str">
        <f>7&amp;"-"&amp;'Buram Parent 2'!AN331&amp;"-"&amp;'Buram Parent 2'!AO331&amp;"-"&amp;'Buram Parent 2'!AR535</f>
        <v>7-5----</v>
      </c>
      <c r="L229" s="74" t="str">
        <f>7&amp;"-"&amp;'Buram Parent 2'!AN434&amp;"-"&amp;'Buram Parent 2'!AO434&amp;"-"&amp;'Buram Parent 2'!AR535</f>
        <v>7-4----</v>
      </c>
      <c r="M229" s="50" t="str">
        <f>7&amp;"-"&amp;'Buram Parent 2'!AN229&amp;"-"&amp;'Buram Parent 2'!AO229&amp;"-"&amp;'Buram Parent 2'!AR535</f>
        <v>7-3----</v>
      </c>
      <c r="N229" s="50" t="str">
        <f>7&amp;"-"&amp;'Buram Parent 1'!AL308&amp;"-"&amp;'Buram Parent 1'!AM308&amp;"-"&amp;'Buram Parent 2'!AR535</f>
        <v>7-5----</v>
      </c>
      <c r="O229" s="50" t="str">
        <f>7&amp;"-"&amp;'Buram Parent 2'!AN127&amp;"-"&amp;'Buram Parent 2'!AO127&amp;"-"&amp;'Buram Parent 2'!AR535</f>
        <v>7-4----</v>
      </c>
      <c r="P229" s="74" t="str">
        <f>7&amp;"-"&amp;'Buram Parent 2'!AN535&amp;"-"&amp;'Buram Parent 2'!AO535&amp;"-"&amp;'Buram Parent 2'!AR535</f>
        <v>7-3----</v>
      </c>
      <c r="Q229" s="50" t="str">
        <f>7&amp;"-"&amp;'Buram Parent 2'!AN637&amp;"-"&amp;'Buram Parent 2'!AO637&amp;"-"&amp;'Buram Parent 2'!AR535</f>
        <v>7-5----</v>
      </c>
    </row>
    <row r="230">
      <c r="A230" s="84" t="s">
        <v>15</v>
      </c>
      <c r="B230" s="50" t="str">
        <f>8&amp;"-"&amp;'Buram Parent 2'!AS22&amp;"-"&amp;'Buram Parent 2'!AT22&amp;"-"&amp;'Buram Parent 2'!AW531</f>
        <v>8-143-1-1</v>
      </c>
      <c r="C230" s="50" t="str">
        <f>8&amp;"-"&amp;'Buram Parent 2'!AS123&amp;"-"&amp;'Buram Parent 2'!AT123&amp;"-"&amp;'Buram Parent 2'!AW531</f>
        <v>8-143-1-1</v>
      </c>
      <c r="D230" s="50" t="str">
        <f>8&amp;"-"&amp;'Buram Parent 2'!AS225&amp;"-"&amp;'Buram Parent 2'!AT225&amp;"-"&amp;'Buram Parent 2'!AW531</f>
        <v>8-143-1-1</v>
      </c>
      <c r="E230" s="74" t="str">
        <f>8&amp;"-"&amp;'Buram Parent 2'!AS327&amp;"-"&amp;'Buram Parent 2'!AT327&amp;"-"&amp;'Buram Parent 2'!AW531</f>
        <v>8-143-1-1</v>
      </c>
      <c r="F230" s="74" t="str">
        <f>8&amp;"-"&amp;'Buram Parent 2'!AS430&amp;"-"&amp;'Buram Parent 2'!AT430&amp;"-"&amp;'Buram Parent 2'!AW531</f>
        <v>8-143-1-1</v>
      </c>
      <c r="G230" s="74" t="str">
        <f>8&amp;"-"&amp;'Buram Parent 2'!AS531&amp;"-"&amp;'Buram Parent 2'!AT531&amp;"-"&amp;'Buram Parent 2'!AW531</f>
        <v>8-143-1-1</v>
      </c>
      <c r="H230" s="50" t="str">
        <f>8&amp;"-"&amp;'Buram Parent 2'!AS633&amp;"-"&amp;'Buram Parent 2'!AT633&amp;"-"&amp;'Buram Parent 2'!AW531</f>
        <v>8-143-1-1</v>
      </c>
      <c r="J230" s="84" t="s">
        <v>15</v>
      </c>
      <c r="K230" s="74" t="str">
        <f>8&amp;"-"&amp;'Buram Parent 2'!AS327&amp;"-"&amp;'Buram Parent 2'!AT327&amp;"-"&amp;'Buram Parent 2'!AW531</f>
        <v>8-143-1-1</v>
      </c>
      <c r="L230" s="74" t="str">
        <f>8&amp;"-"&amp;'Buram Parent 2'!AS430&amp;"-"&amp;'Buram Parent 2'!AT430&amp;"-"&amp;'Buram Parent 2'!AW531</f>
        <v>8-143-1-1</v>
      </c>
      <c r="M230" s="50" t="str">
        <f>8&amp;"-"&amp;'Buram Parent 2'!AS225&amp;"-"&amp;'Buram Parent 2'!AT225&amp;"-"&amp;'Buram Parent 2'!AW531</f>
        <v>8-143-1-1</v>
      </c>
      <c r="N230" s="50" t="str">
        <f>8&amp;"-"&amp;'Buram Parent 2'!AS22&amp;"-"&amp;'Buram Parent 2'!AT22&amp;"-"&amp;'Buram Parent 2'!AW531</f>
        <v>8-143-1-1</v>
      </c>
      <c r="O230" s="50" t="str">
        <f>8&amp;"-"&amp;'Buram Parent 2'!AS123&amp;"-"&amp;'Buram Parent 2'!AT123&amp;"-"&amp;'Buram Parent 2'!AW531</f>
        <v>8-143-1-1</v>
      </c>
      <c r="P230" s="74" t="str">
        <f>8&amp;"-"&amp;'Buram Parent 2'!AS531&amp;"-"&amp;'Buram Parent 2'!AT531&amp;"-"&amp;'Buram Parent 2'!AW531</f>
        <v>8-143-1-1</v>
      </c>
      <c r="Q230" s="50" t="str">
        <f>8&amp;"-"&amp;'Buram Parent 2'!AS633&amp;"-"&amp;'Buram Parent 2'!AT633&amp;"-"&amp;'Buram Parent 2'!AW531</f>
        <v>8-143-1-1</v>
      </c>
    </row>
    <row r="231">
      <c r="B231" s="50" t="str">
        <f>8&amp;"-"&amp;'Buram Parent 2'!AS23&amp;"-"&amp;'Buram Parent 2'!AT23&amp;"-"&amp;'Buram Parent 2'!AW532</f>
        <v>8-144-2-1</v>
      </c>
      <c r="C231" s="50" t="str">
        <f>8&amp;"-"&amp;'Buram Parent 2'!AS124&amp;"-"&amp;'Buram Parent 2'!AT124&amp;"-"&amp;'Buram Parent 2'!AW532</f>
        <v>8-144-2-1</v>
      </c>
      <c r="D231" s="50" t="str">
        <f>8&amp;"-"&amp;'Buram Parent 2'!AS226&amp;"-"&amp;'Buram Parent 2'!AT226&amp;"-"&amp;'Buram Parent 2'!AW532</f>
        <v>8-144-2-1</v>
      </c>
      <c r="E231" s="74" t="str">
        <f>8&amp;"-"&amp;'Buram Parent 2'!AS328&amp;"-"&amp;'Buram Parent 2'!AT328&amp;"-"&amp;'Buram Parent 2'!AW532</f>
        <v>8-144-2-1</v>
      </c>
      <c r="F231" s="74" t="str">
        <f>8&amp;"-"&amp;'Buram Parent 2'!AS431&amp;"-"&amp;'Buram Parent 2'!AT431&amp;"-"&amp;'Buram Parent 2'!AW532</f>
        <v>8-144-2-1</v>
      </c>
      <c r="G231" s="74" t="str">
        <f>8&amp;"-"&amp;'Buram Parent 2'!AS532&amp;"-"&amp;'Buram Parent 2'!AT532&amp;"-"&amp;'Buram Parent 2'!AW532</f>
        <v>8-144-2-1</v>
      </c>
      <c r="H231" s="50" t="str">
        <f>8&amp;"-"&amp;'Buram Parent 2'!AS634&amp;"-"&amp;'Buram Parent 2'!AT634&amp;"-"&amp;'Buram Parent 2'!AW532</f>
        <v>8-144-2-1</v>
      </c>
      <c r="K231" s="74" t="str">
        <f>8&amp;"-"&amp;'Buram Parent 2'!AS328&amp;"-"&amp;'Buram Parent 2'!AT328&amp;"-"&amp;'Buram Parent 2'!AW532</f>
        <v>8-144-2-1</v>
      </c>
      <c r="L231" s="74" t="str">
        <f>8&amp;"-"&amp;'Buram Parent 2'!AS431&amp;"-"&amp;'Buram Parent 2'!AT431&amp;"-"&amp;'Buram Parent 2'!AW532</f>
        <v>8-144-2-1</v>
      </c>
      <c r="M231" s="50" t="str">
        <f>8&amp;"-"&amp;'Buram Parent 2'!AS226&amp;"-"&amp;'Buram Parent 2'!AT226&amp;"-"&amp;'Buram Parent 2'!AW532</f>
        <v>8-144-2-1</v>
      </c>
      <c r="N231" s="50" t="str">
        <f>8&amp;"-"&amp;'Buram Parent 2'!AS23&amp;"-"&amp;'Buram Parent 2'!AT23&amp;"-"&amp;'Buram Parent 2'!AW532</f>
        <v>8-144-2-1</v>
      </c>
      <c r="O231" s="50" t="str">
        <f>8&amp;"-"&amp;'Buram Parent 2'!AS124&amp;"-"&amp;'Buram Parent 2'!AT124&amp;"-"&amp;'Buram Parent 2'!AW532</f>
        <v>8-144-2-1</v>
      </c>
      <c r="P231" s="74" t="str">
        <f>8&amp;"-"&amp;'Buram Parent 2'!AS532&amp;"-"&amp;'Buram Parent 2'!AT532&amp;"-"&amp;'Buram Parent 2'!AW532</f>
        <v>8-144-2-1</v>
      </c>
      <c r="Q231" s="50" t="str">
        <f>8&amp;"-"&amp;'Buram Parent 2'!AS634&amp;"-"&amp;'Buram Parent 2'!AT634&amp;"-"&amp;'Buram Parent 2'!AW532</f>
        <v>8-144-2-1</v>
      </c>
    </row>
    <row r="232">
      <c r="B232" s="50" t="str">
        <f>8&amp;"-"&amp;'Buram Parent 2'!AS24&amp;"-"&amp;'Buram Parent 2'!AT24&amp;"-"&amp;'Buram Parent 2'!AW533</f>
        <v>8-145-3-1</v>
      </c>
      <c r="C232" s="50" t="str">
        <f>8&amp;"-"&amp;'Buram Parent 2'!AS125&amp;"-"&amp;'Buram Parent 2'!AT125&amp;"-"&amp;'Buram Parent 2'!AW533</f>
        <v>8-145-3-1</v>
      </c>
      <c r="D232" s="50" t="str">
        <f>8&amp;"-"&amp;'Buram Parent 2'!AS227&amp;"-"&amp;'Buram Parent 2'!AT227&amp;"-"&amp;'Buram Parent 2'!AW533</f>
        <v>8-145-3-1</v>
      </c>
      <c r="E232" s="74" t="str">
        <f>8&amp;"-"&amp;'Buram Parent 2'!AS329&amp;"-"&amp;'Buram Parent 2'!AT329&amp;"-"&amp;'Buram Parent 2'!AW533</f>
        <v>8-145-3-1</v>
      </c>
      <c r="F232" s="74" t="str">
        <f>8&amp;"-"&amp;'Buram Parent 2'!AS432&amp;"-"&amp;'Buram Parent 2'!AT432&amp;"-"&amp;'Buram Parent 2'!AW533</f>
        <v>8-145-3-1</v>
      </c>
      <c r="G232" s="74" t="str">
        <f>8&amp;"-"&amp;'Buram Parent 2'!AS533&amp;"-"&amp;'Buram Parent 2'!AT533&amp;"-"&amp;'Buram Parent 2'!AW533</f>
        <v>8-145-3-1</v>
      </c>
      <c r="H232" s="50" t="str">
        <f>8&amp;"-"&amp;'Buram Parent 2'!AS635&amp;"-"&amp;'Buram Parent 2'!AT635&amp;"-"&amp;'Buram Parent 2'!AW533</f>
        <v>8-145-3-1</v>
      </c>
      <c r="K232" s="74" t="str">
        <f>8&amp;"-"&amp;'Buram Parent 2'!AS329&amp;"-"&amp;'Buram Parent 2'!AT329&amp;"-"&amp;'Buram Parent 2'!AW533</f>
        <v>8-145-3-1</v>
      </c>
      <c r="L232" s="74" t="str">
        <f>8&amp;"-"&amp;'Buram Parent 2'!AS432&amp;"-"&amp;'Buram Parent 2'!AT432&amp;"-"&amp;'Buram Parent 2'!AW533</f>
        <v>8-145-3-1</v>
      </c>
      <c r="M232" s="50" t="str">
        <f>8&amp;"-"&amp;'Buram Parent 2'!AS227&amp;"-"&amp;'Buram Parent 2'!AT227&amp;"-"&amp;'Buram Parent 2'!AW533</f>
        <v>8-145-3-1</v>
      </c>
      <c r="N232" s="50" t="str">
        <f>8&amp;"-"&amp;'Buram Parent 2'!AS24&amp;"-"&amp;'Buram Parent 2'!AT24&amp;"-"&amp;'Buram Parent 2'!AW533</f>
        <v>8-145-3-1</v>
      </c>
      <c r="O232" s="50" t="str">
        <f>8&amp;"-"&amp;'Buram Parent 2'!AS125&amp;"-"&amp;'Buram Parent 2'!AT125&amp;"-"&amp;'Buram Parent 2'!AW533</f>
        <v>8-145-3-1</v>
      </c>
      <c r="P232" s="74" t="str">
        <f>8&amp;"-"&amp;'Buram Parent 2'!AS533&amp;"-"&amp;'Buram Parent 2'!AT533&amp;"-"&amp;'Buram Parent 2'!AW533</f>
        <v>8-145-3-1</v>
      </c>
      <c r="Q232" s="50" t="str">
        <f>8&amp;"-"&amp;'Buram Parent 2'!AS635&amp;"-"&amp;'Buram Parent 2'!AT635&amp;"-"&amp;'Buram Parent 2'!AW533</f>
        <v>8-145-3-1</v>
      </c>
    </row>
    <row r="233">
      <c r="B233" s="50" t="str">
        <f>8&amp;"-"&amp;'Buram Parent 2'!AS25&amp;"-"&amp;'Buram Parent 2'!AT25&amp;"-"&amp;'Buram Parent 2'!AW534</f>
        <v>8-155-1-1</v>
      </c>
      <c r="C233" s="50" t="str">
        <f>8&amp;"-"&amp;'Buram Parent 2'!AS126&amp;"-"&amp;'Buram Parent 2'!AT126&amp;"-"&amp;'Buram Parent 2'!AW534</f>
        <v>8-157-1-1</v>
      </c>
      <c r="D233" s="50" t="str">
        <f>8&amp;"-"&amp;'Buram Parent 2'!AS228&amp;"-"&amp;'Buram Parent 2'!AT228&amp;"-"&amp;'Buram Parent 2'!AW534</f>
        <v>8-157-1-1</v>
      </c>
      <c r="E233" s="74" t="str">
        <f>8&amp;"-"&amp;'Buram Parent 2'!AS330&amp;"-"&amp;'Buram Parent 2'!AT330&amp;"-"&amp;'Buram Parent 2'!AW534</f>
        <v>8-157-1-1</v>
      </c>
      <c r="F233" s="74" t="str">
        <f>8&amp;"-"&amp;'Buram Parent 2'!AS433&amp;"-"&amp;'Buram Parent 2'!AT433&amp;"-"&amp;'Buram Parent 2'!AW534</f>
        <v>8-157-1-1</v>
      </c>
      <c r="G233" s="74" t="str">
        <f>8&amp;"-"&amp;'Buram Parent 2'!AS534&amp;"-"&amp;'Buram Parent 2'!AT534&amp;"-"&amp;'Buram Parent 2'!AW534</f>
        <v>8-157-1-1</v>
      </c>
      <c r="H233" s="50" t="str">
        <f>8&amp;"-"&amp;'Buram Parent 2'!AS636&amp;"-"&amp;'Buram Parent 2'!AT636&amp;"-"&amp;'Buram Parent 2'!AW534</f>
        <v>8-157-1-1</v>
      </c>
      <c r="K233" s="74" t="str">
        <f>8&amp;"-"&amp;'Buram Parent 2'!AS330&amp;"-"&amp;'Buram Parent 2'!AT330&amp;"-"&amp;'Buram Parent 2'!AW534</f>
        <v>8-157-1-1</v>
      </c>
      <c r="L233" s="74" t="str">
        <f>8&amp;"-"&amp;'Buram Parent 2'!AS433&amp;"-"&amp;'Buram Parent 2'!AT433&amp;"-"&amp;'Buram Parent 2'!AW534</f>
        <v>8-157-1-1</v>
      </c>
      <c r="M233" s="50" t="str">
        <f>8&amp;"-"&amp;'Buram Parent 2'!AS228&amp;"-"&amp;'Buram Parent 2'!AT228&amp;"-"&amp;'Buram Parent 2'!AW534</f>
        <v>8-157-1-1</v>
      </c>
      <c r="N233" s="50" t="str">
        <f>8&amp;"-"&amp;'Buram Parent 2'!AS25&amp;"-"&amp;'Buram Parent 2'!AT25&amp;"-"&amp;'Buram Parent 2'!AW534</f>
        <v>8-155-1-1</v>
      </c>
      <c r="O233" s="50" t="str">
        <f>8&amp;"-"&amp;'Buram Parent 2'!AS126&amp;"-"&amp;'Buram Parent 2'!AT126&amp;"-"&amp;'Buram Parent 2'!AW534</f>
        <v>8-157-1-1</v>
      </c>
      <c r="P233" s="74" t="str">
        <f>8&amp;"-"&amp;'Buram Parent 2'!AS534&amp;"-"&amp;'Buram Parent 2'!AT534&amp;"-"&amp;'Buram Parent 2'!AW534</f>
        <v>8-157-1-1</v>
      </c>
      <c r="Q233" s="50" t="str">
        <f>8&amp;"-"&amp;'Buram Parent 2'!AS636&amp;"-"&amp;'Buram Parent 2'!AT636&amp;"-"&amp;'Buram Parent 2'!AW534</f>
        <v>8-157-1-1</v>
      </c>
    </row>
    <row r="234">
      <c r="B234" s="50" t="str">
        <f>8&amp;"-"&amp;'Buram Parent 2'!AS26&amp;"-"&amp;'Buram Parent 2'!AT26&amp;"-"&amp;'Buram Parent 2'!AW535</f>
        <v>8-160-2-1</v>
      </c>
      <c r="C234" s="50" t="str">
        <f>8&amp;"-"&amp;'Buram Parent 2'!AS127&amp;"-"&amp;'Buram Parent 2'!AT127&amp;"-"&amp;'Buram Parent 2'!AW535</f>
        <v>8-170-2-1</v>
      </c>
      <c r="D234" s="50" t="str">
        <f>8&amp;"-"&amp;'Buram Parent 2'!AS229&amp;"-"&amp;'Buram Parent 2'!AT229&amp;"-"&amp;'Buram Parent 2'!AW535</f>
        <v>8-170-2-1</v>
      </c>
      <c r="E234" s="74" t="str">
        <f>8&amp;"-"&amp;'Buram Parent 2'!AS331&amp;"-"&amp;'Buram Parent 2'!AT331&amp;"-"&amp;'Buram Parent 2'!AW535</f>
        <v>8-147-2-1</v>
      </c>
      <c r="F234" s="74" t="str">
        <f>8&amp;"-"&amp;'Buram Parent 2'!AS434&amp;"-"&amp;'Buram Parent 2'!AT434&amp;"-"&amp;'Buram Parent 2'!AW535</f>
        <v>8-147-2-1</v>
      </c>
      <c r="G234" s="74" t="str">
        <f>8&amp;"-"&amp;'Buram Parent 2'!AS535&amp;"-"&amp;'Buram Parent 2'!AT535&amp;"-"&amp;'Buram Parent 2'!AW535</f>
        <v>8-147-2-1</v>
      </c>
      <c r="H234" s="50" t="str">
        <f>8&amp;"-"&amp;'Buram Parent 2'!AS637&amp;"-"&amp;'Buram Parent 2'!AT637&amp;"-"&amp;'Buram Parent 2'!AW535</f>
        <v>8-147-2-1</v>
      </c>
      <c r="K234" s="74" t="str">
        <f>8&amp;"-"&amp;'Buram Parent 2'!AS331&amp;"-"&amp;'Buram Parent 2'!AT331&amp;"-"&amp;'Buram Parent 2'!AW535</f>
        <v>8-147-2-1</v>
      </c>
      <c r="L234" s="74" t="str">
        <f>8&amp;"-"&amp;'Buram Parent 2'!AS434&amp;"-"&amp;'Buram Parent 2'!AT434&amp;"-"&amp;'Buram Parent 2'!AW535</f>
        <v>8-147-2-1</v>
      </c>
      <c r="M234" s="50" t="str">
        <f>8&amp;"-"&amp;'Buram Parent 2'!AS229&amp;"-"&amp;'Buram Parent 2'!AT229&amp;"-"&amp;'Buram Parent 2'!AW535</f>
        <v>8-170-2-1</v>
      </c>
      <c r="N234" s="50" t="str">
        <f>8&amp;"-"&amp;'Buram Parent 2'!AS26&amp;"-"&amp;'Buram Parent 2'!AT26&amp;"-"&amp;'Buram Parent 2'!AW535</f>
        <v>8-160-2-1</v>
      </c>
      <c r="O234" s="50" t="str">
        <f>8&amp;"-"&amp;'Buram Parent 2'!AS127&amp;"-"&amp;'Buram Parent 2'!AT127&amp;"-"&amp;'Buram Parent 2'!AW535</f>
        <v>8-170-2-1</v>
      </c>
      <c r="P234" s="74" t="str">
        <f>8&amp;"-"&amp;'Buram Parent 2'!AS535&amp;"-"&amp;'Buram Parent 2'!AT535&amp;"-"&amp;'Buram Parent 2'!AW535</f>
        <v>8-147-2-1</v>
      </c>
      <c r="Q234" s="50" t="str">
        <f>8&amp;"-"&amp;'Buram Parent 2'!AS637&amp;"-"&amp;'Buram Parent 2'!AT637&amp;"-"&amp;'Buram Parent 2'!AW535</f>
        <v>8-147-2-1</v>
      </c>
    </row>
    <row r="235">
      <c r="B235" s="50" t="str">
        <f>8&amp;"-"&amp;'Buram Parent 2'!AS27&amp;"-"&amp;'Buram Parent 2'!AT27&amp;"-"&amp;'Buram Parent 2'!AW536</f>
        <v>8-165-3-1</v>
      </c>
      <c r="C235" s="50" t="str">
        <f>8&amp;"-"&amp;'Buram Parent 2'!AS128&amp;"-"&amp;'Buram Parent 2'!AT128&amp;"-"&amp;'Buram Parent 2'!AW536</f>
        <v>8-161-3-1</v>
      </c>
      <c r="D235" s="50" t="str">
        <f>8&amp;"-"&amp;'Buram Parent 2'!AS230&amp;"-"&amp;'Buram Parent 2'!AT230&amp;"-"&amp;'Buram Parent 2'!AW536</f>
        <v>8-161-3-1</v>
      </c>
      <c r="E235" s="74" t="str">
        <f>8&amp;"-"&amp;'Buram Parent 2'!AS332&amp;"-"&amp;'Buram Parent 2'!AT332&amp;"-"&amp;'Buram Parent 2'!AW536</f>
        <v>8-169-3-1</v>
      </c>
      <c r="F235" s="74" t="str">
        <f>8&amp;"-"&amp;'Buram Parent 2'!AS435&amp;"-"&amp;'Buram Parent 2'!AT435&amp;"-"&amp;'Buram Parent 2'!AW536</f>
        <v>8-170-3-1</v>
      </c>
      <c r="G235" s="74" t="str">
        <f>8&amp;"-"&amp;'Buram Parent 2'!AS536&amp;"-"&amp;'Buram Parent 2'!AT536&amp;"-"&amp;'Buram Parent 2'!AW536</f>
        <v>8-170-3-1</v>
      </c>
      <c r="H235" s="50" t="str">
        <f>8&amp;"-"&amp;'Buram Parent 2'!AS638&amp;"-"&amp;'Buram Parent 2'!AT638&amp;"-"&amp;'Buram Parent 2'!AW536</f>
        <v>8-170-3-1</v>
      </c>
      <c r="K235" s="74" t="str">
        <f>8&amp;"-"&amp;'Buram Parent 2'!AS332&amp;"-"&amp;'Buram Parent 2'!AT332&amp;"-"&amp;'Buram Parent 2'!AW536</f>
        <v>8-169-3-1</v>
      </c>
      <c r="L235" s="74" t="str">
        <f>8&amp;"-"&amp;'Buram Parent 2'!AS435&amp;"-"&amp;'Buram Parent 2'!AT435&amp;"-"&amp;'Buram Parent 2'!AW536</f>
        <v>8-170-3-1</v>
      </c>
      <c r="M235" s="50" t="str">
        <f>8&amp;"-"&amp;'Buram Parent 2'!AS230&amp;"-"&amp;'Buram Parent 2'!AT230&amp;"-"&amp;'Buram Parent 2'!AW536</f>
        <v>8-161-3-1</v>
      </c>
      <c r="N235" s="50" t="str">
        <f>8&amp;"-"&amp;'Buram Parent 2'!AS27&amp;"-"&amp;'Buram Parent 2'!AT27&amp;"-"&amp;'Buram Parent 2'!AW536</f>
        <v>8-165-3-1</v>
      </c>
      <c r="O235" s="50" t="str">
        <f>8&amp;"-"&amp;'Buram Parent 2'!AS128&amp;"-"&amp;'Buram Parent 2'!AT128&amp;"-"&amp;'Buram Parent 2'!AW536</f>
        <v>8-161-3-1</v>
      </c>
      <c r="P235" s="74" t="str">
        <f>8&amp;"-"&amp;'Buram Parent 2'!AS536&amp;"-"&amp;'Buram Parent 2'!AT536&amp;"-"&amp;'Buram Parent 2'!AW536</f>
        <v>8-170-3-1</v>
      </c>
      <c r="Q235" s="50" t="str">
        <f>8&amp;"-"&amp;'Buram Parent 2'!AS638&amp;"-"&amp;'Buram Parent 2'!AT638&amp;"-"&amp;'Buram Parent 2'!AW536</f>
        <v>8-170-3-1</v>
      </c>
    </row>
    <row r="236">
      <c r="B236" s="50" t="str">
        <f>8&amp;"-"&amp;'Buram Parent 2'!AS28&amp;"-"&amp;'Buram Parent 2'!AT28&amp;"-"&amp;'Buram Parent 2'!AW537</f>
        <v>8-150-1-1</v>
      </c>
      <c r="C236" s="50" t="str">
        <f>8&amp;"-"&amp;'Buram Parent 2'!AS129&amp;"-"&amp;'Buram Parent 2'!AT129&amp;"-"&amp;'Buram Parent 2'!AW537</f>
        <v>8-174-1-1</v>
      </c>
      <c r="D236" s="50" t="str">
        <f>8&amp;"-"&amp;'Buram Parent 2'!AS231&amp;"-"&amp;'Buram Parent 2'!AT231&amp;"-"&amp;'Buram Parent 2'!AW537</f>
        <v>8-174-1-1</v>
      </c>
      <c r="E236" s="74" t="str">
        <f>8&amp;"-"&amp;'Buram Parent 2'!AS333&amp;"-"&amp;'Buram Parent 2'!AT333&amp;"-"&amp;'Buram Parent 2'!AW537</f>
        <v>8-156-1-1</v>
      </c>
      <c r="F236" s="74" t="str">
        <f>8&amp;"-"&amp;'Buram Parent 2'!AS436&amp;"-"&amp;'Buram Parent 2'!AT436&amp;"-"&amp;'Buram Parent 2'!AW537</f>
        <v>8-161-1-1</v>
      </c>
      <c r="G236" s="74" t="str">
        <f>8&amp;"-"&amp;'Buram Parent 2'!AS537&amp;"-"&amp;'Buram Parent 2'!AT537&amp;"-"&amp;'Buram Parent 2'!AW537</f>
        <v>8-161-1-1</v>
      </c>
      <c r="H236" s="50" t="str">
        <f>8&amp;"-"&amp;'Buram Parent 2'!AS639&amp;"-"&amp;'Buram Parent 2'!AT639&amp;"-"&amp;'Buram Parent 2'!AW537</f>
        <v>8-163-1-1</v>
      </c>
      <c r="K236" s="74" t="str">
        <f>8&amp;"-"&amp;'Buram Parent 2'!AS333&amp;"-"&amp;'Buram Parent 2'!AT333&amp;"-"&amp;'Buram Parent 2'!AW537</f>
        <v>8-156-1-1</v>
      </c>
      <c r="L236" s="74" t="str">
        <f>8&amp;"-"&amp;'Buram Parent 2'!AS436&amp;"-"&amp;'Buram Parent 2'!AT436&amp;"-"&amp;'Buram Parent 2'!AW537</f>
        <v>8-161-1-1</v>
      </c>
      <c r="M236" s="50" t="str">
        <f>8&amp;"-"&amp;'Buram Parent 2'!AS231&amp;"-"&amp;'Buram Parent 2'!AT231&amp;"-"&amp;'Buram Parent 2'!AW537</f>
        <v>8-174-1-1</v>
      </c>
      <c r="N236" s="50" t="str">
        <f>8&amp;"-"&amp;'Buram Parent 2'!AS28&amp;"-"&amp;'Buram Parent 2'!AT28&amp;"-"&amp;'Buram Parent 2'!AW537</f>
        <v>8-150-1-1</v>
      </c>
      <c r="O236" s="50" t="str">
        <f>8&amp;"-"&amp;'Buram Parent 2'!AS129&amp;"-"&amp;'Buram Parent 2'!AT129&amp;"-"&amp;'Buram Parent 2'!AW537</f>
        <v>8-174-1-1</v>
      </c>
      <c r="P236" s="74" t="str">
        <f>8&amp;"-"&amp;'Buram Parent 2'!AS537&amp;"-"&amp;'Buram Parent 2'!AT537&amp;"-"&amp;'Buram Parent 2'!AW537</f>
        <v>8-161-1-1</v>
      </c>
      <c r="Q236" s="50" t="str">
        <f>8&amp;"-"&amp;'Buram Parent 2'!AS639&amp;"-"&amp;'Buram Parent 2'!AT639&amp;"-"&amp;'Buram Parent 2'!AW537</f>
        <v>8-163-1-1</v>
      </c>
    </row>
    <row r="237">
      <c r="B237" s="50" t="str">
        <f>8&amp;"-"&amp;'Buram Parent 2'!AS29&amp;"-"&amp;'Buram Parent 2'!AT29&amp;"-"&amp;'Buram Parent 2'!AW538</f>
        <v>8-171-2-1</v>
      </c>
      <c r="C237" s="50" t="str">
        <f>8&amp;"-"&amp;'Buram Parent 2'!AS130&amp;"-"&amp;'Buram Parent 2'!AT130&amp;"-"&amp;'Buram Parent 2'!AW538</f>
        <v>8-149-2-1</v>
      </c>
      <c r="D237" s="50" t="str">
        <f>8&amp;"-"&amp;'Buram Parent 2'!AS232&amp;"-"&amp;'Buram Parent 2'!AT232&amp;"-"&amp;'Buram Parent 2'!AW538</f>
        <v>8-149-2-1</v>
      </c>
      <c r="E237" s="74" t="str">
        <f>8&amp;"-"&amp;'Buram Parent 2'!AS334&amp;"-"&amp;'Buram Parent 2'!AT334&amp;"-"&amp;'Buram Parent 2'!AW538</f>
        <v>8-166-2-1</v>
      </c>
      <c r="F237" s="74" t="str">
        <f>8&amp;"-"&amp;'Buram Parent 2'!AS437&amp;"-"&amp;'Buram Parent 2'!AT437&amp;"-"&amp;'Buram Parent 2'!AW538</f>
        <v>8-174-2-1</v>
      </c>
      <c r="G237" s="74" t="str">
        <f>8&amp;"-"&amp;'Buram Parent 2'!AS538&amp;"-"&amp;'Buram Parent 2'!AT538&amp;"-"&amp;'Buram Parent 2'!AW538</f>
        <v>8-174-2-1</v>
      </c>
      <c r="H237" s="50" t="str">
        <f>8&amp;"-"&amp;'Buram Parent 2'!AS640&amp;"-"&amp;'Buram Parent 2'!AT640&amp;"-"&amp;'Buram Parent 2'!AW538</f>
        <v>8-159-2-1</v>
      </c>
      <c r="K237" s="74" t="str">
        <f>8&amp;"-"&amp;'Buram Parent 2'!AS334&amp;"-"&amp;'Buram Parent 2'!AT334&amp;"-"&amp;'Buram Parent 2'!AW538</f>
        <v>8-166-2-1</v>
      </c>
      <c r="L237" s="74" t="str">
        <f>8&amp;"-"&amp;'Buram Parent 2'!AS437&amp;"-"&amp;'Buram Parent 2'!AT437&amp;"-"&amp;'Buram Parent 2'!AW538</f>
        <v>8-174-2-1</v>
      </c>
      <c r="M237" s="50" t="str">
        <f>8&amp;"-"&amp;'Buram Parent 2'!AS232&amp;"-"&amp;'Buram Parent 2'!AT232&amp;"-"&amp;'Buram Parent 2'!AW538</f>
        <v>8-149-2-1</v>
      </c>
      <c r="N237" s="50" t="str">
        <f>8&amp;"-"&amp;'Buram Parent 2'!AS29&amp;"-"&amp;'Buram Parent 2'!AT29&amp;"-"&amp;'Buram Parent 2'!AW538</f>
        <v>8-171-2-1</v>
      </c>
      <c r="O237" s="50" t="str">
        <f>8&amp;"-"&amp;'Buram Parent 2'!AS130&amp;"-"&amp;'Buram Parent 2'!AT130&amp;"-"&amp;'Buram Parent 2'!AW538</f>
        <v>8-149-2-1</v>
      </c>
      <c r="P237" s="74" t="str">
        <f>8&amp;"-"&amp;'Buram Parent 2'!AS538&amp;"-"&amp;'Buram Parent 2'!AT538&amp;"-"&amp;'Buram Parent 2'!AW538</f>
        <v>8-174-2-1</v>
      </c>
      <c r="Q237" s="50" t="str">
        <f>8&amp;"-"&amp;'Buram Parent 2'!AS640&amp;"-"&amp;'Buram Parent 2'!AT640&amp;"-"&amp;'Buram Parent 2'!AW538</f>
        <v>8-159-2-1</v>
      </c>
    </row>
    <row r="238">
      <c r="B238" s="50" t="str">
        <f>8&amp;"-"&amp;'Buram Parent 2'!AS30&amp;"-"&amp;'Buram Parent 2'!AT30&amp;"-"&amp;'Buram Parent 2'!AW539</f>
        <v>8-168-3-1</v>
      </c>
      <c r="C238" s="50" t="str">
        <f>8&amp;"-"&amp;'Buram Parent 2'!AS131&amp;"-"&amp;'Buram Parent 2'!AT131&amp;"-"&amp;'Buram Parent 2'!AW539</f>
        <v>8-153-3-1</v>
      </c>
      <c r="D238" s="50" t="str">
        <f>8&amp;"-"&amp;'Buram Parent 2'!AS233&amp;"-"&amp;'Buram Parent 2'!AT233&amp;"-"&amp;'Buram Parent 2'!AW539</f>
        <v>8-153-3-1</v>
      </c>
      <c r="E238" s="74" t="str">
        <f>8&amp;"-"&amp;'Buram Parent 2'!AS335&amp;"-"&amp;'Buram Parent 2'!AT335&amp;"-"&amp;'Buram Parent 2'!AW539</f>
        <v>8-162-3-1</v>
      </c>
      <c r="F238" s="74" t="str">
        <f>8&amp;"-"&amp;'Buram Parent 2'!AS438&amp;"-"&amp;'Buram Parent 2'!AT438&amp;"-"&amp;'Buram Parent 2'!AW539</f>
        <v>8-149-3-1</v>
      </c>
      <c r="G238" s="74" t="str">
        <f>8&amp;"-"&amp;'Buram Parent 2'!AS539&amp;"-"&amp;'Buram Parent 2'!AT539&amp;"-"&amp;'Buram Parent 2'!AW539</f>
        <v>8-149-3-1</v>
      </c>
      <c r="H238" s="50" t="str">
        <f>8&amp;"-"&amp;'Buram Parent 2'!AS641&amp;"-"&amp;'Buram Parent 2'!AT641&amp;"-"&amp;'Buram Parent 2'!AW539</f>
        <v>8-164-3-1</v>
      </c>
      <c r="K238" s="74" t="str">
        <f>8&amp;"-"&amp;'Buram Parent 2'!AS335&amp;"-"&amp;'Buram Parent 2'!AT335&amp;"-"&amp;'Buram Parent 2'!AW539</f>
        <v>8-162-3-1</v>
      </c>
      <c r="L238" s="74" t="str">
        <f>8&amp;"-"&amp;'Buram Parent 2'!AS438&amp;"-"&amp;'Buram Parent 2'!AT438&amp;"-"&amp;'Buram Parent 2'!AW539</f>
        <v>8-149-3-1</v>
      </c>
      <c r="M238" s="50" t="str">
        <f>8&amp;"-"&amp;'Buram Parent 2'!AS233&amp;"-"&amp;'Buram Parent 2'!AT233&amp;"-"&amp;'Buram Parent 2'!AW539</f>
        <v>8-153-3-1</v>
      </c>
      <c r="N238" s="50" t="str">
        <f>8&amp;"-"&amp;'Buram Parent 2'!AS30&amp;"-"&amp;'Buram Parent 2'!AT30&amp;"-"&amp;'Buram Parent 2'!AW539</f>
        <v>8-168-3-1</v>
      </c>
      <c r="O238" s="50" t="str">
        <f>8&amp;"-"&amp;'Buram Parent 2'!AS131&amp;"-"&amp;'Buram Parent 2'!AT131&amp;"-"&amp;'Buram Parent 2'!AW539</f>
        <v>8-153-3-1</v>
      </c>
      <c r="P238" s="74" t="str">
        <f>8&amp;"-"&amp;'Buram Parent 2'!AS539&amp;"-"&amp;'Buram Parent 2'!AT539&amp;"-"&amp;'Buram Parent 2'!AW539</f>
        <v>8-149-3-1</v>
      </c>
      <c r="Q238" s="50" t="str">
        <f>8&amp;"-"&amp;'Buram Parent 2'!AS641&amp;"-"&amp;'Buram Parent 2'!AT641&amp;"-"&amp;'Buram Parent 2'!AW539</f>
        <v>8-164-3-1</v>
      </c>
    </row>
    <row r="239">
      <c r="B239" s="50" t="str">
        <f>8&amp;"-"&amp;'Buram Parent 2'!AS31&amp;"-"&amp;'Buram Parent 2'!AT31&amp;"-"&amp;'Buram Parent 2'!AW540</f>
        <v>8-151-1-1</v>
      </c>
      <c r="C239" s="50" t="str">
        <f>8&amp;"-"&amp;'Buram Parent 2'!AS132&amp;"-"&amp;'Buram Parent 2'!AT132&amp;"-"&amp;'Buram Parent 2'!AW540</f>
        <v>8-148-1-1</v>
      </c>
      <c r="D239" s="50" t="str">
        <f>8&amp;"-"&amp;'Buram Parent 2'!AS234&amp;"-"&amp;'Buram Parent 2'!AT234&amp;"-"&amp;'Buram Parent 2'!AW540</f>
        <v>8-148-1-1</v>
      </c>
      <c r="E239" s="74" t="str">
        <f>8&amp;"-"&amp;'Buram Parent 2'!AS336&amp;"-"&amp;'Buram Parent 2'!AT336&amp;"-"&amp;'Buram Parent 2'!AW540</f>
        <v>8-154-1-1</v>
      </c>
      <c r="F239" s="74" t="str">
        <f>8&amp;"-"&amp;'Buram Parent 2'!AS439&amp;"-"&amp;'Buram Parent 2'!AT439&amp;"-"&amp;'Buram Parent 2'!AW540</f>
        <v>8-154-1-1</v>
      </c>
      <c r="G239" s="74" t="str">
        <f>8&amp;"-"&amp;'Buram Parent 2'!AS540&amp;"-"&amp;'Buram Parent 2'!AT540&amp;"-"&amp;'Buram Parent 2'!AW540</f>
        <v>8-156-1-1</v>
      </c>
      <c r="H239" s="50" t="str">
        <f>8&amp;"-"&amp;'Buram Parent 2'!AS642&amp;"-"&amp;'Buram Parent 2'!AT642&amp;"-"&amp;'Buram Parent 2'!AW540</f>
        <v>8-156-1-1</v>
      </c>
      <c r="K239" s="74" t="str">
        <f>8&amp;"-"&amp;'Buram Parent 2'!AS336&amp;"-"&amp;'Buram Parent 2'!AT336&amp;"-"&amp;'Buram Parent 2'!AW540</f>
        <v>8-154-1-1</v>
      </c>
      <c r="L239" s="74" t="str">
        <f>8&amp;"-"&amp;'Buram Parent 2'!AS439&amp;"-"&amp;'Buram Parent 2'!AT439&amp;"-"&amp;'Buram Parent 2'!AW540</f>
        <v>8-154-1-1</v>
      </c>
      <c r="M239" s="50" t="str">
        <f>8&amp;"-"&amp;'Buram Parent 2'!AS234&amp;"-"&amp;'Buram Parent 2'!AT234&amp;"-"&amp;'Buram Parent 2'!AW540</f>
        <v>8-148-1-1</v>
      </c>
      <c r="N239" s="50" t="str">
        <f>8&amp;"-"&amp;'Buram Parent 2'!AS31&amp;"-"&amp;'Buram Parent 2'!AT31&amp;"-"&amp;'Buram Parent 2'!AW540</f>
        <v>8-151-1-1</v>
      </c>
      <c r="O239" s="50" t="str">
        <f>8&amp;"-"&amp;'Buram Parent 2'!AS132&amp;"-"&amp;'Buram Parent 2'!AT132&amp;"-"&amp;'Buram Parent 2'!AW540</f>
        <v>8-148-1-1</v>
      </c>
      <c r="P239" s="74" t="str">
        <f>8&amp;"-"&amp;'Buram Parent 2'!AS540&amp;"-"&amp;'Buram Parent 2'!AT540&amp;"-"&amp;'Buram Parent 2'!AW540</f>
        <v>8-156-1-1</v>
      </c>
      <c r="Q239" s="50" t="str">
        <f>8&amp;"-"&amp;'Buram Parent 2'!AS642&amp;"-"&amp;'Buram Parent 2'!AT642&amp;"-"&amp;'Buram Parent 2'!AW540</f>
        <v>8-156-1-1</v>
      </c>
    </row>
    <row r="240">
      <c r="B240" s="50" t="str">
        <f>8&amp;"-"&amp;'Buram Parent 2'!AS32&amp;"-"&amp;'Buram Parent 2'!AT32&amp;"-"&amp;'Buram Parent 2'!AW541</f>
        <v>8-152-2-1</v>
      </c>
      <c r="C240" s="50" t="str">
        <f>8&amp;"-"&amp;'Buram Parent 2'!AS133&amp;"-"&amp;'Buram Parent 2'!AT133&amp;"-"&amp;'Buram Parent 2'!AW541</f>
        <v>8-146-2-1</v>
      </c>
      <c r="D240" s="50" t="str">
        <f>8&amp;"-"&amp;'Buram Parent 2'!AS235&amp;"-"&amp;'Buram Parent 2'!AT235&amp;"-"&amp;'Buram Parent 2'!AW541</f>
        <v>8-146-2-1</v>
      </c>
      <c r="E240" s="74" t="str">
        <f>8&amp;"-"&amp;'Buram Parent 2'!AS337&amp;"-"&amp;'Buram Parent 2'!AT337&amp;"-"&amp;'Buram Parent 2'!AW541</f>
        <v>8-146-2-1</v>
      </c>
      <c r="F240" s="74" t="str">
        <f>8&amp;"-"&amp;'Buram Parent 2'!AS440&amp;"-"&amp;'Buram Parent 2'!AT440&amp;"-"&amp;'Buram Parent 2'!AW541</f>
        <v>8-146-2-1</v>
      </c>
      <c r="G240" s="74" t="str">
        <f>8&amp;"-"&amp;'Buram Parent 2'!AS541&amp;"-"&amp;'Buram Parent 2'!AT541&amp;"-"&amp;'Buram Parent 2'!AW541</f>
        <v>8-166-2-1</v>
      </c>
      <c r="H240" s="50" t="str">
        <f>8&amp;"-"&amp;'Buram Parent 2'!AS643&amp;"-"&amp;'Buram Parent 2'!AT643&amp;"-"&amp;'Buram Parent 2'!AW541</f>
        <v>8-166-2-1</v>
      </c>
      <c r="K240" s="74" t="str">
        <f>8&amp;"-"&amp;'Buram Parent 2'!AS337&amp;"-"&amp;'Buram Parent 2'!AT337&amp;"-"&amp;'Buram Parent 2'!AW541</f>
        <v>8-146-2-1</v>
      </c>
      <c r="L240" s="74" t="str">
        <f>8&amp;"-"&amp;'Buram Parent 2'!AS440&amp;"-"&amp;'Buram Parent 2'!AT440&amp;"-"&amp;'Buram Parent 2'!AW541</f>
        <v>8-146-2-1</v>
      </c>
      <c r="M240" s="50" t="str">
        <f>8&amp;"-"&amp;'Buram Parent 2'!AS235&amp;"-"&amp;'Buram Parent 2'!AT235&amp;"-"&amp;'Buram Parent 2'!AW541</f>
        <v>8-146-2-1</v>
      </c>
      <c r="N240" s="50" t="str">
        <f>8&amp;"-"&amp;'Buram Parent 2'!AS32&amp;"-"&amp;'Buram Parent 2'!AT32&amp;"-"&amp;'Buram Parent 2'!AW541</f>
        <v>8-152-2-1</v>
      </c>
      <c r="O240" s="50" t="str">
        <f>8&amp;"-"&amp;'Buram Parent 2'!AS133&amp;"-"&amp;'Buram Parent 2'!AT133&amp;"-"&amp;'Buram Parent 2'!AW541</f>
        <v>8-146-2-1</v>
      </c>
      <c r="P240" s="74" t="str">
        <f>8&amp;"-"&amp;'Buram Parent 2'!AS541&amp;"-"&amp;'Buram Parent 2'!AT541&amp;"-"&amp;'Buram Parent 2'!AW541</f>
        <v>8-166-2-1</v>
      </c>
      <c r="Q240" s="50" t="str">
        <f>8&amp;"-"&amp;'Buram Parent 2'!AS643&amp;"-"&amp;'Buram Parent 2'!AT643&amp;"-"&amp;'Buram Parent 2'!AW541</f>
        <v>8-166-2-1</v>
      </c>
    </row>
    <row r="241">
      <c r="B241" s="50" t="str">
        <f>8&amp;"-"&amp;'Buram Parent 2'!AS33&amp;"-"&amp;'Buram Parent 2'!AT33&amp;"-"&amp;'Buram Parent 2'!AW542</f>
        <v>8-175-3-1</v>
      </c>
      <c r="C241" s="50" t="str">
        <f>8&amp;"-"&amp;'Buram Parent 2'!AS134&amp;"-"&amp;'Buram Parent 2'!AT134&amp;"-"&amp;'Buram Parent 2'!AW542</f>
        <v>8-172-3-1</v>
      </c>
      <c r="D241" s="50" t="str">
        <f>8&amp;"-"&amp;'Buram Parent 2'!AS236&amp;"-"&amp;'Buram Parent 2'!AT236&amp;"-"&amp;'Buram Parent 2'!AW542</f>
        <v>8-172-3-1</v>
      </c>
      <c r="E241" s="74" t="str">
        <f>8&amp;"-"&amp;'Buram Parent 2'!AS338&amp;"-"&amp;'Buram Parent 2'!AT338&amp;"-"&amp;'Buram Parent 2'!AW542</f>
        <v>8-172-3-1</v>
      </c>
      <c r="F241" s="74" t="str">
        <f>8&amp;"-"&amp;'Buram Parent 2'!AS441&amp;"-"&amp;'Buram Parent 2'!AT441&amp;"-"&amp;'Buram Parent 2'!AW542</f>
        <v>8-172-3-1</v>
      </c>
      <c r="G241" s="74" t="str">
        <f>8&amp;"-"&amp;'Buram Parent 2'!AS542&amp;"-"&amp;'Buram Parent 2'!AT542&amp;"-"&amp;'Buram Parent 2'!AW542</f>
        <v>8-162-3-1</v>
      </c>
      <c r="H241" s="50" t="str">
        <f>8&amp;"-"&amp;'Buram Parent 2'!AS644&amp;"-"&amp;'Buram Parent 2'!AT644&amp;"-"&amp;'Buram Parent 2'!AW542</f>
        <v>8-162-3-1</v>
      </c>
      <c r="K241" s="74" t="str">
        <f>8&amp;"-"&amp;'Buram Parent 2'!AS338&amp;"-"&amp;'Buram Parent 2'!AT338&amp;"-"&amp;'Buram Parent 2'!AW542</f>
        <v>8-172-3-1</v>
      </c>
      <c r="L241" s="74" t="str">
        <f>8&amp;"-"&amp;'Buram Parent 2'!AS441&amp;"-"&amp;'Buram Parent 2'!AT441&amp;"-"&amp;'Buram Parent 2'!AW542</f>
        <v>8-172-3-1</v>
      </c>
      <c r="M241" s="50" t="str">
        <f>8&amp;"-"&amp;'Buram Parent 2'!AS236&amp;"-"&amp;'Buram Parent 2'!AT236&amp;"-"&amp;'Buram Parent 2'!AW542</f>
        <v>8-172-3-1</v>
      </c>
      <c r="N241" s="50" t="str">
        <f>8&amp;"-"&amp;'Buram Parent 2'!AS33&amp;"-"&amp;'Buram Parent 2'!AT33&amp;"-"&amp;'Buram Parent 2'!AW542</f>
        <v>8-175-3-1</v>
      </c>
      <c r="O241" s="50" t="str">
        <f>8&amp;"-"&amp;'Buram Parent 2'!AS134&amp;"-"&amp;'Buram Parent 2'!AT134&amp;"-"&amp;'Buram Parent 2'!AW542</f>
        <v>8-172-3-1</v>
      </c>
      <c r="P241" s="74" t="str">
        <f>8&amp;"-"&amp;'Buram Parent 2'!AS542&amp;"-"&amp;'Buram Parent 2'!AT542&amp;"-"&amp;'Buram Parent 2'!AW542</f>
        <v>8-162-3-1</v>
      </c>
      <c r="Q241" s="50" t="str">
        <f>8&amp;"-"&amp;'Buram Parent 2'!AS644&amp;"-"&amp;'Buram Parent 2'!AT644&amp;"-"&amp;'Buram Parent 2'!AW542</f>
        <v>8-162-3-1</v>
      </c>
    </row>
    <row r="242">
      <c r="B242" s="50" t="str">
        <f>8&amp;"-"&amp;'Buram Parent 2'!AS34&amp;"-"&amp;'Buram Parent 2'!AT34&amp;"-"&amp;'Buram Parent 2'!AW543</f>
        <v>8-147-1-1</v>
      </c>
      <c r="C242" s="50" t="str">
        <f>8&amp;"-"&amp;'Buram Parent 2'!AS135&amp;"-"&amp;'Buram Parent 2'!AT135&amp;"-"&amp;'Buram Parent 2'!AW543</f>
        <v>8-147-1-1</v>
      </c>
      <c r="D242" s="50" t="str">
        <f>8&amp;"-"&amp;'Buram Parent 2'!AS237&amp;"-"&amp;'Buram Parent 2'!AT237&amp;"-"&amp;'Buram Parent 2'!AW543</f>
        <v>8-155-1-1</v>
      </c>
      <c r="E242" s="74" t="str">
        <f>8&amp;"-"&amp;'Buram Parent 2'!AS339&amp;"-"&amp;'Buram Parent 2'!AT339&amp;"-"&amp;'Buram Parent 2'!AW543</f>
        <v>8-155-1-1</v>
      </c>
      <c r="F242" s="74" t="str">
        <f>8&amp;"-"&amp;'Buram Parent 2'!AS442&amp;"-"&amp;'Buram Parent 2'!AT442&amp;"-"&amp;'Buram Parent 2'!AW543</f>
        <v>8-155-1-1</v>
      </c>
      <c r="G242" s="74" t="str">
        <f>8&amp;"-"&amp;'Buram Parent 2'!AS543&amp;"-"&amp;'Buram Parent 2'!AT543&amp;"-"&amp;'Buram Parent 2'!AW543</f>
        <v>8-155-1-1</v>
      </c>
      <c r="H242" s="50" t="str">
        <f>8&amp;"-"&amp;'Buram Parent 2'!AS645&amp;"-"&amp;'Buram Parent 2'!AT645&amp;"-"&amp;'Buram Parent 2'!AW543</f>
        <v>8-153-1-1</v>
      </c>
      <c r="K242" s="74" t="str">
        <f>8&amp;"-"&amp;'Buram Parent 2'!AS339&amp;"-"&amp;'Buram Parent 2'!AT339&amp;"-"&amp;'Buram Parent 2'!AW543</f>
        <v>8-155-1-1</v>
      </c>
      <c r="L242" s="74" t="str">
        <f>8&amp;"-"&amp;'Buram Parent 2'!AS442&amp;"-"&amp;'Buram Parent 2'!AT442&amp;"-"&amp;'Buram Parent 2'!AW543</f>
        <v>8-155-1-1</v>
      </c>
      <c r="M242" s="50" t="str">
        <f>8&amp;"-"&amp;'Buram Parent 2'!AS237&amp;"-"&amp;'Buram Parent 2'!AT237&amp;"-"&amp;'Buram Parent 2'!AW543</f>
        <v>8-155-1-1</v>
      </c>
      <c r="N242" s="50" t="str">
        <f>8&amp;"-"&amp;'Buram Parent 2'!AS34&amp;"-"&amp;'Buram Parent 2'!AT34&amp;"-"&amp;'Buram Parent 2'!AW543</f>
        <v>8-147-1-1</v>
      </c>
      <c r="O242" s="50" t="str">
        <f>8&amp;"-"&amp;'Buram Parent 2'!AS135&amp;"-"&amp;'Buram Parent 2'!AT135&amp;"-"&amp;'Buram Parent 2'!AW543</f>
        <v>8-147-1-1</v>
      </c>
      <c r="P242" s="74" t="str">
        <f>8&amp;"-"&amp;'Buram Parent 2'!AS543&amp;"-"&amp;'Buram Parent 2'!AT543&amp;"-"&amp;'Buram Parent 2'!AW543</f>
        <v>8-155-1-1</v>
      </c>
      <c r="Q242" s="50" t="str">
        <f>8&amp;"-"&amp;'Buram Parent 2'!AS645&amp;"-"&amp;'Buram Parent 2'!AT645&amp;"-"&amp;'Buram Parent 2'!AW543</f>
        <v>8-153-1-1</v>
      </c>
    </row>
    <row r="243">
      <c r="B243" s="50" t="str">
        <f>8&amp;"-"&amp;'Buram Parent 2'!AS35&amp;"-"&amp;'Buram Parent 2'!AT35&amp;"-"&amp;'Buram Parent 2'!AW544</f>
        <v>8-169-2-1</v>
      </c>
      <c r="C243" s="50" t="str">
        <f>8&amp;"-"&amp;'Buram Parent 2'!AS136&amp;"-"&amp;'Buram Parent 2'!AT136&amp;"-"&amp;'Buram Parent 2'!AW544</f>
        <v>8-169-2-1</v>
      </c>
      <c r="D243" s="50" t="str">
        <f>8&amp;"-"&amp;'Buram Parent 2'!AS238&amp;"-"&amp;'Buram Parent 2'!AT238&amp;"-"&amp;'Buram Parent 2'!AW544</f>
        <v>8-160-2-1</v>
      </c>
      <c r="E243" s="74" t="str">
        <f>8&amp;"-"&amp;'Buram Parent 2'!AS340&amp;"-"&amp;'Buram Parent 2'!AT340&amp;"-"&amp;'Buram Parent 2'!AW544</f>
        <v>8-160-2-1</v>
      </c>
      <c r="F243" s="74" t="str">
        <f>8&amp;"-"&amp;'Buram Parent 2'!AS443&amp;"-"&amp;'Buram Parent 2'!AT443&amp;"-"&amp;'Buram Parent 2'!AW544</f>
        <v>8-160-2-1</v>
      </c>
      <c r="G243" s="74" t="str">
        <f>8&amp;"-"&amp;'Buram Parent 2'!AS544&amp;"-"&amp;'Buram Parent 2'!AT544&amp;"-"&amp;'Buram Parent 2'!AW544</f>
        <v>8-160-2-1</v>
      </c>
      <c r="H243" s="50" t="str">
        <f>8&amp;"-"&amp;'Buram Parent 2'!AS646&amp;"-"&amp;'Buram Parent 2'!AT646&amp;"-"&amp;'Buram Parent 2'!AW544</f>
        <v>8-148-2-1</v>
      </c>
      <c r="K243" s="74" t="str">
        <f>8&amp;"-"&amp;'Buram Parent 2'!AS340&amp;"-"&amp;'Buram Parent 2'!AT340&amp;"-"&amp;'Buram Parent 2'!AW544</f>
        <v>8-160-2-1</v>
      </c>
      <c r="L243" s="74" t="str">
        <f>8&amp;"-"&amp;'Buram Parent 2'!AS443&amp;"-"&amp;'Buram Parent 2'!AT443&amp;"-"&amp;'Buram Parent 2'!AW544</f>
        <v>8-160-2-1</v>
      </c>
      <c r="M243" s="50" t="str">
        <f>8&amp;"-"&amp;'Buram Parent 2'!AS238&amp;"-"&amp;'Buram Parent 2'!AT238&amp;"-"&amp;'Buram Parent 2'!AW544</f>
        <v>8-160-2-1</v>
      </c>
      <c r="N243" s="50" t="str">
        <f>8&amp;"-"&amp;'Buram Parent 2'!AS35&amp;"-"&amp;'Buram Parent 2'!AT35&amp;"-"&amp;'Buram Parent 2'!AW544</f>
        <v>8-169-2-1</v>
      </c>
      <c r="O243" s="50" t="str">
        <f>8&amp;"-"&amp;'Buram Parent 2'!AS136&amp;"-"&amp;'Buram Parent 2'!AT136&amp;"-"&amp;'Buram Parent 2'!AW544</f>
        <v>8-169-2-1</v>
      </c>
      <c r="P243" s="74" t="str">
        <f>8&amp;"-"&amp;'Buram Parent 2'!AS544&amp;"-"&amp;'Buram Parent 2'!AT544&amp;"-"&amp;'Buram Parent 2'!AW544</f>
        <v>8-160-2-1</v>
      </c>
      <c r="Q243" s="50" t="str">
        <f>8&amp;"-"&amp;'Buram Parent 2'!AS646&amp;"-"&amp;'Buram Parent 2'!AT646&amp;"-"&amp;'Buram Parent 2'!AW544</f>
        <v>8-148-2-1</v>
      </c>
    </row>
    <row r="244">
      <c r="B244" s="50" t="str">
        <f>8&amp;"-"&amp;'Buram Parent 2'!AS36&amp;"-"&amp;'Buram Parent 2'!AT36&amp;"-"&amp;'Buram Parent 2'!AW545</f>
        <v>8-156-3-1</v>
      </c>
      <c r="C244" s="50" t="str">
        <f>8&amp;"-"&amp;'Buram Parent 2'!AS137&amp;"-"&amp;'Buram Parent 2'!AT137&amp;"-"&amp;'Buram Parent 2'!AW545</f>
        <v>8-156-3-1</v>
      </c>
      <c r="D244" s="50" t="str">
        <f>8&amp;"-"&amp;'Buram Parent 2'!AS239&amp;"-"&amp;'Buram Parent 2'!AT239&amp;"-"&amp;'Buram Parent 2'!AW545</f>
        <v>8-165-3-1</v>
      </c>
      <c r="E244" s="74" t="str">
        <f>8&amp;"-"&amp;'Buram Parent 2'!AS341&amp;"-"&amp;'Buram Parent 2'!AT341&amp;"-"&amp;'Buram Parent 2'!AW545</f>
        <v>8-165-3-1</v>
      </c>
      <c r="F244" s="74" t="str">
        <f>8&amp;"-"&amp;'Buram Parent 2'!AS444&amp;"-"&amp;'Buram Parent 2'!AT444&amp;"-"&amp;'Buram Parent 2'!AW545</f>
        <v>8-165-3-1</v>
      </c>
      <c r="G244" s="74" t="str">
        <f>8&amp;"-"&amp;'Buram Parent 2'!AS545&amp;"-"&amp;'Buram Parent 2'!AT545&amp;"-"&amp;'Buram Parent 2'!AW545</f>
        <v>8-165-3-1</v>
      </c>
      <c r="H244" s="50" t="str">
        <f>8&amp;"-"&amp;'Buram Parent 2'!AS647&amp;"-"&amp;'Buram Parent 2'!AT647&amp;"-"&amp;'Buram Parent 2'!AW545</f>
        <v>8-158-3-1</v>
      </c>
      <c r="K244" s="74" t="str">
        <f>8&amp;"-"&amp;'Buram Parent 2'!AS341&amp;"-"&amp;'Buram Parent 2'!AT341&amp;"-"&amp;'Buram Parent 2'!AW545</f>
        <v>8-165-3-1</v>
      </c>
      <c r="L244" s="74" t="str">
        <f>8&amp;"-"&amp;'Buram Parent 2'!AS444&amp;"-"&amp;'Buram Parent 2'!AT444&amp;"-"&amp;'Buram Parent 2'!AW545</f>
        <v>8-165-3-1</v>
      </c>
      <c r="M244" s="50" t="str">
        <f>8&amp;"-"&amp;'Buram Parent 2'!AS239&amp;"-"&amp;'Buram Parent 2'!AT239&amp;"-"&amp;'Buram Parent 2'!AW545</f>
        <v>8-165-3-1</v>
      </c>
      <c r="N244" s="50" t="str">
        <f>8&amp;"-"&amp;'Buram Parent 2'!AS36&amp;"-"&amp;'Buram Parent 2'!AT36&amp;"-"&amp;'Buram Parent 2'!AW545</f>
        <v>8-156-3-1</v>
      </c>
      <c r="O244" s="50" t="str">
        <f>8&amp;"-"&amp;'Buram Parent 2'!AS137&amp;"-"&amp;'Buram Parent 2'!AT137&amp;"-"&amp;'Buram Parent 2'!AW545</f>
        <v>8-156-3-1</v>
      </c>
      <c r="P244" s="74" t="str">
        <f>8&amp;"-"&amp;'Buram Parent 2'!AS545&amp;"-"&amp;'Buram Parent 2'!AT545&amp;"-"&amp;'Buram Parent 2'!AW545</f>
        <v>8-165-3-1</v>
      </c>
      <c r="Q244" s="50" t="str">
        <f>8&amp;"-"&amp;'Buram Parent 2'!AS647&amp;"-"&amp;'Buram Parent 2'!AT647&amp;"-"&amp;'Buram Parent 2'!AW545</f>
        <v>8-158-3-1</v>
      </c>
    </row>
    <row r="245">
      <c r="B245" s="50" t="str">
        <f>8&amp;"-"&amp;'Buram Parent 2'!AS37&amp;"-"&amp;'Buram Parent 2'!AT37&amp;"-"&amp;'Buram Parent 2'!AW546</f>
        <v>8-166-1-1</v>
      </c>
      <c r="C245" s="50" t="str">
        <f>8&amp;"-"&amp;'Buram Parent 2'!AS138&amp;"-"&amp;'Buram Parent 2'!AT138&amp;"-"&amp;'Buram Parent 2'!AW546</f>
        <v>8-166-1-1</v>
      </c>
      <c r="D245" s="50" t="str">
        <f>8&amp;"-"&amp;'Buram Parent 2'!AS240&amp;"-"&amp;'Buram Parent 2'!AT240&amp;"-"&amp;'Buram Parent 2'!AW546</f>
        <v>8-150-1-1</v>
      </c>
      <c r="E245" s="74" t="str">
        <f>8&amp;"-"&amp;'Buram Parent 2'!AS342&amp;"-"&amp;'Buram Parent 2'!AT342&amp;"-"&amp;'Buram Parent 2'!AW546</f>
        <v>8-150-1-1</v>
      </c>
      <c r="F245" s="74" t="str">
        <f>8&amp;"-"&amp;'Buram Parent 2'!AS445&amp;"-"&amp;'Buram Parent 2'!AT445&amp;"-"&amp;'Buram Parent 2'!AW546</f>
        <v>8-153-1-1</v>
      </c>
      <c r="G245" s="74" t="str">
        <f>8&amp;"-"&amp;'Buram Parent 2'!AS546&amp;"-"&amp;'Buram Parent 2'!AT546&amp;"-"&amp;'Buram Parent 2'!AW546</f>
        <v>8-151-1-1</v>
      </c>
      <c r="H245" s="50" t="str">
        <f>8&amp;"-"&amp;'Buram Parent 2'!AS648&amp;"-"&amp;'Buram Parent 2'!AT648&amp;"-"&amp;'Buram Parent 2'!AW546</f>
        <v>8-151-1-1</v>
      </c>
      <c r="K245" s="74" t="str">
        <f>8&amp;"-"&amp;'Buram Parent 2'!AS342&amp;"-"&amp;'Buram Parent 2'!AT342&amp;"-"&amp;'Buram Parent 2'!AW546</f>
        <v>8-150-1-1</v>
      </c>
      <c r="L245" s="74" t="str">
        <f>8&amp;"-"&amp;'Buram Parent 2'!AS445&amp;"-"&amp;'Buram Parent 2'!AT445&amp;"-"&amp;'Buram Parent 2'!AW546</f>
        <v>8-153-1-1</v>
      </c>
      <c r="M245" s="50" t="str">
        <f>8&amp;"-"&amp;'Buram Parent 2'!AS240&amp;"-"&amp;'Buram Parent 2'!AT240&amp;"-"&amp;'Buram Parent 2'!AW546</f>
        <v>8-150-1-1</v>
      </c>
      <c r="N245" s="50" t="str">
        <f>8&amp;"-"&amp;'Buram Parent 2'!AS37&amp;"-"&amp;'Buram Parent 2'!AT37&amp;"-"&amp;'Buram Parent 2'!AW546</f>
        <v>8-166-1-1</v>
      </c>
      <c r="O245" s="50" t="str">
        <f>8&amp;"-"&amp;'Buram Parent 2'!AS138&amp;"-"&amp;'Buram Parent 2'!AT138&amp;"-"&amp;'Buram Parent 2'!AW546</f>
        <v>8-166-1-1</v>
      </c>
      <c r="P245" s="74" t="str">
        <f>8&amp;"-"&amp;'Buram Parent 2'!AS546&amp;"-"&amp;'Buram Parent 2'!AT546&amp;"-"&amp;'Buram Parent 2'!AW546</f>
        <v>8-151-1-1</v>
      </c>
      <c r="Q245" s="50" t="str">
        <f>8&amp;"-"&amp;'Buram Parent 2'!AS648&amp;"-"&amp;'Buram Parent 2'!AT648&amp;"-"&amp;'Buram Parent 2'!AW546</f>
        <v>8-151-1-1</v>
      </c>
    </row>
    <row r="246">
      <c r="B246" s="50" t="str">
        <f>8&amp;"-"&amp;'Buram Parent 2'!AS38&amp;"-"&amp;'Buram Parent 2'!AT38&amp;"-"&amp;'Buram Parent 2'!AW547</f>
        <v>8-162-2-1</v>
      </c>
      <c r="C246" s="50" t="str">
        <f>8&amp;"-"&amp;'Buram Parent 2'!AS139&amp;"-"&amp;'Buram Parent 2'!AT139&amp;"-"&amp;'Buram Parent 2'!AW547</f>
        <v>8-162-2-1</v>
      </c>
      <c r="D246" s="50" t="str">
        <f>8&amp;"-"&amp;'Buram Parent 2'!AS241&amp;"-"&amp;'Buram Parent 2'!AT241&amp;"-"&amp;'Buram Parent 2'!AW547</f>
        <v>8-171-2-1</v>
      </c>
      <c r="E246" s="74" t="str">
        <f>8&amp;"-"&amp;'Buram Parent 2'!AS343&amp;"-"&amp;'Buram Parent 2'!AT343&amp;"-"&amp;'Buram Parent 2'!AW547</f>
        <v>8-171-2-1</v>
      </c>
      <c r="F246" s="74" t="str">
        <f>8&amp;"-"&amp;'Buram Parent 2'!AS446&amp;"-"&amp;'Buram Parent 2'!AT446&amp;"-"&amp;'Buram Parent 2'!AW547</f>
        <v>8-148-2-1</v>
      </c>
      <c r="G246" s="74" t="str">
        <f>8&amp;"-"&amp;'Buram Parent 2'!AS547&amp;"-"&amp;'Buram Parent 2'!AT547&amp;"-"&amp;'Buram Parent 2'!AW547</f>
        <v>8-152-2-1</v>
      </c>
      <c r="H246" s="50" t="str">
        <f>8&amp;"-"&amp;'Buram Parent 2'!AS649&amp;"-"&amp;'Buram Parent 2'!AT649&amp;"-"&amp;'Buram Parent 2'!AW547</f>
        <v>8-152-2-1</v>
      </c>
      <c r="K246" s="74" t="str">
        <f>8&amp;"-"&amp;'Buram Parent 2'!AS343&amp;"-"&amp;'Buram Parent 2'!AT343&amp;"-"&amp;'Buram Parent 2'!AW547</f>
        <v>8-171-2-1</v>
      </c>
      <c r="L246" s="74" t="str">
        <f>8&amp;"-"&amp;'Buram Parent 2'!AS446&amp;"-"&amp;'Buram Parent 2'!AT446&amp;"-"&amp;'Buram Parent 2'!AW547</f>
        <v>8-148-2-1</v>
      </c>
      <c r="M246" s="50" t="str">
        <f>8&amp;"-"&amp;'Buram Parent 2'!AS241&amp;"-"&amp;'Buram Parent 2'!AT241&amp;"-"&amp;'Buram Parent 2'!AW547</f>
        <v>8-171-2-1</v>
      </c>
      <c r="N246" s="50" t="str">
        <f>8&amp;"-"&amp;'Buram Parent 2'!AS38&amp;"-"&amp;'Buram Parent 2'!AT38&amp;"-"&amp;'Buram Parent 2'!AW547</f>
        <v>8-162-2-1</v>
      </c>
      <c r="O246" s="50" t="str">
        <f>8&amp;"-"&amp;'Buram Parent 2'!AS139&amp;"-"&amp;'Buram Parent 2'!AT139&amp;"-"&amp;'Buram Parent 2'!AW547</f>
        <v>8-162-2-1</v>
      </c>
      <c r="P246" s="74" t="str">
        <f>8&amp;"-"&amp;'Buram Parent 2'!AS547&amp;"-"&amp;'Buram Parent 2'!AT547&amp;"-"&amp;'Buram Parent 2'!AW547</f>
        <v>8-152-2-1</v>
      </c>
      <c r="Q246" s="50" t="str">
        <f>8&amp;"-"&amp;'Buram Parent 2'!AS649&amp;"-"&amp;'Buram Parent 2'!AT649&amp;"-"&amp;'Buram Parent 2'!AW547</f>
        <v>8-152-2-1</v>
      </c>
    </row>
    <row r="247">
      <c r="B247" s="50" t="str">
        <f>8&amp;"-"&amp;'Buram Parent 2'!AS39&amp;"-"&amp;'Buram Parent 2'!AT39&amp;"-"&amp;'Buram Parent 2'!AW548</f>
        <v>8-154-3-1</v>
      </c>
      <c r="C247" s="50" t="str">
        <f>8&amp;"-"&amp;'Buram Parent 2'!AS140&amp;"-"&amp;'Buram Parent 2'!AT140&amp;"-"&amp;'Buram Parent 2'!AW548</f>
        <v>8-154-3-1</v>
      </c>
      <c r="D247" s="50" t="str">
        <f>8&amp;"-"&amp;'Buram Parent 2'!AS242&amp;"-"&amp;'Buram Parent 2'!AT242&amp;"-"&amp;'Buram Parent 2'!AW548</f>
        <v>8-168-3-1</v>
      </c>
      <c r="E247" s="74" t="str">
        <f>8&amp;"-"&amp;'Buram Parent 2'!AS344&amp;"-"&amp;'Buram Parent 2'!AT344&amp;"-"&amp;'Buram Parent 2'!AW548</f>
        <v>8-168-3-1</v>
      </c>
      <c r="F247" s="74" t="str">
        <f>8&amp;"-"&amp;'Buram Parent 2'!AS447&amp;"-"&amp;'Buram Parent 2'!AT447&amp;"-"&amp;'Buram Parent 2'!AW548</f>
        <v>8-158-3-1</v>
      </c>
      <c r="G247" s="74" t="str">
        <f>8&amp;"-"&amp;'Buram Parent 2'!AS548&amp;"-"&amp;'Buram Parent 2'!AT548&amp;"-"&amp;'Buram Parent 2'!AW548</f>
        <v>8-169-3-1</v>
      </c>
      <c r="H247" s="50" t="str">
        <f>8&amp;"-"&amp;'Buram Parent 2'!AS650&amp;"-"&amp;'Buram Parent 2'!AT650&amp;"-"&amp;'Buram Parent 2'!AW548</f>
        <v>8-169-3-1</v>
      </c>
      <c r="K247" s="74" t="str">
        <f>8&amp;"-"&amp;'Buram Parent 2'!AS344&amp;"-"&amp;'Buram Parent 2'!AT344&amp;"-"&amp;'Buram Parent 2'!AW548</f>
        <v>8-168-3-1</v>
      </c>
      <c r="L247" s="74" t="str">
        <f>8&amp;"-"&amp;'Buram Parent 2'!AS447&amp;"-"&amp;'Buram Parent 2'!AT447&amp;"-"&amp;'Buram Parent 2'!AW548</f>
        <v>8-158-3-1</v>
      </c>
      <c r="M247" s="50" t="str">
        <f>8&amp;"-"&amp;'Buram Parent 2'!AS242&amp;"-"&amp;'Buram Parent 2'!AT242&amp;"-"&amp;'Buram Parent 2'!AW548</f>
        <v>8-168-3-1</v>
      </c>
      <c r="N247" s="50" t="str">
        <f>8&amp;"-"&amp;'Buram Parent 2'!AS39&amp;"-"&amp;'Buram Parent 2'!AT39&amp;"-"&amp;'Buram Parent 2'!AW548</f>
        <v>8-154-3-1</v>
      </c>
      <c r="O247" s="50" t="str">
        <f>8&amp;"-"&amp;'Buram Parent 2'!AS140&amp;"-"&amp;'Buram Parent 2'!AT140&amp;"-"&amp;'Buram Parent 2'!AW548</f>
        <v>8-154-3-1</v>
      </c>
      <c r="P247" s="74" t="str">
        <f>8&amp;"-"&amp;'Buram Parent 2'!AS548&amp;"-"&amp;'Buram Parent 2'!AT548&amp;"-"&amp;'Buram Parent 2'!AW548</f>
        <v>8-169-3-1</v>
      </c>
      <c r="Q247" s="50" t="str">
        <f>8&amp;"-"&amp;'Buram Parent 2'!AS650&amp;"-"&amp;'Buram Parent 2'!AT650&amp;"-"&amp;'Buram Parent 2'!AW548</f>
        <v>8-169-3-1</v>
      </c>
    </row>
    <row r="248">
      <c r="B248" s="50" t="str">
        <f>8&amp;"-"&amp;'Buram Parent 2'!AS40&amp;"-"&amp;'Buram Parent 2'!AT40&amp;"-"&amp;'Buram Parent 2'!AW549</f>
        <v>8-163-1-1</v>
      </c>
      <c r="C248" s="50" t="str">
        <f>8&amp;"-"&amp;'Buram Parent 2'!AS141&amp;"-"&amp;'Buram Parent 2'!AT141&amp;"-"&amp;'Buram Parent 2'!AW549</f>
        <v>8-163-1-1</v>
      </c>
      <c r="D248" s="50" t="str">
        <f>8&amp;"-"&amp;'Buram Parent 2'!AS243&amp;"-"&amp;'Buram Parent 2'!AT243&amp;"-"&amp;'Buram Parent 2'!AW549</f>
        <v>8-151-1-1</v>
      </c>
      <c r="E248" s="74" t="str">
        <f>8&amp;"-"&amp;'Buram Parent 2'!AS345&amp;"-"&amp;'Buram Parent 2'!AT345&amp;"-"&amp;'Buram Parent 2'!AW549</f>
        <v>8-151-1-1</v>
      </c>
      <c r="F248" s="74" t="str">
        <f>8&amp;"-"&amp;'Buram Parent 2'!AS448&amp;"-"&amp;'Buram Parent 2'!AT448&amp;"-"&amp;'Buram Parent 2'!AW549</f>
        <v>8-167-1-1</v>
      </c>
      <c r="G248" s="74" t="str">
        <f>8&amp;"-"&amp;'Buram Parent 2'!AS549&amp;"-"&amp;'Buram Parent 2'!AT549&amp;"-"&amp;'Buram Parent 2'!AW549</f>
        <v>8-167-1-1</v>
      </c>
      <c r="H248" s="50" t="str">
        <f>8&amp;"-"&amp;'Buram Parent 2'!AS651&amp;"-"&amp;'Buram Parent 2'!AT651&amp;"-"&amp;'Buram Parent 2'!AW549</f>
        <v>8-154-1-1</v>
      </c>
      <c r="K248" s="74" t="str">
        <f>8&amp;"-"&amp;'Buram Parent 2'!AS345&amp;"-"&amp;'Buram Parent 2'!AT345&amp;"-"&amp;'Buram Parent 2'!AW549</f>
        <v>8-151-1-1</v>
      </c>
      <c r="L248" s="74" t="str">
        <f>8&amp;"-"&amp;'Buram Parent 2'!AS448&amp;"-"&amp;'Buram Parent 2'!AT448&amp;"-"&amp;'Buram Parent 2'!AW549</f>
        <v>8-167-1-1</v>
      </c>
      <c r="M248" s="50" t="str">
        <f>8&amp;"-"&amp;'Buram Parent 2'!AS243&amp;"-"&amp;'Buram Parent 2'!AT243&amp;"-"&amp;'Buram Parent 2'!AW549</f>
        <v>8-151-1-1</v>
      </c>
      <c r="N248" s="50" t="str">
        <f>8&amp;"-"&amp;'Buram Parent 2'!AS40&amp;"-"&amp;'Buram Parent 2'!AT40&amp;"-"&amp;'Buram Parent 2'!AW549</f>
        <v>8-163-1-1</v>
      </c>
      <c r="O248" s="50" t="str">
        <f>8&amp;"-"&amp;'Buram Parent 2'!AS141&amp;"-"&amp;'Buram Parent 2'!AT141&amp;"-"&amp;'Buram Parent 2'!AW549</f>
        <v>8-163-1-1</v>
      </c>
      <c r="P248" s="74" t="str">
        <f>8&amp;"-"&amp;'Buram Parent 2'!AS549&amp;"-"&amp;'Buram Parent 2'!AT549&amp;"-"&amp;'Buram Parent 2'!AW549</f>
        <v>8-167-1-1</v>
      </c>
      <c r="Q248" s="50" t="str">
        <f>8&amp;"-"&amp;'Buram Parent 2'!AS651&amp;"-"&amp;'Buram Parent 2'!AT651&amp;"-"&amp;'Buram Parent 2'!AW549</f>
        <v>8-154-1-1</v>
      </c>
    </row>
    <row r="249">
      <c r="B249" s="50" t="str">
        <f>8&amp;"-"&amp;'Buram Parent 2'!AS41&amp;"-"&amp;'Buram Parent 2'!AT41&amp;"-"&amp;'Buram Parent 2'!AW550</f>
        <v>8-159-2-1</v>
      </c>
      <c r="C249" s="50" t="str">
        <f>8&amp;"-"&amp;'Buram Parent 2'!AS142&amp;"-"&amp;'Buram Parent 2'!AT142&amp;"-"&amp;'Buram Parent 2'!AW550</f>
        <v>8-159-2-1</v>
      </c>
      <c r="D249" s="50" t="str">
        <f>8&amp;"-"&amp;'Buram Parent 2'!AS244&amp;"-"&amp;'Buram Parent 2'!AT244&amp;"-"&amp;'Buram Parent 2'!AW550</f>
        <v>8-152-2-1</v>
      </c>
      <c r="E249" s="74" t="str">
        <f>8&amp;"-"&amp;'Buram Parent 2'!AS346&amp;"-"&amp;'Buram Parent 2'!AT346&amp;"-"&amp;'Buram Parent 2'!AW550</f>
        <v>8-152-2-1</v>
      </c>
      <c r="F249" s="74" t="str">
        <f>8&amp;"-"&amp;'Buram Parent 2'!AS449&amp;"-"&amp;'Buram Parent 2'!AT449&amp;"-"&amp;'Buram Parent 2'!AW550</f>
        <v>8-173-2-1</v>
      </c>
      <c r="G249" s="74" t="str">
        <f>8&amp;"-"&amp;'Buram Parent 2'!AS550&amp;"-"&amp;'Buram Parent 2'!AT550&amp;"-"&amp;'Buram Parent 2'!AW550</f>
        <v>8-173-2-1</v>
      </c>
      <c r="H249" s="50" t="str">
        <f>8&amp;"-"&amp;'Buram Parent 2'!AS652&amp;"-"&amp;'Buram Parent 2'!AT652&amp;"-"&amp;'Buram Parent 2'!AW550</f>
        <v>8-146-2-1</v>
      </c>
      <c r="K249" s="74" t="str">
        <f>8&amp;"-"&amp;'Buram Parent 2'!AS346&amp;"-"&amp;'Buram Parent 2'!AT346&amp;"-"&amp;'Buram Parent 2'!AW550</f>
        <v>8-152-2-1</v>
      </c>
      <c r="L249" s="74" t="str">
        <f>8&amp;"-"&amp;'Buram Parent 2'!AS449&amp;"-"&amp;'Buram Parent 2'!AT449&amp;"-"&amp;'Buram Parent 2'!AW550</f>
        <v>8-173-2-1</v>
      </c>
      <c r="M249" s="50" t="str">
        <f>8&amp;"-"&amp;'Buram Parent 2'!AS244&amp;"-"&amp;'Buram Parent 2'!AT244&amp;"-"&amp;'Buram Parent 2'!AW550</f>
        <v>8-152-2-1</v>
      </c>
      <c r="N249" s="50" t="str">
        <f>8&amp;"-"&amp;'Buram Parent 2'!AS41&amp;"-"&amp;'Buram Parent 2'!AT41&amp;"-"&amp;'Buram Parent 2'!AW550</f>
        <v>8-159-2-1</v>
      </c>
      <c r="O249" s="50" t="str">
        <f>8&amp;"-"&amp;'Buram Parent 2'!AS142&amp;"-"&amp;'Buram Parent 2'!AT142&amp;"-"&amp;'Buram Parent 2'!AW550</f>
        <v>8-159-2-1</v>
      </c>
      <c r="P249" s="74" t="str">
        <f>8&amp;"-"&amp;'Buram Parent 2'!AS550&amp;"-"&amp;'Buram Parent 2'!AT550&amp;"-"&amp;'Buram Parent 2'!AW550</f>
        <v>8-173-2-1</v>
      </c>
      <c r="Q249" s="50" t="str">
        <f>8&amp;"-"&amp;'Buram Parent 2'!AS652&amp;"-"&amp;'Buram Parent 2'!AT652&amp;"-"&amp;'Buram Parent 2'!AW550</f>
        <v>8-146-2-1</v>
      </c>
    </row>
    <row r="250">
      <c r="B250" s="50" t="str">
        <f>8&amp;"-"&amp;'Buram Parent 2'!AS42&amp;"-"&amp;'Buram Parent 2'!AT42&amp;"-"&amp;'Buram Parent 2'!AW551</f>
        <v>8-164-3-1</v>
      </c>
      <c r="C250" s="50" t="str">
        <f>8&amp;"-"&amp;'Buram Parent 2'!AS143&amp;"-"&amp;'Buram Parent 2'!AT143&amp;"-"&amp;'Buram Parent 2'!AW551</f>
        <v>8-164-3-1</v>
      </c>
      <c r="D250" s="50" t="str">
        <f>8&amp;"-"&amp;'Buram Parent 2'!AS245&amp;"-"&amp;'Buram Parent 2'!AT245&amp;"-"&amp;'Buram Parent 2'!AW551</f>
        <v>8-175-3-1</v>
      </c>
      <c r="E250" s="74" t="str">
        <f>8&amp;"-"&amp;'Buram Parent 2'!AS347&amp;"-"&amp;'Buram Parent 2'!AT347&amp;"-"&amp;'Buram Parent 2'!AW551</f>
        <v>8-175-3-1</v>
      </c>
      <c r="F250" s="74" t="str">
        <f>8&amp;"-"&amp;'Buram Parent 2'!AS450&amp;"-"&amp;'Buram Parent 2'!AT450&amp;"-"&amp;'Buram Parent 2'!AW551</f>
        <v>8-175-3-1</v>
      </c>
      <c r="G250" s="74" t="str">
        <f>8&amp;"-"&amp;'Buram Parent 2'!AS551&amp;"-"&amp;'Buram Parent 2'!AT551&amp;"-"&amp;'Buram Parent 2'!AW551</f>
        <v>8-175-3-1</v>
      </c>
      <c r="H250" s="50" t="str">
        <f>8&amp;"-"&amp;'Buram Parent 2'!AS653&amp;"-"&amp;'Buram Parent 2'!AT653&amp;"-"&amp;'Buram Parent 2'!AW551</f>
        <v>8-172-3-1</v>
      </c>
      <c r="K250" s="74" t="str">
        <f>8&amp;"-"&amp;'Buram Parent 2'!AS347&amp;"-"&amp;'Buram Parent 2'!AT347&amp;"-"&amp;'Buram Parent 2'!AW551</f>
        <v>8-175-3-1</v>
      </c>
      <c r="L250" s="74" t="str">
        <f>8&amp;"-"&amp;'Buram Parent 2'!AS450&amp;"-"&amp;'Buram Parent 2'!AT450&amp;"-"&amp;'Buram Parent 2'!AW551</f>
        <v>8-175-3-1</v>
      </c>
      <c r="M250" s="50" t="str">
        <f>8&amp;"-"&amp;'Buram Parent 2'!AS245&amp;"-"&amp;'Buram Parent 2'!AT245&amp;"-"&amp;'Buram Parent 2'!AW551</f>
        <v>8-175-3-1</v>
      </c>
      <c r="N250" s="50" t="str">
        <f>8&amp;"-"&amp;'Buram Parent 2'!AS42&amp;"-"&amp;'Buram Parent 2'!AT42&amp;"-"&amp;'Buram Parent 2'!AW551</f>
        <v>8-164-3-1</v>
      </c>
      <c r="O250" s="50" t="str">
        <f>8&amp;"-"&amp;'Buram Parent 2'!AS143&amp;"-"&amp;'Buram Parent 2'!AT143&amp;"-"&amp;'Buram Parent 2'!AW551</f>
        <v>8-164-3-1</v>
      </c>
      <c r="P250" s="74" t="str">
        <f>8&amp;"-"&amp;'Buram Parent 2'!AS551&amp;"-"&amp;'Buram Parent 2'!AT551&amp;"-"&amp;'Buram Parent 2'!AW551</f>
        <v>8-175-3-1</v>
      </c>
      <c r="Q250" s="50" t="str">
        <f>8&amp;"-"&amp;'Buram Parent 2'!AS653&amp;"-"&amp;'Buram Parent 2'!AT653&amp;"-"&amp;'Buram Parent 2'!AW551</f>
        <v>8-172-3-1</v>
      </c>
    </row>
    <row r="251">
      <c r="B251" s="50" t="str">
        <f>8&amp;"-"&amp;'Buram Parent 2'!AS43&amp;"-"&amp;'Buram Parent 2'!AT43&amp;"-"&amp;'Buram Parent 2'!AW552</f>
        <v>8-158-1-1</v>
      </c>
      <c r="C251" s="50" t="str">
        <f>8&amp;"-"&amp;'Buram Parent 2'!AS144&amp;"-"&amp;'Buram Parent 2'!AT144&amp;"-"&amp;'Buram Parent 2'!AW552</f>
        <v>8-158-1-1</v>
      </c>
      <c r="D251" s="50" t="str">
        <f>8&amp;"-"&amp;'Buram Parent 2'!AS246&amp;"-"&amp;'Buram Parent 2'!AT246&amp;"-"&amp;'Buram Parent 2'!AW552</f>
        <v>8-158-1-1</v>
      </c>
      <c r="E251" s="74" t="str">
        <f>8&amp;"-"&amp;'Buram Parent 2'!AS348&amp;"-"&amp;'Buram Parent 2'!AT348&amp;"-"&amp;'Buram Parent 2'!AW552</f>
        <v>8-163-1-1</v>
      </c>
      <c r="F251" s="74" t="str">
        <f>8&amp;"-"&amp;'Buram Parent 2'!AS451&amp;"-"&amp;'Buram Parent 2'!AT451&amp;"-"&amp;'Buram Parent 2'!AW552</f>
        <v>8-163-1-1</v>
      </c>
      <c r="G251" s="74" t="str">
        <f>8&amp;"-"&amp;'Buram Parent 2'!AS552&amp;"-"&amp;'Buram Parent 2'!AT552&amp;"-"&amp;'Buram Parent 2'!AW552</f>
        <v>8-150-1-1</v>
      </c>
      <c r="H251" s="50" t="str">
        <f>8&amp;"-"&amp;'Buram Parent 2'!AS654&amp;"-"&amp;'Buram Parent 2'!AT654&amp;"-"&amp;'Buram Parent 2'!AW552</f>
        <v>8-150-1-1</v>
      </c>
      <c r="K251" s="74" t="str">
        <f>8&amp;"-"&amp;'Buram Parent 2'!AS348&amp;"-"&amp;'Buram Parent 2'!AT348&amp;"-"&amp;'Buram Parent 2'!AW552</f>
        <v>8-163-1-1</v>
      </c>
      <c r="L251" s="74" t="str">
        <f>8&amp;"-"&amp;'Buram Parent 2'!AS451&amp;"-"&amp;'Buram Parent 2'!AT451&amp;"-"&amp;'Buram Parent 2'!AW552</f>
        <v>8-163-1-1</v>
      </c>
      <c r="M251" s="50" t="str">
        <f>8&amp;"-"&amp;'Buram Parent 2'!AS246&amp;"-"&amp;'Buram Parent 2'!AT246&amp;"-"&amp;'Buram Parent 2'!AW552</f>
        <v>8-158-1-1</v>
      </c>
      <c r="N251" s="50" t="str">
        <f>8&amp;"-"&amp;'Buram Parent 2'!AS43&amp;"-"&amp;'Buram Parent 2'!AT43&amp;"-"&amp;'Buram Parent 2'!AW552</f>
        <v>8-158-1-1</v>
      </c>
      <c r="O251" s="50" t="str">
        <f>8&amp;"-"&amp;'Buram Parent 2'!AS144&amp;"-"&amp;'Buram Parent 2'!AT144&amp;"-"&amp;'Buram Parent 2'!AW552</f>
        <v>8-158-1-1</v>
      </c>
      <c r="P251" s="74" t="str">
        <f>8&amp;"-"&amp;'Buram Parent 2'!AS552&amp;"-"&amp;'Buram Parent 2'!AT552&amp;"-"&amp;'Buram Parent 2'!AW552</f>
        <v>8-150-1-1</v>
      </c>
      <c r="Q251" s="50" t="str">
        <f>8&amp;"-"&amp;'Buram Parent 2'!AS654&amp;"-"&amp;'Buram Parent 2'!AT654&amp;"-"&amp;'Buram Parent 2'!AW552</f>
        <v>8-150-1-1</v>
      </c>
    </row>
    <row r="252">
      <c r="B252" s="50" t="str">
        <f>8&amp;"-"&amp;'Buram Parent 2'!AS44&amp;"-"&amp;'Buram Parent 2'!AT44&amp;"-"&amp;'Buram Parent 2'!AW553</f>
        <v>8-167-2-1</v>
      </c>
      <c r="C252" s="50" t="str">
        <f>8&amp;"-"&amp;'Buram Parent 2'!AS145&amp;"-"&amp;'Buram Parent 2'!AT145&amp;"-"&amp;'Buram Parent 2'!AW553</f>
        <v>8-167-2-1</v>
      </c>
      <c r="D252" s="50" t="str">
        <f>8&amp;"-"&amp;'Buram Parent 2'!AS247&amp;"-"&amp;'Buram Parent 2'!AT247&amp;"-"&amp;'Buram Parent 2'!AW553</f>
        <v>8-167-2-1</v>
      </c>
      <c r="E252" s="74" t="str">
        <f>8&amp;"-"&amp;'Buram Parent 2'!AS349&amp;"-"&amp;'Buram Parent 2'!AT349&amp;"-"&amp;'Buram Parent 2'!AW553</f>
        <v>8-159-2-1</v>
      </c>
      <c r="F252" s="74" t="str">
        <f>8&amp;"-"&amp;'Buram Parent 2'!AS452&amp;"-"&amp;'Buram Parent 2'!AT452&amp;"-"&amp;'Buram Parent 2'!AW553</f>
        <v>8-159-2-1</v>
      </c>
      <c r="G252" s="74" t="str">
        <f>8&amp;"-"&amp;'Buram Parent 2'!AS553&amp;"-"&amp;'Buram Parent 2'!AT553&amp;"-"&amp;'Buram Parent 2'!AW553</f>
        <v>8-171-2-1</v>
      </c>
      <c r="H252" s="50" t="str">
        <f>8&amp;"-"&amp;'Buram Parent 2'!AS655&amp;"-"&amp;'Buram Parent 2'!AT655&amp;"-"&amp;'Buram Parent 2'!AW553</f>
        <v>8-171-2-1</v>
      </c>
      <c r="K252" s="74" t="str">
        <f>8&amp;"-"&amp;'Buram Parent 2'!AS349&amp;"-"&amp;'Buram Parent 2'!AT349&amp;"-"&amp;'Buram Parent 2'!AW553</f>
        <v>8-159-2-1</v>
      </c>
      <c r="L252" s="74" t="str">
        <f>8&amp;"-"&amp;'Buram Parent 2'!AS452&amp;"-"&amp;'Buram Parent 2'!AT452&amp;"-"&amp;'Buram Parent 2'!AW553</f>
        <v>8-159-2-1</v>
      </c>
      <c r="M252" s="50" t="str">
        <f>8&amp;"-"&amp;'Buram Parent 2'!AS247&amp;"-"&amp;'Buram Parent 2'!AT247&amp;"-"&amp;'Buram Parent 2'!AW553</f>
        <v>8-167-2-1</v>
      </c>
      <c r="N252" s="50" t="str">
        <f>8&amp;"-"&amp;'Buram Parent 2'!AS44&amp;"-"&amp;'Buram Parent 2'!AT44&amp;"-"&amp;'Buram Parent 2'!AW553</f>
        <v>8-167-2-1</v>
      </c>
      <c r="O252" s="50" t="str">
        <f>8&amp;"-"&amp;'Buram Parent 2'!AS145&amp;"-"&amp;'Buram Parent 2'!AT145&amp;"-"&amp;'Buram Parent 2'!AW553</f>
        <v>8-167-2-1</v>
      </c>
      <c r="P252" s="74" t="str">
        <f>8&amp;"-"&amp;'Buram Parent 2'!AS553&amp;"-"&amp;'Buram Parent 2'!AT553&amp;"-"&amp;'Buram Parent 2'!AW553</f>
        <v>8-171-2-1</v>
      </c>
      <c r="Q252" s="50" t="str">
        <f>8&amp;"-"&amp;'Buram Parent 2'!AS655&amp;"-"&amp;'Buram Parent 2'!AT655&amp;"-"&amp;'Buram Parent 2'!AW553</f>
        <v>8-171-2-1</v>
      </c>
    </row>
    <row r="253">
      <c r="B253" s="50" t="str">
        <f>8&amp;"-"&amp;'Buram Parent 2'!AS45&amp;"-"&amp;'Buram Parent 2'!AT45&amp;"-"&amp;'Buram Parent 2'!AW554</f>
        <v>8-173-3-1</v>
      </c>
      <c r="C253" s="50" t="str">
        <f>8&amp;"-"&amp;'Buram Parent 2'!AS146&amp;"-"&amp;'Buram Parent 2'!AT146&amp;"-"&amp;'Buram Parent 2'!AW554</f>
        <v>8-173-3-1</v>
      </c>
      <c r="D253" s="50" t="str">
        <f>8&amp;"-"&amp;'Buram Parent 2'!AS248&amp;"-"&amp;'Buram Parent 2'!AT248&amp;"-"&amp;'Buram Parent 2'!AW554</f>
        <v>8-173-3-1</v>
      </c>
      <c r="E253" s="74" t="str">
        <f>8&amp;"-"&amp;'Buram Parent 2'!AS350&amp;"-"&amp;'Buram Parent 2'!AT350&amp;"-"&amp;'Buram Parent 2'!AW554</f>
        <v>8-164-3-1</v>
      </c>
      <c r="F253" s="74" t="str">
        <f>8&amp;"-"&amp;'Buram Parent 2'!AS453&amp;"-"&amp;'Buram Parent 2'!AT453&amp;"-"&amp;'Buram Parent 2'!AW554</f>
        <v>8-164-3-1</v>
      </c>
      <c r="G253" s="74" t="str">
        <f>8&amp;"-"&amp;'Buram Parent 2'!AS554&amp;"-"&amp;'Buram Parent 2'!AT554&amp;"-"&amp;'Buram Parent 2'!AW554</f>
        <v>8-168-3-1</v>
      </c>
      <c r="H253" s="50" t="str">
        <f>8&amp;"-"&amp;'Buram Parent 2'!AS656&amp;"-"&amp;'Buram Parent 2'!AT656&amp;"-"&amp;'Buram Parent 2'!AW554</f>
        <v>8-168-3-1</v>
      </c>
      <c r="K253" s="74" t="str">
        <f>8&amp;"-"&amp;'Buram Parent 2'!AS350&amp;"-"&amp;'Buram Parent 2'!AT350&amp;"-"&amp;'Buram Parent 2'!AW554</f>
        <v>8-164-3-1</v>
      </c>
      <c r="L253" s="74" t="str">
        <f>8&amp;"-"&amp;'Buram Parent 2'!AS453&amp;"-"&amp;'Buram Parent 2'!AT453&amp;"-"&amp;'Buram Parent 2'!AW554</f>
        <v>8-164-3-1</v>
      </c>
      <c r="M253" s="50" t="str">
        <f>8&amp;"-"&amp;'Buram Parent 2'!AS248&amp;"-"&amp;'Buram Parent 2'!AT248&amp;"-"&amp;'Buram Parent 2'!AW554</f>
        <v>8-173-3-1</v>
      </c>
      <c r="N253" s="50" t="str">
        <f>8&amp;"-"&amp;'Buram Parent 2'!AS45&amp;"-"&amp;'Buram Parent 2'!AT45&amp;"-"&amp;'Buram Parent 2'!AW554</f>
        <v>8-173-3-1</v>
      </c>
      <c r="O253" s="50" t="str">
        <f>8&amp;"-"&amp;'Buram Parent 2'!AS146&amp;"-"&amp;'Buram Parent 2'!AT146&amp;"-"&amp;'Buram Parent 2'!AW554</f>
        <v>8-173-3-1</v>
      </c>
      <c r="P253" s="74" t="str">
        <f>8&amp;"-"&amp;'Buram Parent 2'!AS554&amp;"-"&amp;'Buram Parent 2'!AT554&amp;"-"&amp;'Buram Parent 2'!AW554</f>
        <v>8-168-3-1</v>
      </c>
      <c r="Q253" s="50" t="str">
        <f>8&amp;"-"&amp;'Buram Parent 2'!AS656&amp;"-"&amp;'Buram Parent 2'!AT656&amp;"-"&amp;'Buram Parent 2'!AW554</f>
        <v>8-168-3-1</v>
      </c>
    </row>
    <row r="254">
      <c r="B254" s="50" t="str">
        <f>8&amp;"-"&amp;'Buram Parent 2'!AS46&amp;"-"&amp;'Buram Parent 2'!AT46&amp;"-"&amp;'Buram Parent 2'!AW555</f>
        <v>8-157----</v>
      </c>
      <c r="C254" s="50" t="str">
        <f>8&amp;"-"&amp;'Buram Parent 2'!AS147&amp;"-"&amp;'Buram Parent 2'!AT147&amp;"-"&amp;'Buram Parent 2'!AW555</f>
        <v>8-155----</v>
      </c>
      <c r="D254" s="50" t="str">
        <f>8&amp;"-"&amp;'Buram Parent 2'!AS249&amp;"-"&amp;'Buram Parent 2'!AT249&amp;"-"&amp;'Buram Parent 2'!AW555</f>
        <v>8-147----</v>
      </c>
      <c r="E254" s="74" t="str">
        <f>8&amp;"-"&amp;'Buram Parent 2'!AS351&amp;"-"&amp;'Buram Parent 2'!AT351&amp;"-"&amp;'Buram Parent 2'!AW555</f>
        <v>8-170----</v>
      </c>
      <c r="F254" s="74" t="str">
        <f>8&amp;"-"&amp;'Buram Parent 2'!AS454&amp;"-"&amp;'Buram Parent 2'!AT454&amp;"-"&amp;'Buram Parent 2'!AW555</f>
        <v>8-150----</v>
      </c>
      <c r="G254" s="74" t="str">
        <f>8&amp;"-"&amp;'Buram Parent 2'!AS555&amp;"-"&amp;'Buram Parent 2'!AT555&amp;"-"&amp;'Buram Parent 2'!AW555</f>
        <v>8-154----</v>
      </c>
      <c r="H254" s="50" t="str">
        <f>8&amp;"-"&amp;'Buram Parent 2'!AS657&amp;"-"&amp;'Buram Parent 2'!AT657&amp;"-"&amp;'Buram Parent 2'!AW555</f>
        <v>8-161----</v>
      </c>
      <c r="K254" s="74" t="str">
        <f>8&amp;"-"&amp;'Buram Parent 2'!AS351&amp;"-"&amp;'Buram Parent 2'!AT351&amp;"-"&amp;'Buram Parent 2'!AW555</f>
        <v>8-170----</v>
      </c>
      <c r="L254" s="74" t="str">
        <f>8&amp;"-"&amp;'Buram Parent 2'!AS454&amp;"-"&amp;'Buram Parent 2'!AT454&amp;"-"&amp;'Buram Parent 2'!AW555</f>
        <v>8-150----</v>
      </c>
      <c r="M254" s="50" t="str">
        <f>8&amp;"-"&amp;'Buram Parent 2'!AS249&amp;"-"&amp;'Buram Parent 2'!AT249&amp;"-"&amp;'Buram Parent 2'!AW555</f>
        <v>8-147----</v>
      </c>
      <c r="N254" s="50" t="str">
        <f>8&amp;"-"&amp;'Buram Parent 2'!AS46&amp;"-"&amp;'Buram Parent 2'!AT46&amp;"-"&amp;'Buram Parent 2'!AW555</f>
        <v>8-157----</v>
      </c>
      <c r="O254" s="50" t="str">
        <f>8&amp;"-"&amp;'Buram Parent 2'!AS147&amp;"-"&amp;'Buram Parent 2'!AT147&amp;"-"&amp;'Buram Parent 2'!AW555</f>
        <v>8-155----</v>
      </c>
      <c r="P254" s="74" t="str">
        <f>8&amp;"-"&amp;'Buram Parent 2'!AS555&amp;"-"&amp;'Buram Parent 2'!AT555&amp;"-"&amp;'Buram Parent 2'!AW555</f>
        <v>8-154----</v>
      </c>
      <c r="Q254" s="50" t="str">
        <f>8&amp;"-"&amp;'Buram Parent 2'!AS657&amp;"-"&amp;'Buram Parent 2'!AT657&amp;"-"&amp;'Buram Parent 2'!AW555</f>
        <v>8-161----</v>
      </c>
    </row>
    <row r="255">
      <c r="B255" s="50" t="str">
        <f>8&amp;"-"&amp;'Buram Parent 2'!AS47&amp;"-"&amp;'Buram Parent 2'!AT47&amp;"-"&amp;'Buram Parent 2'!AW556</f>
        <v>8-170----</v>
      </c>
      <c r="C255" s="50" t="str">
        <f>8&amp;"-"&amp;'Buram Parent 2'!AS148&amp;"-"&amp;'Buram Parent 2'!AT148&amp;"-"&amp;'Buram Parent 2'!AW556</f>
        <v>8-160----</v>
      </c>
      <c r="D255" s="50" t="str">
        <f>8&amp;"-"&amp;'Buram Parent 2'!AS250&amp;"-"&amp;'Buram Parent 2'!AT250&amp;"-"&amp;'Buram Parent 2'!AW556</f>
        <v>8-169----</v>
      </c>
      <c r="E255" s="74" t="str">
        <f>8&amp;"-"&amp;'Buram Parent 2'!AS352&amp;"-"&amp;'Buram Parent 2'!AT352&amp;"-"&amp;'Buram Parent 2'!AW556</f>
        <v>8-161----</v>
      </c>
      <c r="F255" s="74" t="str">
        <f>8&amp;"-"&amp;'Buram Parent 2'!AS455&amp;"-"&amp;'Buram Parent 2'!AT455&amp;"-"&amp;'Buram Parent 2'!AW556</f>
        <v>8-171----</v>
      </c>
      <c r="G255" s="74" t="str">
        <f>8&amp;"-"&amp;'Buram Parent 2'!AS556&amp;"-"&amp;'Buram Parent 2'!AT556&amp;"-"&amp;'Buram Parent 2'!AW556</f>
        <v>8-146----</v>
      </c>
      <c r="H255" s="50" t="str">
        <f>8&amp;"-"&amp;'Buram Parent 2'!AS658&amp;"-"&amp;'Buram Parent 2'!AT658&amp;"-"&amp;'Buram Parent 2'!AW556</f>
        <v>8-174----</v>
      </c>
      <c r="K255" s="74" t="str">
        <f>8&amp;"-"&amp;'Buram Parent 2'!AS352&amp;"-"&amp;'Buram Parent 2'!AT352&amp;"-"&amp;'Buram Parent 2'!AW556</f>
        <v>8-161----</v>
      </c>
      <c r="L255" s="74" t="str">
        <f>8&amp;"-"&amp;'Buram Parent 2'!AS455&amp;"-"&amp;'Buram Parent 2'!AT455&amp;"-"&amp;'Buram Parent 2'!AW556</f>
        <v>8-171----</v>
      </c>
      <c r="M255" s="50" t="str">
        <f>8&amp;"-"&amp;'Buram Parent 2'!AS250&amp;"-"&amp;'Buram Parent 2'!AT250&amp;"-"&amp;'Buram Parent 2'!AW556</f>
        <v>8-169----</v>
      </c>
      <c r="N255" s="50" t="str">
        <f>8&amp;"-"&amp;'Buram Parent 2'!AS47&amp;"-"&amp;'Buram Parent 2'!AT47&amp;"-"&amp;'Buram Parent 2'!AW556</f>
        <v>8-170----</v>
      </c>
      <c r="O255" s="50" t="str">
        <f>8&amp;"-"&amp;'Buram Parent 2'!AS148&amp;"-"&amp;'Buram Parent 2'!AT148&amp;"-"&amp;'Buram Parent 2'!AW556</f>
        <v>8-160----</v>
      </c>
      <c r="P255" s="74" t="str">
        <f>8&amp;"-"&amp;'Buram Parent 2'!AS556&amp;"-"&amp;'Buram Parent 2'!AT556&amp;"-"&amp;'Buram Parent 2'!AW556</f>
        <v>8-146----</v>
      </c>
      <c r="Q255" s="50" t="str">
        <f>8&amp;"-"&amp;'Buram Parent 2'!AS658&amp;"-"&amp;'Buram Parent 2'!AT658&amp;"-"&amp;'Buram Parent 2'!AW556</f>
        <v>8-174----</v>
      </c>
    </row>
    <row r="256">
      <c r="B256" s="50" t="str">
        <f>8&amp;"-"&amp;'Buram Parent 2'!AS48&amp;"-"&amp;'Buram Parent 2'!AT48&amp;"-"&amp;'Buram Parent 2'!AW557</f>
        <v>8-161----</v>
      </c>
      <c r="C256" s="50" t="str">
        <f>8&amp;"-"&amp;'Buram Parent 2'!AS149&amp;"-"&amp;'Buram Parent 2'!AT149&amp;"-"&amp;'Buram Parent 2'!AW557</f>
        <v>8-165----</v>
      </c>
      <c r="D256" s="50" t="str">
        <f>8&amp;"-"&amp;'Buram Parent 2'!AS251&amp;"-"&amp;'Buram Parent 2'!AT251&amp;"-"&amp;'Buram Parent 2'!AW557</f>
        <v>8-156----</v>
      </c>
      <c r="E256" s="74" t="str">
        <f>8&amp;"-"&amp;'Buram Parent 2'!AS353&amp;"-"&amp;'Buram Parent 2'!AT353&amp;"-"&amp;'Buram Parent 2'!AW557</f>
        <v>8-174----</v>
      </c>
      <c r="F256" s="74" t="str">
        <f>8&amp;"-"&amp;'Buram Parent 2'!AS456&amp;"-"&amp;'Buram Parent 2'!AT456&amp;"-"&amp;'Buram Parent 2'!AW557</f>
        <v>8-168----</v>
      </c>
      <c r="G256" s="74" t="str">
        <f>8&amp;"-"&amp;'Buram Parent 2'!AS557&amp;"-"&amp;'Buram Parent 2'!AT557&amp;"-"&amp;'Buram Parent 2'!AW557</f>
        <v>8-172----</v>
      </c>
      <c r="H256" s="50" t="str">
        <f>8&amp;"-"&amp;'Buram Parent 2'!AS659&amp;"-"&amp;'Buram Parent 2'!AT659&amp;"-"&amp;'Buram Parent 2'!AW557</f>
        <v>8-149----</v>
      </c>
      <c r="K256" s="74" t="str">
        <f>8&amp;"-"&amp;'Buram Parent 2'!AS353&amp;"-"&amp;'Buram Parent 2'!AT353&amp;"-"&amp;'Buram Parent 2'!AW557</f>
        <v>8-174----</v>
      </c>
      <c r="L256" s="74" t="str">
        <f>8&amp;"-"&amp;'Buram Parent 2'!AS456&amp;"-"&amp;'Buram Parent 2'!AT456&amp;"-"&amp;'Buram Parent 2'!AW557</f>
        <v>8-168----</v>
      </c>
      <c r="M256" s="50" t="str">
        <f>8&amp;"-"&amp;'Buram Parent 2'!AS251&amp;"-"&amp;'Buram Parent 2'!AT251&amp;"-"&amp;'Buram Parent 2'!AW557</f>
        <v>8-156----</v>
      </c>
      <c r="N256" s="50" t="str">
        <f>8&amp;"-"&amp;'Buram Parent 2'!AS48&amp;"-"&amp;'Buram Parent 2'!AT48&amp;"-"&amp;'Buram Parent 2'!AW557</f>
        <v>8-161----</v>
      </c>
      <c r="O256" s="50" t="str">
        <f>8&amp;"-"&amp;'Buram Parent 2'!AS149&amp;"-"&amp;'Buram Parent 2'!AT149&amp;"-"&amp;'Buram Parent 2'!AW557</f>
        <v>8-165----</v>
      </c>
      <c r="P256" s="74" t="str">
        <f>8&amp;"-"&amp;'Buram Parent 2'!AS557&amp;"-"&amp;'Buram Parent 2'!AT557&amp;"-"&amp;'Buram Parent 2'!AW557</f>
        <v>8-172----</v>
      </c>
      <c r="Q256" s="50" t="str">
        <f>8&amp;"-"&amp;'Buram Parent 2'!AS659&amp;"-"&amp;'Buram Parent 2'!AT659&amp;"-"&amp;'Buram Parent 2'!AW557</f>
        <v>8-149----</v>
      </c>
    </row>
    <row r="257">
      <c r="B257" s="50" t="str">
        <f>8&amp;"-"&amp;'Buram Parent 2'!AS49&amp;"-"&amp;'Buram Parent 2'!AT49&amp;"-"&amp;'Buram Parent 2'!AW558</f>
        <v>8-174----</v>
      </c>
      <c r="C257" s="50" t="str">
        <f>8&amp;"-"&amp;'Buram Parent 2'!AS150&amp;"-"&amp;'Buram Parent 2'!AT150&amp;"-"&amp;'Buram Parent 2'!AW558</f>
        <v>8-150----</v>
      </c>
      <c r="D257" s="50" t="str">
        <f>8&amp;"-"&amp;'Buram Parent 2'!AS252&amp;"-"&amp;'Buram Parent 2'!AT252&amp;"-"&amp;'Buram Parent 2'!AW558</f>
        <v>8-166----</v>
      </c>
      <c r="E257" s="74" t="str">
        <f>8&amp;"-"&amp;'Buram Parent 2'!AS354&amp;"-"&amp;'Buram Parent 2'!AT354&amp;"-"&amp;'Buram Parent 2'!AW558</f>
        <v>8-149----</v>
      </c>
      <c r="F257" s="74" t="str">
        <f>8&amp;"-"&amp;'Buram Parent 2'!AS457&amp;"-"&amp;'Buram Parent 2'!AT457&amp;"-"&amp;'Buram Parent 2'!AW558</f>
        <v>8-151----</v>
      </c>
      <c r="G257" s="74" t="str">
        <f>8&amp;"-"&amp;'Buram Parent 2'!AS558&amp;"-"&amp;'Buram Parent 2'!AT558&amp;"-"&amp;'Buram Parent 2'!AW558</f>
        <v>8-153----</v>
      </c>
      <c r="H257" s="50" t="str">
        <f>8&amp;"-"&amp;'Buram Parent 2'!AS660&amp;"-"&amp;'Buram Parent 2'!AT660&amp;"-"&amp;'Buram Parent 2'!AW558</f>
        <v>8-155----</v>
      </c>
      <c r="K257" s="74" t="str">
        <f>8&amp;"-"&amp;'Buram Parent 2'!AS354&amp;"-"&amp;'Buram Parent 2'!AT354&amp;"-"&amp;'Buram Parent 2'!AW558</f>
        <v>8-149----</v>
      </c>
      <c r="L257" s="74" t="str">
        <f>8&amp;"-"&amp;'Buram Parent 2'!AS457&amp;"-"&amp;'Buram Parent 2'!AT457&amp;"-"&amp;'Buram Parent 2'!AW558</f>
        <v>8-151----</v>
      </c>
      <c r="M257" s="50" t="str">
        <f>8&amp;"-"&amp;'Buram Parent 2'!AS252&amp;"-"&amp;'Buram Parent 2'!AT252&amp;"-"&amp;'Buram Parent 2'!AW558</f>
        <v>8-166----</v>
      </c>
      <c r="N257" s="50" t="str">
        <f>8&amp;"-"&amp;'Buram Parent 2'!AS49&amp;"-"&amp;'Buram Parent 2'!AT49&amp;"-"&amp;'Buram Parent 2'!AW558</f>
        <v>8-174----</v>
      </c>
      <c r="O257" s="50" t="str">
        <f>8&amp;"-"&amp;'Buram Parent 2'!AS150&amp;"-"&amp;'Buram Parent 2'!AT150&amp;"-"&amp;'Buram Parent 2'!AW558</f>
        <v>8-150----</v>
      </c>
      <c r="P257" s="74" t="str">
        <f>8&amp;"-"&amp;'Buram Parent 2'!AS558&amp;"-"&amp;'Buram Parent 2'!AT558&amp;"-"&amp;'Buram Parent 2'!AW558</f>
        <v>8-153----</v>
      </c>
      <c r="Q257" s="50" t="str">
        <f>8&amp;"-"&amp;'Buram Parent 2'!AS660&amp;"-"&amp;'Buram Parent 2'!AT660&amp;"-"&amp;'Buram Parent 2'!AW558</f>
        <v>8-155----</v>
      </c>
    </row>
    <row r="258">
      <c r="B258" s="50" t="str">
        <f>8&amp;"-"&amp;'Buram Parent 2'!AS50&amp;"-"&amp;'Buram Parent 2'!AT50&amp;"-"&amp;'Buram Parent 2'!AW559</f>
        <v>8-149----</v>
      </c>
      <c r="C258" s="50" t="str">
        <f>8&amp;"-"&amp;'Buram Parent 2'!AS151&amp;"-"&amp;'Buram Parent 2'!AT151&amp;"-"&amp;'Buram Parent 2'!AW559</f>
        <v>8-171----</v>
      </c>
      <c r="D258" s="50" t="str">
        <f>8&amp;"-"&amp;'Buram Parent 2'!AS253&amp;"-"&amp;'Buram Parent 2'!AT253&amp;"-"&amp;'Buram Parent 2'!AW559</f>
        <v>8-162----</v>
      </c>
      <c r="E258" s="74" t="str">
        <f>8&amp;"-"&amp;'Buram Parent 2'!AS355&amp;"-"&amp;'Buram Parent 2'!AT355&amp;"-"&amp;'Buram Parent 2'!AW559</f>
        <v>8-153----</v>
      </c>
      <c r="F258" s="74" t="str">
        <f>8&amp;"-"&amp;'Buram Parent 2'!AS458&amp;"-"&amp;'Buram Parent 2'!AT458&amp;"-"&amp;'Buram Parent 2'!AW559</f>
        <v>8-152----</v>
      </c>
      <c r="G258" s="74" t="str">
        <f>8&amp;"-"&amp;'Buram Parent 2'!AS559&amp;"-"&amp;'Buram Parent 2'!AT559&amp;"-"&amp;'Buram Parent 2'!AW559</f>
        <v>8-148----</v>
      </c>
      <c r="H258" s="50" t="str">
        <f>8&amp;"-"&amp;'Buram Parent 2'!AS661&amp;"-"&amp;'Buram Parent 2'!AT661&amp;"-"&amp;'Buram Parent 2'!AW559</f>
        <v>8-160----</v>
      </c>
      <c r="K258" s="74" t="str">
        <f>8&amp;"-"&amp;'Buram Parent 2'!AS355&amp;"-"&amp;'Buram Parent 2'!AT355&amp;"-"&amp;'Buram Parent 2'!AW559</f>
        <v>8-153----</v>
      </c>
      <c r="L258" s="74" t="str">
        <f>8&amp;"-"&amp;'Buram Parent 2'!AS458&amp;"-"&amp;'Buram Parent 2'!AT458&amp;"-"&amp;'Buram Parent 2'!AW559</f>
        <v>8-152----</v>
      </c>
      <c r="M258" s="50" t="str">
        <f>8&amp;"-"&amp;'Buram Parent 2'!AS253&amp;"-"&amp;'Buram Parent 2'!AT253&amp;"-"&amp;'Buram Parent 2'!AW559</f>
        <v>8-162----</v>
      </c>
      <c r="N258" s="50" t="str">
        <f>8&amp;"-"&amp;'Buram Parent 2'!AS50&amp;"-"&amp;'Buram Parent 2'!AT50&amp;"-"&amp;'Buram Parent 2'!AW559</f>
        <v>8-149----</v>
      </c>
      <c r="O258" s="50" t="str">
        <f>8&amp;"-"&amp;'Buram Parent 2'!AS151&amp;"-"&amp;'Buram Parent 2'!AT151&amp;"-"&amp;'Buram Parent 2'!AW559</f>
        <v>8-171----</v>
      </c>
      <c r="P258" s="74" t="str">
        <f>8&amp;"-"&amp;'Buram Parent 2'!AS559&amp;"-"&amp;'Buram Parent 2'!AT559&amp;"-"&amp;'Buram Parent 2'!AW559</f>
        <v>8-148----</v>
      </c>
      <c r="Q258" s="50" t="str">
        <f>8&amp;"-"&amp;'Buram Parent 2'!AS661&amp;"-"&amp;'Buram Parent 2'!AT661&amp;"-"&amp;'Buram Parent 2'!AW559</f>
        <v>8-160----</v>
      </c>
    </row>
    <row r="259">
      <c r="B259" s="50" t="str">
        <f>8&amp;"-"&amp;'Buram Parent 2'!AS51&amp;"-"&amp;'Buram Parent 2'!AT51&amp;"-"&amp;'Buram Parent 2'!AW560</f>
        <v>8-153----</v>
      </c>
      <c r="C259" s="50" t="str">
        <f>8&amp;"-"&amp;'Buram Parent 2'!AS152&amp;"-"&amp;'Buram Parent 2'!AT152&amp;"-"&amp;'Buram Parent 2'!AW560</f>
        <v>8-168----</v>
      </c>
      <c r="D259" s="50" t="str">
        <f>8&amp;"-"&amp;'Buram Parent 2'!AS254&amp;"-"&amp;'Buram Parent 2'!AT254&amp;"-"&amp;'Buram Parent 2'!AW560</f>
        <v>8-154----</v>
      </c>
      <c r="E259" s="74" t="str">
        <f>8&amp;"-"&amp;'Buram Parent 2'!AS356&amp;"-"&amp;'Buram Parent 2'!AT356&amp;"-"&amp;'Buram Parent 2'!AW560</f>
        <v>8-148----</v>
      </c>
      <c r="F259" s="74" t="str">
        <f>8&amp;"-"&amp;'Buram Parent 2'!AS459&amp;"-"&amp;'Buram Parent 2'!AT459&amp;"-"&amp;'Buram Parent 2'!AW560</f>
        <v>8-169----</v>
      </c>
      <c r="G259" s="74" t="str">
        <f>8&amp;"-"&amp;'Buram Parent 2'!AS560&amp;"-"&amp;'Buram Parent 2'!AT560&amp;"-"&amp;'Buram Parent 2'!AW560</f>
        <v>8-158----</v>
      </c>
      <c r="H259" s="50" t="str">
        <f>8&amp;"-"&amp;'Buram Parent 2'!AS662&amp;"-"&amp;'Buram Parent 2'!AT662&amp;"-"&amp;'Buram Parent 2'!AW560</f>
        <v>8-165----</v>
      </c>
      <c r="K259" s="74" t="str">
        <f>8&amp;"-"&amp;'Buram Parent 2'!AS356&amp;"-"&amp;'Buram Parent 2'!AT356&amp;"-"&amp;'Buram Parent 2'!AW560</f>
        <v>8-148----</v>
      </c>
      <c r="L259" s="74" t="str">
        <f>8&amp;"-"&amp;'Buram Parent 2'!AS459&amp;"-"&amp;'Buram Parent 2'!AT459&amp;"-"&amp;'Buram Parent 2'!AW560</f>
        <v>8-169----</v>
      </c>
      <c r="M259" s="50" t="str">
        <f>8&amp;"-"&amp;'Buram Parent 2'!AS254&amp;"-"&amp;'Buram Parent 2'!AT254&amp;"-"&amp;'Buram Parent 2'!AW560</f>
        <v>8-154----</v>
      </c>
      <c r="N259" s="50" t="str">
        <f>8&amp;"-"&amp;'Buram Parent 2'!AS51&amp;"-"&amp;'Buram Parent 2'!AT51&amp;"-"&amp;'Buram Parent 2'!AW560</f>
        <v>8-153----</v>
      </c>
      <c r="O259" s="50" t="str">
        <f>8&amp;"-"&amp;'Buram Parent 2'!AS152&amp;"-"&amp;'Buram Parent 2'!AT152&amp;"-"&amp;'Buram Parent 2'!AW560</f>
        <v>8-168----</v>
      </c>
      <c r="P259" s="74" t="str">
        <f>8&amp;"-"&amp;'Buram Parent 2'!AS560&amp;"-"&amp;'Buram Parent 2'!AT560&amp;"-"&amp;'Buram Parent 2'!AW560</f>
        <v>8-158----</v>
      </c>
      <c r="Q259" s="50" t="str">
        <f>8&amp;"-"&amp;'Buram Parent 2'!AS662&amp;"-"&amp;'Buram Parent 2'!AT662&amp;"-"&amp;'Buram Parent 2'!AW560</f>
        <v>8-165----</v>
      </c>
    </row>
    <row r="260">
      <c r="B260" s="50" t="str">
        <f>8&amp;"-"&amp;'Buram Parent 2'!AS52&amp;"-"&amp;'Buram Parent 2'!AT52&amp;"-"&amp;'Buram Parent 2'!AW561</f>
        <v>8-148----</v>
      </c>
      <c r="C260" s="50" t="str">
        <f>8&amp;"-"&amp;'Buram Parent 2'!AS153&amp;"-"&amp;'Buram Parent 2'!AT153&amp;"-"&amp;'Buram Parent 2'!AW561</f>
        <v>8-151----</v>
      </c>
      <c r="D260" s="50" t="str">
        <f>8&amp;"-"&amp;'Buram Parent 2'!AS255&amp;"-"&amp;'Buram Parent 2'!AT255&amp;"-"&amp;'Buram Parent 2'!AW561</f>
        <v>8-163----</v>
      </c>
      <c r="E260" s="74" t="str">
        <f>8&amp;"-"&amp;'Buram Parent 2'!AS357&amp;"-"&amp;'Buram Parent 2'!AT357&amp;"-"&amp;'Buram Parent 2'!AW561</f>
        <v>8-158----</v>
      </c>
      <c r="F260" s="74" t="str">
        <f>8&amp;"-"&amp;'Buram Parent 2'!AS460&amp;"-"&amp;'Buram Parent 2'!AT460&amp;"-"&amp;'Buram Parent 2'!AW561</f>
        <v>8-156----</v>
      </c>
      <c r="G260" s="74" t="str">
        <f>8&amp;"-"&amp;'Buram Parent 2'!AS561&amp;"-"&amp;'Buram Parent 2'!AT561&amp;"-"&amp;'Buram Parent 2'!AW561</f>
        <v>8-163----</v>
      </c>
      <c r="H260" s="50" t="str">
        <f>8&amp;"-"&amp;'Buram Parent 2'!AS663&amp;"-"&amp;'Buram Parent 2'!AT663&amp;"-"&amp;'Buram Parent 2'!AW561</f>
        <v>8-167----</v>
      </c>
      <c r="K260" s="74" t="str">
        <f>8&amp;"-"&amp;'Buram Parent 2'!AS357&amp;"-"&amp;'Buram Parent 2'!AT357&amp;"-"&amp;'Buram Parent 2'!AW561</f>
        <v>8-158----</v>
      </c>
      <c r="L260" s="74" t="str">
        <f>8&amp;"-"&amp;'Buram Parent 2'!AS460&amp;"-"&amp;'Buram Parent 2'!AT460&amp;"-"&amp;'Buram Parent 2'!AW561</f>
        <v>8-156----</v>
      </c>
      <c r="M260" s="50" t="str">
        <f>8&amp;"-"&amp;'Buram Parent 2'!AS255&amp;"-"&amp;'Buram Parent 2'!AT255&amp;"-"&amp;'Buram Parent 2'!AW561</f>
        <v>8-163----</v>
      </c>
      <c r="N260" s="50" t="str">
        <f>8&amp;"-"&amp;'Buram Parent 2'!AS52&amp;"-"&amp;'Buram Parent 2'!AT52&amp;"-"&amp;'Buram Parent 2'!AW561</f>
        <v>8-148----</v>
      </c>
      <c r="O260" s="50" t="str">
        <f>8&amp;"-"&amp;'Buram Parent 2'!AS153&amp;"-"&amp;'Buram Parent 2'!AT153&amp;"-"&amp;'Buram Parent 2'!AW561</f>
        <v>8-151----</v>
      </c>
      <c r="P260" s="74" t="str">
        <f>8&amp;"-"&amp;'Buram Parent 2'!AS561&amp;"-"&amp;'Buram Parent 2'!AT561&amp;"-"&amp;'Buram Parent 2'!AW561</f>
        <v>8-163----</v>
      </c>
      <c r="Q260" s="50" t="str">
        <f>8&amp;"-"&amp;'Buram Parent 2'!AS663&amp;"-"&amp;'Buram Parent 2'!AT663&amp;"-"&amp;'Buram Parent 2'!AW561</f>
        <v>8-167----</v>
      </c>
    </row>
    <row r="261">
      <c r="B261" s="50" t="str">
        <f>8&amp;"-"&amp;'Buram Parent 2'!AS53&amp;"-"&amp;'Buram Parent 2'!AT53&amp;"-"&amp;'Buram Parent 2'!AW562</f>
        <v>8-146----</v>
      </c>
      <c r="C261" s="50" t="str">
        <f>8&amp;"-"&amp;'Buram Parent 2'!AS154&amp;"-"&amp;'Buram Parent 2'!AT154&amp;"-"&amp;'Buram Parent 2'!AW562</f>
        <v>8-152----</v>
      </c>
      <c r="D261" s="50" t="str">
        <f>8&amp;"-"&amp;'Buram Parent 2'!AS256&amp;"-"&amp;'Buram Parent 2'!AT256&amp;"-"&amp;'Buram Parent 2'!AW562</f>
        <v>8-159----</v>
      </c>
      <c r="E261" s="74" t="str">
        <f>8&amp;"-"&amp;'Buram Parent 2'!AS358&amp;"-"&amp;'Buram Parent 2'!AT358&amp;"-"&amp;'Buram Parent 2'!AW562</f>
        <v>8-167----</v>
      </c>
      <c r="F261" s="74" t="str">
        <f>8&amp;"-"&amp;'Buram Parent 2'!AS461&amp;"-"&amp;'Buram Parent 2'!AT461&amp;"-"&amp;'Buram Parent 2'!AW562</f>
        <v>8-166----</v>
      </c>
      <c r="G261" s="74" t="str">
        <f>8&amp;"-"&amp;'Buram Parent 2'!AS562&amp;"-"&amp;'Buram Parent 2'!AT562&amp;"-"&amp;'Buram Parent 2'!AW562</f>
        <v>8-159----</v>
      </c>
      <c r="H261" s="50" t="str">
        <f>8&amp;"-"&amp;'Buram Parent 2'!AS664&amp;"-"&amp;'Buram Parent 2'!AT664&amp;"-"&amp;'Buram Parent 2'!AW562</f>
        <v>8-173----</v>
      </c>
      <c r="K261" s="74" t="str">
        <f>8&amp;"-"&amp;'Buram Parent 2'!AS358&amp;"-"&amp;'Buram Parent 2'!AT358&amp;"-"&amp;'Buram Parent 2'!AW562</f>
        <v>8-167----</v>
      </c>
      <c r="L261" s="74" t="str">
        <f>8&amp;"-"&amp;'Buram Parent 2'!AS461&amp;"-"&amp;'Buram Parent 2'!AT461&amp;"-"&amp;'Buram Parent 2'!AW562</f>
        <v>8-166----</v>
      </c>
      <c r="M261" s="50" t="str">
        <f>8&amp;"-"&amp;'Buram Parent 2'!AS256&amp;"-"&amp;'Buram Parent 2'!AT256&amp;"-"&amp;'Buram Parent 2'!AW562</f>
        <v>8-159----</v>
      </c>
      <c r="N261" s="50" t="str">
        <f>8&amp;"-"&amp;'Buram Parent 2'!AS53&amp;"-"&amp;'Buram Parent 2'!AT53&amp;"-"&amp;'Buram Parent 2'!AW562</f>
        <v>8-146----</v>
      </c>
      <c r="O261" s="50" t="str">
        <f>8&amp;"-"&amp;'Buram Parent 2'!AS154&amp;"-"&amp;'Buram Parent 2'!AT154&amp;"-"&amp;'Buram Parent 2'!AW562</f>
        <v>8-152----</v>
      </c>
      <c r="P261" s="74" t="str">
        <f>8&amp;"-"&amp;'Buram Parent 2'!AS562&amp;"-"&amp;'Buram Parent 2'!AT562&amp;"-"&amp;'Buram Parent 2'!AW562</f>
        <v>8-159----</v>
      </c>
      <c r="Q261" s="50" t="str">
        <f>8&amp;"-"&amp;'Buram Parent 2'!AS664&amp;"-"&amp;'Buram Parent 2'!AT664&amp;"-"&amp;'Buram Parent 2'!AW562</f>
        <v>8-173----</v>
      </c>
    </row>
    <row r="262">
      <c r="B262" s="50" t="str">
        <f>8&amp;"-"&amp;'Buram Parent 2'!AS54&amp;"-"&amp;'Buram Parent 2'!AT54&amp;"-"&amp;'Buram Parent 2'!AW563</f>
        <v>8-172----</v>
      </c>
      <c r="C262" s="50" t="str">
        <f>8&amp;"-"&amp;'Buram Parent 2'!AS155&amp;"-"&amp;'Buram Parent 2'!AT155&amp;"-"&amp;'Buram Parent 2'!AW563</f>
        <v>8-175----</v>
      </c>
      <c r="D262" s="50" t="str">
        <f>8&amp;"-"&amp;'Buram Parent 2'!AS257&amp;"-"&amp;'Buram Parent 2'!AT257&amp;"-"&amp;'Buram Parent 2'!AW563</f>
        <v>8-164----</v>
      </c>
      <c r="E262" s="74" t="str">
        <f>8&amp;"-"&amp;'Buram Parent 2'!AS359&amp;"-"&amp;'Buram Parent 2'!AT359&amp;"-"&amp;'Buram Parent 2'!AW563</f>
        <v>8-173----</v>
      </c>
      <c r="F262" s="74" t="str">
        <f>8&amp;"-"&amp;'Buram Parent 2'!AS462&amp;"-"&amp;'Buram Parent 2'!AT462&amp;"-"&amp;'Buram Parent 2'!AW563</f>
        <v>8-162----</v>
      </c>
      <c r="G262" s="74" t="str">
        <f>8&amp;"-"&amp;'Buram Parent 2'!AS563&amp;"-"&amp;'Buram Parent 2'!AT563&amp;"-"&amp;'Buram Parent 2'!AW563</f>
        <v>8-164----</v>
      </c>
      <c r="H262" s="50" t="str">
        <f>8&amp;"-"&amp;'Buram Parent 2'!AS665&amp;"-"&amp;'Buram Parent 2'!AT665&amp;"-"&amp;'Buram Parent 2'!AW563</f>
        <v>8-175----</v>
      </c>
      <c r="K262" s="74" t="str">
        <f>8&amp;"-"&amp;'Buram Parent 2'!AS359&amp;"-"&amp;'Buram Parent 2'!AT359&amp;"-"&amp;'Buram Parent 2'!AW563</f>
        <v>8-173----</v>
      </c>
      <c r="L262" s="74" t="str">
        <f>8&amp;"-"&amp;'Buram Parent 2'!AS462&amp;"-"&amp;'Buram Parent 2'!AT462&amp;"-"&amp;'Buram Parent 2'!AW563</f>
        <v>8-162----</v>
      </c>
      <c r="M262" s="50" t="str">
        <f>8&amp;"-"&amp;'Buram Parent 2'!AS257&amp;"-"&amp;'Buram Parent 2'!AT257&amp;"-"&amp;'Buram Parent 2'!AW563</f>
        <v>8-164----</v>
      </c>
      <c r="N262" s="50" t="str">
        <f>8&amp;"-"&amp;'Buram Parent 2'!AS54&amp;"-"&amp;'Buram Parent 2'!AT54&amp;"-"&amp;'Buram Parent 2'!AW563</f>
        <v>8-172----</v>
      </c>
      <c r="O262" s="50" t="str">
        <f>8&amp;"-"&amp;'Buram Parent 2'!AS155&amp;"-"&amp;'Buram Parent 2'!AT155&amp;"-"&amp;'Buram Parent 2'!AW563</f>
        <v>8-175----</v>
      </c>
      <c r="P262" s="74" t="str">
        <f>8&amp;"-"&amp;'Buram Parent 2'!AS563&amp;"-"&amp;'Buram Parent 2'!AT563&amp;"-"&amp;'Buram Parent 2'!AW563</f>
        <v>8-164----</v>
      </c>
      <c r="Q262" s="50" t="str">
        <f>8&amp;"-"&amp;'Buram Parent 2'!AS665&amp;"-"&amp;'Buram Parent 2'!AT665&amp;"-"&amp;'Buram Parent 2'!AW563</f>
        <v>8-175----</v>
      </c>
    </row>
    <row r="263">
      <c r="M263" s="50"/>
      <c r="O263" s="50"/>
    </row>
    <row r="264">
      <c r="M264" s="50"/>
      <c r="O264" s="50"/>
    </row>
    <row r="265">
      <c r="M265" s="50"/>
      <c r="O265" s="50"/>
    </row>
  </sheetData>
  <mergeCells count="16">
    <mergeCell ref="A166:A181"/>
    <mergeCell ref="A182:A214"/>
    <mergeCell ref="A215:A224"/>
    <mergeCell ref="A225:A229"/>
    <mergeCell ref="A230:A262"/>
    <mergeCell ref="J182:J214"/>
    <mergeCell ref="J215:J224"/>
    <mergeCell ref="J225:J229"/>
    <mergeCell ref="J230:J262"/>
    <mergeCell ref="A3:A96"/>
    <mergeCell ref="J3:J96"/>
    <mergeCell ref="A97:A118"/>
    <mergeCell ref="J97:J118"/>
    <mergeCell ref="A119:A165"/>
    <mergeCell ref="J119:J165"/>
    <mergeCell ref="J166:J18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A3" s="88" t="s">
        <v>89</v>
      </c>
      <c r="B3" s="23">
        <v>1.0</v>
      </c>
      <c r="C3" s="23">
        <v>0.0</v>
      </c>
      <c r="D3" s="23">
        <v>0.0</v>
      </c>
      <c r="E3" s="23">
        <v>0.0</v>
      </c>
      <c r="F3" s="23">
        <v>1.0</v>
      </c>
      <c r="G3" s="23">
        <v>1.0</v>
      </c>
      <c r="H3" s="23">
        <v>1.0</v>
      </c>
    </row>
    <row r="4">
      <c r="A4" s="23" t="s">
        <v>183</v>
      </c>
      <c r="J4" s="23"/>
      <c r="K4" s="54" t="s">
        <v>934</v>
      </c>
    </row>
    <row r="5">
      <c r="A5" s="23" t="s">
        <v>65</v>
      </c>
      <c r="B5" s="59" t="s">
        <v>66</v>
      </c>
      <c r="C5" s="60" t="s">
        <v>67</v>
      </c>
      <c r="D5" s="61" t="s">
        <v>68</v>
      </c>
      <c r="E5" s="62" t="s">
        <v>69</v>
      </c>
      <c r="F5" s="63" t="s">
        <v>70</v>
      </c>
      <c r="G5" s="64" t="s">
        <v>71</v>
      </c>
      <c r="H5" s="65" t="s">
        <v>72</v>
      </c>
      <c r="J5" s="23" t="s">
        <v>935</v>
      </c>
      <c r="K5" s="66" t="s">
        <v>66</v>
      </c>
      <c r="L5" s="67" t="s">
        <v>67</v>
      </c>
      <c r="M5" s="68" t="s">
        <v>68</v>
      </c>
      <c r="N5" s="69" t="s">
        <v>69</v>
      </c>
      <c r="O5" s="70" t="s">
        <v>70</v>
      </c>
      <c r="P5" s="71" t="s">
        <v>71</v>
      </c>
      <c r="Q5" s="72" t="s">
        <v>72</v>
      </c>
      <c r="S5" s="23" t="s">
        <v>185</v>
      </c>
      <c r="T5" s="66" t="s">
        <v>66</v>
      </c>
      <c r="U5" s="67" t="s">
        <v>67</v>
      </c>
      <c r="V5" s="68" t="s">
        <v>68</v>
      </c>
      <c r="W5" s="69" t="s">
        <v>69</v>
      </c>
      <c r="X5" s="70" t="s">
        <v>70</v>
      </c>
      <c r="Y5" s="71" t="s">
        <v>71</v>
      </c>
      <c r="Z5" s="72" t="s">
        <v>72</v>
      </c>
    </row>
    <row r="6">
      <c r="A6" s="73" t="s">
        <v>74</v>
      </c>
      <c r="B6" s="50" t="s">
        <v>186</v>
      </c>
      <c r="C6" s="50" t="s">
        <v>186</v>
      </c>
      <c r="D6" s="50" t="s">
        <v>186</v>
      </c>
      <c r="E6" s="50" t="s">
        <v>186</v>
      </c>
      <c r="F6" s="50" t="s">
        <v>186</v>
      </c>
      <c r="G6" s="50" t="s">
        <v>186</v>
      </c>
      <c r="H6" s="50" t="s">
        <v>186</v>
      </c>
      <c r="J6" s="73" t="s">
        <v>74</v>
      </c>
      <c r="K6" s="50" t="s">
        <v>186</v>
      </c>
      <c r="L6" s="50" t="s">
        <v>186</v>
      </c>
      <c r="M6" s="50" t="s">
        <v>186</v>
      </c>
      <c r="N6" s="50" t="s">
        <v>186</v>
      </c>
      <c r="O6" s="74" t="s">
        <v>186</v>
      </c>
      <c r="P6" s="74" t="s">
        <v>186</v>
      </c>
      <c r="Q6" s="50" t="s">
        <v>186</v>
      </c>
      <c r="S6" s="73" t="s">
        <v>74</v>
      </c>
      <c r="T6" s="50" t="s">
        <v>186</v>
      </c>
      <c r="U6" s="50" t="s">
        <v>186</v>
      </c>
      <c r="V6" s="50" t="s">
        <v>186</v>
      </c>
      <c r="W6" s="50" t="s">
        <v>186</v>
      </c>
      <c r="X6" s="50" t="s">
        <v>186</v>
      </c>
      <c r="Y6" s="50" t="s">
        <v>186</v>
      </c>
      <c r="Z6" s="50" t="s">
        <v>186</v>
      </c>
    </row>
    <row r="7">
      <c r="B7" s="50" t="s">
        <v>187</v>
      </c>
      <c r="C7" s="50" t="s">
        <v>187</v>
      </c>
      <c r="D7" s="50" t="s">
        <v>187</v>
      </c>
      <c r="E7" s="50" t="s">
        <v>187</v>
      </c>
      <c r="F7" s="50" t="s">
        <v>187</v>
      </c>
      <c r="G7" s="50" t="s">
        <v>187</v>
      </c>
      <c r="H7" s="50" t="s">
        <v>187</v>
      </c>
      <c r="K7" s="50" t="s">
        <v>187</v>
      </c>
      <c r="L7" s="50" t="s">
        <v>187</v>
      </c>
      <c r="M7" s="50" t="s">
        <v>187</v>
      </c>
      <c r="N7" s="50" t="s">
        <v>187</v>
      </c>
      <c r="O7" s="74" t="s">
        <v>187</v>
      </c>
      <c r="P7" s="74" t="s">
        <v>187</v>
      </c>
      <c r="Q7" s="50" t="s">
        <v>187</v>
      </c>
      <c r="T7" s="50" t="s">
        <v>187</v>
      </c>
      <c r="U7" s="50" t="s">
        <v>187</v>
      </c>
      <c r="V7" s="50" t="s">
        <v>187</v>
      </c>
      <c r="W7" s="50" t="s">
        <v>187</v>
      </c>
      <c r="X7" s="50" t="s">
        <v>187</v>
      </c>
      <c r="Y7" s="50" t="s">
        <v>187</v>
      </c>
      <c r="Z7" s="50" t="s">
        <v>187</v>
      </c>
    </row>
    <row r="8">
      <c r="B8" s="50" t="s">
        <v>188</v>
      </c>
      <c r="C8" s="50" t="s">
        <v>188</v>
      </c>
      <c r="D8" s="50" t="s">
        <v>188</v>
      </c>
      <c r="E8" s="50" t="s">
        <v>188</v>
      </c>
      <c r="F8" s="50" t="s">
        <v>188</v>
      </c>
      <c r="G8" s="50" t="s">
        <v>188</v>
      </c>
      <c r="H8" s="50" t="s">
        <v>188</v>
      </c>
      <c r="K8" s="50" t="s">
        <v>188</v>
      </c>
      <c r="L8" s="50" t="s">
        <v>188</v>
      </c>
      <c r="M8" s="50" t="s">
        <v>188</v>
      </c>
      <c r="N8" s="50" t="s">
        <v>188</v>
      </c>
      <c r="O8" s="74" t="s">
        <v>188</v>
      </c>
      <c r="P8" s="74" t="s">
        <v>188</v>
      </c>
      <c r="Q8" s="50" t="s">
        <v>188</v>
      </c>
      <c r="T8" s="50" t="s">
        <v>188</v>
      </c>
      <c r="U8" s="50" t="s">
        <v>188</v>
      </c>
      <c r="V8" s="50" t="s">
        <v>188</v>
      </c>
      <c r="W8" s="50" t="s">
        <v>188</v>
      </c>
      <c r="X8" s="50" t="s">
        <v>188</v>
      </c>
      <c r="Y8" s="50" t="s">
        <v>188</v>
      </c>
      <c r="Z8" s="50" t="s">
        <v>188</v>
      </c>
    </row>
    <row r="9">
      <c r="B9" s="50" t="s">
        <v>189</v>
      </c>
      <c r="C9" s="50" t="s">
        <v>189</v>
      </c>
      <c r="D9" s="50" t="s">
        <v>189</v>
      </c>
      <c r="E9" s="50" t="s">
        <v>189</v>
      </c>
      <c r="F9" s="50" t="s">
        <v>189</v>
      </c>
      <c r="G9" s="50" t="s">
        <v>189</v>
      </c>
      <c r="H9" s="50" t="s">
        <v>189</v>
      </c>
      <c r="K9" s="50" t="s">
        <v>189</v>
      </c>
      <c r="L9" s="50" t="s">
        <v>189</v>
      </c>
      <c r="M9" s="50" t="s">
        <v>189</v>
      </c>
      <c r="N9" s="50" t="s">
        <v>189</v>
      </c>
      <c r="O9" s="74" t="s">
        <v>189</v>
      </c>
      <c r="P9" s="74" t="s">
        <v>189</v>
      </c>
      <c r="Q9" s="50" t="s">
        <v>189</v>
      </c>
      <c r="T9" s="50" t="s">
        <v>189</v>
      </c>
      <c r="U9" s="50" t="s">
        <v>189</v>
      </c>
      <c r="V9" s="50" t="s">
        <v>189</v>
      </c>
      <c r="W9" s="50" t="s">
        <v>189</v>
      </c>
      <c r="X9" s="50" t="s">
        <v>189</v>
      </c>
      <c r="Y9" s="50" t="s">
        <v>189</v>
      </c>
      <c r="Z9" s="50" t="s">
        <v>189</v>
      </c>
    </row>
    <row r="10">
      <c r="B10" s="50" t="s">
        <v>190</v>
      </c>
      <c r="C10" s="50" t="s">
        <v>190</v>
      </c>
      <c r="D10" s="50" t="s">
        <v>190</v>
      </c>
      <c r="E10" s="50" t="s">
        <v>190</v>
      </c>
      <c r="F10" s="50" t="s">
        <v>190</v>
      </c>
      <c r="G10" s="50" t="s">
        <v>190</v>
      </c>
      <c r="H10" s="50" t="s">
        <v>190</v>
      </c>
      <c r="K10" s="50" t="s">
        <v>190</v>
      </c>
      <c r="L10" s="50" t="s">
        <v>190</v>
      </c>
      <c r="M10" s="50" t="s">
        <v>190</v>
      </c>
      <c r="N10" s="50" t="s">
        <v>190</v>
      </c>
      <c r="O10" s="74" t="s">
        <v>190</v>
      </c>
      <c r="P10" s="74" t="s">
        <v>190</v>
      </c>
      <c r="Q10" s="50" t="s">
        <v>190</v>
      </c>
      <c r="T10" s="50" t="s">
        <v>190</v>
      </c>
      <c r="U10" s="50" t="s">
        <v>190</v>
      </c>
      <c r="V10" s="50" t="s">
        <v>190</v>
      </c>
      <c r="W10" s="50" t="s">
        <v>190</v>
      </c>
      <c r="X10" s="50" t="s">
        <v>190</v>
      </c>
      <c r="Y10" s="50" t="s">
        <v>190</v>
      </c>
      <c r="Z10" s="50" t="s">
        <v>190</v>
      </c>
    </row>
    <row r="11">
      <c r="B11" s="50" t="s">
        <v>191</v>
      </c>
      <c r="C11" s="50" t="s">
        <v>191</v>
      </c>
      <c r="D11" s="50" t="s">
        <v>191</v>
      </c>
      <c r="E11" s="50" t="s">
        <v>191</v>
      </c>
      <c r="F11" s="50" t="s">
        <v>191</v>
      </c>
      <c r="G11" s="50" t="s">
        <v>191</v>
      </c>
      <c r="H11" s="50" t="s">
        <v>191</v>
      </c>
      <c r="K11" s="50" t="s">
        <v>191</v>
      </c>
      <c r="L11" s="50" t="s">
        <v>191</v>
      </c>
      <c r="M11" s="50" t="s">
        <v>191</v>
      </c>
      <c r="N11" s="50" t="s">
        <v>191</v>
      </c>
      <c r="O11" s="74" t="s">
        <v>191</v>
      </c>
      <c r="P11" s="74" t="s">
        <v>191</v>
      </c>
      <c r="Q11" s="50" t="s">
        <v>191</v>
      </c>
      <c r="T11" s="50" t="s">
        <v>191</v>
      </c>
      <c r="U11" s="50" t="s">
        <v>191</v>
      </c>
      <c r="V11" s="50" t="s">
        <v>191</v>
      </c>
      <c r="W11" s="50" t="s">
        <v>191</v>
      </c>
      <c r="X11" s="50" t="s">
        <v>191</v>
      </c>
      <c r="Y11" s="50" t="s">
        <v>191</v>
      </c>
      <c r="Z11" s="50" t="s">
        <v>191</v>
      </c>
    </row>
    <row r="12">
      <c r="B12" s="50" t="s">
        <v>192</v>
      </c>
      <c r="C12" s="50" t="s">
        <v>192</v>
      </c>
      <c r="D12" s="50" t="s">
        <v>192</v>
      </c>
      <c r="E12" s="50" t="s">
        <v>192</v>
      </c>
      <c r="F12" s="50" t="s">
        <v>192</v>
      </c>
      <c r="G12" s="50" t="s">
        <v>192</v>
      </c>
      <c r="H12" s="50" t="s">
        <v>192</v>
      </c>
      <c r="K12" s="50" t="s">
        <v>192</v>
      </c>
      <c r="L12" s="50" t="s">
        <v>192</v>
      </c>
      <c r="M12" s="50" t="s">
        <v>192</v>
      </c>
      <c r="N12" s="50" t="s">
        <v>192</v>
      </c>
      <c r="O12" s="74" t="s">
        <v>192</v>
      </c>
      <c r="P12" s="74" t="s">
        <v>192</v>
      </c>
      <c r="Q12" s="50" t="s">
        <v>192</v>
      </c>
      <c r="T12" s="50" t="s">
        <v>192</v>
      </c>
      <c r="U12" s="50" t="s">
        <v>192</v>
      </c>
      <c r="V12" s="50" t="s">
        <v>192</v>
      </c>
      <c r="W12" s="50" t="s">
        <v>192</v>
      </c>
      <c r="X12" s="50" t="s">
        <v>192</v>
      </c>
      <c r="Y12" s="50" t="s">
        <v>192</v>
      </c>
      <c r="Z12" s="50" t="s">
        <v>192</v>
      </c>
    </row>
    <row r="13">
      <c r="B13" s="50" t="s">
        <v>193</v>
      </c>
      <c r="C13" s="50" t="s">
        <v>193</v>
      </c>
      <c r="D13" s="50" t="s">
        <v>193</v>
      </c>
      <c r="E13" s="50" t="s">
        <v>193</v>
      </c>
      <c r="F13" s="50" t="s">
        <v>193</v>
      </c>
      <c r="G13" s="50" t="s">
        <v>193</v>
      </c>
      <c r="H13" s="50" t="s">
        <v>193</v>
      </c>
      <c r="K13" s="50" t="s">
        <v>193</v>
      </c>
      <c r="L13" s="50" t="s">
        <v>193</v>
      </c>
      <c r="M13" s="50" t="s">
        <v>193</v>
      </c>
      <c r="N13" s="50" t="s">
        <v>193</v>
      </c>
      <c r="O13" s="74" t="s">
        <v>193</v>
      </c>
      <c r="P13" s="74" t="s">
        <v>193</v>
      </c>
      <c r="Q13" s="50" t="s">
        <v>193</v>
      </c>
      <c r="T13" s="50" t="s">
        <v>193</v>
      </c>
      <c r="U13" s="50" t="s">
        <v>193</v>
      </c>
      <c r="V13" s="50" t="s">
        <v>193</v>
      </c>
      <c r="W13" s="50" t="s">
        <v>193</v>
      </c>
      <c r="X13" s="50" t="s">
        <v>193</v>
      </c>
      <c r="Y13" s="50" t="s">
        <v>193</v>
      </c>
      <c r="Z13" s="50" t="s">
        <v>193</v>
      </c>
    </row>
    <row r="14">
      <c r="B14" s="50" t="s">
        <v>194</v>
      </c>
      <c r="C14" s="50" t="s">
        <v>194</v>
      </c>
      <c r="D14" s="50" t="s">
        <v>194</v>
      </c>
      <c r="E14" s="50" t="s">
        <v>194</v>
      </c>
      <c r="F14" s="50" t="s">
        <v>194</v>
      </c>
      <c r="G14" s="50" t="s">
        <v>194</v>
      </c>
      <c r="H14" s="50" t="s">
        <v>194</v>
      </c>
      <c r="K14" s="50" t="s">
        <v>194</v>
      </c>
      <c r="L14" s="50" t="s">
        <v>194</v>
      </c>
      <c r="M14" s="50" t="s">
        <v>194</v>
      </c>
      <c r="N14" s="50" t="s">
        <v>194</v>
      </c>
      <c r="O14" s="74" t="s">
        <v>194</v>
      </c>
      <c r="P14" s="74" t="s">
        <v>194</v>
      </c>
      <c r="Q14" s="50" t="s">
        <v>194</v>
      </c>
      <c r="T14" s="50" t="s">
        <v>194</v>
      </c>
      <c r="U14" s="50" t="s">
        <v>194</v>
      </c>
      <c r="V14" s="50" t="s">
        <v>194</v>
      </c>
      <c r="W14" s="50" t="s">
        <v>194</v>
      </c>
      <c r="X14" s="50" t="s">
        <v>194</v>
      </c>
      <c r="Y14" s="50" t="s">
        <v>194</v>
      </c>
      <c r="Z14" s="50" t="s">
        <v>194</v>
      </c>
    </row>
    <row r="15">
      <c r="B15" s="50" t="s">
        <v>195</v>
      </c>
      <c r="C15" s="50" t="s">
        <v>195</v>
      </c>
      <c r="D15" s="50" t="s">
        <v>195</v>
      </c>
      <c r="E15" s="50" t="s">
        <v>195</v>
      </c>
      <c r="F15" s="50" t="s">
        <v>195</v>
      </c>
      <c r="G15" s="50" t="s">
        <v>195</v>
      </c>
      <c r="H15" s="50" t="s">
        <v>195</v>
      </c>
      <c r="K15" s="50" t="s">
        <v>195</v>
      </c>
      <c r="L15" s="50" t="s">
        <v>195</v>
      </c>
      <c r="M15" s="50" t="s">
        <v>195</v>
      </c>
      <c r="N15" s="50" t="s">
        <v>195</v>
      </c>
      <c r="O15" s="74" t="s">
        <v>195</v>
      </c>
      <c r="P15" s="74" t="s">
        <v>195</v>
      </c>
      <c r="Q15" s="50" t="s">
        <v>195</v>
      </c>
      <c r="T15" s="50" t="s">
        <v>195</v>
      </c>
      <c r="U15" s="50" t="s">
        <v>195</v>
      </c>
      <c r="V15" s="50" t="s">
        <v>195</v>
      </c>
      <c r="W15" s="50" t="s">
        <v>195</v>
      </c>
      <c r="X15" s="50" t="s">
        <v>195</v>
      </c>
      <c r="Y15" s="50" t="s">
        <v>195</v>
      </c>
      <c r="Z15" s="50" t="s">
        <v>195</v>
      </c>
    </row>
    <row r="16">
      <c r="B16" s="50" t="s">
        <v>196</v>
      </c>
      <c r="C16" s="50" t="s">
        <v>196</v>
      </c>
      <c r="D16" s="50" t="s">
        <v>196</v>
      </c>
      <c r="E16" s="50" t="s">
        <v>196</v>
      </c>
      <c r="F16" s="50" t="s">
        <v>196</v>
      </c>
      <c r="G16" s="50" t="s">
        <v>196</v>
      </c>
      <c r="H16" s="50" t="s">
        <v>196</v>
      </c>
      <c r="K16" s="50" t="s">
        <v>196</v>
      </c>
      <c r="L16" s="50" t="s">
        <v>196</v>
      </c>
      <c r="M16" s="50" t="s">
        <v>196</v>
      </c>
      <c r="N16" s="50" t="s">
        <v>196</v>
      </c>
      <c r="O16" s="74" t="s">
        <v>196</v>
      </c>
      <c r="P16" s="74" t="s">
        <v>196</v>
      </c>
      <c r="Q16" s="50" t="s">
        <v>196</v>
      </c>
      <c r="T16" s="50" t="s">
        <v>196</v>
      </c>
      <c r="U16" s="50" t="s">
        <v>196</v>
      </c>
      <c r="V16" s="50" t="s">
        <v>196</v>
      </c>
      <c r="W16" s="50" t="s">
        <v>196</v>
      </c>
      <c r="X16" s="50" t="s">
        <v>196</v>
      </c>
      <c r="Y16" s="50" t="s">
        <v>196</v>
      </c>
      <c r="Z16" s="50" t="s">
        <v>196</v>
      </c>
    </row>
    <row r="17">
      <c r="B17" s="50" t="s">
        <v>197</v>
      </c>
      <c r="C17" s="50" t="s">
        <v>197</v>
      </c>
      <c r="D17" s="50" t="s">
        <v>197</v>
      </c>
      <c r="E17" s="50" t="s">
        <v>197</v>
      </c>
      <c r="F17" s="50" t="s">
        <v>197</v>
      </c>
      <c r="G17" s="50" t="s">
        <v>197</v>
      </c>
      <c r="H17" s="50" t="s">
        <v>197</v>
      </c>
      <c r="K17" s="50" t="s">
        <v>197</v>
      </c>
      <c r="L17" s="50" t="s">
        <v>197</v>
      </c>
      <c r="M17" s="50" t="s">
        <v>197</v>
      </c>
      <c r="N17" s="50" t="s">
        <v>197</v>
      </c>
      <c r="O17" s="74" t="s">
        <v>197</v>
      </c>
      <c r="P17" s="74" t="s">
        <v>197</v>
      </c>
      <c r="Q17" s="50" t="s">
        <v>197</v>
      </c>
      <c r="T17" s="50" t="s">
        <v>197</v>
      </c>
      <c r="U17" s="50" t="s">
        <v>197</v>
      </c>
      <c r="V17" s="50" t="s">
        <v>197</v>
      </c>
      <c r="W17" s="50" t="s">
        <v>197</v>
      </c>
      <c r="X17" s="50" t="s">
        <v>197</v>
      </c>
      <c r="Y17" s="50" t="s">
        <v>197</v>
      </c>
      <c r="Z17" s="50" t="s">
        <v>197</v>
      </c>
    </row>
    <row r="18">
      <c r="B18" s="50" t="s">
        <v>198</v>
      </c>
      <c r="C18" s="50" t="s">
        <v>198</v>
      </c>
      <c r="D18" s="50" t="s">
        <v>198</v>
      </c>
      <c r="E18" s="50" t="s">
        <v>198</v>
      </c>
      <c r="F18" s="50" t="s">
        <v>198</v>
      </c>
      <c r="G18" s="50" t="s">
        <v>198</v>
      </c>
      <c r="H18" s="50" t="s">
        <v>198</v>
      </c>
      <c r="K18" s="50" t="s">
        <v>198</v>
      </c>
      <c r="L18" s="50" t="s">
        <v>198</v>
      </c>
      <c r="M18" s="50" t="s">
        <v>198</v>
      </c>
      <c r="N18" s="50" t="s">
        <v>198</v>
      </c>
      <c r="O18" s="74" t="s">
        <v>198</v>
      </c>
      <c r="P18" s="74" t="s">
        <v>198</v>
      </c>
      <c r="Q18" s="50" t="s">
        <v>198</v>
      </c>
      <c r="T18" s="50" t="s">
        <v>198</v>
      </c>
      <c r="U18" s="50" t="s">
        <v>198</v>
      </c>
      <c r="V18" s="50" t="s">
        <v>198</v>
      </c>
      <c r="W18" s="50" t="s">
        <v>198</v>
      </c>
      <c r="X18" s="50" t="s">
        <v>198</v>
      </c>
      <c r="Y18" s="50" t="s">
        <v>198</v>
      </c>
      <c r="Z18" s="50" t="s">
        <v>198</v>
      </c>
    </row>
    <row r="19">
      <c r="B19" s="50" t="s">
        <v>199</v>
      </c>
      <c r="C19" s="50" t="s">
        <v>199</v>
      </c>
      <c r="D19" s="50" t="s">
        <v>199</v>
      </c>
      <c r="E19" s="50" t="s">
        <v>199</v>
      </c>
      <c r="F19" s="50" t="s">
        <v>199</v>
      </c>
      <c r="G19" s="50" t="s">
        <v>199</v>
      </c>
      <c r="H19" s="50" t="s">
        <v>199</v>
      </c>
      <c r="K19" s="50" t="s">
        <v>199</v>
      </c>
      <c r="L19" s="50" t="s">
        <v>199</v>
      </c>
      <c r="M19" s="50" t="s">
        <v>199</v>
      </c>
      <c r="N19" s="50" t="s">
        <v>199</v>
      </c>
      <c r="O19" s="74" t="s">
        <v>199</v>
      </c>
      <c r="P19" s="74" t="s">
        <v>199</v>
      </c>
      <c r="Q19" s="50" t="s">
        <v>199</v>
      </c>
      <c r="T19" s="50" t="s">
        <v>199</v>
      </c>
      <c r="U19" s="50" t="s">
        <v>199</v>
      </c>
      <c r="V19" s="50" t="s">
        <v>199</v>
      </c>
      <c r="W19" s="50" t="s">
        <v>199</v>
      </c>
      <c r="X19" s="50" t="s">
        <v>199</v>
      </c>
      <c r="Y19" s="50" t="s">
        <v>199</v>
      </c>
      <c r="Z19" s="50" t="s">
        <v>199</v>
      </c>
    </row>
    <row r="20">
      <c r="B20" s="50" t="s">
        <v>200</v>
      </c>
      <c r="C20" s="50" t="s">
        <v>200</v>
      </c>
      <c r="D20" s="50" t="s">
        <v>200</v>
      </c>
      <c r="E20" s="50" t="s">
        <v>200</v>
      </c>
      <c r="F20" s="50" t="s">
        <v>200</v>
      </c>
      <c r="G20" s="50" t="s">
        <v>200</v>
      </c>
      <c r="H20" s="50" t="s">
        <v>200</v>
      </c>
      <c r="K20" s="50" t="s">
        <v>200</v>
      </c>
      <c r="L20" s="50" t="s">
        <v>200</v>
      </c>
      <c r="M20" s="50" t="s">
        <v>200</v>
      </c>
      <c r="N20" s="50" t="s">
        <v>200</v>
      </c>
      <c r="O20" s="74" t="s">
        <v>200</v>
      </c>
      <c r="P20" s="74" t="s">
        <v>200</v>
      </c>
      <c r="Q20" s="50" t="s">
        <v>200</v>
      </c>
      <c r="T20" s="50" t="s">
        <v>200</v>
      </c>
      <c r="U20" s="50" t="s">
        <v>200</v>
      </c>
      <c r="V20" s="50" t="s">
        <v>200</v>
      </c>
      <c r="W20" s="50" t="s">
        <v>200</v>
      </c>
      <c r="X20" s="50" t="s">
        <v>200</v>
      </c>
      <c r="Y20" s="50" t="s">
        <v>200</v>
      </c>
      <c r="Z20" s="50" t="s">
        <v>200</v>
      </c>
    </row>
    <row r="21">
      <c r="B21" s="50" t="s">
        <v>201</v>
      </c>
      <c r="C21" s="50" t="s">
        <v>201</v>
      </c>
      <c r="D21" s="50" t="s">
        <v>201</v>
      </c>
      <c r="E21" s="50" t="s">
        <v>201</v>
      </c>
      <c r="F21" s="50" t="s">
        <v>201</v>
      </c>
      <c r="G21" s="50" t="s">
        <v>201</v>
      </c>
      <c r="H21" s="50" t="s">
        <v>201</v>
      </c>
      <c r="K21" s="50" t="s">
        <v>201</v>
      </c>
      <c r="L21" s="50" t="s">
        <v>201</v>
      </c>
      <c r="M21" s="50" t="s">
        <v>201</v>
      </c>
      <c r="N21" s="50" t="s">
        <v>201</v>
      </c>
      <c r="O21" s="74" t="s">
        <v>201</v>
      </c>
      <c r="P21" s="74" t="s">
        <v>201</v>
      </c>
      <c r="Q21" s="50" t="s">
        <v>201</v>
      </c>
      <c r="T21" s="50" t="s">
        <v>201</v>
      </c>
      <c r="U21" s="50" t="s">
        <v>201</v>
      </c>
      <c r="V21" s="50" t="s">
        <v>201</v>
      </c>
      <c r="W21" s="50" t="s">
        <v>201</v>
      </c>
      <c r="X21" s="50" t="s">
        <v>201</v>
      </c>
      <c r="Y21" s="50" t="s">
        <v>201</v>
      </c>
      <c r="Z21" s="50" t="s">
        <v>201</v>
      </c>
    </row>
    <row r="22">
      <c r="B22" s="50" t="s">
        <v>202</v>
      </c>
      <c r="C22" s="50" t="s">
        <v>202</v>
      </c>
      <c r="D22" s="50" t="s">
        <v>202</v>
      </c>
      <c r="E22" s="50" t="s">
        <v>202</v>
      </c>
      <c r="F22" s="50" t="s">
        <v>202</v>
      </c>
      <c r="G22" s="50" t="s">
        <v>202</v>
      </c>
      <c r="H22" s="50" t="s">
        <v>202</v>
      </c>
      <c r="K22" s="50" t="s">
        <v>202</v>
      </c>
      <c r="L22" s="50" t="s">
        <v>202</v>
      </c>
      <c r="M22" s="50" t="s">
        <v>202</v>
      </c>
      <c r="N22" s="50" t="s">
        <v>202</v>
      </c>
      <c r="O22" s="74" t="s">
        <v>202</v>
      </c>
      <c r="P22" s="74" t="s">
        <v>202</v>
      </c>
      <c r="Q22" s="50" t="s">
        <v>202</v>
      </c>
      <c r="T22" s="50" t="s">
        <v>202</v>
      </c>
      <c r="U22" s="50" t="s">
        <v>202</v>
      </c>
      <c r="V22" s="50" t="s">
        <v>202</v>
      </c>
      <c r="W22" s="50" t="s">
        <v>202</v>
      </c>
      <c r="X22" s="50" t="s">
        <v>202</v>
      </c>
      <c r="Y22" s="50" t="s">
        <v>202</v>
      </c>
      <c r="Z22" s="50" t="s">
        <v>202</v>
      </c>
    </row>
    <row r="23">
      <c r="B23" s="50" t="s">
        <v>203</v>
      </c>
      <c r="C23" s="50" t="s">
        <v>203</v>
      </c>
      <c r="D23" s="50" t="s">
        <v>203</v>
      </c>
      <c r="E23" s="50" t="s">
        <v>203</v>
      </c>
      <c r="F23" s="50" t="s">
        <v>203</v>
      </c>
      <c r="G23" s="50" t="s">
        <v>203</v>
      </c>
      <c r="H23" s="50" t="s">
        <v>203</v>
      </c>
      <c r="K23" s="50" t="s">
        <v>203</v>
      </c>
      <c r="L23" s="50" t="s">
        <v>203</v>
      </c>
      <c r="M23" s="50" t="s">
        <v>203</v>
      </c>
      <c r="N23" s="50" t="s">
        <v>203</v>
      </c>
      <c r="O23" s="74" t="s">
        <v>203</v>
      </c>
      <c r="P23" s="74" t="s">
        <v>203</v>
      </c>
      <c r="Q23" s="50" t="s">
        <v>203</v>
      </c>
      <c r="T23" s="50" t="s">
        <v>203</v>
      </c>
      <c r="U23" s="50" t="s">
        <v>203</v>
      </c>
      <c r="V23" s="50" t="s">
        <v>203</v>
      </c>
      <c r="W23" s="50" t="s">
        <v>203</v>
      </c>
      <c r="X23" s="50" t="s">
        <v>203</v>
      </c>
      <c r="Y23" s="50" t="s">
        <v>203</v>
      </c>
      <c r="Z23" s="50" t="s">
        <v>203</v>
      </c>
    </row>
    <row r="24">
      <c r="B24" s="50" t="s">
        <v>936</v>
      </c>
      <c r="C24" s="50" t="s">
        <v>205</v>
      </c>
      <c r="D24" s="50" t="s">
        <v>205</v>
      </c>
      <c r="E24" s="50" t="s">
        <v>205</v>
      </c>
      <c r="F24" s="50" t="s">
        <v>205</v>
      </c>
      <c r="G24" s="50" t="s">
        <v>206</v>
      </c>
      <c r="H24" s="50" t="s">
        <v>207</v>
      </c>
      <c r="K24" s="50" t="s">
        <v>204</v>
      </c>
      <c r="L24" s="50" t="s">
        <v>205</v>
      </c>
      <c r="M24" s="50" t="s">
        <v>205</v>
      </c>
      <c r="N24" s="50" t="s">
        <v>205</v>
      </c>
      <c r="O24" s="74" t="s">
        <v>206</v>
      </c>
      <c r="P24" s="74" t="s">
        <v>206</v>
      </c>
      <c r="Q24" s="50" t="s">
        <v>207</v>
      </c>
      <c r="T24" s="50" t="s">
        <v>936</v>
      </c>
      <c r="U24" s="50" t="s">
        <v>205</v>
      </c>
      <c r="V24" s="50" t="s">
        <v>205</v>
      </c>
      <c r="W24" s="50" t="s">
        <v>205</v>
      </c>
      <c r="X24" s="50" t="s">
        <v>205</v>
      </c>
      <c r="Y24" s="50" t="s">
        <v>206</v>
      </c>
      <c r="Z24" s="50" t="s">
        <v>207</v>
      </c>
    </row>
    <row r="25">
      <c r="B25" s="50" t="s">
        <v>937</v>
      </c>
      <c r="C25" s="50" t="s">
        <v>209</v>
      </c>
      <c r="D25" s="50" t="s">
        <v>209</v>
      </c>
      <c r="E25" s="50" t="s">
        <v>209</v>
      </c>
      <c r="F25" s="50" t="s">
        <v>209</v>
      </c>
      <c r="G25" s="50" t="s">
        <v>210</v>
      </c>
      <c r="H25" s="50" t="s">
        <v>211</v>
      </c>
      <c r="K25" s="50" t="s">
        <v>208</v>
      </c>
      <c r="L25" s="50" t="s">
        <v>209</v>
      </c>
      <c r="M25" s="50" t="s">
        <v>209</v>
      </c>
      <c r="N25" s="50" t="s">
        <v>209</v>
      </c>
      <c r="O25" s="74" t="s">
        <v>210</v>
      </c>
      <c r="P25" s="74" t="s">
        <v>210</v>
      </c>
      <c r="Q25" s="50" t="s">
        <v>211</v>
      </c>
      <c r="T25" s="50" t="s">
        <v>937</v>
      </c>
      <c r="U25" s="50" t="s">
        <v>209</v>
      </c>
      <c r="V25" s="50" t="s">
        <v>209</v>
      </c>
      <c r="W25" s="50" t="s">
        <v>209</v>
      </c>
      <c r="X25" s="50" t="s">
        <v>209</v>
      </c>
      <c r="Y25" s="50" t="s">
        <v>210</v>
      </c>
      <c r="Z25" s="50" t="s">
        <v>211</v>
      </c>
    </row>
    <row r="26">
      <c r="B26" s="50" t="s">
        <v>938</v>
      </c>
      <c r="C26" s="50" t="s">
        <v>213</v>
      </c>
      <c r="D26" s="50" t="s">
        <v>213</v>
      </c>
      <c r="E26" s="50" t="s">
        <v>213</v>
      </c>
      <c r="F26" s="50" t="s">
        <v>213</v>
      </c>
      <c r="G26" s="50" t="s">
        <v>214</v>
      </c>
      <c r="H26" s="50" t="s">
        <v>215</v>
      </c>
      <c r="K26" s="50" t="s">
        <v>212</v>
      </c>
      <c r="L26" s="50" t="s">
        <v>213</v>
      </c>
      <c r="M26" s="50" t="s">
        <v>213</v>
      </c>
      <c r="N26" s="50" t="s">
        <v>213</v>
      </c>
      <c r="O26" s="74" t="s">
        <v>214</v>
      </c>
      <c r="P26" s="74" t="s">
        <v>214</v>
      </c>
      <c r="Q26" s="50" t="s">
        <v>215</v>
      </c>
      <c r="T26" s="50" t="s">
        <v>938</v>
      </c>
      <c r="U26" s="50" t="s">
        <v>213</v>
      </c>
      <c r="V26" s="50" t="s">
        <v>213</v>
      </c>
      <c r="W26" s="50" t="s">
        <v>213</v>
      </c>
      <c r="X26" s="50" t="s">
        <v>213</v>
      </c>
      <c r="Y26" s="50" t="s">
        <v>214</v>
      </c>
      <c r="Z26" s="50" t="s">
        <v>215</v>
      </c>
    </row>
    <row r="27">
      <c r="B27" s="50" t="s">
        <v>939</v>
      </c>
      <c r="C27" s="50" t="s">
        <v>216</v>
      </c>
      <c r="D27" s="50" t="s">
        <v>216</v>
      </c>
      <c r="E27" s="50" t="s">
        <v>216</v>
      </c>
      <c r="F27" s="50" t="s">
        <v>216</v>
      </c>
      <c r="G27" s="50" t="s">
        <v>217</v>
      </c>
      <c r="H27" s="50" t="s">
        <v>218</v>
      </c>
      <c r="K27" s="50" t="s">
        <v>206</v>
      </c>
      <c r="L27" s="50" t="s">
        <v>216</v>
      </c>
      <c r="M27" s="50" t="s">
        <v>216</v>
      </c>
      <c r="N27" s="50" t="s">
        <v>216</v>
      </c>
      <c r="O27" s="74" t="s">
        <v>217</v>
      </c>
      <c r="P27" s="74" t="s">
        <v>217</v>
      </c>
      <c r="Q27" s="50" t="s">
        <v>218</v>
      </c>
      <c r="T27" s="50" t="s">
        <v>939</v>
      </c>
      <c r="U27" s="50" t="s">
        <v>216</v>
      </c>
      <c r="V27" s="50" t="s">
        <v>216</v>
      </c>
      <c r="W27" s="50" t="s">
        <v>216</v>
      </c>
      <c r="X27" s="50" t="s">
        <v>216</v>
      </c>
      <c r="Y27" s="50" t="s">
        <v>217</v>
      </c>
      <c r="Z27" s="50" t="s">
        <v>218</v>
      </c>
    </row>
    <row r="28">
      <c r="B28" s="50" t="s">
        <v>940</v>
      </c>
      <c r="C28" s="50" t="s">
        <v>219</v>
      </c>
      <c r="D28" s="50" t="s">
        <v>219</v>
      </c>
      <c r="E28" s="50" t="s">
        <v>219</v>
      </c>
      <c r="F28" s="50" t="s">
        <v>219</v>
      </c>
      <c r="G28" s="50" t="s">
        <v>220</v>
      </c>
      <c r="H28" s="50" t="s">
        <v>221</v>
      </c>
      <c r="K28" s="50" t="s">
        <v>210</v>
      </c>
      <c r="L28" s="50" t="s">
        <v>219</v>
      </c>
      <c r="M28" s="50" t="s">
        <v>219</v>
      </c>
      <c r="N28" s="50" t="s">
        <v>219</v>
      </c>
      <c r="O28" s="74" t="s">
        <v>220</v>
      </c>
      <c r="P28" s="74" t="s">
        <v>220</v>
      </c>
      <c r="Q28" s="50" t="s">
        <v>221</v>
      </c>
      <c r="T28" s="50" t="s">
        <v>940</v>
      </c>
      <c r="U28" s="50" t="s">
        <v>219</v>
      </c>
      <c r="V28" s="50" t="s">
        <v>219</v>
      </c>
      <c r="W28" s="50" t="s">
        <v>219</v>
      </c>
      <c r="X28" s="50" t="s">
        <v>219</v>
      </c>
      <c r="Y28" s="50" t="s">
        <v>220</v>
      </c>
      <c r="Z28" s="50" t="s">
        <v>221</v>
      </c>
    </row>
    <row r="29">
      <c r="B29" s="50" t="s">
        <v>941</v>
      </c>
      <c r="C29" s="50" t="s">
        <v>222</v>
      </c>
      <c r="D29" s="50" t="s">
        <v>222</v>
      </c>
      <c r="E29" s="50" t="s">
        <v>222</v>
      </c>
      <c r="F29" s="50" t="s">
        <v>222</v>
      </c>
      <c r="G29" s="50" t="s">
        <v>223</v>
      </c>
      <c r="H29" s="50" t="s">
        <v>224</v>
      </c>
      <c r="K29" s="50" t="s">
        <v>214</v>
      </c>
      <c r="L29" s="50" t="s">
        <v>222</v>
      </c>
      <c r="M29" s="50" t="s">
        <v>222</v>
      </c>
      <c r="N29" s="50" t="s">
        <v>222</v>
      </c>
      <c r="O29" s="74" t="s">
        <v>223</v>
      </c>
      <c r="P29" s="74" t="s">
        <v>223</v>
      </c>
      <c r="Q29" s="50" t="s">
        <v>224</v>
      </c>
      <c r="T29" s="50" t="s">
        <v>941</v>
      </c>
      <c r="U29" s="50" t="s">
        <v>222</v>
      </c>
      <c r="V29" s="50" t="s">
        <v>222</v>
      </c>
      <c r="W29" s="50" t="s">
        <v>222</v>
      </c>
      <c r="X29" s="50" t="s">
        <v>222</v>
      </c>
      <c r="Y29" s="50" t="s">
        <v>223</v>
      </c>
      <c r="Z29" s="50" t="s">
        <v>224</v>
      </c>
    </row>
    <row r="30">
      <c r="B30" s="50" t="s">
        <v>942</v>
      </c>
      <c r="C30" s="50" t="s">
        <v>218</v>
      </c>
      <c r="D30" s="50" t="s">
        <v>218</v>
      </c>
      <c r="E30" s="50" t="s">
        <v>218</v>
      </c>
      <c r="F30" s="50" t="s">
        <v>218</v>
      </c>
      <c r="G30" s="50" t="s">
        <v>225</v>
      </c>
      <c r="H30" s="50" t="s">
        <v>226</v>
      </c>
      <c r="K30" s="50" t="s">
        <v>217</v>
      </c>
      <c r="L30" s="50" t="s">
        <v>218</v>
      </c>
      <c r="M30" s="50" t="s">
        <v>218</v>
      </c>
      <c r="N30" s="50" t="s">
        <v>218</v>
      </c>
      <c r="O30" s="74" t="s">
        <v>225</v>
      </c>
      <c r="P30" s="74" t="s">
        <v>225</v>
      </c>
      <c r="Q30" s="50" t="s">
        <v>226</v>
      </c>
      <c r="T30" s="50" t="s">
        <v>942</v>
      </c>
      <c r="U30" s="50" t="s">
        <v>218</v>
      </c>
      <c r="V30" s="50" t="s">
        <v>218</v>
      </c>
      <c r="W30" s="50" t="s">
        <v>218</v>
      </c>
      <c r="X30" s="50" t="s">
        <v>218</v>
      </c>
      <c r="Y30" s="50" t="s">
        <v>225</v>
      </c>
      <c r="Z30" s="50" t="s">
        <v>226</v>
      </c>
    </row>
    <row r="31">
      <c r="B31" s="50" t="s">
        <v>943</v>
      </c>
      <c r="C31" s="50" t="s">
        <v>227</v>
      </c>
      <c r="D31" s="50" t="s">
        <v>227</v>
      </c>
      <c r="E31" s="50" t="s">
        <v>227</v>
      </c>
      <c r="F31" s="50" t="s">
        <v>227</v>
      </c>
      <c r="G31" s="50" t="s">
        <v>228</v>
      </c>
      <c r="H31" s="50" t="s">
        <v>228</v>
      </c>
      <c r="K31" s="50" t="s">
        <v>220</v>
      </c>
      <c r="L31" s="50" t="s">
        <v>227</v>
      </c>
      <c r="M31" s="50" t="s">
        <v>227</v>
      </c>
      <c r="N31" s="50" t="s">
        <v>227</v>
      </c>
      <c r="O31" s="74" t="s">
        <v>228</v>
      </c>
      <c r="P31" s="74" t="s">
        <v>228</v>
      </c>
      <c r="Q31" s="50" t="s">
        <v>228</v>
      </c>
      <c r="T31" s="50" t="s">
        <v>943</v>
      </c>
      <c r="U31" s="50" t="s">
        <v>227</v>
      </c>
      <c r="V31" s="50" t="s">
        <v>227</v>
      </c>
      <c r="W31" s="50" t="s">
        <v>227</v>
      </c>
      <c r="X31" s="50" t="s">
        <v>227</v>
      </c>
      <c r="Y31" s="50" t="s">
        <v>228</v>
      </c>
      <c r="Z31" s="50" t="s">
        <v>228</v>
      </c>
    </row>
    <row r="32">
      <c r="B32" s="50" t="s">
        <v>944</v>
      </c>
      <c r="C32" s="50" t="s">
        <v>229</v>
      </c>
      <c r="D32" s="50" t="s">
        <v>229</v>
      </c>
      <c r="E32" s="50" t="s">
        <v>229</v>
      </c>
      <c r="F32" s="50" t="s">
        <v>229</v>
      </c>
      <c r="G32" s="50" t="s">
        <v>230</v>
      </c>
      <c r="H32" s="50" t="s">
        <v>230</v>
      </c>
      <c r="K32" s="50" t="s">
        <v>223</v>
      </c>
      <c r="L32" s="50" t="s">
        <v>229</v>
      </c>
      <c r="M32" s="50" t="s">
        <v>229</v>
      </c>
      <c r="N32" s="50" t="s">
        <v>229</v>
      </c>
      <c r="O32" s="74" t="s">
        <v>230</v>
      </c>
      <c r="P32" s="74" t="s">
        <v>230</v>
      </c>
      <c r="Q32" s="50" t="s">
        <v>230</v>
      </c>
      <c r="T32" s="50" t="s">
        <v>944</v>
      </c>
      <c r="U32" s="50" t="s">
        <v>229</v>
      </c>
      <c r="V32" s="50" t="s">
        <v>229</v>
      </c>
      <c r="W32" s="50" t="s">
        <v>229</v>
      </c>
      <c r="X32" s="50" t="s">
        <v>229</v>
      </c>
      <c r="Y32" s="50" t="s">
        <v>230</v>
      </c>
      <c r="Z32" s="50" t="s">
        <v>230</v>
      </c>
    </row>
    <row r="33">
      <c r="B33" s="50" t="s">
        <v>945</v>
      </c>
      <c r="C33" s="50" t="s">
        <v>232</v>
      </c>
      <c r="D33" s="50" t="s">
        <v>232</v>
      </c>
      <c r="E33" s="50" t="s">
        <v>232</v>
      </c>
      <c r="F33" s="50" t="s">
        <v>232</v>
      </c>
      <c r="G33" s="50" t="s">
        <v>233</v>
      </c>
      <c r="H33" s="50" t="s">
        <v>233</v>
      </c>
      <c r="K33" s="50" t="s">
        <v>231</v>
      </c>
      <c r="L33" s="50" t="s">
        <v>232</v>
      </c>
      <c r="M33" s="50" t="s">
        <v>232</v>
      </c>
      <c r="N33" s="50" t="s">
        <v>232</v>
      </c>
      <c r="O33" s="74" t="s">
        <v>233</v>
      </c>
      <c r="P33" s="74" t="s">
        <v>233</v>
      </c>
      <c r="Q33" s="50" t="s">
        <v>233</v>
      </c>
      <c r="T33" s="50" t="s">
        <v>945</v>
      </c>
      <c r="U33" s="50" t="s">
        <v>232</v>
      </c>
      <c r="V33" s="50" t="s">
        <v>232</v>
      </c>
      <c r="W33" s="50" t="s">
        <v>232</v>
      </c>
      <c r="X33" s="50" t="s">
        <v>232</v>
      </c>
      <c r="Y33" s="50" t="s">
        <v>233</v>
      </c>
      <c r="Z33" s="50" t="s">
        <v>233</v>
      </c>
    </row>
    <row r="34">
      <c r="B34" s="50" t="s">
        <v>249</v>
      </c>
      <c r="C34" s="50" t="s">
        <v>235</v>
      </c>
      <c r="D34" s="50" t="s">
        <v>235</v>
      </c>
      <c r="E34" s="50" t="s">
        <v>235</v>
      </c>
      <c r="F34" s="50" t="s">
        <v>235</v>
      </c>
      <c r="G34" s="50" t="s">
        <v>236</v>
      </c>
      <c r="H34" s="50" t="s">
        <v>236</v>
      </c>
      <c r="K34" s="50" t="s">
        <v>234</v>
      </c>
      <c r="L34" s="50" t="s">
        <v>235</v>
      </c>
      <c r="M34" s="50" t="s">
        <v>235</v>
      </c>
      <c r="N34" s="50" t="s">
        <v>235</v>
      </c>
      <c r="O34" s="74" t="s">
        <v>236</v>
      </c>
      <c r="P34" s="74" t="s">
        <v>236</v>
      </c>
      <c r="Q34" s="50" t="s">
        <v>236</v>
      </c>
      <c r="T34" s="50" t="s">
        <v>249</v>
      </c>
      <c r="U34" s="50" t="s">
        <v>235</v>
      </c>
      <c r="V34" s="50" t="s">
        <v>235</v>
      </c>
      <c r="W34" s="50" t="s">
        <v>235</v>
      </c>
      <c r="X34" s="50" t="s">
        <v>235</v>
      </c>
      <c r="Y34" s="50" t="s">
        <v>236</v>
      </c>
      <c r="Z34" s="50" t="s">
        <v>236</v>
      </c>
    </row>
    <row r="35">
      <c r="B35" s="50" t="s">
        <v>238</v>
      </c>
      <c r="C35" s="50" t="s">
        <v>238</v>
      </c>
      <c r="D35" s="50" t="s">
        <v>239</v>
      </c>
      <c r="E35" s="50" t="s">
        <v>239</v>
      </c>
      <c r="F35" s="50" t="s">
        <v>239</v>
      </c>
      <c r="G35" s="50" t="s">
        <v>241</v>
      </c>
      <c r="H35" s="50" t="s">
        <v>241</v>
      </c>
      <c r="K35" s="50" t="s">
        <v>237</v>
      </c>
      <c r="L35" s="50" t="s">
        <v>238</v>
      </c>
      <c r="M35" s="50" t="s">
        <v>239</v>
      </c>
      <c r="N35" s="50" t="s">
        <v>239</v>
      </c>
      <c r="O35" s="74" t="s">
        <v>240</v>
      </c>
      <c r="P35" s="74" t="s">
        <v>241</v>
      </c>
      <c r="Q35" s="50" t="s">
        <v>241</v>
      </c>
      <c r="T35" s="50" t="s">
        <v>238</v>
      </c>
      <c r="U35" s="50" t="s">
        <v>238</v>
      </c>
      <c r="V35" s="50" t="s">
        <v>239</v>
      </c>
      <c r="W35" s="50" t="s">
        <v>239</v>
      </c>
      <c r="X35" s="50" t="s">
        <v>239</v>
      </c>
      <c r="Y35" s="50" t="s">
        <v>241</v>
      </c>
      <c r="Z35" s="50" t="s">
        <v>241</v>
      </c>
    </row>
    <row r="36">
      <c r="B36" s="50" t="s">
        <v>242</v>
      </c>
      <c r="C36" s="50" t="s">
        <v>242</v>
      </c>
      <c r="D36" s="50" t="s">
        <v>233</v>
      </c>
      <c r="E36" s="50" t="s">
        <v>233</v>
      </c>
      <c r="F36" s="50" t="s">
        <v>233</v>
      </c>
      <c r="G36" s="50" t="s">
        <v>244</v>
      </c>
      <c r="H36" s="50" t="s">
        <v>244</v>
      </c>
      <c r="K36" s="50" t="s">
        <v>233</v>
      </c>
      <c r="L36" s="50" t="s">
        <v>242</v>
      </c>
      <c r="M36" s="50" t="s">
        <v>233</v>
      </c>
      <c r="N36" s="50" t="s">
        <v>233</v>
      </c>
      <c r="O36" s="74" t="s">
        <v>243</v>
      </c>
      <c r="P36" s="74" t="s">
        <v>244</v>
      </c>
      <c r="Q36" s="50" t="s">
        <v>244</v>
      </c>
      <c r="T36" s="50" t="s">
        <v>242</v>
      </c>
      <c r="U36" s="50" t="s">
        <v>242</v>
      </c>
      <c r="V36" s="50" t="s">
        <v>233</v>
      </c>
      <c r="W36" s="50" t="s">
        <v>233</v>
      </c>
      <c r="X36" s="50" t="s">
        <v>233</v>
      </c>
      <c r="Y36" s="50" t="s">
        <v>244</v>
      </c>
      <c r="Z36" s="50" t="s">
        <v>244</v>
      </c>
    </row>
    <row r="37">
      <c r="B37" s="50" t="s">
        <v>246</v>
      </c>
      <c r="C37" s="50" t="s">
        <v>246</v>
      </c>
      <c r="D37" s="50" t="s">
        <v>247</v>
      </c>
      <c r="E37" s="50" t="s">
        <v>247</v>
      </c>
      <c r="F37" s="50" t="s">
        <v>247</v>
      </c>
      <c r="G37" s="50" t="s">
        <v>249</v>
      </c>
      <c r="H37" s="50" t="s">
        <v>249</v>
      </c>
      <c r="K37" s="50" t="s">
        <v>245</v>
      </c>
      <c r="L37" s="50" t="s">
        <v>246</v>
      </c>
      <c r="M37" s="50" t="s">
        <v>247</v>
      </c>
      <c r="N37" s="50" t="s">
        <v>247</v>
      </c>
      <c r="O37" s="74" t="s">
        <v>248</v>
      </c>
      <c r="P37" s="74" t="s">
        <v>249</v>
      </c>
      <c r="Q37" s="50" t="s">
        <v>249</v>
      </c>
      <c r="T37" s="50" t="s">
        <v>246</v>
      </c>
      <c r="U37" s="50" t="s">
        <v>246</v>
      </c>
      <c r="V37" s="50" t="s">
        <v>247</v>
      </c>
      <c r="W37" s="50" t="s">
        <v>247</v>
      </c>
      <c r="X37" s="50" t="s">
        <v>247</v>
      </c>
      <c r="Y37" s="50" t="s">
        <v>249</v>
      </c>
      <c r="Z37" s="50" t="s">
        <v>249</v>
      </c>
    </row>
    <row r="38">
      <c r="B38" s="50" t="s">
        <v>251</v>
      </c>
      <c r="C38" s="50" t="s">
        <v>251</v>
      </c>
      <c r="D38" s="50" t="s">
        <v>252</v>
      </c>
      <c r="E38" s="50" t="s">
        <v>252</v>
      </c>
      <c r="F38" s="50" t="s">
        <v>252</v>
      </c>
      <c r="G38" s="50" t="s">
        <v>254</v>
      </c>
      <c r="H38" s="50" t="s">
        <v>254</v>
      </c>
      <c r="K38" s="50" t="s">
        <v>250</v>
      </c>
      <c r="L38" s="50" t="s">
        <v>251</v>
      </c>
      <c r="M38" s="50" t="s">
        <v>252</v>
      </c>
      <c r="N38" s="50" t="s">
        <v>252</v>
      </c>
      <c r="O38" s="74" t="s">
        <v>253</v>
      </c>
      <c r="P38" s="74" t="s">
        <v>254</v>
      </c>
      <c r="Q38" s="50" t="s">
        <v>254</v>
      </c>
      <c r="T38" s="50" t="s">
        <v>251</v>
      </c>
      <c r="U38" s="50" t="s">
        <v>251</v>
      </c>
      <c r="V38" s="50" t="s">
        <v>252</v>
      </c>
      <c r="W38" s="50" t="s">
        <v>252</v>
      </c>
      <c r="X38" s="50" t="s">
        <v>252</v>
      </c>
      <c r="Y38" s="50" t="s">
        <v>254</v>
      </c>
      <c r="Z38" s="50" t="s">
        <v>254</v>
      </c>
    </row>
    <row r="39">
      <c r="B39" s="50" t="s">
        <v>256</v>
      </c>
      <c r="C39" s="50" t="s">
        <v>256</v>
      </c>
      <c r="D39" s="50" t="s">
        <v>257</v>
      </c>
      <c r="E39" s="50" t="s">
        <v>257</v>
      </c>
      <c r="F39" s="50" t="s">
        <v>257</v>
      </c>
      <c r="G39" s="50" t="s">
        <v>259</v>
      </c>
      <c r="H39" s="50" t="s">
        <v>260</v>
      </c>
      <c r="K39" s="50" t="s">
        <v>255</v>
      </c>
      <c r="L39" s="50" t="s">
        <v>256</v>
      </c>
      <c r="M39" s="50" t="s">
        <v>257</v>
      </c>
      <c r="N39" s="50" t="s">
        <v>257</v>
      </c>
      <c r="O39" s="74" t="s">
        <v>258</v>
      </c>
      <c r="P39" s="74" t="s">
        <v>259</v>
      </c>
      <c r="Q39" s="50" t="s">
        <v>260</v>
      </c>
      <c r="T39" s="50" t="s">
        <v>256</v>
      </c>
      <c r="U39" s="50" t="s">
        <v>256</v>
      </c>
      <c r="V39" s="50" t="s">
        <v>257</v>
      </c>
      <c r="W39" s="50" t="s">
        <v>257</v>
      </c>
      <c r="X39" s="50" t="s">
        <v>257</v>
      </c>
      <c r="Y39" s="50" t="s">
        <v>259</v>
      </c>
      <c r="Z39" s="50" t="s">
        <v>260</v>
      </c>
    </row>
    <row r="40">
      <c r="B40" s="50" t="s">
        <v>262</v>
      </c>
      <c r="C40" s="50" t="s">
        <v>262</v>
      </c>
      <c r="D40" s="50" t="s">
        <v>263</v>
      </c>
      <c r="E40" s="50" t="s">
        <v>263</v>
      </c>
      <c r="F40" s="50" t="s">
        <v>263</v>
      </c>
      <c r="G40" s="50" t="s">
        <v>265</v>
      </c>
      <c r="H40" s="50" t="s">
        <v>266</v>
      </c>
      <c r="K40" s="50" t="s">
        <v>261</v>
      </c>
      <c r="L40" s="50" t="s">
        <v>262</v>
      </c>
      <c r="M40" s="50" t="s">
        <v>263</v>
      </c>
      <c r="N40" s="50" t="s">
        <v>263</v>
      </c>
      <c r="O40" s="74" t="s">
        <v>264</v>
      </c>
      <c r="P40" s="74" t="s">
        <v>265</v>
      </c>
      <c r="Q40" s="50" t="s">
        <v>266</v>
      </c>
      <c r="T40" s="50" t="s">
        <v>262</v>
      </c>
      <c r="U40" s="50" t="s">
        <v>262</v>
      </c>
      <c r="V40" s="50" t="s">
        <v>263</v>
      </c>
      <c r="W40" s="50" t="s">
        <v>263</v>
      </c>
      <c r="X40" s="50" t="s">
        <v>263</v>
      </c>
      <c r="Y40" s="50" t="s">
        <v>265</v>
      </c>
      <c r="Z40" s="50" t="s">
        <v>266</v>
      </c>
    </row>
    <row r="41">
      <c r="B41" s="50" t="s">
        <v>267</v>
      </c>
      <c r="C41" s="50" t="s">
        <v>267</v>
      </c>
      <c r="D41" s="50" t="s">
        <v>268</v>
      </c>
      <c r="E41" s="50" t="s">
        <v>268</v>
      </c>
      <c r="F41" s="50" t="s">
        <v>268</v>
      </c>
      <c r="G41" s="50" t="s">
        <v>270</v>
      </c>
      <c r="H41" s="50" t="s">
        <v>271</v>
      </c>
      <c r="K41" s="50" t="s">
        <v>252</v>
      </c>
      <c r="L41" s="50" t="s">
        <v>267</v>
      </c>
      <c r="M41" s="50" t="s">
        <v>268</v>
      </c>
      <c r="N41" s="50" t="s">
        <v>268</v>
      </c>
      <c r="O41" s="74" t="s">
        <v>269</v>
      </c>
      <c r="P41" s="74" t="s">
        <v>270</v>
      </c>
      <c r="Q41" s="50" t="s">
        <v>271</v>
      </c>
      <c r="T41" s="50" t="s">
        <v>267</v>
      </c>
      <c r="U41" s="50" t="s">
        <v>267</v>
      </c>
      <c r="V41" s="50" t="s">
        <v>268</v>
      </c>
      <c r="W41" s="50" t="s">
        <v>268</v>
      </c>
      <c r="X41" s="50" t="s">
        <v>268</v>
      </c>
      <c r="Y41" s="50" t="s">
        <v>270</v>
      </c>
      <c r="Z41" s="50" t="s">
        <v>271</v>
      </c>
    </row>
    <row r="42">
      <c r="B42" s="50" t="s">
        <v>273</v>
      </c>
      <c r="C42" s="50" t="s">
        <v>273</v>
      </c>
      <c r="D42" s="50" t="s">
        <v>274</v>
      </c>
      <c r="E42" s="50" t="s">
        <v>274</v>
      </c>
      <c r="F42" s="50" t="s">
        <v>274</v>
      </c>
      <c r="G42" s="50" t="s">
        <v>276</v>
      </c>
      <c r="H42" s="50" t="s">
        <v>277</v>
      </c>
      <c r="K42" s="50" t="s">
        <v>272</v>
      </c>
      <c r="L42" s="50" t="s">
        <v>273</v>
      </c>
      <c r="M42" s="50" t="s">
        <v>274</v>
      </c>
      <c r="N42" s="50" t="s">
        <v>274</v>
      </c>
      <c r="O42" s="74" t="s">
        <v>275</v>
      </c>
      <c r="P42" s="74" t="s">
        <v>276</v>
      </c>
      <c r="Q42" s="50" t="s">
        <v>277</v>
      </c>
      <c r="T42" s="50" t="s">
        <v>273</v>
      </c>
      <c r="U42" s="50" t="s">
        <v>273</v>
      </c>
      <c r="V42" s="50" t="s">
        <v>274</v>
      </c>
      <c r="W42" s="50" t="s">
        <v>274</v>
      </c>
      <c r="X42" s="50" t="s">
        <v>274</v>
      </c>
      <c r="Y42" s="50" t="s">
        <v>276</v>
      </c>
      <c r="Z42" s="50" t="s">
        <v>277</v>
      </c>
    </row>
    <row r="43">
      <c r="B43" s="50" t="s">
        <v>279</v>
      </c>
      <c r="C43" s="50" t="s">
        <v>279</v>
      </c>
      <c r="D43" s="50" t="s">
        <v>280</v>
      </c>
      <c r="E43" s="50" t="s">
        <v>280</v>
      </c>
      <c r="F43" s="50" t="s">
        <v>280</v>
      </c>
      <c r="G43" s="50" t="s">
        <v>282</v>
      </c>
      <c r="H43" s="50" t="s">
        <v>283</v>
      </c>
      <c r="K43" s="50" t="s">
        <v>278</v>
      </c>
      <c r="L43" s="50" t="s">
        <v>279</v>
      </c>
      <c r="M43" s="50" t="s">
        <v>280</v>
      </c>
      <c r="N43" s="50" t="s">
        <v>280</v>
      </c>
      <c r="O43" s="74" t="s">
        <v>281</v>
      </c>
      <c r="P43" s="74" t="s">
        <v>282</v>
      </c>
      <c r="Q43" s="50" t="s">
        <v>283</v>
      </c>
      <c r="T43" s="50" t="s">
        <v>279</v>
      </c>
      <c r="U43" s="50" t="s">
        <v>279</v>
      </c>
      <c r="V43" s="50" t="s">
        <v>280</v>
      </c>
      <c r="W43" s="50" t="s">
        <v>280</v>
      </c>
      <c r="X43" s="50" t="s">
        <v>280</v>
      </c>
      <c r="Y43" s="50" t="s">
        <v>282</v>
      </c>
      <c r="Z43" s="50" t="s">
        <v>283</v>
      </c>
    </row>
    <row r="44">
      <c r="B44" s="50" t="s">
        <v>285</v>
      </c>
      <c r="C44" s="50" t="s">
        <v>285</v>
      </c>
      <c r="D44" s="50" t="s">
        <v>286</v>
      </c>
      <c r="E44" s="50" t="s">
        <v>286</v>
      </c>
      <c r="F44" s="50" t="s">
        <v>286</v>
      </c>
      <c r="G44" s="50" t="s">
        <v>288</v>
      </c>
      <c r="H44" s="50" t="s">
        <v>289</v>
      </c>
      <c r="K44" s="50" t="s">
        <v>284</v>
      </c>
      <c r="L44" s="50" t="s">
        <v>285</v>
      </c>
      <c r="M44" s="50" t="s">
        <v>286</v>
      </c>
      <c r="N44" s="50" t="s">
        <v>286</v>
      </c>
      <c r="O44" s="74" t="s">
        <v>287</v>
      </c>
      <c r="P44" s="74" t="s">
        <v>288</v>
      </c>
      <c r="Q44" s="50" t="s">
        <v>289</v>
      </c>
      <c r="T44" s="50" t="s">
        <v>285</v>
      </c>
      <c r="U44" s="50" t="s">
        <v>285</v>
      </c>
      <c r="V44" s="50" t="s">
        <v>286</v>
      </c>
      <c r="W44" s="50" t="s">
        <v>286</v>
      </c>
      <c r="X44" s="50" t="s">
        <v>286</v>
      </c>
      <c r="Y44" s="50" t="s">
        <v>288</v>
      </c>
      <c r="Z44" s="50" t="s">
        <v>289</v>
      </c>
    </row>
    <row r="45">
      <c r="B45" s="50" t="s">
        <v>291</v>
      </c>
      <c r="C45" s="50" t="s">
        <v>291</v>
      </c>
      <c r="D45" s="50" t="s">
        <v>292</v>
      </c>
      <c r="E45" s="50" t="s">
        <v>292</v>
      </c>
      <c r="F45" s="50" t="s">
        <v>292</v>
      </c>
      <c r="G45" s="50" t="s">
        <v>293</v>
      </c>
      <c r="H45" s="50" t="s">
        <v>293</v>
      </c>
      <c r="K45" s="50" t="s">
        <v>290</v>
      </c>
      <c r="L45" s="50" t="s">
        <v>291</v>
      </c>
      <c r="M45" s="50" t="s">
        <v>292</v>
      </c>
      <c r="N45" s="50" t="s">
        <v>292</v>
      </c>
      <c r="O45" s="74" t="s">
        <v>293</v>
      </c>
      <c r="P45" s="74" t="s">
        <v>293</v>
      </c>
      <c r="Q45" s="50" t="s">
        <v>293</v>
      </c>
      <c r="T45" s="50" t="s">
        <v>291</v>
      </c>
      <c r="U45" s="50" t="s">
        <v>291</v>
      </c>
      <c r="V45" s="50" t="s">
        <v>292</v>
      </c>
      <c r="W45" s="50" t="s">
        <v>292</v>
      </c>
      <c r="X45" s="50" t="s">
        <v>292</v>
      </c>
      <c r="Y45" s="50" t="s">
        <v>293</v>
      </c>
      <c r="Z45" s="50" t="s">
        <v>293</v>
      </c>
    </row>
    <row r="46">
      <c r="B46" s="50" t="s">
        <v>295</v>
      </c>
      <c r="C46" s="50" t="s">
        <v>295</v>
      </c>
      <c r="D46" s="50" t="s">
        <v>295</v>
      </c>
      <c r="E46" s="50" t="s">
        <v>296</v>
      </c>
      <c r="F46" s="50" t="s">
        <v>296</v>
      </c>
      <c r="G46" s="50" t="s">
        <v>297</v>
      </c>
      <c r="H46" s="50" t="s">
        <v>297</v>
      </c>
      <c r="K46" s="50" t="s">
        <v>294</v>
      </c>
      <c r="L46" s="50" t="s">
        <v>295</v>
      </c>
      <c r="M46" s="50" t="s">
        <v>295</v>
      </c>
      <c r="N46" s="50" t="s">
        <v>296</v>
      </c>
      <c r="O46" s="74" t="s">
        <v>297</v>
      </c>
      <c r="P46" s="74" t="s">
        <v>297</v>
      </c>
      <c r="Q46" s="50" t="s">
        <v>297</v>
      </c>
      <c r="T46" s="50" t="s">
        <v>295</v>
      </c>
      <c r="U46" s="50" t="s">
        <v>295</v>
      </c>
      <c r="V46" s="50" t="s">
        <v>295</v>
      </c>
      <c r="W46" s="50" t="s">
        <v>296</v>
      </c>
      <c r="X46" s="50" t="s">
        <v>296</v>
      </c>
      <c r="Y46" s="50" t="s">
        <v>297</v>
      </c>
      <c r="Z46" s="50" t="s">
        <v>297</v>
      </c>
    </row>
    <row r="47">
      <c r="B47" s="50" t="s">
        <v>299</v>
      </c>
      <c r="C47" s="50" t="s">
        <v>299</v>
      </c>
      <c r="D47" s="50" t="s">
        <v>299</v>
      </c>
      <c r="E47" s="50" t="s">
        <v>300</v>
      </c>
      <c r="F47" s="50" t="s">
        <v>300</v>
      </c>
      <c r="G47" s="50" t="s">
        <v>301</v>
      </c>
      <c r="H47" s="50" t="s">
        <v>301</v>
      </c>
      <c r="K47" s="50" t="s">
        <v>298</v>
      </c>
      <c r="L47" s="50" t="s">
        <v>299</v>
      </c>
      <c r="M47" s="50" t="s">
        <v>299</v>
      </c>
      <c r="N47" s="50" t="s">
        <v>300</v>
      </c>
      <c r="O47" s="74" t="s">
        <v>301</v>
      </c>
      <c r="P47" s="74" t="s">
        <v>301</v>
      </c>
      <c r="Q47" s="50" t="s">
        <v>301</v>
      </c>
      <c r="T47" s="50" t="s">
        <v>299</v>
      </c>
      <c r="U47" s="50" t="s">
        <v>299</v>
      </c>
      <c r="V47" s="50" t="s">
        <v>299</v>
      </c>
      <c r="W47" s="50" t="s">
        <v>300</v>
      </c>
      <c r="X47" s="50" t="s">
        <v>300</v>
      </c>
      <c r="Y47" s="50" t="s">
        <v>301</v>
      </c>
      <c r="Z47" s="50" t="s">
        <v>301</v>
      </c>
    </row>
    <row r="48">
      <c r="B48" s="50" t="s">
        <v>303</v>
      </c>
      <c r="C48" s="50" t="s">
        <v>303</v>
      </c>
      <c r="D48" s="50" t="s">
        <v>303</v>
      </c>
      <c r="E48" s="50" t="s">
        <v>304</v>
      </c>
      <c r="F48" s="50" t="s">
        <v>304</v>
      </c>
      <c r="G48" s="50" t="s">
        <v>291</v>
      </c>
      <c r="H48" s="50" t="s">
        <v>291</v>
      </c>
      <c r="K48" s="50" t="s">
        <v>302</v>
      </c>
      <c r="L48" s="50" t="s">
        <v>303</v>
      </c>
      <c r="M48" s="50" t="s">
        <v>303</v>
      </c>
      <c r="N48" s="50" t="s">
        <v>304</v>
      </c>
      <c r="O48" s="74" t="s">
        <v>291</v>
      </c>
      <c r="P48" s="74" t="s">
        <v>291</v>
      </c>
      <c r="Q48" s="50" t="s">
        <v>291</v>
      </c>
      <c r="T48" s="50" t="s">
        <v>303</v>
      </c>
      <c r="U48" s="50" t="s">
        <v>303</v>
      </c>
      <c r="V48" s="50" t="s">
        <v>303</v>
      </c>
      <c r="W48" s="50" t="s">
        <v>304</v>
      </c>
      <c r="X48" s="50" t="s">
        <v>304</v>
      </c>
      <c r="Y48" s="50" t="s">
        <v>291</v>
      </c>
      <c r="Z48" s="50" t="s">
        <v>291</v>
      </c>
    </row>
    <row r="49">
      <c r="B49" s="50" t="s">
        <v>306</v>
      </c>
      <c r="C49" s="50" t="s">
        <v>306</v>
      </c>
      <c r="D49" s="50" t="s">
        <v>306</v>
      </c>
      <c r="E49" s="50" t="s">
        <v>307</v>
      </c>
      <c r="F49" s="50" t="s">
        <v>307</v>
      </c>
      <c r="G49" s="50" t="s">
        <v>295</v>
      </c>
      <c r="H49" s="50" t="s">
        <v>295</v>
      </c>
      <c r="K49" s="50" t="s">
        <v>305</v>
      </c>
      <c r="L49" s="50" t="s">
        <v>306</v>
      </c>
      <c r="M49" s="50" t="s">
        <v>306</v>
      </c>
      <c r="N49" s="50" t="s">
        <v>307</v>
      </c>
      <c r="O49" s="74" t="s">
        <v>295</v>
      </c>
      <c r="P49" s="74" t="s">
        <v>295</v>
      </c>
      <c r="Q49" s="50" t="s">
        <v>295</v>
      </c>
      <c r="T49" s="50" t="s">
        <v>306</v>
      </c>
      <c r="U49" s="50" t="s">
        <v>306</v>
      </c>
      <c r="V49" s="50" t="s">
        <v>306</v>
      </c>
      <c r="W49" s="50" t="s">
        <v>307</v>
      </c>
      <c r="X49" s="50" t="s">
        <v>307</v>
      </c>
      <c r="Y49" s="50" t="s">
        <v>295</v>
      </c>
      <c r="Z49" s="50" t="s">
        <v>295</v>
      </c>
    </row>
    <row r="50">
      <c r="B50" s="50" t="s">
        <v>309</v>
      </c>
      <c r="C50" s="50" t="s">
        <v>309</v>
      </c>
      <c r="D50" s="50" t="s">
        <v>309</v>
      </c>
      <c r="E50" s="50" t="s">
        <v>310</v>
      </c>
      <c r="F50" s="50" t="s">
        <v>310</v>
      </c>
      <c r="G50" s="50" t="s">
        <v>310</v>
      </c>
      <c r="H50" s="50" t="s">
        <v>310</v>
      </c>
      <c r="K50" s="50" t="s">
        <v>308</v>
      </c>
      <c r="L50" s="50" t="s">
        <v>309</v>
      </c>
      <c r="M50" s="50" t="s">
        <v>309</v>
      </c>
      <c r="N50" s="50" t="s">
        <v>310</v>
      </c>
      <c r="O50" s="74" t="s">
        <v>310</v>
      </c>
      <c r="P50" s="74" t="s">
        <v>310</v>
      </c>
      <c r="Q50" s="50" t="s">
        <v>310</v>
      </c>
      <c r="T50" s="50" t="s">
        <v>309</v>
      </c>
      <c r="U50" s="50" t="s">
        <v>309</v>
      </c>
      <c r="V50" s="50" t="s">
        <v>309</v>
      </c>
      <c r="W50" s="50" t="s">
        <v>310</v>
      </c>
      <c r="X50" s="50" t="s">
        <v>310</v>
      </c>
      <c r="Y50" s="50" t="s">
        <v>310</v>
      </c>
      <c r="Z50" s="50" t="s">
        <v>310</v>
      </c>
    </row>
    <row r="51">
      <c r="B51" s="50" t="s">
        <v>312</v>
      </c>
      <c r="C51" s="50" t="s">
        <v>312</v>
      </c>
      <c r="D51" s="50" t="s">
        <v>312</v>
      </c>
      <c r="E51" s="50" t="s">
        <v>313</v>
      </c>
      <c r="F51" s="50" t="s">
        <v>313</v>
      </c>
      <c r="G51" s="50" t="s">
        <v>314</v>
      </c>
      <c r="H51" s="50" t="s">
        <v>314</v>
      </c>
      <c r="K51" s="50" t="s">
        <v>311</v>
      </c>
      <c r="L51" s="50" t="s">
        <v>312</v>
      </c>
      <c r="M51" s="50" t="s">
        <v>312</v>
      </c>
      <c r="N51" s="50" t="s">
        <v>313</v>
      </c>
      <c r="O51" s="74" t="s">
        <v>314</v>
      </c>
      <c r="P51" s="74" t="s">
        <v>314</v>
      </c>
      <c r="Q51" s="50" t="s">
        <v>314</v>
      </c>
      <c r="T51" s="50" t="s">
        <v>312</v>
      </c>
      <c r="U51" s="50" t="s">
        <v>312</v>
      </c>
      <c r="V51" s="50" t="s">
        <v>312</v>
      </c>
      <c r="W51" s="50" t="s">
        <v>313</v>
      </c>
      <c r="X51" s="50" t="s">
        <v>313</v>
      </c>
      <c r="Y51" s="50" t="s">
        <v>314</v>
      </c>
      <c r="Z51" s="50" t="s">
        <v>314</v>
      </c>
    </row>
    <row r="52">
      <c r="B52" s="50" t="s">
        <v>316</v>
      </c>
      <c r="C52" s="50" t="s">
        <v>316</v>
      </c>
      <c r="D52" s="50" t="s">
        <v>316</v>
      </c>
      <c r="E52" s="50" t="s">
        <v>317</v>
      </c>
      <c r="F52" s="50" t="s">
        <v>317</v>
      </c>
      <c r="G52" s="50" t="s">
        <v>318</v>
      </c>
      <c r="H52" s="50" t="s">
        <v>318</v>
      </c>
      <c r="K52" s="50" t="s">
        <v>315</v>
      </c>
      <c r="L52" s="50" t="s">
        <v>316</v>
      </c>
      <c r="M52" s="50" t="s">
        <v>316</v>
      </c>
      <c r="N52" s="50" t="s">
        <v>317</v>
      </c>
      <c r="O52" s="74" t="s">
        <v>318</v>
      </c>
      <c r="P52" s="74" t="s">
        <v>318</v>
      </c>
      <c r="Q52" s="50" t="s">
        <v>318</v>
      </c>
      <c r="T52" s="50" t="s">
        <v>316</v>
      </c>
      <c r="U52" s="50" t="s">
        <v>316</v>
      </c>
      <c r="V52" s="50" t="s">
        <v>316</v>
      </c>
      <c r="W52" s="50" t="s">
        <v>317</v>
      </c>
      <c r="X52" s="50" t="s">
        <v>317</v>
      </c>
      <c r="Y52" s="50" t="s">
        <v>318</v>
      </c>
      <c r="Z52" s="50" t="s">
        <v>318</v>
      </c>
    </row>
    <row r="53">
      <c r="B53" s="50" t="s">
        <v>320</v>
      </c>
      <c r="C53" s="50" t="s">
        <v>320</v>
      </c>
      <c r="D53" s="50" t="s">
        <v>320</v>
      </c>
      <c r="E53" s="50" t="s">
        <v>321</v>
      </c>
      <c r="F53" s="50" t="s">
        <v>321</v>
      </c>
      <c r="G53" s="50" t="s">
        <v>322</v>
      </c>
      <c r="H53" s="50" t="s">
        <v>322</v>
      </c>
      <c r="K53" s="50" t="s">
        <v>319</v>
      </c>
      <c r="L53" s="50" t="s">
        <v>320</v>
      </c>
      <c r="M53" s="50" t="s">
        <v>320</v>
      </c>
      <c r="N53" s="50" t="s">
        <v>321</v>
      </c>
      <c r="O53" s="74" t="s">
        <v>322</v>
      </c>
      <c r="P53" s="74" t="s">
        <v>322</v>
      </c>
      <c r="Q53" s="50" t="s">
        <v>322</v>
      </c>
      <c r="T53" s="50" t="s">
        <v>320</v>
      </c>
      <c r="U53" s="50" t="s">
        <v>320</v>
      </c>
      <c r="V53" s="50" t="s">
        <v>320</v>
      </c>
      <c r="W53" s="50" t="s">
        <v>321</v>
      </c>
      <c r="X53" s="50" t="s">
        <v>321</v>
      </c>
      <c r="Y53" s="50" t="s">
        <v>322</v>
      </c>
      <c r="Z53" s="50" t="s">
        <v>322</v>
      </c>
    </row>
    <row r="54">
      <c r="B54" s="50" t="s">
        <v>324</v>
      </c>
      <c r="C54" s="50" t="s">
        <v>324</v>
      </c>
      <c r="D54" s="50" t="s">
        <v>324</v>
      </c>
      <c r="E54" s="50" t="s">
        <v>325</v>
      </c>
      <c r="F54" s="50" t="s">
        <v>325</v>
      </c>
      <c r="G54" s="50" t="s">
        <v>326</v>
      </c>
      <c r="H54" s="50" t="s">
        <v>326</v>
      </c>
      <c r="K54" s="50" t="s">
        <v>323</v>
      </c>
      <c r="L54" s="50" t="s">
        <v>324</v>
      </c>
      <c r="M54" s="50" t="s">
        <v>324</v>
      </c>
      <c r="N54" s="50" t="s">
        <v>325</v>
      </c>
      <c r="O54" s="74" t="s">
        <v>326</v>
      </c>
      <c r="P54" s="74" t="s">
        <v>326</v>
      </c>
      <c r="Q54" s="50" t="s">
        <v>326</v>
      </c>
      <c r="T54" s="50" t="s">
        <v>324</v>
      </c>
      <c r="U54" s="50" t="s">
        <v>324</v>
      </c>
      <c r="V54" s="50" t="s">
        <v>324</v>
      </c>
      <c r="W54" s="50" t="s">
        <v>325</v>
      </c>
      <c r="X54" s="50" t="s">
        <v>325</v>
      </c>
      <c r="Y54" s="50" t="s">
        <v>326</v>
      </c>
      <c r="Z54" s="50" t="s">
        <v>326</v>
      </c>
    </row>
    <row r="55">
      <c r="B55" s="50" t="s">
        <v>328</v>
      </c>
      <c r="C55" s="50" t="s">
        <v>328</v>
      </c>
      <c r="D55" s="50" t="s">
        <v>328</v>
      </c>
      <c r="E55" s="50" t="s">
        <v>329</v>
      </c>
      <c r="F55" s="50" t="s">
        <v>329</v>
      </c>
      <c r="G55" s="50" t="s">
        <v>330</v>
      </c>
      <c r="H55" s="50" t="s">
        <v>330</v>
      </c>
      <c r="K55" s="50" t="s">
        <v>327</v>
      </c>
      <c r="L55" s="50" t="s">
        <v>328</v>
      </c>
      <c r="M55" s="50" t="s">
        <v>328</v>
      </c>
      <c r="N55" s="50" t="s">
        <v>329</v>
      </c>
      <c r="O55" s="74" t="s">
        <v>330</v>
      </c>
      <c r="P55" s="74" t="s">
        <v>330</v>
      </c>
      <c r="Q55" s="50" t="s">
        <v>330</v>
      </c>
      <c r="T55" s="50" t="s">
        <v>328</v>
      </c>
      <c r="U55" s="50" t="s">
        <v>328</v>
      </c>
      <c r="V55" s="50" t="s">
        <v>328</v>
      </c>
      <c r="W55" s="50" t="s">
        <v>329</v>
      </c>
      <c r="X55" s="50" t="s">
        <v>329</v>
      </c>
      <c r="Y55" s="50" t="s">
        <v>330</v>
      </c>
      <c r="Z55" s="50" t="s">
        <v>330</v>
      </c>
    </row>
    <row r="56">
      <c r="B56" s="50" t="s">
        <v>332</v>
      </c>
      <c r="C56" s="50" t="s">
        <v>332</v>
      </c>
      <c r="D56" s="50" t="s">
        <v>332</v>
      </c>
      <c r="E56" s="50" t="s">
        <v>333</v>
      </c>
      <c r="F56" s="50" t="s">
        <v>333</v>
      </c>
      <c r="G56" s="50" t="s">
        <v>320</v>
      </c>
      <c r="H56" s="50" t="s">
        <v>320</v>
      </c>
      <c r="K56" s="50" t="s">
        <v>331</v>
      </c>
      <c r="L56" s="50" t="s">
        <v>332</v>
      </c>
      <c r="M56" s="50" t="s">
        <v>332</v>
      </c>
      <c r="N56" s="50" t="s">
        <v>333</v>
      </c>
      <c r="O56" s="74" t="s">
        <v>320</v>
      </c>
      <c r="P56" s="74" t="s">
        <v>320</v>
      </c>
      <c r="Q56" s="50" t="s">
        <v>320</v>
      </c>
      <c r="T56" s="50" t="s">
        <v>332</v>
      </c>
      <c r="U56" s="50" t="s">
        <v>332</v>
      </c>
      <c r="V56" s="50" t="s">
        <v>332</v>
      </c>
      <c r="W56" s="50" t="s">
        <v>333</v>
      </c>
      <c r="X56" s="50" t="s">
        <v>333</v>
      </c>
      <c r="Y56" s="50" t="s">
        <v>320</v>
      </c>
      <c r="Z56" s="50" t="s">
        <v>320</v>
      </c>
    </row>
    <row r="57">
      <c r="B57" s="50" t="s">
        <v>335</v>
      </c>
      <c r="C57" s="50" t="s">
        <v>335</v>
      </c>
      <c r="D57" s="50" t="s">
        <v>335</v>
      </c>
      <c r="E57" s="50" t="s">
        <v>335</v>
      </c>
      <c r="F57" s="50" t="s">
        <v>946</v>
      </c>
      <c r="G57" s="50" t="s">
        <v>336</v>
      </c>
      <c r="H57" s="50" t="s">
        <v>337</v>
      </c>
      <c r="K57" s="50" t="s">
        <v>334</v>
      </c>
      <c r="L57" s="50" t="s">
        <v>335</v>
      </c>
      <c r="M57" s="50" t="s">
        <v>335</v>
      </c>
      <c r="N57" s="50" t="s">
        <v>335</v>
      </c>
      <c r="O57" s="74" t="s">
        <v>336</v>
      </c>
      <c r="P57" s="74" t="s">
        <v>336</v>
      </c>
      <c r="Q57" s="50" t="s">
        <v>337</v>
      </c>
      <c r="T57" s="50" t="s">
        <v>335</v>
      </c>
      <c r="U57" s="50" t="s">
        <v>335</v>
      </c>
      <c r="V57" s="50" t="s">
        <v>335</v>
      </c>
      <c r="W57" s="50" t="s">
        <v>335</v>
      </c>
      <c r="X57" s="50" t="s">
        <v>946</v>
      </c>
      <c r="Y57" s="50" t="s">
        <v>336</v>
      </c>
      <c r="Z57" s="50" t="s">
        <v>337</v>
      </c>
    </row>
    <row r="58">
      <c r="B58" s="50" t="s">
        <v>339</v>
      </c>
      <c r="C58" s="50" t="s">
        <v>339</v>
      </c>
      <c r="D58" s="50" t="s">
        <v>339</v>
      </c>
      <c r="E58" s="50" t="s">
        <v>339</v>
      </c>
      <c r="F58" s="50" t="s">
        <v>947</v>
      </c>
      <c r="G58" s="50" t="s">
        <v>341</v>
      </c>
      <c r="H58" s="50" t="s">
        <v>342</v>
      </c>
      <c r="K58" s="50" t="s">
        <v>338</v>
      </c>
      <c r="L58" s="50" t="s">
        <v>339</v>
      </c>
      <c r="M58" s="50" t="s">
        <v>339</v>
      </c>
      <c r="N58" s="50" t="s">
        <v>339</v>
      </c>
      <c r="O58" s="74" t="s">
        <v>340</v>
      </c>
      <c r="P58" s="74" t="s">
        <v>341</v>
      </c>
      <c r="Q58" s="50" t="s">
        <v>342</v>
      </c>
      <c r="T58" s="50" t="s">
        <v>339</v>
      </c>
      <c r="U58" s="50" t="s">
        <v>339</v>
      </c>
      <c r="V58" s="50" t="s">
        <v>339</v>
      </c>
      <c r="W58" s="50" t="s">
        <v>339</v>
      </c>
      <c r="X58" s="50" t="s">
        <v>947</v>
      </c>
      <c r="Y58" s="50" t="s">
        <v>341</v>
      </c>
      <c r="Z58" s="50" t="s">
        <v>342</v>
      </c>
    </row>
    <row r="59">
      <c r="B59" s="50" t="s">
        <v>344</v>
      </c>
      <c r="C59" s="50" t="s">
        <v>344</v>
      </c>
      <c r="D59" s="50" t="s">
        <v>344</v>
      </c>
      <c r="E59" s="50" t="s">
        <v>344</v>
      </c>
      <c r="F59" s="50" t="s">
        <v>948</v>
      </c>
      <c r="G59" s="50" t="s">
        <v>346</v>
      </c>
      <c r="H59" s="50" t="s">
        <v>347</v>
      </c>
      <c r="K59" s="50" t="s">
        <v>343</v>
      </c>
      <c r="L59" s="50" t="s">
        <v>344</v>
      </c>
      <c r="M59" s="50" t="s">
        <v>344</v>
      </c>
      <c r="N59" s="50" t="s">
        <v>344</v>
      </c>
      <c r="O59" s="74" t="s">
        <v>345</v>
      </c>
      <c r="P59" s="74" t="s">
        <v>346</v>
      </c>
      <c r="Q59" s="50" t="s">
        <v>347</v>
      </c>
      <c r="T59" s="50" t="s">
        <v>344</v>
      </c>
      <c r="U59" s="50" t="s">
        <v>344</v>
      </c>
      <c r="V59" s="50" t="s">
        <v>344</v>
      </c>
      <c r="W59" s="50" t="s">
        <v>344</v>
      </c>
      <c r="X59" s="50" t="s">
        <v>948</v>
      </c>
      <c r="Y59" s="50" t="s">
        <v>346</v>
      </c>
      <c r="Z59" s="50" t="s">
        <v>347</v>
      </c>
    </row>
    <row r="60">
      <c r="B60" s="50" t="s">
        <v>349</v>
      </c>
      <c r="C60" s="50" t="s">
        <v>349</v>
      </c>
      <c r="D60" s="50" t="s">
        <v>349</v>
      </c>
      <c r="E60" s="50" t="s">
        <v>349</v>
      </c>
      <c r="F60" s="50" t="s">
        <v>949</v>
      </c>
      <c r="G60" s="50" t="s">
        <v>351</v>
      </c>
      <c r="H60" s="50" t="s">
        <v>352</v>
      </c>
      <c r="K60" s="50" t="s">
        <v>348</v>
      </c>
      <c r="L60" s="50" t="s">
        <v>349</v>
      </c>
      <c r="M60" s="50" t="s">
        <v>349</v>
      </c>
      <c r="N60" s="50" t="s">
        <v>349</v>
      </c>
      <c r="O60" s="74" t="s">
        <v>350</v>
      </c>
      <c r="P60" s="74" t="s">
        <v>351</v>
      </c>
      <c r="Q60" s="50" t="s">
        <v>352</v>
      </c>
      <c r="T60" s="50" t="s">
        <v>349</v>
      </c>
      <c r="U60" s="50" t="s">
        <v>349</v>
      </c>
      <c r="V60" s="50" t="s">
        <v>349</v>
      </c>
      <c r="W60" s="50" t="s">
        <v>349</v>
      </c>
      <c r="X60" s="50" t="s">
        <v>949</v>
      </c>
      <c r="Y60" s="50" t="s">
        <v>351</v>
      </c>
      <c r="Z60" s="50" t="s">
        <v>352</v>
      </c>
    </row>
    <row r="61">
      <c r="B61" s="50" t="s">
        <v>354</v>
      </c>
      <c r="C61" s="50" t="s">
        <v>354</v>
      </c>
      <c r="D61" s="50" t="s">
        <v>354</v>
      </c>
      <c r="E61" s="50" t="s">
        <v>354</v>
      </c>
      <c r="F61" s="50" t="s">
        <v>950</v>
      </c>
      <c r="G61" s="50" t="s">
        <v>356</v>
      </c>
      <c r="H61" s="50" t="s">
        <v>357</v>
      </c>
      <c r="K61" s="50" t="s">
        <v>353</v>
      </c>
      <c r="L61" s="50" t="s">
        <v>354</v>
      </c>
      <c r="M61" s="50" t="s">
        <v>354</v>
      </c>
      <c r="N61" s="50" t="s">
        <v>354</v>
      </c>
      <c r="O61" s="74" t="s">
        <v>355</v>
      </c>
      <c r="P61" s="74" t="s">
        <v>356</v>
      </c>
      <c r="Q61" s="50" t="s">
        <v>357</v>
      </c>
      <c r="T61" s="50" t="s">
        <v>354</v>
      </c>
      <c r="U61" s="50" t="s">
        <v>354</v>
      </c>
      <c r="V61" s="50" t="s">
        <v>354</v>
      </c>
      <c r="W61" s="50" t="s">
        <v>354</v>
      </c>
      <c r="X61" s="50" t="s">
        <v>950</v>
      </c>
      <c r="Y61" s="50" t="s">
        <v>356</v>
      </c>
      <c r="Z61" s="50" t="s">
        <v>357</v>
      </c>
    </row>
    <row r="62">
      <c r="B62" s="50" t="s">
        <v>359</v>
      </c>
      <c r="C62" s="50" t="s">
        <v>359</v>
      </c>
      <c r="D62" s="50" t="s">
        <v>359</v>
      </c>
      <c r="E62" s="50" t="s">
        <v>359</v>
      </c>
      <c r="F62" s="50" t="s">
        <v>951</v>
      </c>
      <c r="G62" s="50" t="s">
        <v>361</v>
      </c>
      <c r="H62" s="50" t="s">
        <v>362</v>
      </c>
      <c r="K62" s="50" t="s">
        <v>358</v>
      </c>
      <c r="L62" s="50" t="s">
        <v>359</v>
      </c>
      <c r="M62" s="50" t="s">
        <v>359</v>
      </c>
      <c r="N62" s="50" t="s">
        <v>359</v>
      </c>
      <c r="O62" s="74" t="s">
        <v>360</v>
      </c>
      <c r="P62" s="74" t="s">
        <v>361</v>
      </c>
      <c r="Q62" s="50" t="s">
        <v>362</v>
      </c>
      <c r="T62" s="50" t="s">
        <v>359</v>
      </c>
      <c r="U62" s="50" t="s">
        <v>359</v>
      </c>
      <c r="V62" s="50" t="s">
        <v>359</v>
      </c>
      <c r="W62" s="50" t="s">
        <v>359</v>
      </c>
      <c r="X62" s="50" t="s">
        <v>951</v>
      </c>
      <c r="Y62" s="50" t="s">
        <v>361</v>
      </c>
      <c r="Z62" s="50" t="s">
        <v>362</v>
      </c>
    </row>
    <row r="63">
      <c r="B63" s="50" t="s">
        <v>364</v>
      </c>
      <c r="C63" s="50" t="s">
        <v>364</v>
      </c>
      <c r="D63" s="50" t="s">
        <v>364</v>
      </c>
      <c r="E63" s="50" t="s">
        <v>364</v>
      </c>
      <c r="F63" s="50" t="s">
        <v>952</v>
      </c>
      <c r="G63" s="50" t="s">
        <v>366</v>
      </c>
      <c r="H63" s="50" t="s">
        <v>367</v>
      </c>
      <c r="K63" s="50" t="s">
        <v>363</v>
      </c>
      <c r="L63" s="50" t="s">
        <v>364</v>
      </c>
      <c r="M63" s="50" t="s">
        <v>364</v>
      </c>
      <c r="N63" s="50" t="s">
        <v>364</v>
      </c>
      <c r="O63" s="74" t="s">
        <v>365</v>
      </c>
      <c r="P63" s="74" t="s">
        <v>366</v>
      </c>
      <c r="Q63" s="50" t="s">
        <v>367</v>
      </c>
      <c r="T63" s="50" t="s">
        <v>364</v>
      </c>
      <c r="U63" s="50" t="s">
        <v>364</v>
      </c>
      <c r="V63" s="50" t="s">
        <v>364</v>
      </c>
      <c r="W63" s="50" t="s">
        <v>364</v>
      </c>
      <c r="X63" s="50" t="s">
        <v>952</v>
      </c>
      <c r="Y63" s="50" t="s">
        <v>366</v>
      </c>
      <c r="Z63" s="50" t="s">
        <v>367</v>
      </c>
    </row>
    <row r="64">
      <c r="B64" s="50" t="s">
        <v>369</v>
      </c>
      <c r="C64" s="50" t="s">
        <v>369</v>
      </c>
      <c r="D64" s="50" t="s">
        <v>369</v>
      </c>
      <c r="E64" s="50" t="s">
        <v>369</v>
      </c>
      <c r="F64" s="50" t="s">
        <v>953</v>
      </c>
      <c r="G64" s="50" t="s">
        <v>371</v>
      </c>
      <c r="H64" s="50" t="s">
        <v>372</v>
      </c>
      <c r="K64" s="50" t="s">
        <v>368</v>
      </c>
      <c r="L64" s="50" t="s">
        <v>369</v>
      </c>
      <c r="M64" s="50" t="s">
        <v>369</v>
      </c>
      <c r="N64" s="50" t="s">
        <v>369</v>
      </c>
      <c r="O64" s="74" t="s">
        <v>370</v>
      </c>
      <c r="P64" s="74" t="s">
        <v>371</v>
      </c>
      <c r="Q64" s="50" t="s">
        <v>372</v>
      </c>
      <c r="T64" s="50" t="s">
        <v>369</v>
      </c>
      <c r="U64" s="50" t="s">
        <v>369</v>
      </c>
      <c r="V64" s="50" t="s">
        <v>369</v>
      </c>
      <c r="W64" s="50" t="s">
        <v>369</v>
      </c>
      <c r="X64" s="50" t="s">
        <v>953</v>
      </c>
      <c r="Y64" s="50" t="s">
        <v>371</v>
      </c>
      <c r="Z64" s="50" t="s">
        <v>372</v>
      </c>
    </row>
    <row r="65">
      <c r="B65" s="50" t="s">
        <v>374</v>
      </c>
      <c r="C65" s="50" t="s">
        <v>374</v>
      </c>
      <c r="D65" s="50" t="s">
        <v>374</v>
      </c>
      <c r="E65" s="50" t="s">
        <v>374</v>
      </c>
      <c r="F65" s="50" t="s">
        <v>360</v>
      </c>
      <c r="G65" s="50" t="s">
        <v>375</v>
      </c>
      <c r="H65" s="50" t="s">
        <v>376</v>
      </c>
      <c r="K65" s="50" t="s">
        <v>373</v>
      </c>
      <c r="L65" s="50" t="s">
        <v>374</v>
      </c>
      <c r="M65" s="50" t="s">
        <v>374</v>
      </c>
      <c r="N65" s="50" t="s">
        <v>374</v>
      </c>
      <c r="O65" s="74" t="s">
        <v>374</v>
      </c>
      <c r="P65" s="74" t="s">
        <v>375</v>
      </c>
      <c r="Q65" s="50" t="s">
        <v>376</v>
      </c>
      <c r="T65" s="50" t="s">
        <v>374</v>
      </c>
      <c r="U65" s="50" t="s">
        <v>374</v>
      </c>
      <c r="V65" s="50" t="s">
        <v>374</v>
      </c>
      <c r="W65" s="50" t="s">
        <v>374</v>
      </c>
      <c r="X65" s="50" t="s">
        <v>360</v>
      </c>
      <c r="Y65" s="50" t="s">
        <v>375</v>
      </c>
      <c r="Z65" s="50" t="s">
        <v>376</v>
      </c>
    </row>
    <row r="66">
      <c r="B66" s="50" t="s">
        <v>378</v>
      </c>
      <c r="C66" s="50" t="s">
        <v>378</v>
      </c>
      <c r="D66" s="50" t="s">
        <v>378</v>
      </c>
      <c r="E66" s="50" t="s">
        <v>378</v>
      </c>
      <c r="F66" s="50" t="s">
        <v>954</v>
      </c>
      <c r="G66" s="50" t="s">
        <v>380</v>
      </c>
      <c r="H66" s="50" t="s">
        <v>380</v>
      </c>
      <c r="K66" s="50" t="s">
        <v>377</v>
      </c>
      <c r="L66" s="50" t="s">
        <v>378</v>
      </c>
      <c r="M66" s="50" t="s">
        <v>378</v>
      </c>
      <c r="N66" s="50" t="s">
        <v>378</v>
      </c>
      <c r="O66" s="74" t="s">
        <v>379</v>
      </c>
      <c r="P66" s="74" t="s">
        <v>380</v>
      </c>
      <c r="Q66" s="50" t="s">
        <v>380</v>
      </c>
      <c r="T66" s="50" t="s">
        <v>378</v>
      </c>
      <c r="U66" s="50" t="s">
        <v>378</v>
      </c>
      <c r="V66" s="50" t="s">
        <v>378</v>
      </c>
      <c r="W66" s="50" t="s">
        <v>378</v>
      </c>
      <c r="X66" s="50" t="s">
        <v>954</v>
      </c>
      <c r="Y66" s="50" t="s">
        <v>380</v>
      </c>
      <c r="Z66" s="50" t="s">
        <v>380</v>
      </c>
    </row>
    <row r="67">
      <c r="B67" s="50" t="s">
        <v>382</v>
      </c>
      <c r="C67" s="50" t="s">
        <v>382</v>
      </c>
      <c r="D67" s="50" t="s">
        <v>382</v>
      </c>
      <c r="E67" s="50" t="s">
        <v>382</v>
      </c>
      <c r="F67" s="50" t="s">
        <v>955</v>
      </c>
      <c r="G67" s="50" t="s">
        <v>384</v>
      </c>
      <c r="H67" s="50" t="s">
        <v>384</v>
      </c>
      <c r="K67" s="50" t="s">
        <v>381</v>
      </c>
      <c r="L67" s="50" t="s">
        <v>382</v>
      </c>
      <c r="M67" s="50" t="s">
        <v>382</v>
      </c>
      <c r="N67" s="50" t="s">
        <v>382</v>
      </c>
      <c r="O67" s="74" t="s">
        <v>383</v>
      </c>
      <c r="P67" s="74" t="s">
        <v>384</v>
      </c>
      <c r="Q67" s="50" t="s">
        <v>384</v>
      </c>
      <c r="T67" s="50" t="s">
        <v>382</v>
      </c>
      <c r="U67" s="50" t="s">
        <v>382</v>
      </c>
      <c r="V67" s="50" t="s">
        <v>382</v>
      </c>
      <c r="W67" s="50" t="s">
        <v>382</v>
      </c>
      <c r="X67" s="50" t="s">
        <v>955</v>
      </c>
      <c r="Y67" s="50" t="s">
        <v>384</v>
      </c>
      <c r="Z67" s="50" t="s">
        <v>384</v>
      </c>
    </row>
    <row r="68">
      <c r="B68" s="50" t="s">
        <v>386</v>
      </c>
      <c r="C68" s="50" t="s">
        <v>386</v>
      </c>
      <c r="D68" s="50" t="s">
        <v>386</v>
      </c>
      <c r="E68" s="50" t="s">
        <v>386</v>
      </c>
      <c r="F68" s="50" t="s">
        <v>386</v>
      </c>
      <c r="G68" s="50" t="s">
        <v>388</v>
      </c>
      <c r="H68" s="50" t="s">
        <v>388</v>
      </c>
      <c r="K68" s="50" t="s">
        <v>385</v>
      </c>
      <c r="L68" s="50" t="s">
        <v>386</v>
      </c>
      <c r="M68" s="50" t="s">
        <v>386</v>
      </c>
      <c r="N68" s="50" t="s">
        <v>386</v>
      </c>
      <c r="O68" s="74" t="s">
        <v>387</v>
      </c>
      <c r="P68" s="74" t="s">
        <v>388</v>
      </c>
      <c r="Q68" s="50" t="s">
        <v>388</v>
      </c>
      <c r="T68" s="50" t="s">
        <v>386</v>
      </c>
      <c r="U68" s="50" t="s">
        <v>386</v>
      </c>
      <c r="V68" s="50" t="s">
        <v>386</v>
      </c>
      <c r="W68" s="50" t="s">
        <v>386</v>
      </c>
      <c r="X68" s="50" t="s">
        <v>386</v>
      </c>
      <c r="Y68" s="50" t="s">
        <v>388</v>
      </c>
      <c r="Z68" s="50" t="s">
        <v>388</v>
      </c>
    </row>
    <row r="69">
      <c r="B69" s="50" t="s">
        <v>390</v>
      </c>
      <c r="C69" s="50" t="s">
        <v>390</v>
      </c>
      <c r="D69" s="50" t="s">
        <v>390</v>
      </c>
      <c r="E69" s="50" t="s">
        <v>390</v>
      </c>
      <c r="F69" s="50" t="s">
        <v>390</v>
      </c>
      <c r="G69" s="50" t="s">
        <v>392</v>
      </c>
      <c r="H69" s="50" t="s">
        <v>392</v>
      </c>
      <c r="K69" s="50" t="s">
        <v>389</v>
      </c>
      <c r="L69" s="50" t="s">
        <v>390</v>
      </c>
      <c r="M69" s="50" t="s">
        <v>390</v>
      </c>
      <c r="N69" s="50" t="s">
        <v>390</v>
      </c>
      <c r="O69" s="74" t="s">
        <v>391</v>
      </c>
      <c r="P69" s="74" t="s">
        <v>392</v>
      </c>
      <c r="Q69" s="50" t="s">
        <v>392</v>
      </c>
      <c r="T69" s="50" t="s">
        <v>390</v>
      </c>
      <c r="U69" s="50" t="s">
        <v>390</v>
      </c>
      <c r="V69" s="50" t="s">
        <v>390</v>
      </c>
      <c r="W69" s="50" t="s">
        <v>390</v>
      </c>
      <c r="X69" s="50" t="s">
        <v>390</v>
      </c>
      <c r="Y69" s="50" t="s">
        <v>392</v>
      </c>
      <c r="Z69" s="50" t="s">
        <v>392</v>
      </c>
    </row>
    <row r="70">
      <c r="B70" s="50" t="s">
        <v>394</v>
      </c>
      <c r="C70" s="50" t="s">
        <v>394</v>
      </c>
      <c r="D70" s="50" t="s">
        <v>394</v>
      </c>
      <c r="E70" s="50" t="s">
        <v>394</v>
      </c>
      <c r="F70" s="50" t="s">
        <v>394</v>
      </c>
      <c r="G70" s="50" t="s">
        <v>395</v>
      </c>
      <c r="H70" s="50" t="s">
        <v>395</v>
      </c>
      <c r="K70" s="50" t="s">
        <v>393</v>
      </c>
      <c r="L70" s="50" t="s">
        <v>394</v>
      </c>
      <c r="M70" s="50" t="s">
        <v>394</v>
      </c>
      <c r="N70" s="50" t="s">
        <v>394</v>
      </c>
      <c r="O70" s="74" t="s">
        <v>395</v>
      </c>
      <c r="P70" s="74" t="s">
        <v>395</v>
      </c>
      <c r="Q70" s="50" t="s">
        <v>395</v>
      </c>
      <c r="T70" s="50" t="s">
        <v>394</v>
      </c>
      <c r="U70" s="50" t="s">
        <v>394</v>
      </c>
      <c r="V70" s="50" t="s">
        <v>394</v>
      </c>
      <c r="W70" s="50" t="s">
        <v>394</v>
      </c>
      <c r="X70" s="50" t="s">
        <v>394</v>
      </c>
      <c r="Y70" s="50" t="s">
        <v>395</v>
      </c>
      <c r="Z70" s="50" t="s">
        <v>395</v>
      </c>
    </row>
    <row r="71">
      <c r="B71" s="50" t="s">
        <v>397</v>
      </c>
      <c r="C71" s="50" t="s">
        <v>397</v>
      </c>
      <c r="D71" s="50" t="s">
        <v>397</v>
      </c>
      <c r="E71" s="50" t="s">
        <v>397</v>
      </c>
      <c r="F71" s="50" t="s">
        <v>397</v>
      </c>
      <c r="G71" s="50" t="s">
        <v>398</v>
      </c>
      <c r="H71" s="50" t="s">
        <v>398</v>
      </c>
      <c r="K71" s="50" t="s">
        <v>396</v>
      </c>
      <c r="L71" s="50" t="s">
        <v>397</v>
      </c>
      <c r="M71" s="50" t="s">
        <v>397</v>
      </c>
      <c r="N71" s="50" t="s">
        <v>397</v>
      </c>
      <c r="O71" s="74" t="s">
        <v>398</v>
      </c>
      <c r="P71" s="74" t="s">
        <v>398</v>
      </c>
      <c r="Q71" s="50" t="s">
        <v>398</v>
      </c>
      <c r="T71" s="50" t="s">
        <v>397</v>
      </c>
      <c r="U71" s="50" t="s">
        <v>397</v>
      </c>
      <c r="V71" s="50" t="s">
        <v>397</v>
      </c>
      <c r="W71" s="50" t="s">
        <v>397</v>
      </c>
      <c r="X71" s="50" t="s">
        <v>397</v>
      </c>
      <c r="Y71" s="50" t="s">
        <v>398</v>
      </c>
      <c r="Z71" s="50" t="s">
        <v>398</v>
      </c>
    </row>
    <row r="72">
      <c r="B72" s="50" t="s">
        <v>399</v>
      </c>
      <c r="C72" s="50" t="s">
        <v>399</v>
      </c>
      <c r="D72" s="50" t="s">
        <v>399</v>
      </c>
      <c r="E72" s="50" t="s">
        <v>399</v>
      </c>
      <c r="F72" s="50" t="s">
        <v>399</v>
      </c>
      <c r="G72" s="50" t="s">
        <v>400</v>
      </c>
      <c r="H72" s="50" t="s">
        <v>400</v>
      </c>
      <c r="K72" s="50" t="s">
        <v>390</v>
      </c>
      <c r="L72" s="50" t="s">
        <v>399</v>
      </c>
      <c r="M72" s="50" t="s">
        <v>399</v>
      </c>
      <c r="N72" s="50" t="s">
        <v>399</v>
      </c>
      <c r="O72" s="74" t="s">
        <v>400</v>
      </c>
      <c r="P72" s="74" t="s">
        <v>400</v>
      </c>
      <c r="Q72" s="50" t="s">
        <v>400</v>
      </c>
      <c r="T72" s="50" t="s">
        <v>399</v>
      </c>
      <c r="U72" s="50" t="s">
        <v>399</v>
      </c>
      <c r="V72" s="50" t="s">
        <v>399</v>
      </c>
      <c r="W72" s="50" t="s">
        <v>399</v>
      </c>
      <c r="X72" s="50" t="s">
        <v>399</v>
      </c>
      <c r="Y72" s="50" t="s">
        <v>400</v>
      </c>
      <c r="Z72" s="50" t="s">
        <v>400</v>
      </c>
    </row>
    <row r="73">
      <c r="B73" s="50" t="s">
        <v>402</v>
      </c>
      <c r="C73" s="50" t="s">
        <v>402</v>
      </c>
      <c r="D73" s="50" t="s">
        <v>402</v>
      </c>
      <c r="E73" s="50" t="s">
        <v>402</v>
      </c>
      <c r="F73" s="50" t="s">
        <v>402</v>
      </c>
      <c r="G73" s="50" t="s">
        <v>403</v>
      </c>
      <c r="H73" s="50" t="s">
        <v>403</v>
      </c>
      <c r="K73" s="50" t="s">
        <v>401</v>
      </c>
      <c r="L73" s="50" t="s">
        <v>402</v>
      </c>
      <c r="M73" s="50" t="s">
        <v>402</v>
      </c>
      <c r="N73" s="50" t="s">
        <v>402</v>
      </c>
      <c r="O73" s="74" t="s">
        <v>403</v>
      </c>
      <c r="P73" s="74" t="s">
        <v>403</v>
      </c>
      <c r="Q73" s="50" t="s">
        <v>403</v>
      </c>
      <c r="T73" s="50" t="s">
        <v>402</v>
      </c>
      <c r="U73" s="50" t="s">
        <v>402</v>
      </c>
      <c r="V73" s="50" t="s">
        <v>402</v>
      </c>
      <c r="W73" s="50" t="s">
        <v>402</v>
      </c>
      <c r="X73" s="50" t="s">
        <v>402</v>
      </c>
      <c r="Y73" s="50" t="s">
        <v>403</v>
      </c>
      <c r="Z73" s="50" t="s">
        <v>403</v>
      </c>
    </row>
    <row r="74">
      <c r="B74" s="50" t="s">
        <v>405</v>
      </c>
      <c r="C74" s="50" t="s">
        <v>405</v>
      </c>
      <c r="D74" s="50" t="s">
        <v>405</v>
      </c>
      <c r="E74" s="50" t="s">
        <v>405</v>
      </c>
      <c r="F74" s="50" t="s">
        <v>405</v>
      </c>
      <c r="G74" s="50" t="s">
        <v>406</v>
      </c>
      <c r="H74" s="50" t="s">
        <v>406</v>
      </c>
      <c r="K74" s="50" t="s">
        <v>404</v>
      </c>
      <c r="L74" s="50" t="s">
        <v>405</v>
      </c>
      <c r="M74" s="50" t="s">
        <v>405</v>
      </c>
      <c r="N74" s="50" t="s">
        <v>405</v>
      </c>
      <c r="O74" s="74" t="s">
        <v>406</v>
      </c>
      <c r="P74" s="74" t="s">
        <v>406</v>
      </c>
      <c r="Q74" s="50" t="s">
        <v>406</v>
      </c>
      <c r="T74" s="50" t="s">
        <v>405</v>
      </c>
      <c r="U74" s="50" t="s">
        <v>405</v>
      </c>
      <c r="V74" s="50" t="s">
        <v>405</v>
      </c>
      <c r="W74" s="50" t="s">
        <v>405</v>
      </c>
      <c r="X74" s="50" t="s">
        <v>405</v>
      </c>
      <c r="Y74" s="50" t="s">
        <v>406</v>
      </c>
      <c r="Z74" s="50" t="s">
        <v>406</v>
      </c>
    </row>
    <row r="75">
      <c r="B75" s="50" t="s">
        <v>408</v>
      </c>
      <c r="C75" s="50" t="s">
        <v>408</v>
      </c>
      <c r="D75" s="50" t="s">
        <v>408</v>
      </c>
      <c r="E75" s="50" t="s">
        <v>408</v>
      </c>
      <c r="F75" s="50" t="s">
        <v>408</v>
      </c>
      <c r="G75" s="50" t="s">
        <v>409</v>
      </c>
      <c r="H75" s="50" t="s">
        <v>409</v>
      </c>
      <c r="K75" s="50" t="s">
        <v>407</v>
      </c>
      <c r="L75" s="50" t="s">
        <v>408</v>
      </c>
      <c r="M75" s="50" t="s">
        <v>408</v>
      </c>
      <c r="N75" s="50" t="s">
        <v>408</v>
      </c>
      <c r="O75" s="74" t="s">
        <v>409</v>
      </c>
      <c r="P75" s="74" t="s">
        <v>409</v>
      </c>
      <c r="Q75" s="50" t="s">
        <v>409</v>
      </c>
      <c r="T75" s="50" t="s">
        <v>408</v>
      </c>
      <c r="U75" s="50" t="s">
        <v>408</v>
      </c>
      <c r="V75" s="50" t="s">
        <v>408</v>
      </c>
      <c r="W75" s="50" t="s">
        <v>408</v>
      </c>
      <c r="X75" s="50" t="s">
        <v>408</v>
      </c>
      <c r="Y75" s="50" t="s">
        <v>409</v>
      </c>
      <c r="Z75" s="50" t="s">
        <v>409</v>
      </c>
    </row>
    <row r="76">
      <c r="B76" s="50" t="s">
        <v>411</v>
      </c>
      <c r="C76" s="50" t="s">
        <v>411</v>
      </c>
      <c r="D76" s="50" t="s">
        <v>411</v>
      </c>
      <c r="E76" s="50" t="s">
        <v>411</v>
      </c>
      <c r="F76" s="50" t="s">
        <v>411</v>
      </c>
      <c r="G76" s="50" t="s">
        <v>412</v>
      </c>
      <c r="H76" s="50" t="s">
        <v>412</v>
      </c>
      <c r="K76" s="50" t="s">
        <v>410</v>
      </c>
      <c r="L76" s="50" t="s">
        <v>411</v>
      </c>
      <c r="M76" s="50" t="s">
        <v>411</v>
      </c>
      <c r="N76" s="50" t="s">
        <v>411</v>
      </c>
      <c r="O76" s="74" t="s">
        <v>412</v>
      </c>
      <c r="P76" s="74" t="s">
        <v>412</v>
      </c>
      <c r="Q76" s="50" t="s">
        <v>412</v>
      </c>
      <c r="T76" s="50" t="s">
        <v>411</v>
      </c>
      <c r="U76" s="50" t="s">
        <v>411</v>
      </c>
      <c r="V76" s="50" t="s">
        <v>411</v>
      </c>
      <c r="W76" s="50" t="s">
        <v>411</v>
      </c>
      <c r="X76" s="50" t="s">
        <v>411</v>
      </c>
      <c r="Y76" s="50" t="s">
        <v>412</v>
      </c>
      <c r="Z76" s="50" t="s">
        <v>412</v>
      </c>
    </row>
    <row r="77">
      <c r="B77" s="50" t="s">
        <v>414</v>
      </c>
      <c r="C77" s="50" t="s">
        <v>414</v>
      </c>
      <c r="D77" s="50" t="s">
        <v>414</v>
      </c>
      <c r="E77" s="50" t="s">
        <v>414</v>
      </c>
      <c r="F77" s="50" t="s">
        <v>414</v>
      </c>
      <c r="G77" s="50" t="s">
        <v>415</v>
      </c>
      <c r="H77" s="50" t="s">
        <v>415</v>
      </c>
      <c r="K77" s="50" t="s">
        <v>413</v>
      </c>
      <c r="L77" s="50" t="s">
        <v>414</v>
      </c>
      <c r="M77" s="50" t="s">
        <v>414</v>
      </c>
      <c r="N77" s="50" t="s">
        <v>414</v>
      </c>
      <c r="O77" s="74" t="s">
        <v>415</v>
      </c>
      <c r="P77" s="74" t="s">
        <v>415</v>
      </c>
      <c r="Q77" s="50" t="s">
        <v>415</v>
      </c>
      <c r="T77" s="50" t="s">
        <v>414</v>
      </c>
      <c r="U77" s="50" t="s">
        <v>414</v>
      </c>
      <c r="V77" s="50" t="s">
        <v>414</v>
      </c>
      <c r="W77" s="50" t="s">
        <v>414</v>
      </c>
      <c r="X77" s="50" t="s">
        <v>414</v>
      </c>
      <c r="Y77" s="50" t="s">
        <v>415</v>
      </c>
      <c r="Z77" s="50" t="s">
        <v>415</v>
      </c>
    </row>
    <row r="78">
      <c r="B78" s="50" t="s">
        <v>956</v>
      </c>
      <c r="C78" s="50" t="s">
        <v>417</v>
      </c>
      <c r="D78" s="50" t="s">
        <v>417</v>
      </c>
      <c r="E78" s="50" t="s">
        <v>418</v>
      </c>
      <c r="F78" s="50" t="s">
        <v>418</v>
      </c>
      <c r="G78" s="50" t="s">
        <v>419</v>
      </c>
      <c r="H78" s="50" t="s">
        <v>420</v>
      </c>
      <c r="K78" s="50" t="s">
        <v>416</v>
      </c>
      <c r="L78" s="50" t="s">
        <v>417</v>
      </c>
      <c r="M78" s="50" t="s">
        <v>417</v>
      </c>
      <c r="N78" s="50" t="s">
        <v>418</v>
      </c>
      <c r="O78" s="74" t="s">
        <v>416</v>
      </c>
      <c r="P78" s="74" t="s">
        <v>419</v>
      </c>
      <c r="Q78" s="50" t="s">
        <v>420</v>
      </c>
      <c r="T78" s="50" t="s">
        <v>956</v>
      </c>
      <c r="U78" s="50" t="s">
        <v>417</v>
      </c>
      <c r="V78" s="50" t="s">
        <v>417</v>
      </c>
      <c r="W78" s="50" t="s">
        <v>418</v>
      </c>
      <c r="X78" s="50" t="s">
        <v>418</v>
      </c>
      <c r="Y78" s="50" t="s">
        <v>419</v>
      </c>
      <c r="Z78" s="50" t="s">
        <v>420</v>
      </c>
    </row>
    <row r="79">
      <c r="B79" s="50" t="s">
        <v>441</v>
      </c>
      <c r="C79" s="50" t="s">
        <v>416</v>
      </c>
      <c r="D79" s="50" t="s">
        <v>416</v>
      </c>
      <c r="E79" s="50" t="s">
        <v>422</v>
      </c>
      <c r="F79" s="50" t="s">
        <v>422</v>
      </c>
      <c r="G79" s="50" t="s">
        <v>423</v>
      </c>
      <c r="H79" s="50" t="s">
        <v>424</v>
      </c>
      <c r="K79" s="50" t="s">
        <v>421</v>
      </c>
      <c r="L79" s="50" t="s">
        <v>416</v>
      </c>
      <c r="M79" s="50" t="s">
        <v>416</v>
      </c>
      <c r="N79" s="50" t="s">
        <v>422</v>
      </c>
      <c r="O79" s="74" t="s">
        <v>421</v>
      </c>
      <c r="P79" s="74" t="s">
        <v>423</v>
      </c>
      <c r="Q79" s="50" t="s">
        <v>424</v>
      </c>
      <c r="T79" s="50" t="s">
        <v>441</v>
      </c>
      <c r="U79" s="50" t="s">
        <v>416</v>
      </c>
      <c r="V79" s="50" t="s">
        <v>416</v>
      </c>
      <c r="W79" s="50" t="s">
        <v>422</v>
      </c>
      <c r="X79" s="50" t="s">
        <v>422</v>
      </c>
      <c r="Y79" s="50" t="s">
        <v>423</v>
      </c>
      <c r="Z79" s="50" t="s">
        <v>424</v>
      </c>
    </row>
    <row r="80">
      <c r="B80" s="50" t="s">
        <v>957</v>
      </c>
      <c r="C80" s="50" t="s">
        <v>426</v>
      </c>
      <c r="D80" s="50" t="s">
        <v>426</v>
      </c>
      <c r="E80" s="50" t="s">
        <v>427</v>
      </c>
      <c r="F80" s="50" t="s">
        <v>427</v>
      </c>
      <c r="G80" s="50" t="s">
        <v>428</v>
      </c>
      <c r="H80" s="50" t="s">
        <v>429</v>
      </c>
      <c r="K80" s="50" t="s">
        <v>425</v>
      </c>
      <c r="L80" s="50" t="s">
        <v>426</v>
      </c>
      <c r="M80" s="50" t="s">
        <v>426</v>
      </c>
      <c r="N80" s="50" t="s">
        <v>427</v>
      </c>
      <c r="O80" s="74" t="s">
        <v>425</v>
      </c>
      <c r="P80" s="74" t="s">
        <v>428</v>
      </c>
      <c r="Q80" s="50" t="s">
        <v>429</v>
      </c>
      <c r="T80" s="50" t="s">
        <v>957</v>
      </c>
      <c r="U80" s="50" t="s">
        <v>426</v>
      </c>
      <c r="V80" s="50" t="s">
        <v>426</v>
      </c>
      <c r="W80" s="50" t="s">
        <v>427</v>
      </c>
      <c r="X80" s="50" t="s">
        <v>427</v>
      </c>
      <c r="Y80" s="50" t="s">
        <v>428</v>
      </c>
      <c r="Z80" s="50" t="s">
        <v>429</v>
      </c>
    </row>
    <row r="81">
      <c r="B81" s="50" t="s">
        <v>486</v>
      </c>
      <c r="C81" s="50" t="s">
        <v>430</v>
      </c>
      <c r="D81" s="50" t="s">
        <v>430</v>
      </c>
      <c r="E81" s="50" t="s">
        <v>431</v>
      </c>
      <c r="F81" s="50" t="s">
        <v>431</v>
      </c>
      <c r="G81" s="50" t="s">
        <v>432</v>
      </c>
      <c r="H81" s="50" t="s">
        <v>433</v>
      </c>
      <c r="K81" s="50" t="s">
        <v>426</v>
      </c>
      <c r="L81" s="50" t="s">
        <v>430</v>
      </c>
      <c r="M81" s="50" t="s">
        <v>430</v>
      </c>
      <c r="N81" s="50" t="s">
        <v>431</v>
      </c>
      <c r="O81" s="74" t="s">
        <v>426</v>
      </c>
      <c r="P81" s="74" t="s">
        <v>432</v>
      </c>
      <c r="Q81" s="50" t="s">
        <v>433</v>
      </c>
      <c r="T81" s="50" t="s">
        <v>486</v>
      </c>
      <c r="U81" s="50" t="s">
        <v>430</v>
      </c>
      <c r="V81" s="50" t="s">
        <v>430</v>
      </c>
      <c r="W81" s="50" t="s">
        <v>431</v>
      </c>
      <c r="X81" s="50" t="s">
        <v>431</v>
      </c>
      <c r="Y81" s="50" t="s">
        <v>432</v>
      </c>
      <c r="Z81" s="50" t="s">
        <v>433</v>
      </c>
    </row>
    <row r="82">
      <c r="B82" s="50" t="s">
        <v>420</v>
      </c>
      <c r="C82" s="50" t="s">
        <v>435</v>
      </c>
      <c r="D82" s="50" t="s">
        <v>435</v>
      </c>
      <c r="E82" s="50" t="s">
        <v>436</v>
      </c>
      <c r="F82" s="50" t="s">
        <v>436</v>
      </c>
      <c r="G82" s="50" t="s">
        <v>437</v>
      </c>
      <c r="H82" s="50" t="s">
        <v>438</v>
      </c>
      <c r="K82" s="50" t="s">
        <v>434</v>
      </c>
      <c r="L82" s="50" t="s">
        <v>435</v>
      </c>
      <c r="M82" s="50" t="s">
        <v>435</v>
      </c>
      <c r="N82" s="50" t="s">
        <v>436</v>
      </c>
      <c r="O82" s="74" t="s">
        <v>434</v>
      </c>
      <c r="P82" s="74" t="s">
        <v>437</v>
      </c>
      <c r="Q82" s="50" t="s">
        <v>438</v>
      </c>
      <c r="T82" s="50" t="s">
        <v>420</v>
      </c>
      <c r="U82" s="50" t="s">
        <v>435</v>
      </c>
      <c r="V82" s="50" t="s">
        <v>435</v>
      </c>
      <c r="W82" s="50" t="s">
        <v>436</v>
      </c>
      <c r="X82" s="50" t="s">
        <v>436</v>
      </c>
      <c r="Y82" s="50" t="s">
        <v>437</v>
      </c>
      <c r="Z82" s="50" t="s">
        <v>438</v>
      </c>
    </row>
    <row r="83">
      <c r="B83" s="50" t="s">
        <v>468</v>
      </c>
      <c r="C83" s="50" t="s">
        <v>421</v>
      </c>
      <c r="D83" s="50" t="s">
        <v>421</v>
      </c>
      <c r="E83" s="50" t="s">
        <v>440</v>
      </c>
      <c r="F83" s="50" t="s">
        <v>440</v>
      </c>
      <c r="G83" s="50" t="s">
        <v>441</v>
      </c>
      <c r="H83" s="50" t="s">
        <v>440</v>
      </c>
      <c r="K83" s="50" t="s">
        <v>439</v>
      </c>
      <c r="L83" s="50" t="s">
        <v>421</v>
      </c>
      <c r="M83" s="50" t="s">
        <v>421</v>
      </c>
      <c r="N83" s="50" t="s">
        <v>440</v>
      </c>
      <c r="O83" s="74" t="s">
        <v>439</v>
      </c>
      <c r="P83" s="74" t="s">
        <v>441</v>
      </c>
      <c r="Q83" s="50" t="s">
        <v>440</v>
      </c>
      <c r="T83" s="50" t="s">
        <v>468</v>
      </c>
      <c r="U83" s="50" t="s">
        <v>421</v>
      </c>
      <c r="V83" s="50" t="s">
        <v>421</v>
      </c>
      <c r="W83" s="50" t="s">
        <v>440</v>
      </c>
      <c r="X83" s="50" t="s">
        <v>440</v>
      </c>
      <c r="Y83" s="50" t="s">
        <v>441</v>
      </c>
      <c r="Z83" s="50" t="s">
        <v>440</v>
      </c>
    </row>
    <row r="84">
      <c r="B84" s="50" t="s">
        <v>432</v>
      </c>
      <c r="C84" s="50" t="s">
        <v>443</v>
      </c>
      <c r="D84" s="50" t="s">
        <v>443</v>
      </c>
      <c r="E84" s="50" t="s">
        <v>444</v>
      </c>
      <c r="F84" s="50" t="s">
        <v>444</v>
      </c>
      <c r="G84" s="50" t="s">
        <v>446</v>
      </c>
      <c r="H84" s="50" t="s">
        <v>447</v>
      </c>
      <c r="K84" s="50" t="s">
        <v>442</v>
      </c>
      <c r="L84" s="50" t="s">
        <v>443</v>
      </c>
      <c r="M84" s="50" t="s">
        <v>443</v>
      </c>
      <c r="N84" s="50" t="s">
        <v>444</v>
      </c>
      <c r="O84" s="74" t="s">
        <v>445</v>
      </c>
      <c r="P84" s="74" t="s">
        <v>446</v>
      </c>
      <c r="Q84" s="50" t="s">
        <v>447</v>
      </c>
      <c r="T84" s="50" t="s">
        <v>432</v>
      </c>
      <c r="U84" s="50" t="s">
        <v>443</v>
      </c>
      <c r="V84" s="50" t="s">
        <v>443</v>
      </c>
      <c r="W84" s="50" t="s">
        <v>444</v>
      </c>
      <c r="X84" s="50" t="s">
        <v>444</v>
      </c>
      <c r="Y84" s="50" t="s">
        <v>446</v>
      </c>
      <c r="Z84" s="50" t="s">
        <v>447</v>
      </c>
    </row>
    <row r="85">
      <c r="B85" s="50" t="s">
        <v>480</v>
      </c>
      <c r="C85" s="50" t="s">
        <v>449</v>
      </c>
      <c r="D85" s="50" t="s">
        <v>449</v>
      </c>
      <c r="E85" s="50" t="s">
        <v>450</v>
      </c>
      <c r="F85" s="50" t="s">
        <v>450</v>
      </c>
      <c r="G85" s="50" t="s">
        <v>452</v>
      </c>
      <c r="H85" s="50" t="s">
        <v>453</v>
      </c>
      <c r="K85" s="50" t="s">
        <v>448</v>
      </c>
      <c r="L85" s="50" t="s">
        <v>449</v>
      </c>
      <c r="M85" s="50" t="s">
        <v>449</v>
      </c>
      <c r="N85" s="50" t="s">
        <v>450</v>
      </c>
      <c r="O85" s="74" t="s">
        <v>451</v>
      </c>
      <c r="P85" s="74" t="s">
        <v>452</v>
      </c>
      <c r="Q85" s="50" t="s">
        <v>453</v>
      </c>
      <c r="T85" s="50" t="s">
        <v>480</v>
      </c>
      <c r="U85" s="50" t="s">
        <v>449</v>
      </c>
      <c r="V85" s="50" t="s">
        <v>449</v>
      </c>
      <c r="W85" s="50" t="s">
        <v>450</v>
      </c>
      <c r="X85" s="50" t="s">
        <v>450</v>
      </c>
      <c r="Y85" s="50" t="s">
        <v>452</v>
      </c>
      <c r="Z85" s="50" t="s">
        <v>453</v>
      </c>
    </row>
    <row r="86">
      <c r="B86" s="50" t="s">
        <v>462</v>
      </c>
      <c r="C86" s="50" t="s">
        <v>433</v>
      </c>
      <c r="D86" s="50" t="s">
        <v>433</v>
      </c>
      <c r="E86" s="50" t="s">
        <v>424</v>
      </c>
      <c r="F86" s="50" t="s">
        <v>424</v>
      </c>
      <c r="G86" s="50" t="s">
        <v>456</v>
      </c>
      <c r="H86" s="50" t="s">
        <v>457</v>
      </c>
      <c r="K86" s="50" t="s">
        <v>454</v>
      </c>
      <c r="L86" s="50" t="s">
        <v>433</v>
      </c>
      <c r="M86" s="50" t="s">
        <v>433</v>
      </c>
      <c r="N86" s="50" t="s">
        <v>424</v>
      </c>
      <c r="O86" s="74" t="s">
        <v>455</v>
      </c>
      <c r="P86" s="74" t="s">
        <v>456</v>
      </c>
      <c r="Q86" s="50" t="s">
        <v>457</v>
      </c>
      <c r="T86" s="50" t="s">
        <v>462</v>
      </c>
      <c r="U86" s="50" t="s">
        <v>433</v>
      </c>
      <c r="V86" s="50" t="s">
        <v>433</v>
      </c>
      <c r="W86" s="50" t="s">
        <v>424</v>
      </c>
      <c r="X86" s="50" t="s">
        <v>424</v>
      </c>
      <c r="Y86" s="50" t="s">
        <v>456</v>
      </c>
      <c r="Z86" s="50" t="s">
        <v>457</v>
      </c>
    </row>
    <row r="87">
      <c r="B87" s="50" t="s">
        <v>460</v>
      </c>
      <c r="C87" s="50" t="s">
        <v>459</v>
      </c>
      <c r="D87" s="50" t="s">
        <v>459</v>
      </c>
      <c r="E87" s="50" t="s">
        <v>447</v>
      </c>
      <c r="F87" s="50" t="s">
        <v>447</v>
      </c>
      <c r="G87" s="50" t="s">
        <v>461</v>
      </c>
      <c r="H87" s="50" t="s">
        <v>434</v>
      </c>
      <c r="K87" s="50" t="s">
        <v>458</v>
      </c>
      <c r="L87" s="50" t="s">
        <v>459</v>
      </c>
      <c r="M87" s="50" t="s">
        <v>459</v>
      </c>
      <c r="N87" s="50" t="s">
        <v>447</v>
      </c>
      <c r="O87" s="74" t="s">
        <v>460</v>
      </c>
      <c r="P87" s="74" t="s">
        <v>461</v>
      </c>
      <c r="Q87" s="50" t="s">
        <v>434</v>
      </c>
      <c r="T87" s="50" t="s">
        <v>460</v>
      </c>
      <c r="U87" s="50" t="s">
        <v>459</v>
      </c>
      <c r="V87" s="50" t="s">
        <v>459</v>
      </c>
      <c r="W87" s="50" t="s">
        <v>447</v>
      </c>
      <c r="X87" s="50" t="s">
        <v>447</v>
      </c>
      <c r="Y87" s="50" t="s">
        <v>461</v>
      </c>
      <c r="Z87" s="50" t="s">
        <v>434</v>
      </c>
    </row>
    <row r="88">
      <c r="B88" s="50" t="s">
        <v>419</v>
      </c>
      <c r="C88" s="50" t="s">
        <v>425</v>
      </c>
      <c r="D88" s="50" t="s">
        <v>425</v>
      </c>
      <c r="E88" s="50" t="s">
        <v>463</v>
      </c>
      <c r="F88" s="50" t="s">
        <v>463</v>
      </c>
      <c r="G88" s="50" t="s">
        <v>436</v>
      </c>
      <c r="H88" s="50" t="s">
        <v>439</v>
      </c>
      <c r="K88" s="50" t="s">
        <v>462</v>
      </c>
      <c r="L88" s="50" t="s">
        <v>425</v>
      </c>
      <c r="M88" s="50" t="s">
        <v>425</v>
      </c>
      <c r="N88" s="50" t="s">
        <v>463</v>
      </c>
      <c r="O88" s="74" t="s">
        <v>424</v>
      </c>
      <c r="P88" s="74" t="s">
        <v>436</v>
      </c>
      <c r="Q88" s="50" t="s">
        <v>439</v>
      </c>
      <c r="T88" s="50" t="s">
        <v>419</v>
      </c>
      <c r="U88" s="50" t="s">
        <v>425</v>
      </c>
      <c r="V88" s="50" t="s">
        <v>425</v>
      </c>
      <c r="W88" s="50" t="s">
        <v>463</v>
      </c>
      <c r="X88" s="50" t="s">
        <v>463</v>
      </c>
      <c r="Y88" s="50" t="s">
        <v>436</v>
      </c>
      <c r="Z88" s="50" t="s">
        <v>439</v>
      </c>
    </row>
    <row r="89">
      <c r="B89" s="50" t="s">
        <v>438</v>
      </c>
      <c r="C89" s="50" t="s">
        <v>438</v>
      </c>
      <c r="D89" s="50" t="s">
        <v>464</v>
      </c>
      <c r="E89" s="50" t="s">
        <v>464</v>
      </c>
      <c r="F89" s="50" t="s">
        <v>454</v>
      </c>
      <c r="G89" s="50" t="s">
        <v>465</v>
      </c>
      <c r="H89" s="50" t="s">
        <v>445</v>
      </c>
      <c r="K89" s="50" t="s">
        <v>459</v>
      </c>
      <c r="L89" s="50" t="s">
        <v>438</v>
      </c>
      <c r="M89" s="50" t="s">
        <v>464</v>
      </c>
      <c r="N89" s="50" t="s">
        <v>464</v>
      </c>
      <c r="O89" s="74" t="s">
        <v>429</v>
      </c>
      <c r="P89" s="74" t="s">
        <v>465</v>
      </c>
      <c r="Q89" s="50" t="s">
        <v>445</v>
      </c>
      <c r="T89" s="50" t="s">
        <v>438</v>
      </c>
      <c r="U89" s="50" t="s">
        <v>438</v>
      </c>
      <c r="V89" s="50" t="s">
        <v>464</v>
      </c>
      <c r="W89" s="50" t="s">
        <v>464</v>
      </c>
      <c r="X89" s="50" t="s">
        <v>454</v>
      </c>
      <c r="Y89" s="50" t="s">
        <v>465</v>
      </c>
      <c r="Z89" s="50" t="s">
        <v>445</v>
      </c>
    </row>
    <row r="90">
      <c r="B90" s="50" t="s">
        <v>467</v>
      </c>
      <c r="C90" s="50" t="s">
        <v>467</v>
      </c>
      <c r="D90" s="50" t="s">
        <v>466</v>
      </c>
      <c r="E90" s="50" t="s">
        <v>466</v>
      </c>
      <c r="F90" s="50" t="s">
        <v>429</v>
      </c>
      <c r="G90" s="50" t="s">
        <v>468</v>
      </c>
      <c r="H90" s="50" t="s">
        <v>451</v>
      </c>
      <c r="K90" s="50" t="s">
        <v>466</v>
      </c>
      <c r="L90" s="50" t="s">
        <v>467</v>
      </c>
      <c r="M90" s="50" t="s">
        <v>466</v>
      </c>
      <c r="N90" s="50" t="s">
        <v>466</v>
      </c>
      <c r="O90" s="74" t="s">
        <v>433</v>
      </c>
      <c r="P90" s="74" t="s">
        <v>468</v>
      </c>
      <c r="Q90" s="50" t="s">
        <v>451</v>
      </c>
      <c r="T90" s="50" t="s">
        <v>467</v>
      </c>
      <c r="U90" s="50" t="s">
        <v>467</v>
      </c>
      <c r="V90" s="50" t="s">
        <v>466</v>
      </c>
      <c r="W90" s="50" t="s">
        <v>466</v>
      </c>
      <c r="X90" s="50" t="s">
        <v>429</v>
      </c>
      <c r="Y90" s="50" t="s">
        <v>468</v>
      </c>
      <c r="Z90" s="50" t="s">
        <v>451</v>
      </c>
    </row>
    <row r="91">
      <c r="B91" s="50" t="s">
        <v>445</v>
      </c>
      <c r="C91" s="50" t="s">
        <v>445</v>
      </c>
      <c r="D91" s="50" t="s">
        <v>461</v>
      </c>
      <c r="E91" s="50" t="s">
        <v>461</v>
      </c>
      <c r="F91" s="50" t="s">
        <v>482</v>
      </c>
      <c r="G91" s="50" t="s">
        <v>470</v>
      </c>
      <c r="H91" s="50" t="s">
        <v>455</v>
      </c>
      <c r="K91" s="50" t="s">
        <v>469</v>
      </c>
      <c r="L91" s="50" t="s">
        <v>445</v>
      </c>
      <c r="M91" s="50" t="s">
        <v>461</v>
      </c>
      <c r="N91" s="50" t="s">
        <v>461</v>
      </c>
      <c r="O91" s="74" t="s">
        <v>438</v>
      </c>
      <c r="P91" s="74" t="s">
        <v>470</v>
      </c>
      <c r="Q91" s="50" t="s">
        <v>455</v>
      </c>
      <c r="T91" s="50" t="s">
        <v>445</v>
      </c>
      <c r="U91" s="50" t="s">
        <v>445</v>
      </c>
      <c r="V91" s="50" t="s">
        <v>461</v>
      </c>
      <c r="W91" s="50" t="s">
        <v>461</v>
      </c>
      <c r="X91" s="50" t="s">
        <v>482</v>
      </c>
      <c r="Y91" s="50" t="s">
        <v>470</v>
      </c>
      <c r="Z91" s="50" t="s">
        <v>455</v>
      </c>
    </row>
    <row r="92">
      <c r="B92" s="50" t="s">
        <v>472</v>
      </c>
      <c r="C92" s="50" t="s">
        <v>472</v>
      </c>
      <c r="D92" s="50" t="s">
        <v>473</v>
      </c>
      <c r="E92" s="50" t="s">
        <v>473</v>
      </c>
      <c r="F92" s="50" t="s">
        <v>484</v>
      </c>
      <c r="G92" s="50" t="s">
        <v>474</v>
      </c>
      <c r="H92" s="50" t="s">
        <v>460</v>
      </c>
      <c r="K92" s="50" t="s">
        <v>471</v>
      </c>
      <c r="L92" s="50" t="s">
        <v>472</v>
      </c>
      <c r="M92" s="50" t="s">
        <v>473</v>
      </c>
      <c r="N92" s="50" t="s">
        <v>473</v>
      </c>
      <c r="O92" s="74" t="s">
        <v>440</v>
      </c>
      <c r="P92" s="74" t="s">
        <v>474</v>
      </c>
      <c r="Q92" s="50" t="s">
        <v>460</v>
      </c>
      <c r="T92" s="50" t="s">
        <v>472</v>
      </c>
      <c r="U92" s="50" t="s">
        <v>472</v>
      </c>
      <c r="V92" s="50" t="s">
        <v>473</v>
      </c>
      <c r="W92" s="50" t="s">
        <v>473</v>
      </c>
      <c r="X92" s="50" t="s">
        <v>484</v>
      </c>
      <c r="Y92" s="50" t="s">
        <v>474</v>
      </c>
      <c r="Z92" s="50" t="s">
        <v>460</v>
      </c>
    </row>
    <row r="93">
      <c r="B93" s="50" t="s">
        <v>476</v>
      </c>
      <c r="C93" s="50" t="s">
        <v>476</v>
      </c>
      <c r="D93" s="50" t="s">
        <v>465</v>
      </c>
      <c r="E93" s="50" t="s">
        <v>465</v>
      </c>
      <c r="F93" s="50" t="s">
        <v>442</v>
      </c>
      <c r="G93" s="50" t="s">
        <v>472</v>
      </c>
      <c r="H93" s="50" t="s">
        <v>476</v>
      </c>
      <c r="K93" s="50" t="s">
        <v>475</v>
      </c>
      <c r="L93" s="50" t="s">
        <v>476</v>
      </c>
      <c r="M93" s="50" t="s">
        <v>465</v>
      </c>
      <c r="N93" s="50" t="s">
        <v>465</v>
      </c>
      <c r="O93" s="74" t="s">
        <v>447</v>
      </c>
      <c r="P93" s="74" t="s">
        <v>472</v>
      </c>
      <c r="Q93" s="50" t="s">
        <v>476</v>
      </c>
      <c r="T93" s="50" t="s">
        <v>476</v>
      </c>
      <c r="U93" s="50" t="s">
        <v>476</v>
      </c>
      <c r="V93" s="50" t="s">
        <v>465</v>
      </c>
      <c r="W93" s="50" t="s">
        <v>465</v>
      </c>
      <c r="X93" s="50" t="s">
        <v>442</v>
      </c>
      <c r="Y93" s="50" t="s">
        <v>472</v>
      </c>
      <c r="Z93" s="50" t="s">
        <v>476</v>
      </c>
    </row>
    <row r="94">
      <c r="B94" s="50" t="s">
        <v>477</v>
      </c>
      <c r="C94" s="50" t="s">
        <v>477</v>
      </c>
      <c r="D94" s="50" t="s">
        <v>451</v>
      </c>
      <c r="E94" s="50" t="s">
        <v>451</v>
      </c>
      <c r="F94" s="50" t="s">
        <v>456</v>
      </c>
      <c r="G94" s="50" t="s">
        <v>478</v>
      </c>
      <c r="H94" s="50" t="s">
        <v>417</v>
      </c>
      <c r="K94" s="50" t="s">
        <v>477</v>
      </c>
      <c r="L94" s="50" t="s">
        <v>477</v>
      </c>
      <c r="M94" s="50" t="s">
        <v>451</v>
      </c>
      <c r="N94" s="50" t="s">
        <v>451</v>
      </c>
      <c r="O94" s="74" t="s">
        <v>453</v>
      </c>
      <c r="P94" s="74" t="s">
        <v>478</v>
      </c>
      <c r="Q94" s="50" t="s">
        <v>417</v>
      </c>
      <c r="T94" s="50" t="s">
        <v>477</v>
      </c>
      <c r="U94" s="50" t="s">
        <v>477</v>
      </c>
      <c r="V94" s="50" t="s">
        <v>451</v>
      </c>
      <c r="W94" s="50" t="s">
        <v>451</v>
      </c>
      <c r="X94" s="50" t="s">
        <v>456</v>
      </c>
      <c r="Y94" s="50" t="s">
        <v>478</v>
      </c>
      <c r="Z94" s="50" t="s">
        <v>417</v>
      </c>
    </row>
    <row r="95">
      <c r="B95" s="50" t="s">
        <v>437</v>
      </c>
      <c r="C95" s="50" t="s">
        <v>437</v>
      </c>
      <c r="D95" s="50" t="s">
        <v>469</v>
      </c>
      <c r="E95" s="50" t="s">
        <v>469</v>
      </c>
      <c r="F95" s="50" t="s">
        <v>483</v>
      </c>
      <c r="G95" s="50" t="s">
        <v>479</v>
      </c>
      <c r="H95" s="50" t="s">
        <v>480</v>
      </c>
      <c r="K95" s="50" t="s">
        <v>473</v>
      </c>
      <c r="L95" s="50" t="s">
        <v>437</v>
      </c>
      <c r="M95" s="50" t="s">
        <v>469</v>
      </c>
      <c r="N95" s="50" t="s">
        <v>469</v>
      </c>
      <c r="O95" s="74" t="s">
        <v>457</v>
      </c>
      <c r="P95" s="74" t="s">
        <v>479</v>
      </c>
      <c r="Q95" s="50" t="s">
        <v>480</v>
      </c>
      <c r="T95" s="50" t="s">
        <v>437</v>
      </c>
      <c r="U95" s="50" t="s">
        <v>437</v>
      </c>
      <c r="V95" s="50" t="s">
        <v>469</v>
      </c>
      <c r="W95" s="50" t="s">
        <v>469</v>
      </c>
      <c r="X95" s="50" t="s">
        <v>483</v>
      </c>
      <c r="Y95" s="50" t="s">
        <v>479</v>
      </c>
      <c r="Z95" s="50" t="s">
        <v>480</v>
      </c>
    </row>
    <row r="96">
      <c r="B96" s="50" t="s">
        <v>470</v>
      </c>
      <c r="C96" s="50" t="s">
        <v>470</v>
      </c>
      <c r="D96" s="50" t="s">
        <v>471</v>
      </c>
      <c r="E96" s="50" t="s">
        <v>471</v>
      </c>
      <c r="F96" s="50" t="s">
        <v>457</v>
      </c>
      <c r="G96" s="50" t="s">
        <v>442</v>
      </c>
      <c r="H96" s="50" t="s">
        <v>449</v>
      </c>
      <c r="K96" s="50" t="s">
        <v>452</v>
      </c>
      <c r="L96" s="50" t="s">
        <v>470</v>
      </c>
      <c r="M96" s="50" t="s">
        <v>471</v>
      </c>
      <c r="N96" s="50" t="s">
        <v>471</v>
      </c>
      <c r="O96" s="74" t="s">
        <v>431</v>
      </c>
      <c r="P96" s="74" t="s">
        <v>442</v>
      </c>
      <c r="Q96" s="50" t="s">
        <v>449</v>
      </c>
      <c r="T96" s="50" t="s">
        <v>470</v>
      </c>
      <c r="U96" s="50" t="s">
        <v>470</v>
      </c>
      <c r="V96" s="50" t="s">
        <v>471</v>
      </c>
      <c r="W96" s="50" t="s">
        <v>471</v>
      </c>
      <c r="X96" s="50" t="s">
        <v>457</v>
      </c>
      <c r="Y96" s="50" t="s">
        <v>442</v>
      </c>
      <c r="Z96" s="50" t="s">
        <v>449</v>
      </c>
    </row>
    <row r="97">
      <c r="B97" s="50" t="s">
        <v>439</v>
      </c>
      <c r="C97" s="50" t="s">
        <v>439</v>
      </c>
      <c r="D97" s="50" t="s">
        <v>474</v>
      </c>
      <c r="E97" s="50" t="s">
        <v>474</v>
      </c>
      <c r="F97" s="50" t="s">
        <v>479</v>
      </c>
      <c r="G97" s="50" t="s">
        <v>448</v>
      </c>
      <c r="H97" s="50" t="s">
        <v>482</v>
      </c>
      <c r="K97" s="50" t="s">
        <v>456</v>
      </c>
      <c r="L97" s="50" t="s">
        <v>439</v>
      </c>
      <c r="M97" s="50" t="s">
        <v>474</v>
      </c>
      <c r="N97" s="50" t="s">
        <v>474</v>
      </c>
      <c r="O97" s="74" t="s">
        <v>481</v>
      </c>
      <c r="P97" s="74" t="s">
        <v>448</v>
      </c>
      <c r="Q97" s="50" t="s">
        <v>482</v>
      </c>
      <c r="T97" s="50" t="s">
        <v>439</v>
      </c>
      <c r="U97" s="50" t="s">
        <v>439</v>
      </c>
      <c r="V97" s="50" t="s">
        <v>474</v>
      </c>
      <c r="W97" s="50" t="s">
        <v>474</v>
      </c>
      <c r="X97" s="50" t="s">
        <v>479</v>
      </c>
      <c r="Y97" s="50" t="s">
        <v>448</v>
      </c>
      <c r="Z97" s="50" t="s">
        <v>482</v>
      </c>
    </row>
    <row r="98">
      <c r="B98" s="50" t="s">
        <v>458</v>
      </c>
      <c r="C98" s="50" t="s">
        <v>458</v>
      </c>
      <c r="D98" s="50" t="s">
        <v>434</v>
      </c>
      <c r="E98" s="50" t="s">
        <v>434</v>
      </c>
      <c r="F98" s="50" t="s">
        <v>475</v>
      </c>
      <c r="G98" s="50" t="s">
        <v>454</v>
      </c>
      <c r="H98" s="50" t="s">
        <v>444</v>
      </c>
      <c r="K98" s="50" t="s">
        <v>461</v>
      </c>
      <c r="L98" s="50" t="s">
        <v>458</v>
      </c>
      <c r="M98" s="50" t="s">
        <v>434</v>
      </c>
      <c r="N98" s="50" t="s">
        <v>434</v>
      </c>
      <c r="O98" s="74" t="s">
        <v>483</v>
      </c>
      <c r="P98" s="74" t="s">
        <v>454</v>
      </c>
      <c r="Q98" s="50" t="s">
        <v>444</v>
      </c>
      <c r="T98" s="50" t="s">
        <v>458</v>
      </c>
      <c r="U98" s="50" t="s">
        <v>458</v>
      </c>
      <c r="V98" s="50" t="s">
        <v>434</v>
      </c>
      <c r="W98" s="50" t="s">
        <v>434</v>
      </c>
      <c r="X98" s="50" t="s">
        <v>475</v>
      </c>
      <c r="Y98" s="50" t="s">
        <v>454</v>
      </c>
      <c r="Z98" s="50" t="s">
        <v>444</v>
      </c>
    </row>
    <row r="99">
      <c r="B99" s="50" t="s">
        <v>481</v>
      </c>
      <c r="C99" s="50" t="s">
        <v>481</v>
      </c>
      <c r="D99" s="50" t="s">
        <v>485</v>
      </c>
      <c r="E99" s="50" t="s">
        <v>485</v>
      </c>
      <c r="F99" s="50" t="s">
        <v>487</v>
      </c>
      <c r="G99" s="50" t="s">
        <v>458</v>
      </c>
      <c r="H99" s="50" t="s">
        <v>487</v>
      </c>
      <c r="K99" s="50" t="s">
        <v>484</v>
      </c>
      <c r="L99" s="50" t="s">
        <v>481</v>
      </c>
      <c r="M99" s="50" t="s">
        <v>485</v>
      </c>
      <c r="N99" s="50" t="s">
        <v>485</v>
      </c>
      <c r="O99" s="74" t="s">
        <v>486</v>
      </c>
      <c r="P99" s="74" t="s">
        <v>458</v>
      </c>
      <c r="Q99" s="50" t="s">
        <v>487</v>
      </c>
      <c r="T99" s="50" t="s">
        <v>481</v>
      </c>
      <c r="U99" s="50" t="s">
        <v>481</v>
      </c>
      <c r="V99" s="50" t="s">
        <v>485</v>
      </c>
      <c r="W99" s="50" t="s">
        <v>485</v>
      </c>
      <c r="X99" s="50" t="s">
        <v>487</v>
      </c>
      <c r="Y99" s="50" t="s">
        <v>458</v>
      </c>
      <c r="Z99" s="50" t="s">
        <v>487</v>
      </c>
    </row>
    <row r="100">
      <c r="A100" s="118" t="s">
        <v>76</v>
      </c>
      <c r="B100" s="50" t="s">
        <v>489</v>
      </c>
      <c r="C100" s="50" t="s">
        <v>488</v>
      </c>
      <c r="D100" s="50" t="s">
        <v>488</v>
      </c>
      <c r="E100" s="50" t="s">
        <v>488</v>
      </c>
      <c r="F100" s="74" t="s">
        <v>489</v>
      </c>
      <c r="G100" s="74" t="s">
        <v>489</v>
      </c>
      <c r="H100" s="50" t="s">
        <v>489</v>
      </c>
      <c r="J100" s="77" t="s">
        <v>76</v>
      </c>
      <c r="K100" s="50" t="s">
        <v>488</v>
      </c>
      <c r="L100" s="50" t="s">
        <v>489</v>
      </c>
      <c r="M100" s="50" t="s">
        <v>489</v>
      </c>
      <c r="N100" s="74" t="s">
        <v>489</v>
      </c>
      <c r="O100" s="74" t="s">
        <v>488</v>
      </c>
      <c r="P100" s="74" t="s">
        <v>488</v>
      </c>
      <c r="Q100" s="50" t="s">
        <v>488</v>
      </c>
      <c r="S100" s="77" t="s">
        <v>76</v>
      </c>
      <c r="T100" s="50" t="s">
        <v>489</v>
      </c>
      <c r="U100" s="50" t="s">
        <v>489</v>
      </c>
      <c r="V100" s="50" t="s">
        <v>489</v>
      </c>
      <c r="W100" s="74" t="s">
        <v>489</v>
      </c>
      <c r="X100" s="74" t="s">
        <v>489</v>
      </c>
      <c r="Y100" s="74" t="s">
        <v>489</v>
      </c>
      <c r="Z100" s="50" t="s">
        <v>489</v>
      </c>
    </row>
    <row r="101">
      <c r="B101" s="50" t="s">
        <v>491</v>
      </c>
      <c r="C101" s="50" t="s">
        <v>490</v>
      </c>
      <c r="D101" s="50" t="s">
        <v>490</v>
      </c>
      <c r="E101" s="50" t="s">
        <v>490</v>
      </c>
      <c r="F101" s="74" t="s">
        <v>491</v>
      </c>
      <c r="G101" s="74" t="s">
        <v>491</v>
      </c>
      <c r="H101" s="50" t="s">
        <v>491</v>
      </c>
      <c r="K101" s="50" t="s">
        <v>490</v>
      </c>
      <c r="L101" s="50" t="s">
        <v>491</v>
      </c>
      <c r="M101" s="50" t="s">
        <v>491</v>
      </c>
      <c r="N101" s="74" t="s">
        <v>491</v>
      </c>
      <c r="O101" s="74" t="s">
        <v>490</v>
      </c>
      <c r="P101" s="74" t="s">
        <v>490</v>
      </c>
      <c r="Q101" s="50" t="s">
        <v>490</v>
      </c>
      <c r="T101" s="50" t="s">
        <v>491</v>
      </c>
      <c r="U101" s="50" t="s">
        <v>491</v>
      </c>
      <c r="V101" s="50" t="s">
        <v>491</v>
      </c>
      <c r="W101" s="74" t="s">
        <v>491</v>
      </c>
      <c r="X101" s="74" t="s">
        <v>491</v>
      </c>
      <c r="Y101" s="74" t="s">
        <v>491</v>
      </c>
      <c r="Z101" s="50" t="s">
        <v>491</v>
      </c>
    </row>
    <row r="102">
      <c r="B102" s="50" t="s">
        <v>493</v>
      </c>
      <c r="C102" s="50" t="s">
        <v>492</v>
      </c>
      <c r="D102" s="50" t="s">
        <v>492</v>
      </c>
      <c r="E102" s="50" t="s">
        <v>492</v>
      </c>
      <c r="F102" s="74" t="s">
        <v>493</v>
      </c>
      <c r="G102" s="74" t="s">
        <v>493</v>
      </c>
      <c r="H102" s="50" t="s">
        <v>493</v>
      </c>
      <c r="K102" s="50" t="s">
        <v>492</v>
      </c>
      <c r="L102" s="50" t="s">
        <v>493</v>
      </c>
      <c r="M102" s="50" t="s">
        <v>493</v>
      </c>
      <c r="N102" s="74" t="s">
        <v>493</v>
      </c>
      <c r="O102" s="74" t="s">
        <v>492</v>
      </c>
      <c r="P102" s="74" t="s">
        <v>492</v>
      </c>
      <c r="Q102" s="50" t="s">
        <v>492</v>
      </c>
      <c r="T102" s="50" t="s">
        <v>493</v>
      </c>
      <c r="U102" s="50" t="s">
        <v>493</v>
      </c>
      <c r="V102" s="50" t="s">
        <v>493</v>
      </c>
      <c r="W102" s="74" t="s">
        <v>493</v>
      </c>
      <c r="X102" s="74" t="s">
        <v>493</v>
      </c>
      <c r="Y102" s="74" t="s">
        <v>493</v>
      </c>
      <c r="Z102" s="50" t="s">
        <v>493</v>
      </c>
    </row>
    <row r="103">
      <c r="B103" s="50" t="s">
        <v>495</v>
      </c>
      <c r="C103" s="50" t="s">
        <v>494</v>
      </c>
      <c r="D103" s="50" t="s">
        <v>494</v>
      </c>
      <c r="E103" s="50" t="s">
        <v>494</v>
      </c>
      <c r="F103" s="74" t="s">
        <v>495</v>
      </c>
      <c r="G103" s="74" t="s">
        <v>495</v>
      </c>
      <c r="H103" s="50" t="s">
        <v>495</v>
      </c>
      <c r="K103" s="50" t="s">
        <v>494</v>
      </c>
      <c r="L103" s="50" t="s">
        <v>495</v>
      </c>
      <c r="M103" s="50" t="s">
        <v>495</v>
      </c>
      <c r="N103" s="74" t="s">
        <v>495</v>
      </c>
      <c r="O103" s="74" t="s">
        <v>494</v>
      </c>
      <c r="P103" s="74" t="s">
        <v>494</v>
      </c>
      <c r="Q103" s="50" t="s">
        <v>494</v>
      </c>
      <c r="T103" s="50" t="s">
        <v>495</v>
      </c>
      <c r="U103" s="50" t="s">
        <v>495</v>
      </c>
      <c r="V103" s="50" t="s">
        <v>495</v>
      </c>
      <c r="W103" s="74" t="s">
        <v>495</v>
      </c>
      <c r="X103" s="74" t="s">
        <v>495</v>
      </c>
      <c r="Y103" s="74" t="s">
        <v>495</v>
      </c>
      <c r="Z103" s="50" t="s">
        <v>495</v>
      </c>
    </row>
    <row r="104">
      <c r="B104" s="50" t="s">
        <v>497</v>
      </c>
      <c r="C104" s="50" t="s">
        <v>496</v>
      </c>
      <c r="D104" s="50" t="s">
        <v>496</v>
      </c>
      <c r="E104" s="50" t="s">
        <v>496</v>
      </c>
      <c r="F104" s="74" t="s">
        <v>497</v>
      </c>
      <c r="G104" s="74" t="s">
        <v>497</v>
      </c>
      <c r="H104" s="50" t="s">
        <v>497</v>
      </c>
      <c r="K104" s="50" t="s">
        <v>496</v>
      </c>
      <c r="L104" s="50" t="s">
        <v>497</v>
      </c>
      <c r="M104" s="50" t="s">
        <v>497</v>
      </c>
      <c r="N104" s="74" t="s">
        <v>497</v>
      </c>
      <c r="O104" s="74" t="s">
        <v>496</v>
      </c>
      <c r="P104" s="74" t="s">
        <v>496</v>
      </c>
      <c r="Q104" s="50" t="s">
        <v>496</v>
      </c>
      <c r="T104" s="50" t="s">
        <v>497</v>
      </c>
      <c r="U104" s="50" t="s">
        <v>497</v>
      </c>
      <c r="V104" s="50" t="s">
        <v>497</v>
      </c>
      <c r="W104" s="74" t="s">
        <v>497</v>
      </c>
      <c r="X104" s="74" t="s">
        <v>497</v>
      </c>
      <c r="Y104" s="74" t="s">
        <v>497</v>
      </c>
      <c r="Z104" s="50" t="s">
        <v>497</v>
      </c>
    </row>
    <row r="105">
      <c r="B105" s="50" t="s">
        <v>499</v>
      </c>
      <c r="C105" s="50" t="s">
        <v>498</v>
      </c>
      <c r="D105" s="50" t="s">
        <v>498</v>
      </c>
      <c r="E105" s="50" t="s">
        <v>498</v>
      </c>
      <c r="F105" s="74" t="s">
        <v>499</v>
      </c>
      <c r="G105" s="74" t="s">
        <v>499</v>
      </c>
      <c r="H105" s="50" t="s">
        <v>499</v>
      </c>
      <c r="K105" s="50" t="s">
        <v>498</v>
      </c>
      <c r="L105" s="50" t="s">
        <v>499</v>
      </c>
      <c r="M105" s="50" t="s">
        <v>499</v>
      </c>
      <c r="N105" s="74" t="s">
        <v>499</v>
      </c>
      <c r="O105" s="74" t="s">
        <v>498</v>
      </c>
      <c r="P105" s="74" t="s">
        <v>498</v>
      </c>
      <c r="Q105" s="50" t="s">
        <v>498</v>
      </c>
      <c r="T105" s="50" t="s">
        <v>499</v>
      </c>
      <c r="U105" s="50" t="s">
        <v>499</v>
      </c>
      <c r="V105" s="50" t="s">
        <v>499</v>
      </c>
      <c r="W105" s="74" t="s">
        <v>499</v>
      </c>
      <c r="X105" s="74" t="s">
        <v>499</v>
      </c>
      <c r="Y105" s="74" t="s">
        <v>499</v>
      </c>
      <c r="Z105" s="50" t="s">
        <v>499</v>
      </c>
    </row>
    <row r="106">
      <c r="B106" s="50" t="s">
        <v>958</v>
      </c>
      <c r="C106" s="50" t="s">
        <v>500</v>
      </c>
      <c r="D106" s="50" t="s">
        <v>500</v>
      </c>
      <c r="E106" s="50" t="s">
        <v>500</v>
      </c>
      <c r="F106" s="74" t="s">
        <v>502</v>
      </c>
      <c r="G106" s="74" t="s">
        <v>502</v>
      </c>
      <c r="H106" s="50" t="s">
        <v>959</v>
      </c>
      <c r="K106" s="50" t="s">
        <v>500</v>
      </c>
      <c r="L106" s="50" t="s">
        <v>501</v>
      </c>
      <c r="M106" s="50" t="s">
        <v>501</v>
      </c>
      <c r="N106" s="74" t="s">
        <v>502</v>
      </c>
      <c r="O106" s="74" t="s">
        <v>500</v>
      </c>
      <c r="P106" s="74" t="s">
        <v>500</v>
      </c>
      <c r="Q106" s="50" t="s">
        <v>500</v>
      </c>
      <c r="T106" s="50" t="s">
        <v>958</v>
      </c>
      <c r="U106" s="50" t="s">
        <v>501</v>
      </c>
      <c r="V106" s="50" t="s">
        <v>501</v>
      </c>
      <c r="W106" s="74" t="s">
        <v>502</v>
      </c>
      <c r="X106" s="74" t="s">
        <v>502</v>
      </c>
      <c r="Y106" s="74" t="s">
        <v>502</v>
      </c>
      <c r="Z106" s="50" t="s">
        <v>959</v>
      </c>
    </row>
    <row r="107">
      <c r="B107" s="50" t="s">
        <v>960</v>
      </c>
      <c r="C107" s="50" t="s">
        <v>503</v>
      </c>
      <c r="D107" s="50" t="s">
        <v>503</v>
      </c>
      <c r="E107" s="50" t="s">
        <v>503</v>
      </c>
      <c r="F107" s="74" t="s">
        <v>961</v>
      </c>
      <c r="G107" s="74" t="s">
        <v>961</v>
      </c>
      <c r="H107" s="50" t="s">
        <v>962</v>
      </c>
      <c r="K107" s="50" t="s">
        <v>503</v>
      </c>
      <c r="L107" s="50" t="s">
        <v>504</v>
      </c>
      <c r="M107" s="50" t="s">
        <v>504</v>
      </c>
      <c r="N107" s="74" t="s">
        <v>505</v>
      </c>
      <c r="O107" s="74" t="s">
        <v>503</v>
      </c>
      <c r="P107" s="74" t="s">
        <v>503</v>
      </c>
      <c r="Q107" s="50" t="s">
        <v>503</v>
      </c>
      <c r="T107" s="50" t="s">
        <v>960</v>
      </c>
      <c r="U107" s="50" t="s">
        <v>504</v>
      </c>
      <c r="V107" s="50" t="s">
        <v>504</v>
      </c>
      <c r="W107" s="74" t="s">
        <v>505</v>
      </c>
      <c r="X107" s="74" t="s">
        <v>961</v>
      </c>
      <c r="Y107" s="74" t="s">
        <v>961</v>
      </c>
      <c r="Z107" s="50" t="s">
        <v>962</v>
      </c>
    </row>
    <row r="108">
      <c r="B108" s="50" t="s">
        <v>963</v>
      </c>
      <c r="C108" s="50" t="s">
        <v>506</v>
      </c>
      <c r="D108" s="50" t="s">
        <v>506</v>
      </c>
      <c r="E108" s="50" t="s">
        <v>506</v>
      </c>
      <c r="F108" s="74" t="s">
        <v>964</v>
      </c>
      <c r="G108" s="74" t="s">
        <v>964</v>
      </c>
      <c r="H108" s="50" t="s">
        <v>965</v>
      </c>
      <c r="K108" s="50" t="s">
        <v>506</v>
      </c>
      <c r="L108" s="50" t="s">
        <v>507</v>
      </c>
      <c r="M108" s="50" t="s">
        <v>507</v>
      </c>
      <c r="N108" s="74" t="s">
        <v>508</v>
      </c>
      <c r="O108" s="74" t="s">
        <v>506</v>
      </c>
      <c r="P108" s="74" t="s">
        <v>506</v>
      </c>
      <c r="Q108" s="50" t="s">
        <v>506</v>
      </c>
      <c r="T108" s="50" t="s">
        <v>963</v>
      </c>
      <c r="U108" s="50" t="s">
        <v>507</v>
      </c>
      <c r="V108" s="50" t="s">
        <v>507</v>
      </c>
      <c r="W108" s="74" t="s">
        <v>508</v>
      </c>
      <c r="X108" s="74" t="s">
        <v>964</v>
      </c>
      <c r="Y108" s="74" t="s">
        <v>964</v>
      </c>
      <c r="Z108" s="50" t="s">
        <v>965</v>
      </c>
    </row>
    <row r="109">
      <c r="B109" s="50" t="s">
        <v>966</v>
      </c>
      <c r="C109" s="50" t="s">
        <v>967</v>
      </c>
      <c r="D109" s="50" t="s">
        <v>967</v>
      </c>
      <c r="E109" s="50" t="s">
        <v>967</v>
      </c>
      <c r="F109" s="74" t="s">
        <v>968</v>
      </c>
      <c r="G109" s="74" t="s">
        <v>968</v>
      </c>
      <c r="H109" s="50" t="s">
        <v>969</v>
      </c>
      <c r="K109" s="50" t="s">
        <v>509</v>
      </c>
      <c r="L109" s="50" t="s">
        <v>510</v>
      </c>
      <c r="M109" s="50" t="s">
        <v>510</v>
      </c>
      <c r="N109" s="74" t="s">
        <v>510</v>
      </c>
      <c r="O109" s="74" t="s">
        <v>511</v>
      </c>
      <c r="P109" s="74" t="s">
        <v>511</v>
      </c>
      <c r="Q109" s="50" t="s">
        <v>512</v>
      </c>
      <c r="T109" s="50" t="s">
        <v>966</v>
      </c>
      <c r="U109" s="50" t="s">
        <v>510</v>
      </c>
      <c r="V109" s="50" t="s">
        <v>510</v>
      </c>
      <c r="W109" s="74" t="s">
        <v>510</v>
      </c>
      <c r="X109" s="74" t="s">
        <v>968</v>
      </c>
      <c r="Y109" s="74" t="s">
        <v>968</v>
      </c>
      <c r="Z109" s="50" t="s">
        <v>969</v>
      </c>
    </row>
    <row r="110">
      <c r="B110" s="50" t="s">
        <v>514</v>
      </c>
      <c r="C110" s="50" t="s">
        <v>970</v>
      </c>
      <c r="D110" s="50" t="s">
        <v>970</v>
      </c>
      <c r="E110" s="50" t="s">
        <v>970</v>
      </c>
      <c r="F110" s="74" t="s">
        <v>971</v>
      </c>
      <c r="G110" s="74" t="s">
        <v>971</v>
      </c>
      <c r="H110" s="50" t="s">
        <v>971</v>
      </c>
      <c r="K110" s="50" t="s">
        <v>513</v>
      </c>
      <c r="L110" s="50" t="s">
        <v>514</v>
      </c>
      <c r="M110" s="50" t="s">
        <v>515</v>
      </c>
      <c r="N110" s="74" t="s">
        <v>515</v>
      </c>
      <c r="O110" s="74" t="s">
        <v>516</v>
      </c>
      <c r="P110" s="74" t="s">
        <v>516</v>
      </c>
      <c r="Q110" s="50" t="s">
        <v>517</v>
      </c>
      <c r="T110" s="50" t="s">
        <v>514</v>
      </c>
      <c r="U110" s="50" t="s">
        <v>514</v>
      </c>
      <c r="V110" s="50" t="s">
        <v>515</v>
      </c>
      <c r="W110" s="74" t="s">
        <v>515</v>
      </c>
      <c r="X110" s="74" t="s">
        <v>971</v>
      </c>
      <c r="Y110" s="74" t="s">
        <v>971</v>
      </c>
      <c r="Z110" s="50" t="s">
        <v>971</v>
      </c>
    </row>
    <row r="111">
      <c r="B111" s="50" t="s">
        <v>519</v>
      </c>
      <c r="C111" s="50" t="s">
        <v>519</v>
      </c>
      <c r="D111" s="50" t="s">
        <v>972</v>
      </c>
      <c r="E111" s="50" t="s">
        <v>972</v>
      </c>
      <c r="F111" s="74" t="s">
        <v>520</v>
      </c>
      <c r="G111" s="74" t="s">
        <v>973</v>
      </c>
      <c r="H111" s="50" t="s">
        <v>973</v>
      </c>
      <c r="K111" s="50" t="s">
        <v>518</v>
      </c>
      <c r="L111" s="50" t="s">
        <v>519</v>
      </c>
      <c r="M111" s="50" t="s">
        <v>520</v>
      </c>
      <c r="N111" s="74" t="s">
        <v>520</v>
      </c>
      <c r="O111" s="74" t="s">
        <v>521</v>
      </c>
      <c r="P111" s="74" t="s">
        <v>521</v>
      </c>
      <c r="Q111" s="50" t="s">
        <v>522</v>
      </c>
      <c r="T111" s="50" t="s">
        <v>519</v>
      </c>
      <c r="U111" s="50" t="s">
        <v>519</v>
      </c>
      <c r="V111" s="50" t="s">
        <v>520</v>
      </c>
      <c r="W111" s="74" t="s">
        <v>520</v>
      </c>
      <c r="X111" s="74" t="s">
        <v>520</v>
      </c>
      <c r="Y111" s="74" t="s">
        <v>973</v>
      </c>
      <c r="Z111" s="50" t="s">
        <v>973</v>
      </c>
    </row>
    <row r="112">
      <c r="B112" s="50" t="s">
        <v>524</v>
      </c>
      <c r="C112" s="50" t="s">
        <v>974</v>
      </c>
      <c r="D112" s="50" t="s">
        <v>975</v>
      </c>
      <c r="E112" s="50" t="s">
        <v>975</v>
      </c>
      <c r="F112" s="74" t="s">
        <v>525</v>
      </c>
      <c r="G112" s="74" t="s">
        <v>975</v>
      </c>
      <c r="H112" s="50" t="s">
        <v>975</v>
      </c>
      <c r="K112" s="50" t="s">
        <v>523</v>
      </c>
      <c r="L112" s="50" t="s">
        <v>524</v>
      </c>
      <c r="M112" s="50" t="s">
        <v>525</v>
      </c>
      <c r="N112" s="74" t="s">
        <v>525</v>
      </c>
      <c r="O112" s="74" t="s">
        <v>526</v>
      </c>
      <c r="P112" s="74" t="s">
        <v>526</v>
      </c>
      <c r="Q112" s="50" t="s">
        <v>527</v>
      </c>
      <c r="T112" s="50" t="s">
        <v>524</v>
      </c>
      <c r="U112" s="50" t="s">
        <v>524</v>
      </c>
      <c r="V112" s="50" t="s">
        <v>525</v>
      </c>
      <c r="W112" s="74" t="s">
        <v>525</v>
      </c>
      <c r="X112" s="74" t="s">
        <v>525</v>
      </c>
      <c r="Y112" s="74" t="s">
        <v>975</v>
      </c>
      <c r="Z112" s="50" t="s">
        <v>975</v>
      </c>
    </row>
    <row r="113">
      <c r="B113" s="50" t="s">
        <v>529</v>
      </c>
      <c r="C113" s="50" t="s">
        <v>976</v>
      </c>
      <c r="D113" s="50" t="s">
        <v>976</v>
      </c>
      <c r="E113" s="50" t="s">
        <v>531</v>
      </c>
      <c r="F113" s="74" t="s">
        <v>530</v>
      </c>
      <c r="G113" s="74" t="s">
        <v>977</v>
      </c>
      <c r="H113" s="50" t="s">
        <v>977</v>
      </c>
      <c r="K113" s="50" t="s">
        <v>528</v>
      </c>
      <c r="L113" s="50" t="s">
        <v>529</v>
      </c>
      <c r="M113" s="50" t="s">
        <v>530</v>
      </c>
      <c r="N113" s="74" t="s">
        <v>530</v>
      </c>
      <c r="O113" s="74" t="s">
        <v>531</v>
      </c>
      <c r="P113" s="74" t="s">
        <v>531</v>
      </c>
      <c r="Q113" s="50" t="s">
        <v>531</v>
      </c>
      <c r="T113" s="50" t="s">
        <v>529</v>
      </c>
      <c r="U113" s="50" t="s">
        <v>529</v>
      </c>
      <c r="V113" s="50" t="s">
        <v>530</v>
      </c>
      <c r="W113" s="74" t="s">
        <v>530</v>
      </c>
      <c r="X113" s="74" t="s">
        <v>530</v>
      </c>
      <c r="Y113" s="74" t="s">
        <v>977</v>
      </c>
      <c r="Z113" s="50" t="s">
        <v>977</v>
      </c>
    </row>
    <row r="114">
      <c r="B114" s="50" t="s">
        <v>533</v>
      </c>
      <c r="C114" s="50" t="s">
        <v>534</v>
      </c>
      <c r="D114" s="50" t="s">
        <v>534</v>
      </c>
      <c r="E114" s="50" t="s">
        <v>535</v>
      </c>
      <c r="F114" s="74" t="s">
        <v>534</v>
      </c>
      <c r="G114" s="74" t="s">
        <v>978</v>
      </c>
      <c r="H114" s="50" t="s">
        <v>978</v>
      </c>
      <c r="K114" s="50" t="s">
        <v>532</v>
      </c>
      <c r="L114" s="50" t="s">
        <v>533</v>
      </c>
      <c r="M114" s="50" t="s">
        <v>533</v>
      </c>
      <c r="N114" s="74" t="s">
        <v>534</v>
      </c>
      <c r="O114" s="74" t="s">
        <v>535</v>
      </c>
      <c r="P114" s="74" t="s">
        <v>536</v>
      </c>
      <c r="Q114" s="50" t="s">
        <v>536</v>
      </c>
      <c r="T114" s="50" t="s">
        <v>533</v>
      </c>
      <c r="U114" s="50" t="s">
        <v>533</v>
      </c>
      <c r="V114" s="50" t="s">
        <v>533</v>
      </c>
      <c r="W114" s="74" t="s">
        <v>534</v>
      </c>
      <c r="X114" s="74" t="s">
        <v>534</v>
      </c>
      <c r="Y114" s="74" t="s">
        <v>978</v>
      </c>
      <c r="Z114" s="50" t="s">
        <v>978</v>
      </c>
    </row>
    <row r="115">
      <c r="B115" s="50" t="s">
        <v>546</v>
      </c>
      <c r="C115" s="50" t="s">
        <v>979</v>
      </c>
      <c r="D115" s="50" t="s">
        <v>979</v>
      </c>
      <c r="E115" s="50" t="s">
        <v>979</v>
      </c>
      <c r="F115" s="74" t="s">
        <v>551</v>
      </c>
      <c r="G115" s="74" t="s">
        <v>544</v>
      </c>
      <c r="H115" s="50" t="s">
        <v>545</v>
      </c>
      <c r="K115" s="50" t="s">
        <v>537</v>
      </c>
      <c r="L115" s="50" t="s">
        <v>538</v>
      </c>
      <c r="M115" s="50" t="s">
        <v>539</v>
      </c>
      <c r="N115" s="74" t="s">
        <v>540</v>
      </c>
      <c r="O115" s="74" t="s">
        <v>541</v>
      </c>
      <c r="P115" s="74" t="s">
        <v>542</v>
      </c>
      <c r="Q115" s="50" t="s">
        <v>542</v>
      </c>
      <c r="T115" s="50" t="s">
        <v>546</v>
      </c>
      <c r="U115" s="50" t="s">
        <v>538</v>
      </c>
      <c r="V115" s="50" t="s">
        <v>539</v>
      </c>
      <c r="W115" s="74" t="s">
        <v>540</v>
      </c>
      <c r="X115" s="74" t="s">
        <v>551</v>
      </c>
      <c r="Y115" s="74" t="s">
        <v>544</v>
      </c>
      <c r="Z115" s="50" t="s">
        <v>545</v>
      </c>
    </row>
    <row r="116">
      <c r="B116" s="50" t="s">
        <v>552</v>
      </c>
      <c r="C116" s="50" t="s">
        <v>547</v>
      </c>
      <c r="D116" s="50" t="s">
        <v>547</v>
      </c>
      <c r="E116" s="50" t="s">
        <v>547</v>
      </c>
      <c r="F116" s="74" t="s">
        <v>980</v>
      </c>
      <c r="G116" s="74" t="s">
        <v>550</v>
      </c>
      <c r="H116" s="50" t="s">
        <v>540</v>
      </c>
      <c r="K116" s="50" t="s">
        <v>543</v>
      </c>
      <c r="L116" s="50" t="s">
        <v>544</v>
      </c>
      <c r="M116" s="50" t="s">
        <v>545</v>
      </c>
      <c r="N116" s="74" t="s">
        <v>546</v>
      </c>
      <c r="O116" s="74" t="s">
        <v>547</v>
      </c>
      <c r="P116" s="74" t="s">
        <v>548</v>
      </c>
      <c r="Q116" s="50" t="s">
        <v>548</v>
      </c>
      <c r="T116" s="50" t="s">
        <v>552</v>
      </c>
      <c r="U116" s="50" t="s">
        <v>544</v>
      </c>
      <c r="V116" s="50" t="s">
        <v>545</v>
      </c>
      <c r="W116" s="74" t="s">
        <v>546</v>
      </c>
      <c r="X116" s="74" t="s">
        <v>980</v>
      </c>
      <c r="Y116" s="74" t="s">
        <v>550</v>
      </c>
      <c r="Z116" s="50" t="s">
        <v>540</v>
      </c>
    </row>
    <row r="117">
      <c r="B117" s="50" t="s">
        <v>981</v>
      </c>
      <c r="C117" s="50" t="s">
        <v>963</v>
      </c>
      <c r="D117" s="50" t="s">
        <v>963</v>
      </c>
      <c r="E117" s="50" t="s">
        <v>963</v>
      </c>
      <c r="F117" s="74" t="s">
        <v>982</v>
      </c>
      <c r="G117" s="74" t="s">
        <v>983</v>
      </c>
      <c r="H117" s="50" t="s">
        <v>546</v>
      </c>
      <c r="K117" s="50" t="s">
        <v>549</v>
      </c>
      <c r="L117" s="50" t="s">
        <v>550</v>
      </c>
      <c r="M117" s="50" t="s">
        <v>551</v>
      </c>
      <c r="N117" s="74" t="s">
        <v>552</v>
      </c>
      <c r="O117" s="74" t="s">
        <v>553</v>
      </c>
      <c r="P117" s="74" t="s">
        <v>554</v>
      </c>
      <c r="Q117" s="50" t="s">
        <v>554</v>
      </c>
      <c r="T117" s="50" t="s">
        <v>981</v>
      </c>
      <c r="U117" s="50" t="s">
        <v>550</v>
      </c>
      <c r="V117" s="50" t="s">
        <v>551</v>
      </c>
      <c r="W117" s="74" t="s">
        <v>552</v>
      </c>
      <c r="X117" s="74" t="s">
        <v>982</v>
      </c>
      <c r="Y117" s="74" t="s">
        <v>983</v>
      </c>
      <c r="Z117" s="50" t="s">
        <v>546</v>
      </c>
    </row>
    <row r="118">
      <c r="B118" s="50" t="s">
        <v>565</v>
      </c>
      <c r="C118" s="50" t="s">
        <v>558</v>
      </c>
      <c r="D118" s="50" t="s">
        <v>558</v>
      </c>
      <c r="E118" s="50" t="s">
        <v>566</v>
      </c>
      <c r="F118" s="74" t="s">
        <v>566</v>
      </c>
      <c r="G118" s="74" t="s">
        <v>567</v>
      </c>
      <c r="H118" s="50" t="s">
        <v>562</v>
      </c>
      <c r="K118" s="50" t="s">
        <v>555</v>
      </c>
      <c r="L118" s="50" t="s">
        <v>556</v>
      </c>
      <c r="M118" s="50" t="s">
        <v>557</v>
      </c>
      <c r="N118" s="74" t="s">
        <v>558</v>
      </c>
      <c r="O118" s="74" t="s">
        <v>559</v>
      </c>
      <c r="P118" s="74" t="s">
        <v>560</v>
      </c>
      <c r="Q118" s="50" t="s">
        <v>561</v>
      </c>
      <c r="T118" s="50" t="s">
        <v>565</v>
      </c>
      <c r="U118" s="50" t="s">
        <v>556</v>
      </c>
      <c r="V118" s="50" t="s">
        <v>557</v>
      </c>
      <c r="W118" s="74" t="s">
        <v>558</v>
      </c>
      <c r="X118" s="74" t="s">
        <v>566</v>
      </c>
      <c r="Y118" s="74" t="s">
        <v>567</v>
      </c>
      <c r="Z118" s="50" t="s">
        <v>562</v>
      </c>
    </row>
    <row r="119">
      <c r="B119" s="50" t="s">
        <v>488</v>
      </c>
      <c r="C119" s="50" t="s">
        <v>488</v>
      </c>
      <c r="D119" s="50" t="s">
        <v>488</v>
      </c>
      <c r="E119" s="50" t="s">
        <v>488</v>
      </c>
      <c r="F119" s="54" t="s">
        <v>488</v>
      </c>
      <c r="G119" s="54" t="s">
        <v>488</v>
      </c>
      <c r="H119" s="54" t="s">
        <v>488</v>
      </c>
      <c r="K119" s="50" t="s">
        <v>562</v>
      </c>
      <c r="L119" s="74" t="s">
        <v>557</v>
      </c>
      <c r="M119" s="50" t="s">
        <v>562</v>
      </c>
      <c r="N119" s="50" t="s">
        <v>562</v>
      </c>
      <c r="O119" s="74" t="s">
        <v>557</v>
      </c>
      <c r="P119" s="74" t="s">
        <v>563</v>
      </c>
      <c r="Q119" s="50" t="s">
        <v>564</v>
      </c>
      <c r="T119" s="50" t="s">
        <v>562</v>
      </c>
      <c r="U119" s="74" t="s">
        <v>557</v>
      </c>
      <c r="V119" s="50" t="s">
        <v>562</v>
      </c>
      <c r="W119" s="50" t="s">
        <v>562</v>
      </c>
      <c r="X119" s="74" t="s">
        <v>557</v>
      </c>
      <c r="Y119" s="74" t="s">
        <v>563</v>
      </c>
      <c r="Z119" s="50" t="s">
        <v>564</v>
      </c>
    </row>
    <row r="120">
      <c r="B120" s="50" t="s">
        <v>490</v>
      </c>
      <c r="C120" s="50" t="s">
        <v>490</v>
      </c>
      <c r="D120" s="50" t="s">
        <v>490</v>
      </c>
      <c r="E120" s="50" t="s">
        <v>490</v>
      </c>
      <c r="F120" s="54" t="s">
        <v>490</v>
      </c>
      <c r="G120" s="54" t="s">
        <v>490</v>
      </c>
      <c r="H120" s="54" t="s">
        <v>490</v>
      </c>
      <c r="K120" s="50" t="s">
        <v>558</v>
      </c>
      <c r="L120" s="74" t="s">
        <v>565</v>
      </c>
      <c r="M120" s="50" t="s">
        <v>558</v>
      </c>
      <c r="N120" s="50" t="s">
        <v>558</v>
      </c>
      <c r="O120" s="74" t="s">
        <v>565</v>
      </c>
      <c r="P120" s="74" t="s">
        <v>556</v>
      </c>
      <c r="Q120" s="50" t="s">
        <v>555</v>
      </c>
      <c r="T120" s="50" t="s">
        <v>558</v>
      </c>
      <c r="U120" s="74" t="s">
        <v>565</v>
      </c>
      <c r="V120" s="50" t="s">
        <v>558</v>
      </c>
      <c r="W120" s="50" t="s">
        <v>558</v>
      </c>
      <c r="X120" s="74" t="s">
        <v>565</v>
      </c>
      <c r="Y120" s="74" t="s">
        <v>556</v>
      </c>
      <c r="Z120" s="50" t="s">
        <v>555</v>
      </c>
    </row>
    <row r="121">
      <c r="B121" s="50" t="s">
        <v>492</v>
      </c>
      <c r="C121" s="50" t="s">
        <v>492</v>
      </c>
      <c r="D121" s="50" t="s">
        <v>492</v>
      </c>
      <c r="E121" s="50" t="s">
        <v>492</v>
      </c>
      <c r="F121" s="54" t="s">
        <v>492</v>
      </c>
      <c r="G121" s="54" t="s">
        <v>492</v>
      </c>
      <c r="H121" s="54" t="s">
        <v>492</v>
      </c>
      <c r="K121" s="50" t="s">
        <v>565</v>
      </c>
      <c r="L121" s="74" t="s">
        <v>566</v>
      </c>
      <c r="M121" s="50" t="s">
        <v>565</v>
      </c>
      <c r="N121" s="50" t="s">
        <v>565</v>
      </c>
      <c r="O121" s="74" t="s">
        <v>566</v>
      </c>
      <c r="P121" s="74" t="s">
        <v>567</v>
      </c>
      <c r="Q121" s="50" t="s">
        <v>562</v>
      </c>
      <c r="T121" s="50" t="s">
        <v>565</v>
      </c>
      <c r="U121" s="74" t="s">
        <v>566</v>
      </c>
      <c r="V121" s="50" t="s">
        <v>565</v>
      </c>
      <c r="W121" s="50" t="s">
        <v>565</v>
      </c>
      <c r="X121" s="74" t="s">
        <v>566</v>
      </c>
      <c r="Y121" s="74" t="s">
        <v>567</v>
      </c>
      <c r="Z121" s="50" t="s">
        <v>562</v>
      </c>
    </row>
    <row r="122">
      <c r="A122" s="79" t="s">
        <v>77</v>
      </c>
      <c r="B122" s="50" t="s">
        <v>568</v>
      </c>
      <c r="C122" s="50" t="s">
        <v>568</v>
      </c>
      <c r="D122" s="50" t="s">
        <v>568</v>
      </c>
      <c r="E122" s="50" t="s">
        <v>568</v>
      </c>
      <c r="F122" s="74" t="s">
        <v>568</v>
      </c>
      <c r="G122" s="74" t="s">
        <v>568</v>
      </c>
      <c r="H122" s="50" t="s">
        <v>568</v>
      </c>
      <c r="J122" s="79" t="s">
        <v>77</v>
      </c>
      <c r="K122" s="50" t="s">
        <v>568</v>
      </c>
      <c r="L122" s="50" t="s">
        <v>569</v>
      </c>
      <c r="M122" s="50" t="s">
        <v>569</v>
      </c>
      <c r="N122" s="74" t="s">
        <v>569</v>
      </c>
      <c r="O122" s="74" t="s">
        <v>568</v>
      </c>
      <c r="P122" s="74" t="s">
        <v>568</v>
      </c>
      <c r="Q122" s="50" t="s">
        <v>568</v>
      </c>
      <c r="S122" s="79" t="s">
        <v>77</v>
      </c>
      <c r="T122" s="50" t="s">
        <v>568</v>
      </c>
      <c r="U122" s="50" t="s">
        <v>569</v>
      </c>
      <c r="V122" s="50" t="s">
        <v>569</v>
      </c>
      <c r="W122" s="74" t="s">
        <v>569</v>
      </c>
      <c r="X122" s="74" t="s">
        <v>568</v>
      </c>
      <c r="Y122" s="74" t="s">
        <v>568</v>
      </c>
      <c r="Z122" s="50" t="s">
        <v>568</v>
      </c>
    </row>
    <row r="123">
      <c r="B123" s="50" t="s">
        <v>570</v>
      </c>
      <c r="C123" s="50" t="s">
        <v>570</v>
      </c>
      <c r="D123" s="50" t="s">
        <v>570</v>
      </c>
      <c r="E123" s="50" t="s">
        <v>570</v>
      </c>
      <c r="F123" s="74" t="s">
        <v>570</v>
      </c>
      <c r="G123" s="74" t="s">
        <v>570</v>
      </c>
      <c r="H123" s="50" t="s">
        <v>570</v>
      </c>
      <c r="K123" s="50" t="s">
        <v>570</v>
      </c>
      <c r="L123" s="50" t="s">
        <v>571</v>
      </c>
      <c r="M123" s="50" t="s">
        <v>571</v>
      </c>
      <c r="N123" s="74" t="s">
        <v>571</v>
      </c>
      <c r="O123" s="74" t="s">
        <v>570</v>
      </c>
      <c r="P123" s="74" t="s">
        <v>570</v>
      </c>
      <c r="Q123" s="50" t="s">
        <v>570</v>
      </c>
      <c r="T123" s="50" t="s">
        <v>570</v>
      </c>
      <c r="U123" s="50" t="s">
        <v>571</v>
      </c>
      <c r="V123" s="50" t="s">
        <v>571</v>
      </c>
      <c r="W123" s="74" t="s">
        <v>571</v>
      </c>
      <c r="X123" s="74" t="s">
        <v>570</v>
      </c>
      <c r="Y123" s="74" t="s">
        <v>570</v>
      </c>
      <c r="Z123" s="50" t="s">
        <v>570</v>
      </c>
    </row>
    <row r="124">
      <c r="B124" s="50" t="s">
        <v>572</v>
      </c>
      <c r="C124" s="50" t="s">
        <v>572</v>
      </c>
      <c r="D124" s="50" t="s">
        <v>572</v>
      </c>
      <c r="E124" s="50" t="s">
        <v>572</v>
      </c>
      <c r="F124" s="74" t="s">
        <v>572</v>
      </c>
      <c r="G124" s="74" t="s">
        <v>572</v>
      </c>
      <c r="H124" s="50" t="s">
        <v>572</v>
      </c>
      <c r="K124" s="50" t="s">
        <v>572</v>
      </c>
      <c r="L124" s="50" t="s">
        <v>573</v>
      </c>
      <c r="M124" s="50" t="s">
        <v>573</v>
      </c>
      <c r="N124" s="74" t="s">
        <v>573</v>
      </c>
      <c r="O124" s="74" t="s">
        <v>572</v>
      </c>
      <c r="P124" s="74" t="s">
        <v>572</v>
      </c>
      <c r="Q124" s="50" t="s">
        <v>572</v>
      </c>
      <c r="T124" s="50" t="s">
        <v>572</v>
      </c>
      <c r="U124" s="50" t="s">
        <v>573</v>
      </c>
      <c r="V124" s="50" t="s">
        <v>573</v>
      </c>
      <c r="W124" s="74" t="s">
        <v>573</v>
      </c>
      <c r="X124" s="74" t="s">
        <v>572</v>
      </c>
      <c r="Y124" s="74" t="s">
        <v>572</v>
      </c>
      <c r="Z124" s="50" t="s">
        <v>572</v>
      </c>
    </row>
    <row r="125">
      <c r="B125" s="50" t="s">
        <v>574</v>
      </c>
      <c r="C125" s="50" t="s">
        <v>574</v>
      </c>
      <c r="D125" s="50" t="s">
        <v>574</v>
      </c>
      <c r="E125" s="50" t="s">
        <v>574</v>
      </c>
      <c r="F125" s="74" t="s">
        <v>574</v>
      </c>
      <c r="G125" s="74" t="s">
        <v>574</v>
      </c>
      <c r="H125" s="50" t="s">
        <v>574</v>
      </c>
      <c r="K125" s="50" t="s">
        <v>574</v>
      </c>
      <c r="L125" s="50" t="s">
        <v>575</v>
      </c>
      <c r="M125" s="50" t="s">
        <v>575</v>
      </c>
      <c r="N125" s="74" t="s">
        <v>575</v>
      </c>
      <c r="O125" s="74" t="s">
        <v>574</v>
      </c>
      <c r="P125" s="74" t="s">
        <v>574</v>
      </c>
      <c r="Q125" s="50" t="s">
        <v>574</v>
      </c>
      <c r="T125" s="50" t="s">
        <v>574</v>
      </c>
      <c r="U125" s="50" t="s">
        <v>575</v>
      </c>
      <c r="V125" s="50" t="s">
        <v>575</v>
      </c>
      <c r="W125" s="74" t="s">
        <v>575</v>
      </c>
      <c r="X125" s="74" t="s">
        <v>574</v>
      </c>
      <c r="Y125" s="74" t="s">
        <v>574</v>
      </c>
      <c r="Z125" s="50" t="s">
        <v>574</v>
      </c>
    </row>
    <row r="126">
      <c r="B126" s="50" t="s">
        <v>576</v>
      </c>
      <c r="C126" s="50" t="s">
        <v>576</v>
      </c>
      <c r="D126" s="50" t="s">
        <v>576</v>
      </c>
      <c r="E126" s="50" t="s">
        <v>576</v>
      </c>
      <c r="F126" s="74" t="s">
        <v>576</v>
      </c>
      <c r="G126" s="74" t="s">
        <v>576</v>
      </c>
      <c r="H126" s="50" t="s">
        <v>576</v>
      </c>
      <c r="K126" s="50" t="s">
        <v>576</v>
      </c>
      <c r="L126" s="50" t="s">
        <v>577</v>
      </c>
      <c r="M126" s="50" t="s">
        <v>577</v>
      </c>
      <c r="N126" s="74" t="s">
        <v>577</v>
      </c>
      <c r="O126" s="74" t="s">
        <v>576</v>
      </c>
      <c r="P126" s="74" t="s">
        <v>576</v>
      </c>
      <c r="Q126" s="50" t="s">
        <v>576</v>
      </c>
      <c r="T126" s="50" t="s">
        <v>576</v>
      </c>
      <c r="U126" s="50" t="s">
        <v>577</v>
      </c>
      <c r="V126" s="50" t="s">
        <v>577</v>
      </c>
      <c r="W126" s="74" t="s">
        <v>577</v>
      </c>
      <c r="X126" s="74" t="s">
        <v>576</v>
      </c>
      <c r="Y126" s="74" t="s">
        <v>576</v>
      </c>
      <c r="Z126" s="50" t="s">
        <v>576</v>
      </c>
    </row>
    <row r="127">
      <c r="B127" s="50" t="s">
        <v>578</v>
      </c>
      <c r="C127" s="50" t="s">
        <v>578</v>
      </c>
      <c r="D127" s="50" t="s">
        <v>578</v>
      </c>
      <c r="E127" s="50" t="s">
        <v>578</v>
      </c>
      <c r="F127" s="74" t="s">
        <v>578</v>
      </c>
      <c r="G127" s="74" t="s">
        <v>578</v>
      </c>
      <c r="H127" s="50" t="s">
        <v>578</v>
      </c>
      <c r="K127" s="50" t="s">
        <v>578</v>
      </c>
      <c r="L127" s="50" t="s">
        <v>579</v>
      </c>
      <c r="M127" s="50" t="s">
        <v>579</v>
      </c>
      <c r="N127" s="74" t="s">
        <v>579</v>
      </c>
      <c r="O127" s="74" t="s">
        <v>578</v>
      </c>
      <c r="P127" s="74" t="s">
        <v>578</v>
      </c>
      <c r="Q127" s="50" t="s">
        <v>578</v>
      </c>
      <c r="T127" s="50" t="s">
        <v>578</v>
      </c>
      <c r="U127" s="50" t="s">
        <v>579</v>
      </c>
      <c r="V127" s="50" t="s">
        <v>579</v>
      </c>
      <c r="W127" s="74" t="s">
        <v>579</v>
      </c>
      <c r="X127" s="74" t="s">
        <v>578</v>
      </c>
      <c r="Y127" s="74" t="s">
        <v>578</v>
      </c>
      <c r="Z127" s="50" t="s">
        <v>578</v>
      </c>
    </row>
    <row r="128">
      <c r="B128" s="50" t="s">
        <v>580</v>
      </c>
      <c r="C128" s="50" t="s">
        <v>580</v>
      </c>
      <c r="D128" s="50" t="s">
        <v>580</v>
      </c>
      <c r="E128" s="50" t="s">
        <v>580</v>
      </c>
      <c r="F128" s="74" t="s">
        <v>580</v>
      </c>
      <c r="G128" s="74" t="s">
        <v>580</v>
      </c>
      <c r="H128" s="50" t="s">
        <v>580</v>
      </c>
      <c r="K128" s="50" t="s">
        <v>580</v>
      </c>
      <c r="L128" s="50" t="s">
        <v>581</v>
      </c>
      <c r="M128" s="50" t="s">
        <v>581</v>
      </c>
      <c r="N128" s="74" t="s">
        <v>581</v>
      </c>
      <c r="O128" s="74" t="s">
        <v>580</v>
      </c>
      <c r="P128" s="74" t="s">
        <v>580</v>
      </c>
      <c r="Q128" s="50" t="s">
        <v>580</v>
      </c>
      <c r="T128" s="50" t="s">
        <v>580</v>
      </c>
      <c r="U128" s="50" t="s">
        <v>581</v>
      </c>
      <c r="V128" s="50" t="s">
        <v>581</v>
      </c>
      <c r="W128" s="74" t="s">
        <v>581</v>
      </c>
      <c r="X128" s="74" t="s">
        <v>580</v>
      </c>
      <c r="Y128" s="74" t="s">
        <v>580</v>
      </c>
      <c r="Z128" s="50" t="s">
        <v>580</v>
      </c>
    </row>
    <row r="129">
      <c r="B129" s="50" t="s">
        <v>582</v>
      </c>
      <c r="C129" s="50" t="s">
        <v>582</v>
      </c>
      <c r="D129" s="50" t="s">
        <v>582</v>
      </c>
      <c r="E129" s="50" t="s">
        <v>582</v>
      </c>
      <c r="F129" s="74" t="s">
        <v>582</v>
      </c>
      <c r="G129" s="74" t="s">
        <v>582</v>
      </c>
      <c r="H129" s="50" t="s">
        <v>582</v>
      </c>
      <c r="K129" s="50" t="s">
        <v>582</v>
      </c>
      <c r="L129" s="50" t="s">
        <v>583</v>
      </c>
      <c r="M129" s="50" t="s">
        <v>583</v>
      </c>
      <c r="N129" s="74" t="s">
        <v>583</v>
      </c>
      <c r="O129" s="74" t="s">
        <v>582</v>
      </c>
      <c r="P129" s="74" t="s">
        <v>582</v>
      </c>
      <c r="Q129" s="50" t="s">
        <v>582</v>
      </c>
      <c r="T129" s="50" t="s">
        <v>582</v>
      </c>
      <c r="U129" s="50" t="s">
        <v>583</v>
      </c>
      <c r="V129" s="50" t="s">
        <v>583</v>
      </c>
      <c r="W129" s="74" t="s">
        <v>583</v>
      </c>
      <c r="X129" s="74" t="s">
        <v>582</v>
      </c>
      <c r="Y129" s="74" t="s">
        <v>582</v>
      </c>
      <c r="Z129" s="50" t="s">
        <v>582</v>
      </c>
    </row>
    <row r="130">
      <c r="B130" s="50" t="s">
        <v>584</v>
      </c>
      <c r="C130" s="50" t="s">
        <v>584</v>
      </c>
      <c r="D130" s="50" t="s">
        <v>584</v>
      </c>
      <c r="E130" s="50" t="s">
        <v>584</v>
      </c>
      <c r="F130" s="74" t="s">
        <v>584</v>
      </c>
      <c r="G130" s="74" t="s">
        <v>584</v>
      </c>
      <c r="H130" s="50" t="s">
        <v>584</v>
      </c>
      <c r="K130" s="50" t="s">
        <v>584</v>
      </c>
      <c r="L130" s="50" t="s">
        <v>585</v>
      </c>
      <c r="M130" s="50" t="s">
        <v>585</v>
      </c>
      <c r="N130" s="74" t="s">
        <v>585</v>
      </c>
      <c r="O130" s="74" t="s">
        <v>584</v>
      </c>
      <c r="P130" s="74" t="s">
        <v>584</v>
      </c>
      <c r="Q130" s="50" t="s">
        <v>584</v>
      </c>
      <c r="T130" s="50" t="s">
        <v>584</v>
      </c>
      <c r="U130" s="50" t="s">
        <v>585</v>
      </c>
      <c r="V130" s="50" t="s">
        <v>585</v>
      </c>
      <c r="W130" s="74" t="s">
        <v>585</v>
      </c>
      <c r="X130" s="74" t="s">
        <v>584</v>
      </c>
      <c r="Y130" s="74" t="s">
        <v>584</v>
      </c>
      <c r="Z130" s="50" t="s">
        <v>584</v>
      </c>
    </row>
    <row r="131">
      <c r="B131" s="50" t="s">
        <v>586</v>
      </c>
      <c r="C131" s="50" t="s">
        <v>984</v>
      </c>
      <c r="D131" s="50" t="s">
        <v>984</v>
      </c>
      <c r="E131" s="50" t="s">
        <v>984</v>
      </c>
      <c r="F131" s="74" t="s">
        <v>588</v>
      </c>
      <c r="G131" s="74" t="s">
        <v>588</v>
      </c>
      <c r="H131" s="50" t="s">
        <v>589</v>
      </c>
      <c r="K131" s="50" t="s">
        <v>586</v>
      </c>
      <c r="L131" s="50" t="s">
        <v>587</v>
      </c>
      <c r="M131" s="50" t="s">
        <v>587</v>
      </c>
      <c r="N131" s="74" t="s">
        <v>587</v>
      </c>
      <c r="O131" s="74" t="s">
        <v>588</v>
      </c>
      <c r="P131" s="74" t="s">
        <v>588</v>
      </c>
      <c r="Q131" s="50" t="s">
        <v>589</v>
      </c>
      <c r="T131" s="50" t="s">
        <v>586</v>
      </c>
      <c r="U131" s="50" t="s">
        <v>587</v>
      </c>
      <c r="V131" s="50" t="s">
        <v>587</v>
      </c>
      <c r="W131" s="74" t="s">
        <v>587</v>
      </c>
      <c r="X131" s="74" t="s">
        <v>588</v>
      </c>
      <c r="Y131" s="74" t="s">
        <v>588</v>
      </c>
      <c r="Z131" s="50" t="s">
        <v>589</v>
      </c>
    </row>
    <row r="132">
      <c r="B132" s="50" t="s">
        <v>590</v>
      </c>
      <c r="C132" s="50" t="s">
        <v>612</v>
      </c>
      <c r="D132" s="50" t="s">
        <v>612</v>
      </c>
      <c r="E132" s="50" t="s">
        <v>612</v>
      </c>
      <c r="F132" s="74" t="s">
        <v>592</v>
      </c>
      <c r="G132" s="74" t="s">
        <v>592</v>
      </c>
      <c r="H132" s="50" t="s">
        <v>593</v>
      </c>
      <c r="K132" s="50" t="s">
        <v>590</v>
      </c>
      <c r="L132" s="50" t="s">
        <v>591</v>
      </c>
      <c r="M132" s="50" t="s">
        <v>591</v>
      </c>
      <c r="N132" s="74" t="s">
        <v>591</v>
      </c>
      <c r="O132" s="74" t="s">
        <v>592</v>
      </c>
      <c r="P132" s="74" t="s">
        <v>592</v>
      </c>
      <c r="Q132" s="50" t="s">
        <v>593</v>
      </c>
      <c r="T132" s="50" t="s">
        <v>590</v>
      </c>
      <c r="U132" s="50" t="s">
        <v>591</v>
      </c>
      <c r="V132" s="50" t="s">
        <v>591</v>
      </c>
      <c r="W132" s="74" t="s">
        <v>591</v>
      </c>
      <c r="X132" s="74" t="s">
        <v>592</v>
      </c>
      <c r="Y132" s="74" t="s">
        <v>592</v>
      </c>
      <c r="Z132" s="50" t="s">
        <v>593</v>
      </c>
    </row>
    <row r="133">
      <c r="B133" s="50" t="s">
        <v>594</v>
      </c>
      <c r="C133" s="50" t="s">
        <v>985</v>
      </c>
      <c r="D133" s="50" t="s">
        <v>985</v>
      </c>
      <c r="E133" s="50" t="s">
        <v>985</v>
      </c>
      <c r="F133" s="74" t="s">
        <v>597</v>
      </c>
      <c r="G133" s="74" t="s">
        <v>597</v>
      </c>
      <c r="H133" s="50" t="s">
        <v>598</v>
      </c>
      <c r="K133" s="50" t="s">
        <v>594</v>
      </c>
      <c r="L133" s="50" t="s">
        <v>595</v>
      </c>
      <c r="M133" s="50" t="s">
        <v>596</v>
      </c>
      <c r="N133" s="74" t="s">
        <v>596</v>
      </c>
      <c r="O133" s="74" t="s">
        <v>597</v>
      </c>
      <c r="P133" s="74" t="s">
        <v>597</v>
      </c>
      <c r="Q133" s="50" t="s">
        <v>598</v>
      </c>
      <c r="T133" s="50" t="s">
        <v>594</v>
      </c>
      <c r="U133" s="50" t="s">
        <v>595</v>
      </c>
      <c r="V133" s="50" t="s">
        <v>596</v>
      </c>
      <c r="W133" s="74" t="s">
        <v>596</v>
      </c>
      <c r="X133" s="74" t="s">
        <v>597</v>
      </c>
      <c r="Y133" s="74" t="s">
        <v>597</v>
      </c>
      <c r="Z133" s="50" t="s">
        <v>598</v>
      </c>
    </row>
    <row r="134">
      <c r="B134" s="50" t="s">
        <v>599</v>
      </c>
      <c r="C134" s="50" t="s">
        <v>986</v>
      </c>
      <c r="D134" s="50" t="s">
        <v>986</v>
      </c>
      <c r="E134" s="50" t="s">
        <v>986</v>
      </c>
      <c r="F134" s="74" t="s">
        <v>587</v>
      </c>
      <c r="G134" s="74" t="s">
        <v>587</v>
      </c>
      <c r="H134" s="50" t="s">
        <v>602</v>
      </c>
      <c r="K134" s="50" t="s">
        <v>599</v>
      </c>
      <c r="L134" s="50" t="s">
        <v>600</v>
      </c>
      <c r="M134" s="50" t="s">
        <v>601</v>
      </c>
      <c r="N134" s="74" t="s">
        <v>601</v>
      </c>
      <c r="O134" s="74" t="s">
        <v>587</v>
      </c>
      <c r="P134" s="74" t="s">
        <v>587</v>
      </c>
      <c r="Q134" s="50" t="s">
        <v>602</v>
      </c>
      <c r="T134" s="50" t="s">
        <v>599</v>
      </c>
      <c r="U134" s="50" t="s">
        <v>600</v>
      </c>
      <c r="V134" s="50" t="s">
        <v>601</v>
      </c>
      <c r="W134" s="74" t="s">
        <v>601</v>
      </c>
      <c r="X134" s="74" t="s">
        <v>587</v>
      </c>
      <c r="Y134" s="74" t="s">
        <v>587</v>
      </c>
      <c r="Z134" s="50" t="s">
        <v>602</v>
      </c>
    </row>
    <row r="135">
      <c r="B135" s="50" t="s">
        <v>603</v>
      </c>
      <c r="C135" s="50" t="s">
        <v>987</v>
      </c>
      <c r="D135" s="50" t="s">
        <v>987</v>
      </c>
      <c r="E135" s="50" t="s">
        <v>987</v>
      </c>
      <c r="F135" s="74" t="s">
        <v>591</v>
      </c>
      <c r="G135" s="74" t="s">
        <v>591</v>
      </c>
      <c r="H135" s="50" t="s">
        <v>606</v>
      </c>
      <c r="K135" s="50" t="s">
        <v>603</v>
      </c>
      <c r="L135" s="50" t="s">
        <v>604</v>
      </c>
      <c r="M135" s="50" t="s">
        <v>605</v>
      </c>
      <c r="N135" s="74" t="s">
        <v>605</v>
      </c>
      <c r="O135" s="74" t="s">
        <v>591</v>
      </c>
      <c r="P135" s="74" t="s">
        <v>591</v>
      </c>
      <c r="Q135" s="50" t="s">
        <v>606</v>
      </c>
      <c r="T135" s="50" t="s">
        <v>603</v>
      </c>
      <c r="U135" s="50" t="s">
        <v>604</v>
      </c>
      <c r="V135" s="50" t="s">
        <v>605</v>
      </c>
      <c r="W135" s="74" t="s">
        <v>605</v>
      </c>
      <c r="X135" s="74" t="s">
        <v>591</v>
      </c>
      <c r="Y135" s="74" t="s">
        <v>591</v>
      </c>
      <c r="Z135" s="50" t="s">
        <v>606</v>
      </c>
    </row>
    <row r="136">
      <c r="B136" s="50" t="s">
        <v>595</v>
      </c>
      <c r="C136" s="50" t="s">
        <v>988</v>
      </c>
      <c r="D136" s="50" t="s">
        <v>615</v>
      </c>
      <c r="E136" s="50" t="s">
        <v>615</v>
      </c>
      <c r="F136" s="74" t="s">
        <v>596</v>
      </c>
      <c r="G136" s="74" t="s">
        <v>596</v>
      </c>
      <c r="H136" s="50" t="s">
        <v>609</v>
      </c>
      <c r="K136" s="50" t="s">
        <v>595</v>
      </c>
      <c r="L136" s="50" t="s">
        <v>607</v>
      </c>
      <c r="M136" s="50" t="s">
        <v>608</v>
      </c>
      <c r="N136" s="74" t="s">
        <v>608</v>
      </c>
      <c r="O136" s="74" t="s">
        <v>596</v>
      </c>
      <c r="P136" s="74" t="s">
        <v>596</v>
      </c>
      <c r="Q136" s="50" t="s">
        <v>609</v>
      </c>
      <c r="T136" s="50" t="s">
        <v>595</v>
      </c>
      <c r="U136" s="50" t="s">
        <v>607</v>
      </c>
      <c r="V136" s="50" t="s">
        <v>608</v>
      </c>
      <c r="W136" s="74" t="s">
        <v>608</v>
      </c>
      <c r="X136" s="74" t="s">
        <v>596</v>
      </c>
      <c r="Y136" s="74" t="s">
        <v>596</v>
      </c>
      <c r="Z136" s="50" t="s">
        <v>609</v>
      </c>
    </row>
    <row r="137">
      <c r="B137" s="50" t="s">
        <v>600</v>
      </c>
      <c r="C137" s="50" t="s">
        <v>600</v>
      </c>
      <c r="D137" s="50" t="s">
        <v>989</v>
      </c>
      <c r="E137" s="50" t="s">
        <v>989</v>
      </c>
      <c r="F137" s="74" t="s">
        <v>601</v>
      </c>
      <c r="G137" s="74" t="s">
        <v>601</v>
      </c>
      <c r="H137" s="50" t="s">
        <v>601</v>
      </c>
      <c r="K137" s="50" t="s">
        <v>600</v>
      </c>
      <c r="L137" s="50" t="s">
        <v>610</v>
      </c>
      <c r="M137" s="50" t="s">
        <v>611</v>
      </c>
      <c r="N137" s="74" t="s">
        <v>611</v>
      </c>
      <c r="O137" s="74" t="s">
        <v>601</v>
      </c>
      <c r="P137" s="74" t="s">
        <v>601</v>
      </c>
      <c r="Q137" s="50" t="s">
        <v>601</v>
      </c>
      <c r="T137" s="50" t="s">
        <v>600</v>
      </c>
      <c r="U137" s="50" t="s">
        <v>610</v>
      </c>
      <c r="V137" s="50" t="s">
        <v>611</v>
      </c>
      <c r="W137" s="74" t="s">
        <v>611</v>
      </c>
      <c r="X137" s="74" t="s">
        <v>601</v>
      </c>
      <c r="Y137" s="74" t="s">
        <v>601</v>
      </c>
      <c r="Z137" s="50" t="s">
        <v>601</v>
      </c>
    </row>
    <row r="138">
      <c r="B138" s="50" t="s">
        <v>604</v>
      </c>
      <c r="C138" s="50" t="s">
        <v>990</v>
      </c>
      <c r="D138" s="50" t="s">
        <v>991</v>
      </c>
      <c r="E138" s="50" t="s">
        <v>991</v>
      </c>
      <c r="F138" s="74" t="s">
        <v>605</v>
      </c>
      <c r="G138" s="74" t="s">
        <v>605</v>
      </c>
      <c r="H138" s="50" t="s">
        <v>605</v>
      </c>
      <c r="K138" s="50" t="s">
        <v>604</v>
      </c>
      <c r="L138" s="50" t="s">
        <v>612</v>
      </c>
      <c r="M138" s="50" t="s">
        <v>613</v>
      </c>
      <c r="N138" s="74" t="s">
        <v>613</v>
      </c>
      <c r="O138" s="74" t="s">
        <v>605</v>
      </c>
      <c r="P138" s="74" t="s">
        <v>605</v>
      </c>
      <c r="Q138" s="50" t="s">
        <v>605</v>
      </c>
      <c r="T138" s="50" t="s">
        <v>604</v>
      </c>
      <c r="U138" s="50" t="s">
        <v>612</v>
      </c>
      <c r="V138" s="50" t="s">
        <v>613</v>
      </c>
      <c r="W138" s="74" t="s">
        <v>613</v>
      </c>
      <c r="X138" s="74" t="s">
        <v>605</v>
      </c>
      <c r="Y138" s="74" t="s">
        <v>605</v>
      </c>
      <c r="Z138" s="50" t="s">
        <v>605</v>
      </c>
    </row>
    <row r="139">
      <c r="B139" s="50" t="s">
        <v>607</v>
      </c>
      <c r="C139" s="50" t="s">
        <v>992</v>
      </c>
      <c r="D139" s="50" t="s">
        <v>608</v>
      </c>
      <c r="E139" s="50" t="s">
        <v>608</v>
      </c>
      <c r="F139" s="74" t="s">
        <v>608</v>
      </c>
      <c r="G139" s="74" t="s">
        <v>608</v>
      </c>
      <c r="H139" s="50" t="s">
        <v>608</v>
      </c>
      <c r="K139" s="50" t="s">
        <v>607</v>
      </c>
      <c r="L139" s="50" t="s">
        <v>614</v>
      </c>
      <c r="M139" s="50" t="s">
        <v>614</v>
      </c>
      <c r="N139" s="74" t="s">
        <v>615</v>
      </c>
      <c r="O139" s="74" t="s">
        <v>608</v>
      </c>
      <c r="P139" s="74" t="s">
        <v>608</v>
      </c>
      <c r="Q139" s="50" t="s">
        <v>608</v>
      </c>
      <c r="T139" s="50" t="s">
        <v>607</v>
      </c>
      <c r="U139" s="50" t="s">
        <v>614</v>
      </c>
      <c r="V139" s="50" t="s">
        <v>614</v>
      </c>
      <c r="W139" s="74" t="s">
        <v>615</v>
      </c>
      <c r="X139" s="74" t="s">
        <v>608</v>
      </c>
      <c r="Y139" s="74" t="s">
        <v>608</v>
      </c>
      <c r="Z139" s="50" t="s">
        <v>608</v>
      </c>
    </row>
    <row r="140">
      <c r="B140" s="50" t="s">
        <v>616</v>
      </c>
      <c r="C140" s="50" t="s">
        <v>993</v>
      </c>
      <c r="D140" s="50" t="s">
        <v>994</v>
      </c>
      <c r="E140" s="50" t="s">
        <v>994</v>
      </c>
      <c r="F140" s="74" t="s">
        <v>619</v>
      </c>
      <c r="G140" s="74" t="s">
        <v>619</v>
      </c>
      <c r="H140" s="50" t="s">
        <v>619</v>
      </c>
      <c r="K140" s="50" t="s">
        <v>616</v>
      </c>
      <c r="L140" s="50" t="s">
        <v>617</v>
      </c>
      <c r="M140" s="50" t="s">
        <v>617</v>
      </c>
      <c r="N140" s="74" t="s">
        <v>618</v>
      </c>
      <c r="O140" s="74" t="s">
        <v>619</v>
      </c>
      <c r="P140" s="74" t="s">
        <v>619</v>
      </c>
      <c r="Q140" s="50" t="s">
        <v>619</v>
      </c>
      <c r="T140" s="50" t="s">
        <v>616</v>
      </c>
      <c r="U140" s="50" t="s">
        <v>617</v>
      </c>
      <c r="V140" s="50" t="s">
        <v>617</v>
      </c>
      <c r="W140" s="74" t="s">
        <v>618</v>
      </c>
      <c r="X140" s="74" t="s">
        <v>619</v>
      </c>
      <c r="Y140" s="74" t="s">
        <v>619</v>
      </c>
      <c r="Z140" s="50" t="s">
        <v>619</v>
      </c>
    </row>
    <row r="141">
      <c r="B141" s="50" t="s">
        <v>620</v>
      </c>
      <c r="C141" s="50" t="s">
        <v>623</v>
      </c>
      <c r="D141" s="50" t="s">
        <v>995</v>
      </c>
      <c r="E141" s="50" t="s">
        <v>995</v>
      </c>
      <c r="F141" s="74" t="s">
        <v>623</v>
      </c>
      <c r="G141" s="74" t="s">
        <v>623</v>
      </c>
      <c r="H141" s="50" t="s">
        <v>623</v>
      </c>
      <c r="K141" s="50" t="s">
        <v>620</v>
      </c>
      <c r="L141" s="50" t="s">
        <v>621</v>
      </c>
      <c r="M141" s="50" t="s">
        <v>621</v>
      </c>
      <c r="N141" s="74" t="s">
        <v>622</v>
      </c>
      <c r="O141" s="74" t="s">
        <v>623</v>
      </c>
      <c r="P141" s="74" t="s">
        <v>623</v>
      </c>
      <c r="Q141" s="50" t="s">
        <v>623</v>
      </c>
      <c r="T141" s="50" t="s">
        <v>620</v>
      </c>
      <c r="U141" s="50" t="s">
        <v>621</v>
      </c>
      <c r="V141" s="50" t="s">
        <v>621</v>
      </c>
      <c r="W141" s="74" t="s">
        <v>622</v>
      </c>
      <c r="X141" s="74" t="s">
        <v>623</v>
      </c>
      <c r="Y141" s="74" t="s">
        <v>623</v>
      </c>
      <c r="Z141" s="50" t="s">
        <v>623</v>
      </c>
    </row>
    <row r="142">
      <c r="B142" s="50" t="s">
        <v>624</v>
      </c>
      <c r="C142" s="50" t="s">
        <v>996</v>
      </c>
      <c r="D142" s="50" t="s">
        <v>996</v>
      </c>
      <c r="E142" s="50" t="s">
        <v>997</v>
      </c>
      <c r="F142" s="74" t="s">
        <v>627</v>
      </c>
      <c r="G142" s="74" t="s">
        <v>627</v>
      </c>
      <c r="H142" s="50" t="s">
        <v>627</v>
      </c>
      <c r="K142" s="50" t="s">
        <v>624</v>
      </c>
      <c r="L142" s="50" t="s">
        <v>625</v>
      </c>
      <c r="M142" s="50" t="s">
        <v>625</v>
      </c>
      <c r="N142" s="74" t="s">
        <v>626</v>
      </c>
      <c r="O142" s="74" t="s">
        <v>627</v>
      </c>
      <c r="P142" s="74" t="s">
        <v>627</v>
      </c>
      <c r="Q142" s="50" t="s">
        <v>627</v>
      </c>
      <c r="T142" s="50" t="s">
        <v>624</v>
      </c>
      <c r="U142" s="50" t="s">
        <v>625</v>
      </c>
      <c r="V142" s="50" t="s">
        <v>625</v>
      </c>
      <c r="W142" s="74" t="s">
        <v>626</v>
      </c>
      <c r="X142" s="74" t="s">
        <v>627</v>
      </c>
      <c r="Y142" s="74" t="s">
        <v>627</v>
      </c>
      <c r="Z142" s="50" t="s">
        <v>627</v>
      </c>
    </row>
    <row r="143">
      <c r="B143" s="50" t="s">
        <v>617</v>
      </c>
      <c r="C143" s="50" t="s">
        <v>998</v>
      </c>
      <c r="D143" s="50" t="s">
        <v>998</v>
      </c>
      <c r="E143" s="50" t="s">
        <v>999</v>
      </c>
      <c r="F143" s="74" t="s">
        <v>618</v>
      </c>
      <c r="G143" s="74" t="s">
        <v>618</v>
      </c>
      <c r="H143" s="50" t="s">
        <v>618</v>
      </c>
      <c r="K143" s="50" t="s">
        <v>617</v>
      </c>
      <c r="L143" s="50" t="s">
        <v>628</v>
      </c>
      <c r="M143" s="50" t="s">
        <v>628</v>
      </c>
      <c r="N143" s="74" t="s">
        <v>629</v>
      </c>
      <c r="O143" s="74" t="s">
        <v>618</v>
      </c>
      <c r="P143" s="74" t="s">
        <v>618</v>
      </c>
      <c r="Q143" s="50" t="s">
        <v>618</v>
      </c>
      <c r="T143" s="50" t="s">
        <v>617</v>
      </c>
      <c r="U143" s="50" t="s">
        <v>628</v>
      </c>
      <c r="V143" s="50" t="s">
        <v>628</v>
      </c>
      <c r="W143" s="74" t="s">
        <v>629</v>
      </c>
      <c r="X143" s="74" t="s">
        <v>618</v>
      </c>
      <c r="Y143" s="74" t="s">
        <v>618</v>
      </c>
      <c r="Z143" s="50" t="s">
        <v>618</v>
      </c>
    </row>
    <row r="144">
      <c r="B144" s="50" t="s">
        <v>621</v>
      </c>
      <c r="C144" s="50" t="s">
        <v>1000</v>
      </c>
      <c r="D144" s="50" t="s">
        <v>1000</v>
      </c>
      <c r="E144" s="50" t="s">
        <v>634</v>
      </c>
      <c r="F144" s="74" t="s">
        <v>622</v>
      </c>
      <c r="G144" s="74" t="s">
        <v>622</v>
      </c>
      <c r="H144" s="50" t="s">
        <v>622</v>
      </c>
      <c r="K144" s="50" t="s">
        <v>621</v>
      </c>
      <c r="L144" s="50" t="s">
        <v>630</v>
      </c>
      <c r="M144" s="50" t="s">
        <v>630</v>
      </c>
      <c r="N144" s="74" t="s">
        <v>630</v>
      </c>
      <c r="O144" s="74" t="s">
        <v>622</v>
      </c>
      <c r="P144" s="74" t="s">
        <v>622</v>
      </c>
      <c r="Q144" s="50" t="s">
        <v>622</v>
      </c>
      <c r="T144" s="50" t="s">
        <v>621</v>
      </c>
      <c r="U144" s="50" t="s">
        <v>630</v>
      </c>
      <c r="V144" s="50" t="s">
        <v>630</v>
      </c>
      <c r="W144" s="74" t="s">
        <v>630</v>
      </c>
      <c r="X144" s="74" t="s">
        <v>622</v>
      </c>
      <c r="Y144" s="74" t="s">
        <v>622</v>
      </c>
      <c r="Z144" s="50" t="s">
        <v>622</v>
      </c>
    </row>
    <row r="145">
      <c r="B145" s="50" t="s">
        <v>625</v>
      </c>
      <c r="C145" s="50" t="s">
        <v>1001</v>
      </c>
      <c r="D145" s="50" t="s">
        <v>1001</v>
      </c>
      <c r="E145" s="50" t="s">
        <v>1002</v>
      </c>
      <c r="F145" s="74" t="s">
        <v>626</v>
      </c>
      <c r="G145" s="74" t="s">
        <v>626</v>
      </c>
      <c r="H145" s="50" t="s">
        <v>626</v>
      </c>
      <c r="K145" s="50" t="s">
        <v>625</v>
      </c>
      <c r="L145" s="50" t="s">
        <v>631</v>
      </c>
      <c r="M145" s="50" t="s">
        <v>631</v>
      </c>
      <c r="N145" s="74" t="s">
        <v>631</v>
      </c>
      <c r="O145" s="74" t="s">
        <v>626</v>
      </c>
      <c r="P145" s="74" t="s">
        <v>626</v>
      </c>
      <c r="Q145" s="50" t="s">
        <v>626</v>
      </c>
      <c r="T145" s="50" t="s">
        <v>625</v>
      </c>
      <c r="U145" s="50" t="s">
        <v>631</v>
      </c>
      <c r="V145" s="50" t="s">
        <v>631</v>
      </c>
      <c r="W145" s="74" t="s">
        <v>631</v>
      </c>
      <c r="X145" s="74" t="s">
        <v>626</v>
      </c>
      <c r="Y145" s="74" t="s">
        <v>626</v>
      </c>
      <c r="Z145" s="50" t="s">
        <v>626</v>
      </c>
    </row>
    <row r="146">
      <c r="B146" s="50" t="s">
        <v>628</v>
      </c>
      <c r="C146" s="50" t="s">
        <v>632</v>
      </c>
      <c r="D146" s="50" t="s">
        <v>632</v>
      </c>
      <c r="E146" s="50" t="s">
        <v>616</v>
      </c>
      <c r="F146" s="74" t="s">
        <v>629</v>
      </c>
      <c r="G146" s="74" t="s">
        <v>629</v>
      </c>
      <c r="H146" s="50" t="s">
        <v>629</v>
      </c>
      <c r="K146" s="50" t="s">
        <v>628</v>
      </c>
      <c r="L146" s="50" t="s">
        <v>632</v>
      </c>
      <c r="M146" s="50" t="s">
        <v>632</v>
      </c>
      <c r="N146" s="74" t="s">
        <v>632</v>
      </c>
      <c r="O146" s="74" t="s">
        <v>629</v>
      </c>
      <c r="P146" s="74" t="s">
        <v>629</v>
      </c>
      <c r="Q146" s="50" t="s">
        <v>629</v>
      </c>
      <c r="T146" s="50" t="s">
        <v>628</v>
      </c>
      <c r="U146" s="50" t="s">
        <v>632</v>
      </c>
      <c r="V146" s="50" t="s">
        <v>632</v>
      </c>
      <c r="W146" s="74" t="s">
        <v>632</v>
      </c>
      <c r="X146" s="74" t="s">
        <v>629</v>
      </c>
      <c r="Y146" s="74" t="s">
        <v>629</v>
      </c>
      <c r="Z146" s="50" t="s">
        <v>629</v>
      </c>
    </row>
    <row r="147">
      <c r="B147" s="50" t="s">
        <v>630</v>
      </c>
      <c r="C147" s="50" t="s">
        <v>1003</v>
      </c>
      <c r="D147" s="50" t="s">
        <v>1003</v>
      </c>
      <c r="E147" s="50" t="s">
        <v>1003</v>
      </c>
      <c r="F147" s="74" t="s">
        <v>634</v>
      </c>
      <c r="G147" s="74" t="s">
        <v>634</v>
      </c>
      <c r="H147" s="50" t="s">
        <v>634</v>
      </c>
      <c r="K147" s="50" t="s">
        <v>630</v>
      </c>
      <c r="L147" s="50" t="s">
        <v>633</v>
      </c>
      <c r="M147" s="50" t="s">
        <v>633</v>
      </c>
      <c r="N147" s="74" t="s">
        <v>633</v>
      </c>
      <c r="O147" s="74" t="s">
        <v>634</v>
      </c>
      <c r="P147" s="74" t="s">
        <v>634</v>
      </c>
      <c r="Q147" s="50" t="s">
        <v>634</v>
      </c>
      <c r="T147" s="50" t="s">
        <v>630</v>
      </c>
      <c r="U147" s="50" t="s">
        <v>633</v>
      </c>
      <c r="V147" s="50" t="s">
        <v>633</v>
      </c>
      <c r="W147" s="74" t="s">
        <v>633</v>
      </c>
      <c r="X147" s="74" t="s">
        <v>634</v>
      </c>
      <c r="Y147" s="74" t="s">
        <v>634</v>
      </c>
      <c r="Z147" s="50" t="s">
        <v>634</v>
      </c>
    </row>
    <row r="148">
      <c r="B148" s="50" t="s">
        <v>631</v>
      </c>
      <c r="C148" s="50" t="s">
        <v>1004</v>
      </c>
      <c r="D148" s="50" t="s">
        <v>1004</v>
      </c>
      <c r="E148" s="50" t="s">
        <v>1004</v>
      </c>
      <c r="F148" s="74" t="s">
        <v>636</v>
      </c>
      <c r="G148" s="74" t="s">
        <v>636</v>
      </c>
      <c r="H148" s="50" t="s">
        <v>636</v>
      </c>
      <c r="K148" s="50" t="s">
        <v>631</v>
      </c>
      <c r="L148" s="50" t="s">
        <v>635</v>
      </c>
      <c r="M148" s="50" t="s">
        <v>635</v>
      </c>
      <c r="N148" s="74" t="s">
        <v>635</v>
      </c>
      <c r="O148" s="74" t="s">
        <v>636</v>
      </c>
      <c r="P148" s="74" t="s">
        <v>636</v>
      </c>
      <c r="Q148" s="50" t="s">
        <v>636</v>
      </c>
      <c r="T148" s="50" t="s">
        <v>631</v>
      </c>
      <c r="U148" s="50" t="s">
        <v>635</v>
      </c>
      <c r="V148" s="50" t="s">
        <v>635</v>
      </c>
      <c r="W148" s="74" t="s">
        <v>635</v>
      </c>
      <c r="X148" s="74" t="s">
        <v>636</v>
      </c>
      <c r="Y148" s="74" t="s">
        <v>636</v>
      </c>
      <c r="Z148" s="50" t="s">
        <v>636</v>
      </c>
    </row>
    <row r="149">
      <c r="B149" s="50" t="s">
        <v>637</v>
      </c>
      <c r="C149" s="50" t="s">
        <v>1005</v>
      </c>
      <c r="D149" s="50" t="s">
        <v>1005</v>
      </c>
      <c r="E149" s="50" t="s">
        <v>1005</v>
      </c>
      <c r="F149" s="74" t="s">
        <v>639</v>
      </c>
      <c r="G149" s="74" t="s">
        <v>639</v>
      </c>
      <c r="H149" s="50" t="s">
        <v>639</v>
      </c>
      <c r="K149" s="50" t="s">
        <v>637</v>
      </c>
      <c r="L149" s="50" t="s">
        <v>638</v>
      </c>
      <c r="M149" s="50" t="s">
        <v>638</v>
      </c>
      <c r="N149" s="74" t="s">
        <v>638</v>
      </c>
      <c r="O149" s="74" t="s">
        <v>639</v>
      </c>
      <c r="P149" s="74" t="s">
        <v>639</v>
      </c>
      <c r="Q149" s="50" t="s">
        <v>639</v>
      </c>
      <c r="T149" s="50" t="s">
        <v>637</v>
      </c>
      <c r="U149" s="50" t="s">
        <v>638</v>
      </c>
      <c r="V149" s="50" t="s">
        <v>638</v>
      </c>
      <c r="W149" s="74" t="s">
        <v>638</v>
      </c>
      <c r="X149" s="74" t="s">
        <v>639</v>
      </c>
      <c r="Y149" s="74" t="s">
        <v>639</v>
      </c>
      <c r="Z149" s="50" t="s">
        <v>639</v>
      </c>
    </row>
    <row r="150">
      <c r="B150" s="50" t="s">
        <v>640</v>
      </c>
      <c r="C150" s="50" t="s">
        <v>583</v>
      </c>
      <c r="D150" s="50" t="s">
        <v>583</v>
      </c>
      <c r="E150" s="50" t="s">
        <v>583</v>
      </c>
      <c r="F150" s="74" t="s">
        <v>642</v>
      </c>
      <c r="G150" s="74" t="s">
        <v>642</v>
      </c>
      <c r="H150" s="50" t="s">
        <v>642</v>
      </c>
      <c r="K150" s="50" t="s">
        <v>640</v>
      </c>
      <c r="L150" s="50" t="s">
        <v>641</v>
      </c>
      <c r="M150" s="50" t="s">
        <v>641</v>
      </c>
      <c r="N150" s="74" t="s">
        <v>641</v>
      </c>
      <c r="O150" s="74" t="s">
        <v>642</v>
      </c>
      <c r="P150" s="74" t="s">
        <v>642</v>
      </c>
      <c r="Q150" s="50" t="s">
        <v>642</v>
      </c>
      <c r="T150" s="50" t="s">
        <v>640</v>
      </c>
      <c r="U150" s="50" t="s">
        <v>641</v>
      </c>
      <c r="V150" s="50" t="s">
        <v>641</v>
      </c>
      <c r="W150" s="74" t="s">
        <v>641</v>
      </c>
      <c r="X150" s="74" t="s">
        <v>642</v>
      </c>
      <c r="Y150" s="74" t="s">
        <v>642</v>
      </c>
      <c r="Z150" s="50" t="s">
        <v>642</v>
      </c>
    </row>
    <row r="151">
      <c r="B151" s="50" t="s">
        <v>643</v>
      </c>
      <c r="C151" s="50" t="s">
        <v>1006</v>
      </c>
      <c r="D151" s="50" t="s">
        <v>1006</v>
      </c>
      <c r="E151" s="50" t="s">
        <v>1006</v>
      </c>
      <c r="F151" s="74" t="s">
        <v>645</v>
      </c>
      <c r="G151" s="74" t="s">
        <v>645</v>
      </c>
      <c r="H151" s="50" t="s">
        <v>645</v>
      </c>
      <c r="K151" s="50" t="s">
        <v>643</v>
      </c>
      <c r="L151" s="50" t="s">
        <v>644</v>
      </c>
      <c r="M151" s="50" t="s">
        <v>644</v>
      </c>
      <c r="N151" s="74" t="s">
        <v>644</v>
      </c>
      <c r="O151" s="74" t="s">
        <v>645</v>
      </c>
      <c r="P151" s="74" t="s">
        <v>645</v>
      </c>
      <c r="Q151" s="50" t="s">
        <v>645</v>
      </c>
      <c r="T151" s="50" t="s">
        <v>643</v>
      </c>
      <c r="U151" s="50" t="s">
        <v>644</v>
      </c>
      <c r="V151" s="50" t="s">
        <v>644</v>
      </c>
      <c r="W151" s="74" t="s">
        <v>644</v>
      </c>
      <c r="X151" s="74" t="s">
        <v>645</v>
      </c>
      <c r="Y151" s="74" t="s">
        <v>645</v>
      </c>
      <c r="Z151" s="50" t="s">
        <v>645</v>
      </c>
    </row>
    <row r="152">
      <c r="B152" s="50" t="s">
        <v>638</v>
      </c>
      <c r="C152" s="50" t="s">
        <v>1007</v>
      </c>
      <c r="D152" s="50" t="s">
        <v>1007</v>
      </c>
      <c r="E152" s="50" t="s">
        <v>1007</v>
      </c>
      <c r="F152" s="74" t="s">
        <v>647</v>
      </c>
      <c r="G152" s="74" t="s">
        <v>647</v>
      </c>
      <c r="H152" s="50" t="s">
        <v>647</v>
      </c>
      <c r="K152" s="50" t="s">
        <v>638</v>
      </c>
      <c r="L152" s="50" t="s">
        <v>646</v>
      </c>
      <c r="M152" s="50" t="s">
        <v>646</v>
      </c>
      <c r="N152" s="74" t="s">
        <v>646</v>
      </c>
      <c r="O152" s="74" t="s">
        <v>647</v>
      </c>
      <c r="P152" s="74" t="s">
        <v>647</v>
      </c>
      <c r="Q152" s="50" t="s">
        <v>647</v>
      </c>
      <c r="T152" s="50" t="s">
        <v>638</v>
      </c>
      <c r="U152" s="50" t="s">
        <v>646</v>
      </c>
      <c r="V152" s="50" t="s">
        <v>646</v>
      </c>
      <c r="W152" s="74" t="s">
        <v>646</v>
      </c>
      <c r="X152" s="74" t="s">
        <v>647</v>
      </c>
      <c r="Y152" s="74" t="s">
        <v>647</v>
      </c>
      <c r="Z152" s="50" t="s">
        <v>647</v>
      </c>
    </row>
    <row r="153">
      <c r="B153" s="50" t="s">
        <v>641</v>
      </c>
      <c r="C153" s="50" t="s">
        <v>1008</v>
      </c>
      <c r="D153" s="50" t="s">
        <v>1008</v>
      </c>
      <c r="E153" s="50" t="s">
        <v>1008</v>
      </c>
      <c r="F153" s="74" t="s">
        <v>641</v>
      </c>
      <c r="G153" s="74" t="s">
        <v>649</v>
      </c>
      <c r="H153" s="50" t="s">
        <v>649</v>
      </c>
      <c r="K153" s="50" t="s">
        <v>641</v>
      </c>
      <c r="L153" s="50" t="s">
        <v>648</v>
      </c>
      <c r="M153" s="50" t="s">
        <v>648</v>
      </c>
      <c r="N153" s="74" t="s">
        <v>648</v>
      </c>
      <c r="O153" s="74" t="s">
        <v>641</v>
      </c>
      <c r="P153" s="74" t="s">
        <v>649</v>
      </c>
      <c r="Q153" s="50" t="s">
        <v>649</v>
      </c>
      <c r="T153" s="50" t="s">
        <v>641</v>
      </c>
      <c r="U153" s="50" t="s">
        <v>648</v>
      </c>
      <c r="V153" s="50" t="s">
        <v>648</v>
      </c>
      <c r="W153" s="74" t="s">
        <v>648</v>
      </c>
      <c r="X153" s="74" t="s">
        <v>641</v>
      </c>
      <c r="Y153" s="74" t="s">
        <v>649</v>
      </c>
      <c r="Z153" s="50" t="s">
        <v>649</v>
      </c>
    </row>
    <row r="154">
      <c r="B154" s="50" t="s">
        <v>644</v>
      </c>
      <c r="C154" s="50" t="s">
        <v>1009</v>
      </c>
      <c r="D154" s="50" t="s">
        <v>1009</v>
      </c>
      <c r="E154" s="50" t="s">
        <v>1009</v>
      </c>
      <c r="F154" s="74" t="s">
        <v>644</v>
      </c>
      <c r="G154" s="74" t="s">
        <v>651</v>
      </c>
      <c r="H154" s="50" t="s">
        <v>651</v>
      </c>
      <c r="K154" s="50" t="s">
        <v>644</v>
      </c>
      <c r="L154" s="50" t="s">
        <v>650</v>
      </c>
      <c r="M154" s="50" t="s">
        <v>650</v>
      </c>
      <c r="N154" s="74" t="s">
        <v>650</v>
      </c>
      <c r="O154" s="74" t="s">
        <v>644</v>
      </c>
      <c r="P154" s="74" t="s">
        <v>651</v>
      </c>
      <c r="Q154" s="50" t="s">
        <v>651</v>
      </c>
      <c r="T154" s="50" t="s">
        <v>644</v>
      </c>
      <c r="U154" s="50" t="s">
        <v>650</v>
      </c>
      <c r="V154" s="50" t="s">
        <v>650</v>
      </c>
      <c r="W154" s="74" t="s">
        <v>650</v>
      </c>
      <c r="X154" s="74" t="s">
        <v>644</v>
      </c>
      <c r="Y154" s="74" t="s">
        <v>651</v>
      </c>
      <c r="Z154" s="50" t="s">
        <v>651</v>
      </c>
    </row>
    <row r="155">
      <c r="B155" s="50" t="s">
        <v>646</v>
      </c>
      <c r="C155" s="50" t="s">
        <v>652</v>
      </c>
      <c r="D155" s="50" t="s">
        <v>652</v>
      </c>
      <c r="E155" s="50" t="s">
        <v>652</v>
      </c>
      <c r="F155" s="74" t="s">
        <v>646</v>
      </c>
      <c r="G155" s="74" t="s">
        <v>653</v>
      </c>
      <c r="H155" s="50" t="s">
        <v>653</v>
      </c>
      <c r="K155" s="50" t="s">
        <v>646</v>
      </c>
      <c r="L155" s="50" t="s">
        <v>652</v>
      </c>
      <c r="M155" s="50" t="s">
        <v>652</v>
      </c>
      <c r="N155" s="50" t="s">
        <v>652</v>
      </c>
      <c r="O155" s="74" t="s">
        <v>646</v>
      </c>
      <c r="P155" s="74" t="s">
        <v>653</v>
      </c>
      <c r="Q155" s="50" t="s">
        <v>653</v>
      </c>
      <c r="T155" s="50" t="s">
        <v>646</v>
      </c>
      <c r="U155" s="50" t="s">
        <v>1010</v>
      </c>
      <c r="V155" s="50" t="s">
        <v>1010</v>
      </c>
      <c r="W155" s="74" t="s">
        <v>1011</v>
      </c>
      <c r="X155" s="74" t="s">
        <v>646</v>
      </c>
      <c r="Y155" s="74" t="s">
        <v>653</v>
      </c>
      <c r="Z155" s="50" t="s">
        <v>653</v>
      </c>
    </row>
    <row r="156">
      <c r="B156" s="50" t="s">
        <v>648</v>
      </c>
      <c r="C156" s="50" t="s">
        <v>654</v>
      </c>
      <c r="D156" s="50" t="s">
        <v>654</v>
      </c>
      <c r="E156" s="50" t="s">
        <v>654</v>
      </c>
      <c r="F156" s="74" t="s">
        <v>648</v>
      </c>
      <c r="G156" s="74" t="s">
        <v>655</v>
      </c>
      <c r="H156" s="50" t="s">
        <v>655</v>
      </c>
      <c r="K156" s="50" t="s">
        <v>648</v>
      </c>
      <c r="L156" s="50" t="s">
        <v>654</v>
      </c>
      <c r="M156" s="50" t="s">
        <v>654</v>
      </c>
      <c r="N156" s="50" t="s">
        <v>654</v>
      </c>
      <c r="O156" s="74" t="s">
        <v>648</v>
      </c>
      <c r="P156" s="74" t="s">
        <v>655</v>
      </c>
      <c r="Q156" s="50" t="s">
        <v>655</v>
      </c>
      <c r="T156" s="50" t="s">
        <v>648</v>
      </c>
      <c r="U156" s="50" t="s">
        <v>1012</v>
      </c>
      <c r="V156" s="50" t="s">
        <v>1012</v>
      </c>
      <c r="W156" s="74" t="s">
        <v>1013</v>
      </c>
      <c r="X156" s="74" t="s">
        <v>648</v>
      </c>
      <c r="Y156" s="74" t="s">
        <v>655</v>
      </c>
      <c r="Z156" s="50" t="s">
        <v>655</v>
      </c>
    </row>
    <row r="157">
      <c r="B157" s="50" t="s">
        <v>650</v>
      </c>
      <c r="C157" s="50" t="s">
        <v>656</v>
      </c>
      <c r="D157" s="50" t="s">
        <v>656</v>
      </c>
      <c r="E157" s="50" t="s">
        <v>656</v>
      </c>
      <c r="F157" s="74" t="s">
        <v>650</v>
      </c>
      <c r="G157" s="74" t="s">
        <v>657</v>
      </c>
      <c r="H157" s="50" t="s">
        <v>657</v>
      </c>
      <c r="K157" s="50" t="s">
        <v>650</v>
      </c>
      <c r="L157" s="50" t="s">
        <v>656</v>
      </c>
      <c r="M157" s="50" t="s">
        <v>656</v>
      </c>
      <c r="N157" s="50" t="s">
        <v>656</v>
      </c>
      <c r="O157" s="74" t="s">
        <v>650</v>
      </c>
      <c r="P157" s="74" t="s">
        <v>657</v>
      </c>
      <c r="Q157" s="50" t="s">
        <v>657</v>
      </c>
      <c r="T157" s="50" t="s">
        <v>650</v>
      </c>
      <c r="U157" s="50" t="s">
        <v>1014</v>
      </c>
      <c r="V157" s="50" t="s">
        <v>1014</v>
      </c>
      <c r="W157" s="74" t="s">
        <v>1015</v>
      </c>
      <c r="X157" s="74" t="s">
        <v>650</v>
      </c>
      <c r="Y157" s="74" t="s">
        <v>657</v>
      </c>
      <c r="Z157" s="50" t="s">
        <v>657</v>
      </c>
    </row>
    <row r="158">
      <c r="B158" s="50" t="s">
        <v>658</v>
      </c>
      <c r="C158" s="50" t="s">
        <v>692</v>
      </c>
      <c r="D158" s="50" t="s">
        <v>692</v>
      </c>
      <c r="E158" s="50" t="s">
        <v>669</v>
      </c>
      <c r="F158" s="74" t="s">
        <v>661</v>
      </c>
      <c r="G158" s="74" t="s">
        <v>662</v>
      </c>
      <c r="H158" s="50" t="s">
        <v>662</v>
      </c>
      <c r="K158" s="50" t="s">
        <v>658</v>
      </c>
      <c r="L158" s="50" t="s">
        <v>659</v>
      </c>
      <c r="M158" s="50" t="s">
        <v>659</v>
      </c>
      <c r="N158" s="74" t="s">
        <v>660</v>
      </c>
      <c r="O158" s="74" t="s">
        <v>661</v>
      </c>
      <c r="P158" s="74" t="s">
        <v>662</v>
      </c>
      <c r="Q158" s="50" t="s">
        <v>662</v>
      </c>
      <c r="T158" s="50" t="s">
        <v>658</v>
      </c>
      <c r="U158" s="50" t="s">
        <v>659</v>
      </c>
      <c r="V158" s="50" t="s">
        <v>659</v>
      </c>
      <c r="W158" s="74" t="s">
        <v>660</v>
      </c>
      <c r="X158" s="74" t="s">
        <v>661</v>
      </c>
      <c r="Y158" s="74" t="s">
        <v>662</v>
      </c>
      <c r="Z158" s="50" t="s">
        <v>662</v>
      </c>
    </row>
    <row r="159">
      <c r="B159" s="50" t="s">
        <v>663</v>
      </c>
      <c r="C159" s="50" t="s">
        <v>660</v>
      </c>
      <c r="D159" s="50" t="s">
        <v>660</v>
      </c>
      <c r="E159" s="50" t="s">
        <v>659</v>
      </c>
      <c r="F159" s="74" t="s">
        <v>666</v>
      </c>
      <c r="G159" s="74" t="s">
        <v>667</v>
      </c>
      <c r="H159" s="50" t="s">
        <v>667</v>
      </c>
      <c r="K159" s="50" t="s">
        <v>663</v>
      </c>
      <c r="L159" s="50" t="s">
        <v>664</v>
      </c>
      <c r="M159" s="50" t="s">
        <v>664</v>
      </c>
      <c r="N159" s="74" t="s">
        <v>665</v>
      </c>
      <c r="O159" s="74" t="s">
        <v>666</v>
      </c>
      <c r="P159" s="74" t="s">
        <v>667</v>
      </c>
      <c r="Q159" s="50" t="s">
        <v>667</v>
      </c>
      <c r="T159" s="50" t="s">
        <v>663</v>
      </c>
      <c r="U159" s="50" t="s">
        <v>664</v>
      </c>
      <c r="V159" s="50" t="s">
        <v>664</v>
      </c>
      <c r="W159" s="74" t="s">
        <v>665</v>
      </c>
      <c r="X159" s="74" t="s">
        <v>666</v>
      </c>
      <c r="Y159" s="74" t="s">
        <v>667</v>
      </c>
      <c r="Z159" s="50" t="s">
        <v>667</v>
      </c>
    </row>
    <row r="160">
      <c r="B160" s="50" t="s">
        <v>668</v>
      </c>
      <c r="C160" s="50" t="s">
        <v>670</v>
      </c>
      <c r="D160" s="50" t="s">
        <v>670</v>
      </c>
      <c r="E160" s="50" t="s">
        <v>674</v>
      </c>
      <c r="F160" s="74" t="s">
        <v>671</v>
      </c>
      <c r="G160" s="74" t="s">
        <v>672</v>
      </c>
      <c r="H160" s="50" t="s">
        <v>672</v>
      </c>
      <c r="K160" s="50" t="s">
        <v>668</v>
      </c>
      <c r="L160" s="50" t="s">
        <v>669</v>
      </c>
      <c r="M160" s="50" t="s">
        <v>670</v>
      </c>
      <c r="N160" s="74" t="s">
        <v>670</v>
      </c>
      <c r="O160" s="74" t="s">
        <v>671</v>
      </c>
      <c r="P160" s="74" t="s">
        <v>672</v>
      </c>
      <c r="Q160" s="50" t="s">
        <v>672</v>
      </c>
      <c r="T160" s="50" t="s">
        <v>668</v>
      </c>
      <c r="U160" s="50" t="s">
        <v>669</v>
      </c>
      <c r="V160" s="50" t="s">
        <v>670</v>
      </c>
      <c r="W160" s="74" t="s">
        <v>670</v>
      </c>
      <c r="X160" s="74" t="s">
        <v>671</v>
      </c>
      <c r="Y160" s="74" t="s">
        <v>672</v>
      </c>
      <c r="Z160" s="50" t="s">
        <v>672</v>
      </c>
    </row>
    <row r="161">
      <c r="B161" s="50" t="s">
        <v>673</v>
      </c>
      <c r="C161" s="50" t="s">
        <v>671</v>
      </c>
      <c r="D161" s="50" t="s">
        <v>671</v>
      </c>
      <c r="E161" s="50" t="s">
        <v>680</v>
      </c>
      <c r="F161" s="74" t="s">
        <v>660</v>
      </c>
      <c r="G161" s="74" t="s">
        <v>676</v>
      </c>
      <c r="H161" s="50" t="s">
        <v>676</v>
      </c>
      <c r="K161" s="50" t="s">
        <v>673</v>
      </c>
      <c r="L161" s="50" t="s">
        <v>674</v>
      </c>
      <c r="M161" s="50" t="s">
        <v>675</v>
      </c>
      <c r="N161" s="74" t="s">
        <v>675</v>
      </c>
      <c r="O161" s="74" t="s">
        <v>660</v>
      </c>
      <c r="P161" s="74" t="s">
        <v>676</v>
      </c>
      <c r="Q161" s="50" t="s">
        <v>676</v>
      </c>
      <c r="T161" s="50" t="s">
        <v>673</v>
      </c>
      <c r="U161" s="50" t="s">
        <v>674</v>
      </c>
      <c r="V161" s="50" t="s">
        <v>675</v>
      </c>
      <c r="W161" s="74" t="s">
        <v>675</v>
      </c>
      <c r="X161" s="74" t="s">
        <v>660</v>
      </c>
      <c r="Y161" s="74" t="s">
        <v>676</v>
      </c>
      <c r="Z161" s="50" t="s">
        <v>676</v>
      </c>
    </row>
    <row r="162">
      <c r="B162" s="50" t="s">
        <v>677</v>
      </c>
      <c r="C162" s="50" t="s">
        <v>685</v>
      </c>
      <c r="D162" s="50" t="s">
        <v>685</v>
      </c>
      <c r="E162" s="50" t="s">
        <v>689</v>
      </c>
      <c r="F162" s="74" t="s">
        <v>665</v>
      </c>
      <c r="G162" s="74" t="s">
        <v>680</v>
      </c>
      <c r="H162" s="50" t="s">
        <v>680</v>
      </c>
      <c r="K162" s="50" t="s">
        <v>677</v>
      </c>
      <c r="L162" s="50" t="s">
        <v>678</v>
      </c>
      <c r="M162" s="50" t="s">
        <v>679</v>
      </c>
      <c r="N162" s="74" t="s">
        <v>679</v>
      </c>
      <c r="O162" s="74" t="s">
        <v>665</v>
      </c>
      <c r="P162" s="74" t="s">
        <v>680</v>
      </c>
      <c r="Q162" s="50" t="s">
        <v>680</v>
      </c>
      <c r="T162" s="50" t="s">
        <v>677</v>
      </c>
      <c r="U162" s="50" t="s">
        <v>678</v>
      </c>
      <c r="V162" s="50" t="s">
        <v>679</v>
      </c>
      <c r="W162" s="74" t="s">
        <v>679</v>
      </c>
      <c r="X162" s="74" t="s">
        <v>665</v>
      </c>
      <c r="Y162" s="74" t="s">
        <v>680</v>
      </c>
      <c r="Z162" s="50" t="s">
        <v>680</v>
      </c>
    </row>
    <row r="163">
      <c r="B163" s="50" t="s">
        <v>669</v>
      </c>
      <c r="C163" s="50" t="s">
        <v>1016</v>
      </c>
      <c r="D163" s="50" t="s">
        <v>662</v>
      </c>
      <c r="E163" s="50" t="s">
        <v>662</v>
      </c>
      <c r="F163" s="74" t="s">
        <v>683</v>
      </c>
      <c r="G163" s="74" t="s">
        <v>683</v>
      </c>
      <c r="H163" s="50" t="s">
        <v>658</v>
      </c>
      <c r="K163" s="50" t="s">
        <v>669</v>
      </c>
      <c r="L163" s="50" t="s">
        <v>681</v>
      </c>
      <c r="M163" s="50" t="s">
        <v>682</v>
      </c>
      <c r="N163" s="74" t="s">
        <v>682</v>
      </c>
      <c r="O163" s="74" t="s">
        <v>683</v>
      </c>
      <c r="P163" s="74" t="s">
        <v>683</v>
      </c>
      <c r="Q163" s="50" t="s">
        <v>658</v>
      </c>
      <c r="T163" s="50" t="s">
        <v>669</v>
      </c>
      <c r="U163" s="50" t="s">
        <v>681</v>
      </c>
      <c r="V163" s="50" t="s">
        <v>682</v>
      </c>
      <c r="W163" s="74" t="s">
        <v>682</v>
      </c>
      <c r="X163" s="74" t="s">
        <v>683</v>
      </c>
      <c r="Y163" s="74" t="s">
        <v>683</v>
      </c>
      <c r="Z163" s="50" t="s">
        <v>658</v>
      </c>
    </row>
    <row r="164">
      <c r="B164" s="50" t="s">
        <v>674</v>
      </c>
      <c r="C164" s="50" t="s">
        <v>666</v>
      </c>
      <c r="D164" s="50" t="s">
        <v>675</v>
      </c>
      <c r="E164" s="50" t="s">
        <v>675</v>
      </c>
      <c r="F164" s="74" t="s">
        <v>686</v>
      </c>
      <c r="G164" s="74" t="s">
        <v>686</v>
      </c>
      <c r="H164" s="50" t="s">
        <v>663</v>
      </c>
      <c r="K164" s="50" t="s">
        <v>674</v>
      </c>
      <c r="L164" s="50" t="s">
        <v>684</v>
      </c>
      <c r="M164" s="50" t="s">
        <v>685</v>
      </c>
      <c r="N164" s="74" t="s">
        <v>685</v>
      </c>
      <c r="O164" s="74" t="s">
        <v>686</v>
      </c>
      <c r="P164" s="74" t="s">
        <v>686</v>
      </c>
      <c r="Q164" s="50" t="s">
        <v>663</v>
      </c>
      <c r="T164" s="50" t="s">
        <v>674</v>
      </c>
      <c r="U164" s="50" t="s">
        <v>684</v>
      </c>
      <c r="V164" s="50" t="s">
        <v>685</v>
      </c>
      <c r="W164" s="74" t="s">
        <v>685</v>
      </c>
      <c r="X164" s="74" t="s">
        <v>686</v>
      </c>
      <c r="Y164" s="74" t="s">
        <v>686</v>
      </c>
      <c r="Z164" s="50" t="s">
        <v>663</v>
      </c>
    </row>
    <row r="165">
      <c r="B165" s="50" t="s">
        <v>678</v>
      </c>
      <c r="C165" s="50" t="s">
        <v>673</v>
      </c>
      <c r="D165" s="50" t="s">
        <v>683</v>
      </c>
      <c r="E165" s="50" t="s">
        <v>683</v>
      </c>
      <c r="F165" s="74" t="s">
        <v>689</v>
      </c>
      <c r="G165" s="74" t="s">
        <v>689</v>
      </c>
      <c r="H165" s="50" t="s">
        <v>668</v>
      </c>
      <c r="K165" s="50" t="s">
        <v>678</v>
      </c>
      <c r="L165" s="50" t="s">
        <v>687</v>
      </c>
      <c r="M165" s="50" t="s">
        <v>688</v>
      </c>
      <c r="N165" s="74" t="s">
        <v>688</v>
      </c>
      <c r="O165" s="74" t="s">
        <v>689</v>
      </c>
      <c r="P165" s="74" t="s">
        <v>689</v>
      </c>
      <c r="Q165" s="50" t="s">
        <v>668</v>
      </c>
      <c r="T165" s="50" t="s">
        <v>678</v>
      </c>
      <c r="U165" s="50" t="s">
        <v>687</v>
      </c>
      <c r="V165" s="50" t="s">
        <v>688</v>
      </c>
      <c r="W165" s="74" t="s">
        <v>688</v>
      </c>
      <c r="X165" s="74" t="s">
        <v>689</v>
      </c>
      <c r="Y165" s="74" t="s">
        <v>689</v>
      </c>
      <c r="Z165" s="50" t="s">
        <v>668</v>
      </c>
    </row>
    <row r="166">
      <c r="B166" s="50" t="s">
        <v>681</v>
      </c>
      <c r="C166" s="50" t="s">
        <v>681</v>
      </c>
      <c r="D166" s="50" t="s">
        <v>686</v>
      </c>
      <c r="E166" s="50" t="s">
        <v>686</v>
      </c>
      <c r="F166" s="74" t="s">
        <v>690</v>
      </c>
      <c r="G166" s="74" t="s">
        <v>690</v>
      </c>
      <c r="H166" s="50" t="s">
        <v>673</v>
      </c>
      <c r="K166" s="50" t="s">
        <v>681</v>
      </c>
      <c r="L166" s="74" t="s">
        <v>690</v>
      </c>
      <c r="M166" s="50" t="s">
        <v>681</v>
      </c>
      <c r="N166" s="50" t="s">
        <v>673</v>
      </c>
      <c r="O166" s="74" t="s">
        <v>690</v>
      </c>
      <c r="P166" s="74" t="s">
        <v>690</v>
      </c>
      <c r="Q166" s="50" t="s">
        <v>673</v>
      </c>
      <c r="T166" s="50" t="s">
        <v>681</v>
      </c>
      <c r="U166" s="74" t="s">
        <v>690</v>
      </c>
      <c r="V166" s="50" t="s">
        <v>681</v>
      </c>
      <c r="W166" s="50" t="s">
        <v>673</v>
      </c>
      <c r="X166" s="74" t="s">
        <v>690</v>
      </c>
      <c r="Y166" s="74" t="s">
        <v>690</v>
      </c>
      <c r="Z166" s="50" t="s">
        <v>673</v>
      </c>
    </row>
    <row r="167">
      <c r="B167" s="50" t="s">
        <v>684</v>
      </c>
      <c r="C167" s="50" t="s">
        <v>1017</v>
      </c>
      <c r="D167" s="50" t="s">
        <v>682</v>
      </c>
      <c r="E167" s="50" t="s">
        <v>682</v>
      </c>
      <c r="F167" s="74" t="s">
        <v>691</v>
      </c>
      <c r="G167" s="74" t="s">
        <v>691</v>
      </c>
      <c r="H167" s="50" t="s">
        <v>677</v>
      </c>
      <c r="K167" s="50" t="s">
        <v>684</v>
      </c>
      <c r="L167" s="74" t="s">
        <v>691</v>
      </c>
      <c r="M167" s="50" t="s">
        <v>684</v>
      </c>
      <c r="N167" s="50" t="s">
        <v>677</v>
      </c>
      <c r="O167" s="74" t="s">
        <v>691</v>
      </c>
      <c r="P167" s="74" t="s">
        <v>691</v>
      </c>
      <c r="Q167" s="50" t="s">
        <v>677</v>
      </c>
      <c r="T167" s="50" t="s">
        <v>684</v>
      </c>
      <c r="U167" s="74" t="s">
        <v>691</v>
      </c>
      <c r="V167" s="50" t="s">
        <v>684</v>
      </c>
      <c r="W167" s="50" t="s">
        <v>677</v>
      </c>
      <c r="X167" s="74" t="s">
        <v>691</v>
      </c>
      <c r="Y167" s="74" t="s">
        <v>691</v>
      </c>
      <c r="Z167" s="50" t="s">
        <v>677</v>
      </c>
    </row>
    <row r="168">
      <c r="B168" s="50" t="s">
        <v>687</v>
      </c>
      <c r="C168" s="50" t="s">
        <v>658</v>
      </c>
      <c r="D168" s="50" t="s">
        <v>687</v>
      </c>
      <c r="E168" s="50" t="s">
        <v>687</v>
      </c>
      <c r="F168" s="74" t="s">
        <v>692</v>
      </c>
      <c r="G168" s="74" t="s">
        <v>692</v>
      </c>
      <c r="H168" s="50" t="s">
        <v>669</v>
      </c>
      <c r="K168" s="50" t="s">
        <v>687</v>
      </c>
      <c r="L168" s="74" t="s">
        <v>692</v>
      </c>
      <c r="M168" s="50" t="s">
        <v>687</v>
      </c>
      <c r="N168" s="50" t="s">
        <v>669</v>
      </c>
      <c r="O168" s="74" t="s">
        <v>692</v>
      </c>
      <c r="P168" s="74" t="s">
        <v>692</v>
      </c>
      <c r="Q168" s="50" t="s">
        <v>669</v>
      </c>
      <c r="T168" s="50" t="s">
        <v>687</v>
      </c>
      <c r="U168" s="74" t="s">
        <v>692</v>
      </c>
      <c r="V168" s="50" t="s">
        <v>687</v>
      </c>
      <c r="W168" s="50" t="s">
        <v>669</v>
      </c>
      <c r="X168" s="74" t="s">
        <v>692</v>
      </c>
      <c r="Y168" s="74" t="s">
        <v>692</v>
      </c>
      <c r="Z168" s="50" t="s">
        <v>669</v>
      </c>
    </row>
    <row r="169">
      <c r="A169" s="80" t="s">
        <v>78</v>
      </c>
      <c r="B169" s="50" t="s">
        <v>693</v>
      </c>
      <c r="C169" s="50" t="s">
        <v>693</v>
      </c>
      <c r="D169" s="50" t="s">
        <v>693</v>
      </c>
      <c r="E169" s="50" t="s">
        <v>693</v>
      </c>
      <c r="F169" s="74" t="s">
        <v>693</v>
      </c>
      <c r="G169" s="74" t="s">
        <v>693</v>
      </c>
      <c r="H169" s="50" t="s">
        <v>693</v>
      </c>
      <c r="J169" s="80" t="s">
        <v>78</v>
      </c>
      <c r="K169" s="50" t="s">
        <v>693</v>
      </c>
      <c r="L169" s="50" t="s">
        <v>694</v>
      </c>
      <c r="M169" s="50" t="s">
        <v>694</v>
      </c>
      <c r="N169" s="74" t="s">
        <v>695</v>
      </c>
      <c r="O169" s="74" t="s">
        <v>693</v>
      </c>
      <c r="P169" s="74" t="s">
        <v>693</v>
      </c>
      <c r="Q169" s="50" t="s">
        <v>693</v>
      </c>
      <c r="S169" s="80" t="s">
        <v>78</v>
      </c>
      <c r="T169" s="50" t="s">
        <v>693</v>
      </c>
      <c r="U169" s="50" t="s">
        <v>694</v>
      </c>
      <c r="V169" s="50" t="s">
        <v>694</v>
      </c>
      <c r="W169" s="74" t="s">
        <v>695</v>
      </c>
      <c r="X169" s="74" t="s">
        <v>693</v>
      </c>
      <c r="Y169" s="74" t="s">
        <v>693</v>
      </c>
      <c r="Z169" s="50" t="s">
        <v>693</v>
      </c>
    </row>
    <row r="170">
      <c r="B170" s="50" t="s">
        <v>696</v>
      </c>
      <c r="C170" s="50" t="s">
        <v>696</v>
      </c>
      <c r="D170" s="50" t="s">
        <v>696</v>
      </c>
      <c r="E170" s="50" t="s">
        <v>696</v>
      </c>
      <c r="F170" s="74" t="s">
        <v>696</v>
      </c>
      <c r="G170" s="74" t="s">
        <v>696</v>
      </c>
      <c r="H170" s="50" t="s">
        <v>1018</v>
      </c>
      <c r="K170" s="50" t="s">
        <v>696</v>
      </c>
      <c r="L170" s="50" t="s">
        <v>697</v>
      </c>
      <c r="M170" s="50" t="s">
        <v>697</v>
      </c>
      <c r="N170" s="74" t="s">
        <v>698</v>
      </c>
      <c r="O170" s="74" t="s">
        <v>696</v>
      </c>
      <c r="P170" s="74" t="s">
        <v>696</v>
      </c>
      <c r="Q170" s="50" t="s">
        <v>696</v>
      </c>
      <c r="T170" s="50" t="s">
        <v>696</v>
      </c>
      <c r="U170" s="50" t="s">
        <v>697</v>
      </c>
      <c r="V170" s="50" t="s">
        <v>697</v>
      </c>
      <c r="W170" s="74" t="s">
        <v>698</v>
      </c>
      <c r="X170" s="74" t="s">
        <v>696</v>
      </c>
      <c r="Y170" s="74" t="s">
        <v>696</v>
      </c>
      <c r="Z170" s="50" t="s">
        <v>1018</v>
      </c>
    </row>
    <row r="171">
      <c r="B171" s="50" t="s">
        <v>699</v>
      </c>
      <c r="C171" s="50" t="s">
        <v>699</v>
      </c>
      <c r="D171" s="50" t="s">
        <v>699</v>
      </c>
      <c r="E171" s="50" t="s">
        <v>699</v>
      </c>
      <c r="F171" s="74" t="s">
        <v>699</v>
      </c>
      <c r="G171" s="74" t="s">
        <v>699</v>
      </c>
      <c r="H171" s="50" t="s">
        <v>1019</v>
      </c>
      <c r="K171" s="50" t="s">
        <v>699</v>
      </c>
      <c r="L171" s="50" t="s">
        <v>700</v>
      </c>
      <c r="M171" s="50" t="s">
        <v>700</v>
      </c>
      <c r="N171" s="74" t="s">
        <v>701</v>
      </c>
      <c r="O171" s="74" t="s">
        <v>699</v>
      </c>
      <c r="P171" s="74" t="s">
        <v>699</v>
      </c>
      <c r="Q171" s="50" t="s">
        <v>699</v>
      </c>
      <c r="T171" s="50" t="s">
        <v>699</v>
      </c>
      <c r="U171" s="50" t="s">
        <v>700</v>
      </c>
      <c r="V171" s="50" t="s">
        <v>700</v>
      </c>
      <c r="W171" s="74" t="s">
        <v>701</v>
      </c>
      <c r="X171" s="74" t="s">
        <v>699</v>
      </c>
      <c r="Y171" s="74" t="s">
        <v>699</v>
      </c>
      <c r="Z171" s="50" t="s">
        <v>1019</v>
      </c>
    </row>
    <row r="172">
      <c r="B172" s="50" t="s">
        <v>702</v>
      </c>
      <c r="C172" s="50" t="s">
        <v>1020</v>
      </c>
      <c r="D172" s="50" t="s">
        <v>1020</v>
      </c>
      <c r="E172" s="50" t="s">
        <v>1020</v>
      </c>
      <c r="F172" s="74" t="s">
        <v>695</v>
      </c>
      <c r="G172" s="74" t="s">
        <v>704</v>
      </c>
      <c r="H172" s="50" t="s">
        <v>704</v>
      </c>
      <c r="K172" s="50" t="s">
        <v>702</v>
      </c>
      <c r="L172" s="50" t="s">
        <v>703</v>
      </c>
      <c r="M172" s="50" t="s">
        <v>703</v>
      </c>
      <c r="N172" s="74" t="s">
        <v>703</v>
      </c>
      <c r="O172" s="74" t="s">
        <v>695</v>
      </c>
      <c r="P172" s="74" t="s">
        <v>704</v>
      </c>
      <c r="Q172" s="50" t="s">
        <v>704</v>
      </c>
      <c r="T172" s="50" t="s">
        <v>702</v>
      </c>
      <c r="U172" s="50" t="s">
        <v>703</v>
      </c>
      <c r="V172" s="50" t="s">
        <v>703</v>
      </c>
      <c r="W172" s="74" t="s">
        <v>703</v>
      </c>
      <c r="X172" s="74" t="s">
        <v>695</v>
      </c>
      <c r="Y172" s="74" t="s">
        <v>704</v>
      </c>
      <c r="Z172" s="50" t="s">
        <v>704</v>
      </c>
    </row>
    <row r="173">
      <c r="B173" s="50" t="s">
        <v>705</v>
      </c>
      <c r="C173" s="50" t="s">
        <v>698</v>
      </c>
      <c r="D173" s="50" t="s">
        <v>698</v>
      </c>
      <c r="E173" s="50" t="s">
        <v>698</v>
      </c>
      <c r="F173" s="74" t="s">
        <v>698</v>
      </c>
      <c r="G173" s="74" t="s">
        <v>708</v>
      </c>
      <c r="H173" s="50" t="s">
        <v>1021</v>
      </c>
      <c r="K173" s="50" t="s">
        <v>705</v>
      </c>
      <c r="L173" s="50" t="s">
        <v>706</v>
      </c>
      <c r="M173" s="50" t="s">
        <v>707</v>
      </c>
      <c r="N173" s="74" t="s">
        <v>707</v>
      </c>
      <c r="O173" s="74" t="s">
        <v>698</v>
      </c>
      <c r="P173" s="74" t="s">
        <v>708</v>
      </c>
      <c r="Q173" s="50" t="s">
        <v>697</v>
      </c>
      <c r="T173" s="50" t="s">
        <v>705</v>
      </c>
      <c r="U173" s="50" t="s">
        <v>706</v>
      </c>
      <c r="V173" s="50" t="s">
        <v>707</v>
      </c>
      <c r="W173" s="74" t="s">
        <v>707</v>
      </c>
      <c r="X173" s="74" t="s">
        <v>698</v>
      </c>
      <c r="Y173" s="74" t="s">
        <v>708</v>
      </c>
      <c r="Z173" s="50" t="s">
        <v>1021</v>
      </c>
    </row>
    <row r="174">
      <c r="B174" s="50" t="s">
        <v>709</v>
      </c>
      <c r="C174" s="50" t="s">
        <v>700</v>
      </c>
      <c r="D174" s="50" t="s">
        <v>1022</v>
      </c>
      <c r="E174" s="50" t="s">
        <v>1022</v>
      </c>
      <c r="F174" s="74" t="s">
        <v>701</v>
      </c>
      <c r="G174" s="74" t="s">
        <v>701</v>
      </c>
      <c r="H174" s="50" t="s">
        <v>1023</v>
      </c>
      <c r="K174" s="50" t="s">
        <v>709</v>
      </c>
      <c r="L174" s="50" t="s">
        <v>710</v>
      </c>
      <c r="M174" s="50" t="s">
        <v>711</v>
      </c>
      <c r="N174" s="74" t="s">
        <v>711</v>
      </c>
      <c r="O174" s="74" t="s">
        <v>701</v>
      </c>
      <c r="P174" s="74" t="s">
        <v>701</v>
      </c>
      <c r="Q174" s="50" t="s">
        <v>700</v>
      </c>
      <c r="T174" s="50" t="s">
        <v>709</v>
      </c>
      <c r="U174" s="50" t="s">
        <v>710</v>
      </c>
      <c r="V174" s="50" t="s">
        <v>711</v>
      </c>
      <c r="W174" s="74" t="s">
        <v>711</v>
      </c>
      <c r="X174" s="74" t="s">
        <v>701</v>
      </c>
      <c r="Y174" s="74" t="s">
        <v>701</v>
      </c>
      <c r="Z174" s="50" t="s">
        <v>1023</v>
      </c>
    </row>
    <row r="175">
      <c r="B175" s="50" t="s">
        <v>712</v>
      </c>
      <c r="C175" s="50" t="s">
        <v>694</v>
      </c>
      <c r="D175" s="50" t="s">
        <v>1024</v>
      </c>
      <c r="E175" s="50" t="s">
        <v>1024</v>
      </c>
      <c r="F175" s="74" t="s">
        <v>715</v>
      </c>
      <c r="G175" s="74" t="s">
        <v>715</v>
      </c>
      <c r="H175" s="50" t="s">
        <v>695</v>
      </c>
      <c r="K175" s="50" t="s">
        <v>712</v>
      </c>
      <c r="L175" s="50" t="s">
        <v>713</v>
      </c>
      <c r="M175" s="50" t="s">
        <v>714</v>
      </c>
      <c r="N175" s="74" t="s">
        <v>714</v>
      </c>
      <c r="O175" s="74" t="s">
        <v>715</v>
      </c>
      <c r="P175" s="74" t="s">
        <v>715</v>
      </c>
      <c r="Q175" s="50" t="s">
        <v>695</v>
      </c>
      <c r="T175" s="50" t="s">
        <v>712</v>
      </c>
      <c r="U175" s="50" t="s">
        <v>713</v>
      </c>
      <c r="V175" s="50" t="s">
        <v>714</v>
      </c>
      <c r="W175" s="74" t="s">
        <v>714</v>
      </c>
      <c r="X175" s="74" t="s">
        <v>715</v>
      </c>
      <c r="Y175" s="74" t="s">
        <v>715</v>
      </c>
      <c r="Z175" s="50" t="s">
        <v>695</v>
      </c>
    </row>
    <row r="176">
      <c r="B176" s="50" t="s">
        <v>706</v>
      </c>
      <c r="C176" s="50" t="s">
        <v>705</v>
      </c>
      <c r="D176" s="50" t="s">
        <v>705</v>
      </c>
      <c r="E176" s="50" t="s">
        <v>1025</v>
      </c>
      <c r="F176" s="74" t="s">
        <v>718</v>
      </c>
      <c r="G176" s="74" t="s">
        <v>718</v>
      </c>
      <c r="H176" s="50" t="s">
        <v>1026</v>
      </c>
      <c r="K176" s="50" t="s">
        <v>706</v>
      </c>
      <c r="L176" s="50" t="s">
        <v>716</v>
      </c>
      <c r="M176" s="50" t="s">
        <v>717</v>
      </c>
      <c r="N176" s="74" t="s">
        <v>717</v>
      </c>
      <c r="O176" s="74" t="s">
        <v>718</v>
      </c>
      <c r="P176" s="74" t="s">
        <v>718</v>
      </c>
      <c r="Q176" s="50" t="s">
        <v>718</v>
      </c>
      <c r="T176" s="50" t="s">
        <v>706</v>
      </c>
      <c r="U176" s="50" t="s">
        <v>716</v>
      </c>
      <c r="V176" s="50" t="s">
        <v>717</v>
      </c>
      <c r="W176" s="74" t="s">
        <v>717</v>
      </c>
      <c r="X176" s="74" t="s">
        <v>718</v>
      </c>
      <c r="Y176" s="74" t="s">
        <v>718</v>
      </c>
      <c r="Z176" s="50" t="s">
        <v>1026</v>
      </c>
    </row>
    <row r="177">
      <c r="B177" s="50" t="s">
        <v>710</v>
      </c>
      <c r="C177" s="50" t="s">
        <v>1027</v>
      </c>
      <c r="D177" s="50" t="s">
        <v>1027</v>
      </c>
      <c r="E177" s="50" t="s">
        <v>701</v>
      </c>
      <c r="F177" s="74" t="s">
        <v>721</v>
      </c>
      <c r="G177" s="74" t="s">
        <v>722</v>
      </c>
      <c r="H177" s="50" t="s">
        <v>1028</v>
      </c>
      <c r="K177" s="50" t="s">
        <v>710</v>
      </c>
      <c r="L177" s="50" t="s">
        <v>719</v>
      </c>
      <c r="M177" s="50" t="s">
        <v>719</v>
      </c>
      <c r="N177" s="74" t="s">
        <v>720</v>
      </c>
      <c r="O177" s="74" t="s">
        <v>721</v>
      </c>
      <c r="P177" s="74" t="s">
        <v>722</v>
      </c>
      <c r="Q177" s="50" t="s">
        <v>722</v>
      </c>
      <c r="T177" s="50" t="s">
        <v>710</v>
      </c>
      <c r="U177" s="50" t="s">
        <v>719</v>
      </c>
      <c r="V177" s="50" t="s">
        <v>719</v>
      </c>
      <c r="W177" s="74" t="s">
        <v>720</v>
      </c>
      <c r="X177" s="74" t="s">
        <v>721</v>
      </c>
      <c r="Y177" s="74" t="s">
        <v>722</v>
      </c>
      <c r="Z177" s="50" t="s">
        <v>1028</v>
      </c>
    </row>
    <row r="178">
      <c r="B178" s="50" t="s">
        <v>713</v>
      </c>
      <c r="C178" s="50" t="s">
        <v>714</v>
      </c>
      <c r="D178" s="50" t="s">
        <v>714</v>
      </c>
      <c r="E178" s="50" t="s">
        <v>714</v>
      </c>
      <c r="F178" s="74" t="s">
        <v>723</v>
      </c>
      <c r="G178" s="74" t="s">
        <v>702</v>
      </c>
      <c r="H178" s="50" t="s">
        <v>702</v>
      </c>
      <c r="K178" s="50" t="s">
        <v>713</v>
      </c>
      <c r="L178" s="50" t="s">
        <v>714</v>
      </c>
      <c r="M178" s="50" t="s">
        <v>714</v>
      </c>
      <c r="N178" s="50" t="s">
        <v>714</v>
      </c>
      <c r="O178" s="74" t="s">
        <v>723</v>
      </c>
      <c r="P178" s="74" t="s">
        <v>702</v>
      </c>
      <c r="Q178" s="50" t="s">
        <v>702</v>
      </c>
      <c r="T178" s="50" t="s">
        <v>713</v>
      </c>
      <c r="U178" s="50" t="s">
        <v>1029</v>
      </c>
      <c r="V178" s="50" t="s">
        <v>1030</v>
      </c>
      <c r="W178" s="74" t="s">
        <v>1031</v>
      </c>
      <c r="X178" s="74" t="s">
        <v>723</v>
      </c>
      <c r="Y178" s="74" t="s">
        <v>702</v>
      </c>
      <c r="Z178" s="50" t="s">
        <v>702</v>
      </c>
    </row>
    <row r="179">
      <c r="B179" s="50" t="s">
        <v>716</v>
      </c>
      <c r="C179" s="50" t="s">
        <v>724</v>
      </c>
      <c r="D179" s="50" t="s">
        <v>724</v>
      </c>
      <c r="E179" s="50" t="s">
        <v>724</v>
      </c>
      <c r="F179" s="74" t="s">
        <v>717</v>
      </c>
      <c r="G179" s="74" t="s">
        <v>717</v>
      </c>
      <c r="H179" s="50" t="s">
        <v>1032</v>
      </c>
      <c r="K179" s="50" t="s">
        <v>716</v>
      </c>
      <c r="L179" s="50" t="s">
        <v>724</v>
      </c>
      <c r="M179" s="50" t="s">
        <v>724</v>
      </c>
      <c r="N179" s="50" t="s">
        <v>724</v>
      </c>
      <c r="O179" s="74" t="s">
        <v>717</v>
      </c>
      <c r="P179" s="74" t="s">
        <v>717</v>
      </c>
      <c r="Q179" s="50" t="s">
        <v>717</v>
      </c>
      <c r="T179" s="50" t="s">
        <v>716</v>
      </c>
      <c r="U179" s="50" t="s">
        <v>1033</v>
      </c>
      <c r="V179" s="50" t="s">
        <v>1034</v>
      </c>
      <c r="W179" s="74" t="s">
        <v>1035</v>
      </c>
      <c r="X179" s="74" t="s">
        <v>717</v>
      </c>
      <c r="Y179" s="74" t="s">
        <v>717</v>
      </c>
      <c r="Z179" s="50" t="s">
        <v>1032</v>
      </c>
    </row>
    <row r="180">
      <c r="B180" s="50" t="s">
        <v>719</v>
      </c>
      <c r="C180" s="50" t="s">
        <v>710</v>
      </c>
      <c r="D180" s="50" t="s">
        <v>710</v>
      </c>
      <c r="E180" s="50" t="s">
        <v>710</v>
      </c>
      <c r="F180" s="74" t="s">
        <v>720</v>
      </c>
      <c r="G180" s="74" t="s">
        <v>720</v>
      </c>
      <c r="H180" s="50" t="s">
        <v>1036</v>
      </c>
      <c r="K180" s="50" t="s">
        <v>719</v>
      </c>
      <c r="L180" s="50" t="s">
        <v>710</v>
      </c>
      <c r="M180" s="50" t="s">
        <v>710</v>
      </c>
      <c r="N180" s="50" t="s">
        <v>710</v>
      </c>
      <c r="O180" s="74" t="s">
        <v>720</v>
      </c>
      <c r="P180" s="74" t="s">
        <v>720</v>
      </c>
      <c r="Q180" s="50" t="s">
        <v>725</v>
      </c>
      <c r="T180" s="50" t="s">
        <v>719</v>
      </c>
      <c r="U180" s="50" t="s">
        <v>1037</v>
      </c>
      <c r="V180" s="50" t="s">
        <v>1038</v>
      </c>
      <c r="W180" s="74" t="s">
        <v>1039</v>
      </c>
      <c r="X180" s="74" t="s">
        <v>720</v>
      </c>
      <c r="Y180" s="74" t="s">
        <v>720</v>
      </c>
      <c r="Z180" s="50" t="s">
        <v>1036</v>
      </c>
    </row>
    <row r="181">
      <c r="B181" s="50" t="s">
        <v>726</v>
      </c>
      <c r="C181" s="50" t="s">
        <v>738</v>
      </c>
      <c r="D181" s="50" t="s">
        <v>738</v>
      </c>
      <c r="E181" s="50" t="s">
        <v>736</v>
      </c>
      <c r="F181" s="74" t="s">
        <v>730</v>
      </c>
      <c r="G181" s="74" t="s">
        <v>731</v>
      </c>
      <c r="H181" s="50" t="s">
        <v>732</v>
      </c>
      <c r="K181" s="50" t="s">
        <v>726</v>
      </c>
      <c r="L181" s="50" t="s">
        <v>727</v>
      </c>
      <c r="M181" s="50" t="s">
        <v>728</v>
      </c>
      <c r="N181" s="74" t="s">
        <v>729</v>
      </c>
      <c r="O181" s="74" t="s">
        <v>730</v>
      </c>
      <c r="P181" s="74" t="s">
        <v>731</v>
      </c>
      <c r="Q181" s="50" t="s">
        <v>732</v>
      </c>
      <c r="T181" s="50" t="s">
        <v>726</v>
      </c>
      <c r="U181" s="50" t="s">
        <v>727</v>
      </c>
      <c r="V181" s="50" t="s">
        <v>728</v>
      </c>
      <c r="W181" s="74" t="s">
        <v>729</v>
      </c>
      <c r="X181" s="74" t="s">
        <v>730</v>
      </c>
      <c r="Y181" s="74" t="s">
        <v>731</v>
      </c>
      <c r="Z181" s="50" t="s">
        <v>732</v>
      </c>
    </row>
    <row r="182">
      <c r="B182" s="50" t="s">
        <v>731</v>
      </c>
      <c r="C182" s="50" t="s">
        <v>728</v>
      </c>
      <c r="D182" s="50" t="s">
        <v>728</v>
      </c>
      <c r="E182" s="50" t="s">
        <v>734</v>
      </c>
      <c r="F182" s="74" t="s">
        <v>734</v>
      </c>
      <c r="G182" s="74" t="s">
        <v>729</v>
      </c>
      <c r="H182" s="50" t="s">
        <v>728</v>
      </c>
      <c r="K182" s="50" t="s">
        <v>731</v>
      </c>
      <c r="L182" s="49" t="s">
        <v>733</v>
      </c>
      <c r="M182" s="49" t="s">
        <v>733</v>
      </c>
      <c r="N182" s="49" t="s">
        <v>733</v>
      </c>
      <c r="O182" s="74" t="s">
        <v>734</v>
      </c>
      <c r="P182" s="74" t="s">
        <v>729</v>
      </c>
      <c r="Q182" s="50" t="s">
        <v>728</v>
      </c>
      <c r="T182" s="50" t="s">
        <v>731</v>
      </c>
      <c r="U182" s="49" t="s">
        <v>733</v>
      </c>
      <c r="V182" s="49" t="s">
        <v>733</v>
      </c>
      <c r="W182" s="49" t="s">
        <v>733</v>
      </c>
      <c r="X182" s="74" t="s">
        <v>734</v>
      </c>
      <c r="Y182" s="74" t="s">
        <v>729</v>
      </c>
      <c r="Z182" s="50" t="s">
        <v>728</v>
      </c>
    </row>
    <row r="183">
      <c r="B183" s="50" t="s">
        <v>729</v>
      </c>
      <c r="C183" s="50" t="s">
        <v>727</v>
      </c>
      <c r="D183" s="50" t="s">
        <v>729</v>
      </c>
      <c r="E183" s="50" t="s">
        <v>729</v>
      </c>
      <c r="F183" s="74" t="s">
        <v>736</v>
      </c>
      <c r="G183" s="74" t="s">
        <v>737</v>
      </c>
      <c r="H183" s="50" t="s">
        <v>738</v>
      </c>
      <c r="K183" s="50" t="s">
        <v>729</v>
      </c>
      <c r="L183" s="88" t="s">
        <v>735</v>
      </c>
      <c r="M183" s="88" t="s">
        <v>735</v>
      </c>
      <c r="N183" s="88" t="s">
        <v>735</v>
      </c>
      <c r="O183" s="74" t="s">
        <v>736</v>
      </c>
      <c r="P183" s="74" t="s">
        <v>737</v>
      </c>
      <c r="Q183" s="50" t="s">
        <v>738</v>
      </c>
      <c r="T183" s="50" t="s">
        <v>729</v>
      </c>
      <c r="U183" s="88" t="s">
        <v>735</v>
      </c>
      <c r="V183" s="88" t="s">
        <v>735</v>
      </c>
      <c r="W183" s="88" t="s">
        <v>735</v>
      </c>
      <c r="X183" s="74" t="s">
        <v>736</v>
      </c>
      <c r="Y183" s="74" t="s">
        <v>737</v>
      </c>
      <c r="Z183" s="50" t="s">
        <v>738</v>
      </c>
    </row>
    <row r="184">
      <c r="B184" s="50" t="s">
        <v>730</v>
      </c>
      <c r="C184" s="50" t="s">
        <v>741</v>
      </c>
      <c r="D184" s="50" t="s">
        <v>726</v>
      </c>
      <c r="E184" s="50" t="s">
        <v>726</v>
      </c>
      <c r="F184" s="74" t="s">
        <v>732</v>
      </c>
      <c r="G184" s="74" t="s">
        <v>740</v>
      </c>
      <c r="H184" s="50" t="s">
        <v>741</v>
      </c>
      <c r="K184" s="50" t="s">
        <v>730</v>
      </c>
      <c r="L184" s="88" t="s">
        <v>739</v>
      </c>
      <c r="M184" s="88" t="s">
        <v>739</v>
      </c>
      <c r="N184" s="88" t="s">
        <v>739</v>
      </c>
      <c r="O184" s="74" t="s">
        <v>732</v>
      </c>
      <c r="P184" s="74" t="s">
        <v>740</v>
      </c>
      <c r="Q184" s="50" t="s">
        <v>741</v>
      </c>
      <c r="T184" s="50" t="s">
        <v>730</v>
      </c>
      <c r="U184" s="88" t="s">
        <v>739</v>
      </c>
      <c r="V184" s="88" t="s">
        <v>739</v>
      </c>
      <c r="W184" s="88" t="s">
        <v>739</v>
      </c>
      <c r="X184" s="74" t="s">
        <v>732</v>
      </c>
      <c r="Y184" s="74" t="s">
        <v>740</v>
      </c>
      <c r="Z184" s="50" t="s">
        <v>741</v>
      </c>
    </row>
    <row r="185">
      <c r="A185" s="81" t="s">
        <v>79</v>
      </c>
      <c r="B185" s="50" t="s">
        <v>742</v>
      </c>
      <c r="C185" s="50" t="s">
        <v>742</v>
      </c>
      <c r="D185" s="50" t="s">
        <v>742</v>
      </c>
      <c r="E185" s="50" t="s">
        <v>742</v>
      </c>
      <c r="F185" s="74" t="s">
        <v>742</v>
      </c>
      <c r="G185" s="74" t="s">
        <v>742</v>
      </c>
      <c r="H185" s="50" t="s">
        <v>742</v>
      </c>
      <c r="J185" s="81" t="s">
        <v>79</v>
      </c>
      <c r="K185" s="50" t="s">
        <v>742</v>
      </c>
      <c r="L185" s="50" t="s">
        <v>743</v>
      </c>
      <c r="M185" s="50" t="s">
        <v>743</v>
      </c>
      <c r="N185" s="74" t="s">
        <v>743</v>
      </c>
      <c r="O185" s="74" t="s">
        <v>742</v>
      </c>
      <c r="P185" s="74" t="s">
        <v>742</v>
      </c>
      <c r="Q185" s="50" t="s">
        <v>742</v>
      </c>
      <c r="S185" s="81" t="s">
        <v>79</v>
      </c>
      <c r="T185" s="50" t="s">
        <v>742</v>
      </c>
      <c r="U185" s="50" t="s">
        <v>743</v>
      </c>
      <c r="V185" s="50" t="s">
        <v>743</v>
      </c>
      <c r="W185" s="74" t="s">
        <v>743</v>
      </c>
      <c r="X185" s="74" t="s">
        <v>742</v>
      </c>
      <c r="Y185" s="74" t="s">
        <v>742</v>
      </c>
      <c r="Z185" s="50" t="s">
        <v>742</v>
      </c>
    </row>
    <row r="186">
      <c r="B186" s="50" t="s">
        <v>744</v>
      </c>
      <c r="C186" s="50" t="s">
        <v>744</v>
      </c>
      <c r="D186" s="50" t="s">
        <v>744</v>
      </c>
      <c r="E186" s="50" t="s">
        <v>744</v>
      </c>
      <c r="F186" s="74" t="s">
        <v>744</v>
      </c>
      <c r="G186" s="74" t="s">
        <v>744</v>
      </c>
      <c r="H186" s="50" t="s">
        <v>744</v>
      </c>
      <c r="K186" s="50" t="s">
        <v>744</v>
      </c>
      <c r="L186" s="50" t="s">
        <v>745</v>
      </c>
      <c r="M186" s="50" t="s">
        <v>745</v>
      </c>
      <c r="N186" s="74" t="s">
        <v>745</v>
      </c>
      <c r="O186" s="74" t="s">
        <v>744</v>
      </c>
      <c r="P186" s="74" t="s">
        <v>744</v>
      </c>
      <c r="Q186" s="50" t="s">
        <v>744</v>
      </c>
      <c r="T186" s="50" t="s">
        <v>744</v>
      </c>
      <c r="U186" s="50" t="s">
        <v>745</v>
      </c>
      <c r="V186" s="50" t="s">
        <v>745</v>
      </c>
      <c r="W186" s="74" t="s">
        <v>745</v>
      </c>
      <c r="X186" s="74" t="s">
        <v>744</v>
      </c>
      <c r="Y186" s="74" t="s">
        <v>744</v>
      </c>
      <c r="Z186" s="50" t="s">
        <v>744</v>
      </c>
    </row>
    <row r="187">
      <c r="B187" s="50" t="s">
        <v>746</v>
      </c>
      <c r="C187" s="50" t="s">
        <v>746</v>
      </c>
      <c r="D187" s="50" t="s">
        <v>746</v>
      </c>
      <c r="E187" s="50" t="s">
        <v>746</v>
      </c>
      <c r="F187" s="74" t="s">
        <v>746</v>
      </c>
      <c r="G187" s="74" t="s">
        <v>746</v>
      </c>
      <c r="H187" s="50" t="s">
        <v>746</v>
      </c>
      <c r="K187" s="50" t="s">
        <v>746</v>
      </c>
      <c r="L187" s="50" t="s">
        <v>747</v>
      </c>
      <c r="M187" s="50" t="s">
        <v>747</v>
      </c>
      <c r="N187" s="74" t="s">
        <v>747</v>
      </c>
      <c r="O187" s="74" t="s">
        <v>746</v>
      </c>
      <c r="P187" s="74" t="s">
        <v>746</v>
      </c>
      <c r="Q187" s="50" t="s">
        <v>746</v>
      </c>
      <c r="T187" s="50" t="s">
        <v>746</v>
      </c>
      <c r="U187" s="50" t="s">
        <v>747</v>
      </c>
      <c r="V187" s="50" t="s">
        <v>747</v>
      </c>
      <c r="W187" s="74" t="s">
        <v>747</v>
      </c>
      <c r="X187" s="74" t="s">
        <v>746</v>
      </c>
      <c r="Y187" s="74" t="s">
        <v>746</v>
      </c>
      <c r="Z187" s="50" t="s">
        <v>746</v>
      </c>
    </row>
    <row r="188">
      <c r="B188" s="50" t="s">
        <v>748</v>
      </c>
      <c r="C188" s="50" t="s">
        <v>1040</v>
      </c>
      <c r="D188" s="50" t="s">
        <v>1040</v>
      </c>
      <c r="E188" s="50" t="s">
        <v>1040</v>
      </c>
      <c r="F188" s="74" t="s">
        <v>743</v>
      </c>
      <c r="G188" s="74" t="s">
        <v>750</v>
      </c>
      <c r="H188" s="50" t="s">
        <v>750</v>
      </c>
      <c r="K188" s="50" t="s">
        <v>748</v>
      </c>
      <c r="L188" s="50" t="s">
        <v>749</v>
      </c>
      <c r="M188" s="50" t="s">
        <v>749</v>
      </c>
      <c r="N188" s="74" t="s">
        <v>749</v>
      </c>
      <c r="O188" s="74" t="s">
        <v>743</v>
      </c>
      <c r="P188" s="74" t="s">
        <v>750</v>
      </c>
      <c r="Q188" s="50" t="s">
        <v>750</v>
      </c>
      <c r="T188" s="50" t="s">
        <v>748</v>
      </c>
      <c r="U188" s="50" t="s">
        <v>749</v>
      </c>
      <c r="V188" s="50" t="s">
        <v>749</v>
      </c>
      <c r="W188" s="74" t="s">
        <v>749</v>
      </c>
      <c r="X188" s="74" t="s">
        <v>743</v>
      </c>
      <c r="Y188" s="74" t="s">
        <v>750</v>
      </c>
      <c r="Z188" s="50" t="s">
        <v>750</v>
      </c>
    </row>
    <row r="189">
      <c r="B189" s="50" t="s">
        <v>751</v>
      </c>
      <c r="C189" s="50" t="s">
        <v>1041</v>
      </c>
      <c r="D189" s="50" t="s">
        <v>1041</v>
      </c>
      <c r="E189" s="50" t="s">
        <v>1041</v>
      </c>
      <c r="F189" s="74" t="s">
        <v>745</v>
      </c>
      <c r="G189" s="74" t="s">
        <v>745</v>
      </c>
      <c r="H189" s="50" t="s">
        <v>754</v>
      </c>
      <c r="K189" s="50" t="s">
        <v>751</v>
      </c>
      <c r="L189" s="50" t="s">
        <v>752</v>
      </c>
      <c r="M189" s="50" t="s">
        <v>753</v>
      </c>
      <c r="N189" s="74" t="s">
        <v>753</v>
      </c>
      <c r="O189" s="74" t="s">
        <v>745</v>
      </c>
      <c r="P189" s="74" t="s">
        <v>745</v>
      </c>
      <c r="Q189" s="50" t="s">
        <v>754</v>
      </c>
      <c r="T189" s="50" t="s">
        <v>751</v>
      </c>
      <c r="U189" s="50" t="s">
        <v>752</v>
      </c>
      <c r="V189" s="50" t="s">
        <v>753</v>
      </c>
      <c r="W189" s="74" t="s">
        <v>753</v>
      </c>
      <c r="X189" s="74" t="s">
        <v>745</v>
      </c>
      <c r="Y189" s="74" t="s">
        <v>745</v>
      </c>
      <c r="Z189" s="50" t="s">
        <v>754</v>
      </c>
    </row>
    <row r="190">
      <c r="B190" s="50" t="s">
        <v>755</v>
      </c>
      <c r="C190" s="50" t="s">
        <v>1042</v>
      </c>
      <c r="D190" s="50" t="s">
        <v>1042</v>
      </c>
      <c r="E190" s="50" t="s">
        <v>1042</v>
      </c>
      <c r="F190" s="74" t="s">
        <v>747</v>
      </c>
      <c r="G190" s="74" t="s">
        <v>747</v>
      </c>
      <c r="H190" s="50" t="s">
        <v>758</v>
      </c>
      <c r="K190" s="50" t="s">
        <v>755</v>
      </c>
      <c r="L190" s="50" t="s">
        <v>756</v>
      </c>
      <c r="M190" s="50" t="s">
        <v>757</v>
      </c>
      <c r="N190" s="74" t="s">
        <v>757</v>
      </c>
      <c r="O190" s="74" t="s">
        <v>747</v>
      </c>
      <c r="P190" s="74" t="s">
        <v>747</v>
      </c>
      <c r="Q190" s="50" t="s">
        <v>758</v>
      </c>
      <c r="T190" s="50" t="s">
        <v>755</v>
      </c>
      <c r="U190" s="50" t="s">
        <v>756</v>
      </c>
      <c r="V190" s="50" t="s">
        <v>757</v>
      </c>
      <c r="W190" s="74" t="s">
        <v>757</v>
      </c>
      <c r="X190" s="74" t="s">
        <v>747</v>
      </c>
      <c r="Y190" s="74" t="s">
        <v>747</v>
      </c>
      <c r="Z190" s="50" t="s">
        <v>758</v>
      </c>
    </row>
    <row r="191">
      <c r="B191" s="50" t="s">
        <v>759</v>
      </c>
      <c r="C191" s="50" t="s">
        <v>1043</v>
      </c>
      <c r="D191" s="50" t="s">
        <v>1043</v>
      </c>
      <c r="E191" s="50" t="s">
        <v>1043</v>
      </c>
      <c r="F191" s="74" t="s">
        <v>749</v>
      </c>
      <c r="G191" s="74" t="s">
        <v>749</v>
      </c>
      <c r="H191" s="50" t="s">
        <v>762</v>
      </c>
      <c r="K191" s="50" t="s">
        <v>759</v>
      </c>
      <c r="L191" s="50" t="s">
        <v>760</v>
      </c>
      <c r="M191" s="50" t="s">
        <v>761</v>
      </c>
      <c r="N191" s="74" t="s">
        <v>761</v>
      </c>
      <c r="O191" s="74" t="s">
        <v>749</v>
      </c>
      <c r="P191" s="74" t="s">
        <v>749</v>
      </c>
      <c r="Q191" s="50" t="s">
        <v>762</v>
      </c>
      <c r="T191" s="50" t="s">
        <v>759</v>
      </c>
      <c r="U191" s="50" t="s">
        <v>760</v>
      </c>
      <c r="V191" s="50" t="s">
        <v>761</v>
      </c>
      <c r="W191" s="74" t="s">
        <v>761</v>
      </c>
      <c r="X191" s="74" t="s">
        <v>749</v>
      </c>
      <c r="Y191" s="74" t="s">
        <v>749</v>
      </c>
      <c r="Z191" s="50" t="s">
        <v>762</v>
      </c>
    </row>
    <row r="192">
      <c r="B192" s="50" t="s">
        <v>752</v>
      </c>
      <c r="C192" s="50" t="s">
        <v>1044</v>
      </c>
      <c r="D192" s="50" t="s">
        <v>769</v>
      </c>
      <c r="E192" s="50" t="s">
        <v>769</v>
      </c>
      <c r="F192" s="74" t="s">
        <v>753</v>
      </c>
      <c r="G192" s="74" t="s">
        <v>753</v>
      </c>
      <c r="H192" s="50" t="s">
        <v>765</v>
      </c>
      <c r="K192" s="50" t="s">
        <v>752</v>
      </c>
      <c r="L192" s="50" t="s">
        <v>763</v>
      </c>
      <c r="M192" s="50" t="s">
        <v>764</v>
      </c>
      <c r="N192" s="74" t="s">
        <v>764</v>
      </c>
      <c r="O192" s="74" t="s">
        <v>753</v>
      </c>
      <c r="P192" s="74" t="s">
        <v>753</v>
      </c>
      <c r="Q192" s="50" t="s">
        <v>765</v>
      </c>
      <c r="T192" s="50" t="s">
        <v>752</v>
      </c>
      <c r="U192" s="50" t="s">
        <v>763</v>
      </c>
      <c r="V192" s="50" t="s">
        <v>764</v>
      </c>
      <c r="W192" s="74" t="s">
        <v>764</v>
      </c>
      <c r="X192" s="74" t="s">
        <v>753</v>
      </c>
      <c r="Y192" s="74" t="s">
        <v>753</v>
      </c>
      <c r="Z192" s="50" t="s">
        <v>765</v>
      </c>
    </row>
    <row r="193">
      <c r="B193" s="50" t="s">
        <v>756</v>
      </c>
      <c r="C193" s="50" t="s">
        <v>766</v>
      </c>
      <c r="D193" s="50" t="s">
        <v>1045</v>
      </c>
      <c r="E193" s="50" t="s">
        <v>1045</v>
      </c>
      <c r="F193" s="74" t="s">
        <v>757</v>
      </c>
      <c r="G193" s="74" t="s">
        <v>757</v>
      </c>
      <c r="H193" s="50" t="s">
        <v>114</v>
      </c>
      <c r="K193" s="50" t="s">
        <v>756</v>
      </c>
      <c r="L193" s="50" t="s">
        <v>766</v>
      </c>
      <c r="M193" s="50" t="s">
        <v>767</v>
      </c>
      <c r="N193" s="74" t="s">
        <v>767</v>
      </c>
      <c r="O193" s="74" t="s">
        <v>757</v>
      </c>
      <c r="P193" s="74" t="s">
        <v>757</v>
      </c>
      <c r="Q193" s="50" t="s">
        <v>114</v>
      </c>
      <c r="T193" s="50" t="s">
        <v>756</v>
      </c>
      <c r="U193" s="50" t="s">
        <v>766</v>
      </c>
      <c r="V193" s="50" t="s">
        <v>767</v>
      </c>
      <c r="W193" s="74" t="s">
        <v>767</v>
      </c>
      <c r="X193" s="74" t="s">
        <v>757</v>
      </c>
      <c r="Y193" s="74" t="s">
        <v>757</v>
      </c>
      <c r="Z193" s="50" t="s">
        <v>114</v>
      </c>
    </row>
    <row r="194">
      <c r="B194" s="50" t="s">
        <v>760</v>
      </c>
      <c r="C194" s="50" t="s">
        <v>1046</v>
      </c>
      <c r="D194" s="50" t="s">
        <v>1047</v>
      </c>
      <c r="E194" s="50" t="s">
        <v>1047</v>
      </c>
      <c r="F194" s="74" t="s">
        <v>761</v>
      </c>
      <c r="G194" s="74" t="s">
        <v>761</v>
      </c>
      <c r="H194" s="50" t="s">
        <v>761</v>
      </c>
      <c r="K194" s="50" t="s">
        <v>760</v>
      </c>
      <c r="L194" s="50" t="s">
        <v>768</v>
      </c>
      <c r="M194" s="50" t="s">
        <v>768</v>
      </c>
      <c r="N194" s="74" t="s">
        <v>748</v>
      </c>
      <c r="O194" s="74" t="s">
        <v>761</v>
      </c>
      <c r="P194" s="74" t="s">
        <v>761</v>
      </c>
      <c r="Q194" s="50" t="s">
        <v>761</v>
      </c>
      <c r="T194" s="50" t="s">
        <v>760</v>
      </c>
      <c r="U194" s="50" t="s">
        <v>768</v>
      </c>
      <c r="V194" s="50" t="s">
        <v>768</v>
      </c>
      <c r="W194" s="74" t="s">
        <v>748</v>
      </c>
      <c r="X194" s="74" t="s">
        <v>761</v>
      </c>
      <c r="Y194" s="74" t="s">
        <v>761</v>
      </c>
      <c r="Z194" s="50" t="s">
        <v>761</v>
      </c>
    </row>
    <row r="195">
      <c r="B195" s="50" t="s">
        <v>763</v>
      </c>
      <c r="C195" s="50" t="s">
        <v>752</v>
      </c>
      <c r="D195" s="50" t="s">
        <v>765</v>
      </c>
      <c r="E195" s="50" t="s">
        <v>765</v>
      </c>
      <c r="F195" s="74" t="s">
        <v>764</v>
      </c>
      <c r="G195" s="74" t="s">
        <v>764</v>
      </c>
      <c r="H195" s="50" t="s">
        <v>764</v>
      </c>
      <c r="K195" s="50" t="s">
        <v>763</v>
      </c>
      <c r="L195" s="50" t="s">
        <v>769</v>
      </c>
      <c r="M195" s="50" t="s">
        <v>769</v>
      </c>
      <c r="N195" s="74" t="s">
        <v>751</v>
      </c>
      <c r="O195" s="74" t="s">
        <v>764</v>
      </c>
      <c r="P195" s="74" t="s">
        <v>764</v>
      </c>
      <c r="Q195" s="50" t="s">
        <v>764</v>
      </c>
      <c r="T195" s="50" t="s">
        <v>763</v>
      </c>
      <c r="U195" s="50" t="s">
        <v>769</v>
      </c>
      <c r="V195" s="50" t="s">
        <v>769</v>
      </c>
      <c r="W195" s="74" t="s">
        <v>751</v>
      </c>
      <c r="X195" s="74" t="s">
        <v>764</v>
      </c>
      <c r="Y195" s="74" t="s">
        <v>764</v>
      </c>
      <c r="Z195" s="50" t="s">
        <v>764</v>
      </c>
    </row>
    <row r="196">
      <c r="B196" s="50" t="s">
        <v>766</v>
      </c>
      <c r="C196" s="50" t="s">
        <v>755</v>
      </c>
      <c r="D196" s="50" t="s">
        <v>1048</v>
      </c>
      <c r="E196" s="50" t="s">
        <v>1048</v>
      </c>
      <c r="F196" s="74" t="s">
        <v>767</v>
      </c>
      <c r="G196" s="74" t="s">
        <v>767</v>
      </c>
      <c r="H196" s="50" t="s">
        <v>767</v>
      </c>
      <c r="K196" s="50" t="s">
        <v>766</v>
      </c>
      <c r="L196" s="50" t="s">
        <v>770</v>
      </c>
      <c r="M196" s="50" t="s">
        <v>770</v>
      </c>
      <c r="N196" s="74" t="s">
        <v>755</v>
      </c>
      <c r="O196" s="74" t="s">
        <v>767</v>
      </c>
      <c r="P196" s="74" t="s">
        <v>767</v>
      </c>
      <c r="Q196" s="50" t="s">
        <v>767</v>
      </c>
      <c r="T196" s="50" t="s">
        <v>766</v>
      </c>
      <c r="U196" s="50" t="s">
        <v>770</v>
      </c>
      <c r="V196" s="50" t="s">
        <v>770</v>
      </c>
      <c r="W196" s="74" t="s">
        <v>755</v>
      </c>
      <c r="X196" s="74" t="s">
        <v>767</v>
      </c>
      <c r="Y196" s="74" t="s">
        <v>767</v>
      </c>
      <c r="Z196" s="50" t="s">
        <v>767</v>
      </c>
    </row>
    <row r="197">
      <c r="B197" s="50" t="s">
        <v>768</v>
      </c>
      <c r="C197" s="50" t="s">
        <v>768</v>
      </c>
      <c r="D197" s="50" t="s">
        <v>768</v>
      </c>
      <c r="E197" s="50" t="s">
        <v>1049</v>
      </c>
      <c r="F197" s="74" t="s">
        <v>748</v>
      </c>
      <c r="G197" s="74" t="s">
        <v>748</v>
      </c>
      <c r="H197" s="50" t="s">
        <v>748</v>
      </c>
      <c r="K197" s="50" t="s">
        <v>768</v>
      </c>
      <c r="L197" s="50" t="s">
        <v>750</v>
      </c>
      <c r="M197" s="50" t="s">
        <v>750</v>
      </c>
      <c r="N197" s="74" t="s">
        <v>759</v>
      </c>
      <c r="O197" s="74" t="s">
        <v>748</v>
      </c>
      <c r="P197" s="74" t="s">
        <v>748</v>
      </c>
      <c r="Q197" s="50" t="s">
        <v>748</v>
      </c>
      <c r="T197" s="50" t="s">
        <v>768</v>
      </c>
      <c r="U197" s="50" t="s">
        <v>750</v>
      </c>
      <c r="V197" s="50" t="s">
        <v>750</v>
      </c>
      <c r="W197" s="74" t="s">
        <v>759</v>
      </c>
      <c r="X197" s="74" t="s">
        <v>748</v>
      </c>
      <c r="Y197" s="74" t="s">
        <v>748</v>
      </c>
      <c r="Z197" s="50" t="s">
        <v>748</v>
      </c>
    </row>
    <row r="198">
      <c r="B198" s="50" t="s">
        <v>769</v>
      </c>
      <c r="C198" s="50" t="s">
        <v>1050</v>
      </c>
      <c r="D198" s="50" t="s">
        <v>1050</v>
      </c>
      <c r="E198" s="50" t="s">
        <v>1051</v>
      </c>
      <c r="F198" s="74" t="s">
        <v>751</v>
      </c>
      <c r="G198" s="74" t="s">
        <v>751</v>
      </c>
      <c r="H198" s="50" t="s">
        <v>751</v>
      </c>
      <c r="K198" s="50" t="s">
        <v>769</v>
      </c>
      <c r="L198" s="50" t="s">
        <v>754</v>
      </c>
      <c r="M198" s="50" t="s">
        <v>754</v>
      </c>
      <c r="N198" s="74" t="s">
        <v>754</v>
      </c>
      <c r="O198" s="74" t="s">
        <v>751</v>
      </c>
      <c r="P198" s="74" t="s">
        <v>751</v>
      </c>
      <c r="Q198" s="50" t="s">
        <v>751</v>
      </c>
      <c r="T198" s="50" t="s">
        <v>769</v>
      </c>
      <c r="U198" s="50" t="s">
        <v>754</v>
      </c>
      <c r="V198" s="50" t="s">
        <v>754</v>
      </c>
      <c r="W198" s="74" t="s">
        <v>754</v>
      </c>
      <c r="X198" s="74" t="s">
        <v>751</v>
      </c>
      <c r="Y198" s="74" t="s">
        <v>751</v>
      </c>
      <c r="Z198" s="50" t="s">
        <v>751</v>
      </c>
    </row>
    <row r="199">
      <c r="B199" s="50" t="s">
        <v>770</v>
      </c>
      <c r="C199" s="50" t="s">
        <v>1052</v>
      </c>
      <c r="D199" s="50" t="s">
        <v>1052</v>
      </c>
      <c r="E199" s="50" t="s">
        <v>773</v>
      </c>
      <c r="F199" s="74" t="s">
        <v>755</v>
      </c>
      <c r="G199" s="74" t="s">
        <v>755</v>
      </c>
      <c r="H199" s="50" t="s">
        <v>755</v>
      </c>
      <c r="K199" s="50" t="s">
        <v>770</v>
      </c>
      <c r="L199" s="50" t="s">
        <v>758</v>
      </c>
      <c r="M199" s="50" t="s">
        <v>758</v>
      </c>
      <c r="N199" s="74" t="s">
        <v>758</v>
      </c>
      <c r="O199" s="74" t="s">
        <v>755</v>
      </c>
      <c r="P199" s="74" t="s">
        <v>755</v>
      </c>
      <c r="Q199" s="50" t="s">
        <v>755</v>
      </c>
      <c r="T199" s="50" t="s">
        <v>770</v>
      </c>
      <c r="U199" s="50" t="s">
        <v>758</v>
      </c>
      <c r="V199" s="50" t="s">
        <v>758</v>
      </c>
      <c r="W199" s="74" t="s">
        <v>758</v>
      </c>
      <c r="X199" s="74" t="s">
        <v>755</v>
      </c>
      <c r="Y199" s="74" t="s">
        <v>755</v>
      </c>
      <c r="Z199" s="50" t="s">
        <v>755</v>
      </c>
    </row>
    <row r="200">
      <c r="B200" s="50" t="s">
        <v>750</v>
      </c>
      <c r="C200" s="50" t="s">
        <v>1053</v>
      </c>
      <c r="D200" s="50" t="s">
        <v>1053</v>
      </c>
      <c r="E200" s="50" t="s">
        <v>749</v>
      </c>
      <c r="F200" s="74" t="s">
        <v>759</v>
      </c>
      <c r="G200" s="74" t="s">
        <v>759</v>
      </c>
      <c r="H200" s="50" t="s">
        <v>759</v>
      </c>
      <c r="K200" s="50" t="s">
        <v>750</v>
      </c>
      <c r="L200" s="50" t="s">
        <v>762</v>
      </c>
      <c r="M200" s="50" t="s">
        <v>762</v>
      </c>
      <c r="N200" s="74" t="s">
        <v>762</v>
      </c>
      <c r="O200" s="74" t="s">
        <v>759</v>
      </c>
      <c r="P200" s="74" t="s">
        <v>759</v>
      </c>
      <c r="Q200" s="50" t="s">
        <v>759</v>
      </c>
      <c r="T200" s="50" t="s">
        <v>750</v>
      </c>
      <c r="U200" s="50" t="s">
        <v>762</v>
      </c>
      <c r="V200" s="50" t="s">
        <v>762</v>
      </c>
      <c r="W200" s="74" t="s">
        <v>762</v>
      </c>
      <c r="X200" s="74" t="s">
        <v>759</v>
      </c>
      <c r="Y200" s="74" t="s">
        <v>759</v>
      </c>
      <c r="Z200" s="50" t="s">
        <v>759</v>
      </c>
    </row>
    <row r="201">
      <c r="B201" s="50" t="s">
        <v>754</v>
      </c>
      <c r="C201" s="50" t="s">
        <v>1054</v>
      </c>
      <c r="D201" s="50" t="s">
        <v>1054</v>
      </c>
      <c r="E201" s="50" t="s">
        <v>1044</v>
      </c>
      <c r="F201" s="74" t="s">
        <v>752</v>
      </c>
      <c r="G201" s="74" t="s">
        <v>752</v>
      </c>
      <c r="H201" s="50" t="s">
        <v>752</v>
      </c>
      <c r="K201" s="50" t="s">
        <v>754</v>
      </c>
      <c r="L201" s="50" t="s">
        <v>765</v>
      </c>
      <c r="M201" s="50" t="s">
        <v>765</v>
      </c>
      <c r="N201" s="74" t="s">
        <v>765</v>
      </c>
      <c r="O201" s="74" t="s">
        <v>752</v>
      </c>
      <c r="P201" s="74" t="s">
        <v>752</v>
      </c>
      <c r="Q201" s="50" t="s">
        <v>752</v>
      </c>
      <c r="T201" s="50" t="s">
        <v>754</v>
      </c>
      <c r="U201" s="50" t="s">
        <v>765</v>
      </c>
      <c r="V201" s="50" t="s">
        <v>765</v>
      </c>
      <c r="W201" s="74" t="s">
        <v>765</v>
      </c>
      <c r="X201" s="74" t="s">
        <v>752</v>
      </c>
      <c r="Y201" s="74" t="s">
        <v>752</v>
      </c>
      <c r="Z201" s="50" t="s">
        <v>752</v>
      </c>
    </row>
    <row r="202">
      <c r="B202" s="50" t="s">
        <v>758</v>
      </c>
      <c r="C202" s="50" t="s">
        <v>1055</v>
      </c>
      <c r="D202" s="50" t="s">
        <v>1055</v>
      </c>
      <c r="E202" s="50" t="s">
        <v>1055</v>
      </c>
      <c r="F202" s="74" t="s">
        <v>756</v>
      </c>
      <c r="G202" s="74" t="s">
        <v>756</v>
      </c>
      <c r="H202" s="50" t="s">
        <v>756</v>
      </c>
      <c r="K202" s="50" t="s">
        <v>758</v>
      </c>
      <c r="L202" s="50" t="s">
        <v>114</v>
      </c>
      <c r="M202" s="50" t="s">
        <v>114</v>
      </c>
      <c r="N202" s="74" t="s">
        <v>114</v>
      </c>
      <c r="O202" s="74" t="s">
        <v>756</v>
      </c>
      <c r="P202" s="74" t="s">
        <v>756</v>
      </c>
      <c r="Q202" s="50" t="s">
        <v>756</v>
      </c>
      <c r="T202" s="50" t="s">
        <v>758</v>
      </c>
      <c r="U202" s="50" t="s">
        <v>114</v>
      </c>
      <c r="V202" s="50" t="s">
        <v>114</v>
      </c>
      <c r="W202" s="74" t="s">
        <v>114</v>
      </c>
      <c r="X202" s="74" t="s">
        <v>756</v>
      </c>
      <c r="Y202" s="74" t="s">
        <v>756</v>
      </c>
      <c r="Z202" s="50" t="s">
        <v>756</v>
      </c>
    </row>
    <row r="203">
      <c r="B203" s="50" t="s">
        <v>762</v>
      </c>
      <c r="C203" s="50" t="s">
        <v>1056</v>
      </c>
      <c r="D203" s="50" t="s">
        <v>1056</v>
      </c>
      <c r="E203" s="50" t="s">
        <v>1056</v>
      </c>
      <c r="F203" s="74" t="s">
        <v>760</v>
      </c>
      <c r="G203" s="74" t="s">
        <v>760</v>
      </c>
      <c r="H203" s="50" t="s">
        <v>760</v>
      </c>
      <c r="K203" s="50" t="s">
        <v>762</v>
      </c>
      <c r="L203" s="50" t="s">
        <v>771</v>
      </c>
      <c r="M203" s="50" t="s">
        <v>771</v>
      </c>
      <c r="N203" s="74" t="s">
        <v>771</v>
      </c>
      <c r="O203" s="74" t="s">
        <v>760</v>
      </c>
      <c r="P203" s="74" t="s">
        <v>760</v>
      </c>
      <c r="Q203" s="50" t="s">
        <v>760</v>
      </c>
      <c r="T203" s="50" t="s">
        <v>762</v>
      </c>
      <c r="U203" s="50" t="s">
        <v>771</v>
      </c>
      <c r="V203" s="50" t="s">
        <v>771</v>
      </c>
      <c r="W203" s="74" t="s">
        <v>771</v>
      </c>
      <c r="X203" s="74" t="s">
        <v>760</v>
      </c>
      <c r="Y203" s="74" t="s">
        <v>760</v>
      </c>
      <c r="Z203" s="50" t="s">
        <v>760</v>
      </c>
    </row>
    <row r="204">
      <c r="B204" s="50" t="s">
        <v>765</v>
      </c>
      <c r="C204" s="50" t="s">
        <v>764</v>
      </c>
      <c r="D204" s="50" t="s">
        <v>764</v>
      </c>
      <c r="E204" s="50" t="s">
        <v>764</v>
      </c>
      <c r="F204" s="74" t="s">
        <v>763</v>
      </c>
      <c r="G204" s="74" t="s">
        <v>763</v>
      </c>
      <c r="H204" s="50" t="s">
        <v>763</v>
      </c>
      <c r="K204" s="50" t="s">
        <v>765</v>
      </c>
      <c r="L204" s="50" t="s">
        <v>772</v>
      </c>
      <c r="M204" s="50" t="s">
        <v>772</v>
      </c>
      <c r="N204" s="74" t="s">
        <v>772</v>
      </c>
      <c r="O204" s="74" t="s">
        <v>763</v>
      </c>
      <c r="P204" s="74" t="s">
        <v>763</v>
      </c>
      <c r="Q204" s="50" t="s">
        <v>763</v>
      </c>
      <c r="T204" s="50" t="s">
        <v>765</v>
      </c>
      <c r="U204" s="50" t="s">
        <v>772</v>
      </c>
      <c r="V204" s="50" t="s">
        <v>772</v>
      </c>
      <c r="W204" s="74" t="s">
        <v>772</v>
      </c>
      <c r="X204" s="74" t="s">
        <v>763</v>
      </c>
      <c r="Y204" s="74" t="s">
        <v>763</v>
      </c>
      <c r="Z204" s="50" t="s">
        <v>763</v>
      </c>
    </row>
    <row r="205">
      <c r="B205" s="50" t="s">
        <v>114</v>
      </c>
      <c r="C205" s="50" t="s">
        <v>1057</v>
      </c>
      <c r="D205" s="50" t="s">
        <v>1057</v>
      </c>
      <c r="E205" s="50" t="s">
        <v>1057</v>
      </c>
      <c r="F205" s="74" t="s">
        <v>766</v>
      </c>
      <c r="G205" s="74" t="s">
        <v>766</v>
      </c>
      <c r="H205" s="50" t="s">
        <v>766</v>
      </c>
      <c r="K205" s="50" t="s">
        <v>114</v>
      </c>
      <c r="L205" s="50" t="s">
        <v>773</v>
      </c>
      <c r="M205" s="50" t="s">
        <v>773</v>
      </c>
      <c r="N205" s="74" t="s">
        <v>773</v>
      </c>
      <c r="O205" s="74" t="s">
        <v>766</v>
      </c>
      <c r="P205" s="74" t="s">
        <v>766</v>
      </c>
      <c r="Q205" s="50" t="s">
        <v>766</v>
      </c>
      <c r="T205" s="50" t="s">
        <v>114</v>
      </c>
      <c r="U205" s="50" t="s">
        <v>773</v>
      </c>
      <c r="V205" s="50" t="s">
        <v>773</v>
      </c>
      <c r="W205" s="74" t="s">
        <v>773</v>
      </c>
      <c r="X205" s="74" t="s">
        <v>766</v>
      </c>
      <c r="Y205" s="74" t="s">
        <v>766</v>
      </c>
      <c r="Z205" s="50" t="s">
        <v>766</v>
      </c>
    </row>
    <row r="206">
      <c r="B206" s="50" t="s">
        <v>771</v>
      </c>
      <c r="C206" s="50" t="s">
        <v>762</v>
      </c>
      <c r="D206" s="50" t="s">
        <v>762</v>
      </c>
      <c r="E206" s="50" t="s">
        <v>762</v>
      </c>
      <c r="F206" s="74" t="s">
        <v>771</v>
      </c>
      <c r="G206" s="74" t="s">
        <v>768</v>
      </c>
      <c r="H206" s="50" t="s">
        <v>768</v>
      </c>
      <c r="K206" s="50" t="s">
        <v>771</v>
      </c>
      <c r="L206" s="49" t="s">
        <v>748</v>
      </c>
      <c r="M206" s="49" t="s">
        <v>748</v>
      </c>
      <c r="N206" s="119" t="s">
        <v>768</v>
      </c>
      <c r="O206" s="74" t="s">
        <v>771</v>
      </c>
      <c r="P206" s="74" t="s">
        <v>768</v>
      </c>
      <c r="Q206" s="50" t="s">
        <v>768</v>
      </c>
      <c r="T206" s="50" t="s">
        <v>771</v>
      </c>
      <c r="U206" s="50" t="s">
        <v>1058</v>
      </c>
      <c r="V206" s="50" t="s">
        <v>1058</v>
      </c>
      <c r="W206" s="74" t="s">
        <v>1059</v>
      </c>
      <c r="X206" s="74" t="s">
        <v>771</v>
      </c>
      <c r="Y206" s="74" t="s">
        <v>768</v>
      </c>
      <c r="Z206" s="50" t="s">
        <v>768</v>
      </c>
    </row>
    <row r="207">
      <c r="B207" s="50" t="s">
        <v>772</v>
      </c>
      <c r="C207" s="50" t="s">
        <v>1060</v>
      </c>
      <c r="D207" s="50" t="s">
        <v>1060</v>
      </c>
      <c r="E207" s="50" t="s">
        <v>1060</v>
      </c>
      <c r="F207" s="74" t="s">
        <v>772</v>
      </c>
      <c r="G207" s="74" t="s">
        <v>769</v>
      </c>
      <c r="H207" s="50" t="s">
        <v>769</v>
      </c>
      <c r="K207" s="50" t="s">
        <v>772</v>
      </c>
      <c r="L207" s="49" t="s">
        <v>751</v>
      </c>
      <c r="M207" s="49" t="s">
        <v>751</v>
      </c>
      <c r="N207" s="119" t="s">
        <v>769</v>
      </c>
      <c r="O207" s="74" t="s">
        <v>772</v>
      </c>
      <c r="P207" s="74" t="s">
        <v>769</v>
      </c>
      <c r="Q207" s="50" t="s">
        <v>769</v>
      </c>
      <c r="T207" s="50" t="s">
        <v>772</v>
      </c>
      <c r="U207" s="50" t="s">
        <v>1061</v>
      </c>
      <c r="V207" s="50" t="s">
        <v>1061</v>
      </c>
      <c r="W207" s="74" t="s">
        <v>1062</v>
      </c>
      <c r="X207" s="74" t="s">
        <v>772</v>
      </c>
      <c r="Y207" s="74" t="s">
        <v>769</v>
      </c>
      <c r="Z207" s="50" t="s">
        <v>769</v>
      </c>
    </row>
    <row r="208">
      <c r="B208" s="50" t="s">
        <v>773</v>
      </c>
      <c r="C208" s="50" t="s">
        <v>1063</v>
      </c>
      <c r="D208" s="50" t="s">
        <v>1063</v>
      </c>
      <c r="E208" s="50" t="s">
        <v>1063</v>
      </c>
      <c r="F208" s="74" t="s">
        <v>773</v>
      </c>
      <c r="G208" s="74" t="s">
        <v>770</v>
      </c>
      <c r="H208" s="50" t="s">
        <v>770</v>
      </c>
      <c r="K208" s="50" t="s">
        <v>773</v>
      </c>
      <c r="L208" s="49" t="s">
        <v>755</v>
      </c>
      <c r="M208" s="49" t="s">
        <v>755</v>
      </c>
      <c r="N208" s="119" t="s">
        <v>770</v>
      </c>
      <c r="O208" s="74" t="s">
        <v>773</v>
      </c>
      <c r="P208" s="74" t="s">
        <v>770</v>
      </c>
      <c r="Q208" s="50" t="s">
        <v>770</v>
      </c>
      <c r="T208" s="50" t="s">
        <v>773</v>
      </c>
      <c r="U208" s="50" t="s">
        <v>1064</v>
      </c>
      <c r="V208" s="50" t="s">
        <v>1064</v>
      </c>
      <c r="W208" s="74" t="s">
        <v>1065</v>
      </c>
      <c r="X208" s="74" t="s">
        <v>773</v>
      </c>
      <c r="Y208" s="74" t="s">
        <v>770</v>
      </c>
      <c r="Z208" s="50" t="s">
        <v>770</v>
      </c>
    </row>
    <row r="209">
      <c r="B209" s="50" t="s">
        <v>774</v>
      </c>
      <c r="C209" s="50" t="s">
        <v>795</v>
      </c>
      <c r="D209" s="50" t="s">
        <v>795</v>
      </c>
      <c r="E209" s="50" t="s">
        <v>777</v>
      </c>
      <c r="F209" s="74" t="s">
        <v>777</v>
      </c>
      <c r="G209" s="74" t="s">
        <v>778</v>
      </c>
      <c r="H209" s="50" t="s">
        <v>778</v>
      </c>
      <c r="K209" s="50" t="s">
        <v>774</v>
      </c>
      <c r="L209" s="50" t="s">
        <v>775</v>
      </c>
      <c r="M209" s="50" t="s">
        <v>775</v>
      </c>
      <c r="N209" s="74" t="s">
        <v>776</v>
      </c>
      <c r="O209" s="74" t="s">
        <v>777</v>
      </c>
      <c r="P209" s="74" t="s">
        <v>778</v>
      </c>
      <c r="Q209" s="50" t="s">
        <v>778</v>
      </c>
      <c r="T209" s="50" t="s">
        <v>774</v>
      </c>
      <c r="U209" s="50" t="s">
        <v>775</v>
      </c>
      <c r="V209" s="50" t="s">
        <v>775</v>
      </c>
      <c r="W209" s="74" t="s">
        <v>776</v>
      </c>
      <c r="X209" s="74" t="s">
        <v>777</v>
      </c>
      <c r="Y209" s="74" t="s">
        <v>778</v>
      </c>
      <c r="Z209" s="50" t="s">
        <v>778</v>
      </c>
    </row>
    <row r="210">
      <c r="B210" s="50" t="s">
        <v>779</v>
      </c>
      <c r="C210" s="50" t="s">
        <v>800</v>
      </c>
      <c r="D210" s="50" t="s">
        <v>800</v>
      </c>
      <c r="E210" s="50" t="s">
        <v>787</v>
      </c>
      <c r="F210" s="74" t="s">
        <v>782</v>
      </c>
      <c r="G210" s="74" t="s">
        <v>783</v>
      </c>
      <c r="H210" s="50" t="s">
        <v>783</v>
      </c>
      <c r="K210" s="50" t="s">
        <v>779</v>
      </c>
      <c r="L210" s="50" t="s">
        <v>780</v>
      </c>
      <c r="M210" s="50" t="s">
        <v>781</v>
      </c>
      <c r="N210" s="74" t="s">
        <v>781</v>
      </c>
      <c r="O210" s="74" t="s">
        <v>782</v>
      </c>
      <c r="P210" s="74" t="s">
        <v>783</v>
      </c>
      <c r="Q210" s="50" t="s">
        <v>783</v>
      </c>
      <c r="T210" s="50" t="s">
        <v>779</v>
      </c>
      <c r="U210" s="50" t="s">
        <v>780</v>
      </c>
      <c r="V210" s="50" t="s">
        <v>781</v>
      </c>
      <c r="W210" s="74" t="s">
        <v>781</v>
      </c>
      <c r="X210" s="74" t="s">
        <v>782</v>
      </c>
      <c r="Y210" s="74" t="s">
        <v>783</v>
      </c>
      <c r="Z210" s="50" t="s">
        <v>783</v>
      </c>
    </row>
    <row r="211">
      <c r="B211" s="50" t="s">
        <v>784</v>
      </c>
      <c r="C211" s="50" t="s">
        <v>788</v>
      </c>
      <c r="D211" s="50" t="s">
        <v>788</v>
      </c>
      <c r="E211" s="50" t="s">
        <v>780</v>
      </c>
      <c r="F211" s="74" t="s">
        <v>787</v>
      </c>
      <c r="G211" s="74" t="s">
        <v>788</v>
      </c>
      <c r="H211" s="50" t="s">
        <v>788</v>
      </c>
      <c r="K211" s="50" t="s">
        <v>784</v>
      </c>
      <c r="L211" s="50" t="s">
        <v>785</v>
      </c>
      <c r="M211" s="50" t="s">
        <v>786</v>
      </c>
      <c r="N211" s="74" t="s">
        <v>786</v>
      </c>
      <c r="O211" s="74" t="s">
        <v>787</v>
      </c>
      <c r="P211" s="74" t="s">
        <v>788</v>
      </c>
      <c r="Q211" s="50" t="s">
        <v>788</v>
      </c>
      <c r="T211" s="50" t="s">
        <v>784</v>
      </c>
      <c r="U211" s="50" t="s">
        <v>785</v>
      </c>
      <c r="V211" s="50" t="s">
        <v>786</v>
      </c>
      <c r="W211" s="74" t="s">
        <v>786</v>
      </c>
      <c r="X211" s="74" t="s">
        <v>787</v>
      </c>
      <c r="Y211" s="74" t="s">
        <v>788</v>
      </c>
      <c r="Z211" s="50" t="s">
        <v>788</v>
      </c>
    </row>
    <row r="212">
      <c r="B212" s="50" t="s">
        <v>789</v>
      </c>
      <c r="C212" s="50" t="s">
        <v>789</v>
      </c>
      <c r="D212" s="50" t="s">
        <v>789</v>
      </c>
      <c r="E212" s="50" t="s">
        <v>783</v>
      </c>
      <c r="F212" s="74" t="s">
        <v>776</v>
      </c>
      <c r="G212" s="74" t="s">
        <v>774</v>
      </c>
      <c r="H212" s="50" t="s">
        <v>774</v>
      </c>
      <c r="K212" s="50" t="s">
        <v>789</v>
      </c>
      <c r="L212" s="50" t="s">
        <v>790</v>
      </c>
      <c r="M212" s="50" t="s">
        <v>791</v>
      </c>
      <c r="N212" s="74" t="s">
        <v>791</v>
      </c>
      <c r="O212" s="74" t="s">
        <v>776</v>
      </c>
      <c r="P212" s="74" t="s">
        <v>774</v>
      </c>
      <c r="Q212" s="50" t="s">
        <v>774</v>
      </c>
      <c r="T212" s="50" t="s">
        <v>789</v>
      </c>
      <c r="U212" s="50" t="s">
        <v>790</v>
      </c>
      <c r="V212" s="50" t="s">
        <v>791</v>
      </c>
      <c r="W212" s="74" t="s">
        <v>791</v>
      </c>
      <c r="X212" s="74" t="s">
        <v>776</v>
      </c>
      <c r="Y212" s="74" t="s">
        <v>774</v>
      </c>
      <c r="Z212" s="50" t="s">
        <v>774</v>
      </c>
    </row>
    <row r="213">
      <c r="B213" s="50" t="s">
        <v>780</v>
      </c>
      <c r="C213" s="50" t="s">
        <v>782</v>
      </c>
      <c r="D213" s="50" t="s">
        <v>790</v>
      </c>
      <c r="E213" s="50" t="s">
        <v>778</v>
      </c>
      <c r="F213" s="74" t="s">
        <v>794</v>
      </c>
      <c r="G213" s="74" t="s">
        <v>794</v>
      </c>
      <c r="H213" s="50" t="s">
        <v>779</v>
      </c>
      <c r="K213" s="50" t="s">
        <v>780</v>
      </c>
      <c r="L213" s="50" t="s">
        <v>792</v>
      </c>
      <c r="M213" s="50" t="s">
        <v>793</v>
      </c>
      <c r="N213" s="74" t="s">
        <v>793</v>
      </c>
      <c r="O213" s="74" t="s">
        <v>794</v>
      </c>
      <c r="P213" s="74" t="s">
        <v>794</v>
      </c>
      <c r="Q213" s="50" t="s">
        <v>779</v>
      </c>
      <c r="T213" s="50" t="s">
        <v>780</v>
      </c>
      <c r="U213" s="50" t="s">
        <v>792</v>
      </c>
      <c r="V213" s="50" t="s">
        <v>793</v>
      </c>
      <c r="W213" s="74" t="s">
        <v>793</v>
      </c>
      <c r="X213" s="74" t="s">
        <v>794</v>
      </c>
      <c r="Y213" s="74" t="s">
        <v>794</v>
      </c>
      <c r="Z213" s="50" t="s">
        <v>779</v>
      </c>
    </row>
    <row r="214">
      <c r="B214" s="50" t="s">
        <v>785</v>
      </c>
      <c r="C214" s="50" t="s">
        <v>794</v>
      </c>
      <c r="D214" s="50" t="s">
        <v>796</v>
      </c>
      <c r="E214" s="50" t="s">
        <v>796</v>
      </c>
      <c r="F214" s="74" t="s">
        <v>797</v>
      </c>
      <c r="G214" s="74" t="s">
        <v>797</v>
      </c>
      <c r="H214" s="50" t="s">
        <v>784</v>
      </c>
      <c r="K214" s="50" t="s">
        <v>785</v>
      </c>
      <c r="L214" s="50" t="s">
        <v>795</v>
      </c>
      <c r="M214" s="50" t="s">
        <v>796</v>
      </c>
      <c r="N214" s="74" t="s">
        <v>796</v>
      </c>
      <c r="O214" s="74" t="s">
        <v>797</v>
      </c>
      <c r="P214" s="74" t="s">
        <v>797</v>
      </c>
      <c r="Q214" s="50" t="s">
        <v>784</v>
      </c>
      <c r="T214" s="50" t="s">
        <v>785</v>
      </c>
      <c r="U214" s="50" t="s">
        <v>795</v>
      </c>
      <c r="V214" s="50" t="s">
        <v>796</v>
      </c>
      <c r="W214" s="74" t="s">
        <v>796</v>
      </c>
      <c r="X214" s="74" t="s">
        <v>797</v>
      </c>
      <c r="Y214" s="74" t="s">
        <v>797</v>
      </c>
      <c r="Z214" s="50" t="s">
        <v>784</v>
      </c>
    </row>
    <row r="215">
      <c r="B215" s="50" t="s">
        <v>790</v>
      </c>
      <c r="C215" s="50" t="s">
        <v>793</v>
      </c>
      <c r="D215" s="50" t="s">
        <v>797</v>
      </c>
      <c r="E215" s="50" t="s">
        <v>797</v>
      </c>
      <c r="F215" s="74" t="s">
        <v>798</v>
      </c>
      <c r="G215" s="74" t="s">
        <v>798</v>
      </c>
      <c r="H215" s="50" t="s">
        <v>789</v>
      </c>
      <c r="K215" s="50" t="s">
        <v>790</v>
      </c>
      <c r="L215" s="49" t="s">
        <v>774</v>
      </c>
      <c r="M215" s="49" t="s">
        <v>774</v>
      </c>
      <c r="N215" s="49" t="s">
        <v>774</v>
      </c>
      <c r="O215" s="74" t="s">
        <v>798</v>
      </c>
      <c r="P215" s="74" t="s">
        <v>798</v>
      </c>
      <c r="Q215" s="50" t="s">
        <v>789</v>
      </c>
      <c r="T215" s="50" t="s">
        <v>790</v>
      </c>
      <c r="U215" s="49" t="s">
        <v>774</v>
      </c>
      <c r="V215" s="49" t="s">
        <v>774</v>
      </c>
      <c r="W215" s="49" t="s">
        <v>774</v>
      </c>
      <c r="X215" s="74" t="s">
        <v>798</v>
      </c>
      <c r="Y215" s="74" t="s">
        <v>798</v>
      </c>
      <c r="Z215" s="50" t="s">
        <v>789</v>
      </c>
    </row>
    <row r="216">
      <c r="B216" s="50" t="s">
        <v>792</v>
      </c>
      <c r="C216" s="50" t="s">
        <v>799</v>
      </c>
      <c r="D216" s="50" t="s">
        <v>781</v>
      </c>
      <c r="E216" s="50" t="s">
        <v>781</v>
      </c>
      <c r="F216" s="74" t="s">
        <v>799</v>
      </c>
      <c r="G216" s="74" t="s">
        <v>799</v>
      </c>
      <c r="H216" s="50" t="s">
        <v>780</v>
      </c>
      <c r="K216" s="50" t="s">
        <v>792</v>
      </c>
      <c r="L216" s="49" t="s">
        <v>779</v>
      </c>
      <c r="M216" s="49" t="s">
        <v>779</v>
      </c>
      <c r="N216" s="49" t="s">
        <v>779</v>
      </c>
      <c r="O216" s="74" t="s">
        <v>799</v>
      </c>
      <c r="P216" s="74" t="s">
        <v>799</v>
      </c>
      <c r="Q216" s="50" t="s">
        <v>780</v>
      </c>
      <c r="T216" s="50" t="s">
        <v>792</v>
      </c>
      <c r="U216" s="49" t="s">
        <v>779</v>
      </c>
      <c r="V216" s="49" t="s">
        <v>779</v>
      </c>
      <c r="W216" s="49" t="s">
        <v>779</v>
      </c>
      <c r="X216" s="74" t="s">
        <v>799</v>
      </c>
      <c r="Y216" s="74" t="s">
        <v>799</v>
      </c>
      <c r="Z216" s="50" t="s">
        <v>780</v>
      </c>
    </row>
    <row r="217">
      <c r="B217" s="50" t="s">
        <v>795</v>
      </c>
      <c r="C217" s="50" t="s">
        <v>1066</v>
      </c>
      <c r="D217" s="50" t="s">
        <v>1067</v>
      </c>
      <c r="E217" s="50" t="s">
        <v>1067</v>
      </c>
      <c r="F217" s="74" t="s">
        <v>800</v>
      </c>
      <c r="G217" s="74" t="s">
        <v>800</v>
      </c>
      <c r="H217" s="50" t="s">
        <v>785</v>
      </c>
      <c r="K217" s="50" t="s">
        <v>795</v>
      </c>
      <c r="L217" s="49" t="s">
        <v>784</v>
      </c>
      <c r="M217" s="49" t="s">
        <v>784</v>
      </c>
      <c r="N217" s="49" t="s">
        <v>784</v>
      </c>
      <c r="O217" s="74" t="s">
        <v>800</v>
      </c>
      <c r="P217" s="74" t="s">
        <v>800</v>
      </c>
      <c r="Q217" s="50" t="s">
        <v>785</v>
      </c>
      <c r="T217" s="50" t="s">
        <v>795</v>
      </c>
      <c r="U217" s="49" t="s">
        <v>784</v>
      </c>
      <c r="V217" s="49" t="s">
        <v>784</v>
      </c>
      <c r="W217" s="49" t="s">
        <v>784</v>
      </c>
      <c r="X217" s="74" t="s">
        <v>800</v>
      </c>
      <c r="Y217" s="74" t="s">
        <v>800</v>
      </c>
      <c r="Z217" s="50" t="s">
        <v>785</v>
      </c>
    </row>
    <row r="218">
      <c r="A218" s="82" t="s">
        <v>80</v>
      </c>
      <c r="B218" s="50" t="s">
        <v>801</v>
      </c>
      <c r="C218" s="50" t="s">
        <v>801</v>
      </c>
      <c r="D218" s="50" t="s">
        <v>801</v>
      </c>
      <c r="E218" s="50" t="s">
        <v>801</v>
      </c>
      <c r="F218" s="74" t="s">
        <v>801</v>
      </c>
      <c r="G218" s="74" t="s">
        <v>801</v>
      </c>
      <c r="H218" s="50" t="s">
        <v>801</v>
      </c>
      <c r="J218" s="82" t="s">
        <v>80</v>
      </c>
      <c r="K218" s="50" t="s">
        <v>801</v>
      </c>
      <c r="L218" s="50" t="s">
        <v>802</v>
      </c>
      <c r="M218" s="50" t="s">
        <v>802</v>
      </c>
      <c r="N218" s="74" t="s">
        <v>802</v>
      </c>
      <c r="O218" s="74" t="s">
        <v>801</v>
      </c>
      <c r="P218" s="74" t="s">
        <v>801</v>
      </c>
      <c r="Q218" s="50" t="s">
        <v>801</v>
      </c>
      <c r="S218" s="82" t="s">
        <v>80</v>
      </c>
      <c r="T218" s="50" t="s">
        <v>801</v>
      </c>
      <c r="U218" s="50" t="s">
        <v>802</v>
      </c>
      <c r="V218" s="50" t="s">
        <v>802</v>
      </c>
      <c r="W218" s="74" t="s">
        <v>802</v>
      </c>
      <c r="X218" s="74" t="s">
        <v>801</v>
      </c>
      <c r="Y218" s="74" t="s">
        <v>801</v>
      </c>
      <c r="Z218" s="50" t="s">
        <v>801</v>
      </c>
    </row>
    <row r="219">
      <c r="B219" s="50" t="s">
        <v>803</v>
      </c>
      <c r="C219" s="50" t="s">
        <v>803</v>
      </c>
      <c r="D219" s="50" t="s">
        <v>803</v>
      </c>
      <c r="E219" s="50" t="s">
        <v>803</v>
      </c>
      <c r="F219" s="74" t="s">
        <v>803</v>
      </c>
      <c r="G219" s="74" t="s">
        <v>803</v>
      </c>
      <c r="H219" s="50" t="s">
        <v>803</v>
      </c>
      <c r="K219" s="50" t="s">
        <v>803</v>
      </c>
      <c r="L219" s="50" t="s">
        <v>804</v>
      </c>
      <c r="M219" s="50" t="s">
        <v>804</v>
      </c>
      <c r="N219" s="74" t="s">
        <v>805</v>
      </c>
      <c r="O219" s="74" t="s">
        <v>803</v>
      </c>
      <c r="P219" s="74" t="s">
        <v>803</v>
      </c>
      <c r="Q219" s="50" t="s">
        <v>803</v>
      </c>
      <c r="T219" s="50" t="s">
        <v>803</v>
      </c>
      <c r="U219" s="50" t="s">
        <v>804</v>
      </c>
      <c r="V219" s="50" t="s">
        <v>804</v>
      </c>
      <c r="W219" s="74" t="s">
        <v>805</v>
      </c>
      <c r="X219" s="74" t="s">
        <v>803</v>
      </c>
      <c r="Y219" s="74" t="s">
        <v>803</v>
      </c>
      <c r="Z219" s="50" t="s">
        <v>803</v>
      </c>
    </row>
    <row r="220">
      <c r="B220" s="50" t="s">
        <v>806</v>
      </c>
      <c r="C220" s="50" t="s">
        <v>1068</v>
      </c>
      <c r="D220" s="50" t="s">
        <v>806</v>
      </c>
      <c r="E220" s="50" t="s">
        <v>806</v>
      </c>
      <c r="F220" s="74" t="s">
        <v>806</v>
      </c>
      <c r="G220" s="74" t="s">
        <v>806</v>
      </c>
      <c r="H220" s="50" t="s">
        <v>806</v>
      </c>
      <c r="K220" s="50" t="s">
        <v>806</v>
      </c>
      <c r="L220" s="50" t="s">
        <v>807</v>
      </c>
      <c r="M220" s="50" t="s">
        <v>807</v>
      </c>
      <c r="N220" s="74" t="s">
        <v>807</v>
      </c>
      <c r="O220" s="74" t="s">
        <v>806</v>
      </c>
      <c r="P220" s="74" t="s">
        <v>806</v>
      </c>
      <c r="Q220" s="50" t="s">
        <v>806</v>
      </c>
      <c r="T220" s="50" t="s">
        <v>806</v>
      </c>
      <c r="U220" s="50" t="s">
        <v>807</v>
      </c>
      <c r="V220" s="50" t="s">
        <v>807</v>
      </c>
      <c r="W220" s="74" t="s">
        <v>807</v>
      </c>
      <c r="X220" s="74" t="s">
        <v>806</v>
      </c>
      <c r="Y220" s="74" t="s">
        <v>806</v>
      </c>
      <c r="Z220" s="50" t="s">
        <v>806</v>
      </c>
    </row>
    <row r="221">
      <c r="B221" s="50" t="s">
        <v>808</v>
      </c>
      <c r="C221" s="50" t="s">
        <v>1069</v>
      </c>
      <c r="D221" s="50" t="s">
        <v>808</v>
      </c>
      <c r="E221" s="50" t="s">
        <v>808</v>
      </c>
      <c r="F221" s="74" t="s">
        <v>808</v>
      </c>
      <c r="G221" s="74" t="s">
        <v>808</v>
      </c>
      <c r="H221" s="50" t="s">
        <v>808</v>
      </c>
      <c r="K221" s="50" t="s">
        <v>808</v>
      </c>
      <c r="L221" s="50" t="s">
        <v>809</v>
      </c>
      <c r="M221" s="50" t="s">
        <v>810</v>
      </c>
      <c r="N221" s="74" t="s">
        <v>810</v>
      </c>
      <c r="O221" s="74" t="s">
        <v>808</v>
      </c>
      <c r="P221" s="74" t="s">
        <v>808</v>
      </c>
      <c r="Q221" s="50" t="s">
        <v>808</v>
      </c>
      <c r="T221" s="50" t="s">
        <v>808</v>
      </c>
      <c r="U221" s="50" t="s">
        <v>809</v>
      </c>
      <c r="V221" s="50" t="s">
        <v>810</v>
      </c>
      <c r="W221" s="74" t="s">
        <v>810</v>
      </c>
      <c r="X221" s="74" t="s">
        <v>808</v>
      </c>
      <c r="Y221" s="74" t="s">
        <v>808</v>
      </c>
      <c r="Z221" s="50" t="s">
        <v>808</v>
      </c>
    </row>
    <row r="222">
      <c r="B222" s="50" t="s">
        <v>811</v>
      </c>
      <c r="C222" s="50" t="s">
        <v>816</v>
      </c>
      <c r="D222" s="50" t="s">
        <v>804</v>
      </c>
      <c r="E222" s="50" t="s">
        <v>804</v>
      </c>
      <c r="F222" s="74" t="s">
        <v>805</v>
      </c>
      <c r="G222" s="74" t="s">
        <v>811</v>
      </c>
      <c r="H222" s="50" t="s">
        <v>811</v>
      </c>
      <c r="K222" s="50" t="s">
        <v>811</v>
      </c>
      <c r="L222" s="50" t="s">
        <v>812</v>
      </c>
      <c r="M222" s="50" t="s">
        <v>813</v>
      </c>
      <c r="N222" s="74" t="s">
        <v>812</v>
      </c>
      <c r="O222" s="74" t="s">
        <v>805</v>
      </c>
      <c r="P222" s="74" t="s">
        <v>811</v>
      </c>
      <c r="Q222" s="50" t="s">
        <v>811</v>
      </c>
      <c r="T222" s="50" t="s">
        <v>811</v>
      </c>
      <c r="U222" s="50" t="s">
        <v>812</v>
      </c>
      <c r="V222" s="50" t="s">
        <v>813</v>
      </c>
      <c r="W222" s="74" t="s">
        <v>812</v>
      </c>
      <c r="X222" s="74" t="s">
        <v>805</v>
      </c>
      <c r="Y222" s="74" t="s">
        <v>811</v>
      </c>
      <c r="Z222" s="50" t="s">
        <v>811</v>
      </c>
    </row>
    <row r="223">
      <c r="B223" s="50" t="s">
        <v>813</v>
      </c>
      <c r="C223" s="50" t="s">
        <v>1070</v>
      </c>
      <c r="D223" s="50" t="s">
        <v>1071</v>
      </c>
      <c r="E223" s="50" t="s">
        <v>1071</v>
      </c>
      <c r="F223" s="74" t="s">
        <v>816</v>
      </c>
      <c r="G223" s="74" t="s">
        <v>816</v>
      </c>
      <c r="H223" s="50" t="s">
        <v>817</v>
      </c>
      <c r="K223" s="50" t="s">
        <v>813</v>
      </c>
      <c r="L223" s="49" t="s">
        <v>811</v>
      </c>
      <c r="M223" s="50" t="s">
        <v>814</v>
      </c>
      <c r="N223" s="74" t="s">
        <v>815</v>
      </c>
      <c r="O223" s="74" t="s">
        <v>816</v>
      </c>
      <c r="P223" s="74" t="s">
        <v>816</v>
      </c>
      <c r="Q223" s="50" t="s">
        <v>817</v>
      </c>
      <c r="T223" s="50" t="s">
        <v>813</v>
      </c>
      <c r="U223" s="50" t="s">
        <v>1072</v>
      </c>
      <c r="V223" s="50" t="s">
        <v>814</v>
      </c>
      <c r="W223" s="74" t="s">
        <v>815</v>
      </c>
      <c r="X223" s="74" t="s">
        <v>816</v>
      </c>
      <c r="Y223" s="74" t="s">
        <v>816</v>
      </c>
      <c r="Z223" s="50" t="s">
        <v>817</v>
      </c>
    </row>
    <row r="224">
      <c r="B224" s="50" t="s">
        <v>809</v>
      </c>
      <c r="C224" s="50" t="s">
        <v>821</v>
      </c>
      <c r="D224" s="50" t="s">
        <v>821</v>
      </c>
      <c r="E224" s="50" t="s">
        <v>1073</v>
      </c>
      <c r="F224" s="74" t="s">
        <v>821</v>
      </c>
      <c r="G224" s="74" t="s">
        <v>822</v>
      </c>
      <c r="H224" s="50" t="s">
        <v>822</v>
      </c>
      <c r="K224" s="50" t="s">
        <v>809</v>
      </c>
      <c r="L224" s="49" t="s">
        <v>818</v>
      </c>
      <c r="M224" s="50" t="s">
        <v>819</v>
      </c>
      <c r="N224" s="74" t="s">
        <v>820</v>
      </c>
      <c r="O224" s="74" t="s">
        <v>821</v>
      </c>
      <c r="P224" s="74" t="s">
        <v>822</v>
      </c>
      <c r="Q224" s="50" t="s">
        <v>822</v>
      </c>
      <c r="T224" s="50" t="s">
        <v>809</v>
      </c>
      <c r="U224" s="49" t="s">
        <v>818</v>
      </c>
      <c r="V224" s="50" t="s">
        <v>819</v>
      </c>
      <c r="W224" s="74" t="s">
        <v>820</v>
      </c>
      <c r="X224" s="74" t="s">
        <v>821</v>
      </c>
      <c r="Y224" s="74" t="s">
        <v>822</v>
      </c>
      <c r="Z224" s="50" t="s">
        <v>822</v>
      </c>
    </row>
    <row r="225">
      <c r="B225" s="50" t="s">
        <v>823</v>
      </c>
      <c r="C225" s="50" t="s">
        <v>1074</v>
      </c>
      <c r="D225" s="50" t="s">
        <v>1074</v>
      </c>
      <c r="E225" s="50" t="s">
        <v>1074</v>
      </c>
      <c r="F225" s="74" t="s">
        <v>823</v>
      </c>
      <c r="G225" s="74" t="s">
        <v>823</v>
      </c>
      <c r="H225" s="50" t="s">
        <v>818</v>
      </c>
      <c r="K225" s="50" t="s">
        <v>823</v>
      </c>
      <c r="L225" s="49" t="s">
        <v>824</v>
      </c>
      <c r="M225" s="49" t="s">
        <v>824</v>
      </c>
      <c r="N225" s="49" t="s">
        <v>824</v>
      </c>
      <c r="O225" s="74" t="s">
        <v>823</v>
      </c>
      <c r="P225" s="74" t="s">
        <v>823</v>
      </c>
      <c r="Q225" s="50" t="s">
        <v>818</v>
      </c>
      <c r="T225" s="50" t="s">
        <v>823</v>
      </c>
      <c r="U225" s="49" t="s">
        <v>824</v>
      </c>
      <c r="V225" s="49" t="s">
        <v>824</v>
      </c>
      <c r="W225" s="49" t="s">
        <v>824</v>
      </c>
      <c r="X225" s="74" t="s">
        <v>823</v>
      </c>
      <c r="Y225" s="74" t="s">
        <v>823</v>
      </c>
      <c r="Z225" s="50" t="s">
        <v>818</v>
      </c>
    </row>
    <row r="226">
      <c r="B226" s="50" t="s">
        <v>825</v>
      </c>
      <c r="C226" s="50" t="s">
        <v>1075</v>
      </c>
      <c r="D226" s="50" t="s">
        <v>832</v>
      </c>
      <c r="E226" s="50" t="s">
        <v>831</v>
      </c>
      <c r="F226" s="74" t="s">
        <v>827</v>
      </c>
      <c r="G226" s="74" t="s">
        <v>828</v>
      </c>
      <c r="H226" s="50" t="s">
        <v>825</v>
      </c>
      <c r="K226" s="50" t="s">
        <v>825</v>
      </c>
      <c r="L226" s="49" t="s">
        <v>826</v>
      </c>
      <c r="M226" s="49" t="s">
        <v>826</v>
      </c>
      <c r="N226" s="49" t="s">
        <v>826</v>
      </c>
      <c r="O226" s="74" t="s">
        <v>827</v>
      </c>
      <c r="P226" s="74" t="s">
        <v>828</v>
      </c>
      <c r="Q226" s="50" t="s">
        <v>825</v>
      </c>
      <c r="T226" s="50" t="s">
        <v>825</v>
      </c>
      <c r="U226" s="49" t="s">
        <v>826</v>
      </c>
      <c r="V226" s="49" t="s">
        <v>826</v>
      </c>
      <c r="W226" s="49" t="s">
        <v>826</v>
      </c>
      <c r="X226" s="74" t="s">
        <v>827</v>
      </c>
      <c r="Y226" s="74" t="s">
        <v>828</v>
      </c>
      <c r="Z226" s="50" t="s">
        <v>825</v>
      </c>
    </row>
    <row r="227">
      <c r="B227" s="50" t="s">
        <v>827</v>
      </c>
      <c r="C227" s="50" t="s">
        <v>1076</v>
      </c>
      <c r="D227" s="50" t="s">
        <v>828</v>
      </c>
      <c r="E227" s="50" t="s">
        <v>828</v>
      </c>
      <c r="F227" s="74" t="s">
        <v>830</v>
      </c>
      <c r="G227" s="74" t="s">
        <v>831</v>
      </c>
      <c r="H227" s="50" t="s">
        <v>832</v>
      </c>
      <c r="K227" s="50" t="s">
        <v>827</v>
      </c>
      <c r="L227" s="49" t="s">
        <v>829</v>
      </c>
      <c r="M227" s="49" t="s">
        <v>829</v>
      </c>
      <c r="N227" s="49" t="s">
        <v>829</v>
      </c>
      <c r="O227" s="74" t="s">
        <v>830</v>
      </c>
      <c r="P227" s="74" t="s">
        <v>831</v>
      </c>
      <c r="Q227" s="50" t="s">
        <v>832</v>
      </c>
      <c r="T227" s="50" t="s">
        <v>827</v>
      </c>
      <c r="U227" s="49" t="s">
        <v>829</v>
      </c>
      <c r="V227" s="49" t="s">
        <v>829</v>
      </c>
      <c r="W227" s="49" t="s">
        <v>829</v>
      </c>
      <c r="X227" s="74" t="s">
        <v>830</v>
      </c>
      <c r="Y227" s="74" t="s">
        <v>831</v>
      </c>
      <c r="Z227" s="50" t="s">
        <v>832</v>
      </c>
    </row>
    <row r="228">
      <c r="A228" s="83" t="s">
        <v>81</v>
      </c>
      <c r="B228" s="50" t="s">
        <v>119</v>
      </c>
      <c r="C228" s="50" t="s">
        <v>119</v>
      </c>
      <c r="D228" s="50" t="s">
        <v>119</v>
      </c>
      <c r="E228" s="50" t="s">
        <v>119</v>
      </c>
      <c r="F228" s="74" t="s">
        <v>119</v>
      </c>
      <c r="G228" s="74" t="s">
        <v>119</v>
      </c>
      <c r="H228" s="50" t="s">
        <v>119</v>
      </c>
      <c r="J228" s="83" t="s">
        <v>81</v>
      </c>
      <c r="K228" s="50" t="s">
        <v>119</v>
      </c>
      <c r="L228" s="50" t="s">
        <v>833</v>
      </c>
      <c r="M228" s="50" t="s">
        <v>834</v>
      </c>
      <c r="N228" s="74" t="s">
        <v>834</v>
      </c>
      <c r="O228" s="74" t="s">
        <v>119</v>
      </c>
      <c r="P228" s="74" t="s">
        <v>119</v>
      </c>
      <c r="Q228" s="50" t="s">
        <v>119</v>
      </c>
      <c r="S228" s="83" t="s">
        <v>81</v>
      </c>
      <c r="T228" s="50" t="s">
        <v>119</v>
      </c>
      <c r="U228" s="50" t="s">
        <v>833</v>
      </c>
      <c r="V228" s="50" t="s">
        <v>834</v>
      </c>
      <c r="W228" s="74" t="s">
        <v>834</v>
      </c>
      <c r="X228" s="74" t="s">
        <v>119</v>
      </c>
      <c r="Y228" s="74" t="s">
        <v>119</v>
      </c>
      <c r="Z228" s="50" t="s">
        <v>119</v>
      </c>
    </row>
    <row r="229">
      <c r="B229" s="50" t="s">
        <v>118</v>
      </c>
      <c r="C229" s="50" t="s">
        <v>118</v>
      </c>
      <c r="D229" s="50" t="s">
        <v>118</v>
      </c>
      <c r="E229" s="50" t="s">
        <v>118</v>
      </c>
      <c r="F229" s="74" t="s">
        <v>118</v>
      </c>
      <c r="G229" s="74" t="s">
        <v>118</v>
      </c>
      <c r="H229" s="50" t="s">
        <v>118</v>
      </c>
      <c r="K229" s="50" t="s">
        <v>118</v>
      </c>
      <c r="L229" s="50" t="s">
        <v>118</v>
      </c>
      <c r="M229" s="50" t="s">
        <v>118</v>
      </c>
      <c r="N229" s="50" t="s">
        <v>118</v>
      </c>
      <c r="O229" s="74" t="s">
        <v>118</v>
      </c>
      <c r="P229" s="74" t="s">
        <v>118</v>
      </c>
      <c r="Q229" s="50" t="s">
        <v>118</v>
      </c>
      <c r="T229" s="50" t="s">
        <v>118</v>
      </c>
      <c r="U229" s="50" t="s">
        <v>118</v>
      </c>
      <c r="V229" s="50" t="s">
        <v>118</v>
      </c>
      <c r="W229" s="50" t="s">
        <v>118</v>
      </c>
      <c r="X229" s="74" t="s">
        <v>118</v>
      </c>
      <c r="Y229" s="74" t="s">
        <v>118</v>
      </c>
      <c r="Z229" s="50" t="s">
        <v>118</v>
      </c>
    </row>
    <row r="230">
      <c r="B230" s="50" t="s">
        <v>835</v>
      </c>
      <c r="C230" s="50" t="s">
        <v>836</v>
      </c>
      <c r="D230" s="50" t="s">
        <v>836</v>
      </c>
      <c r="E230" s="50" t="s">
        <v>835</v>
      </c>
      <c r="F230" s="74" t="s">
        <v>117</v>
      </c>
      <c r="G230" s="74" t="s">
        <v>835</v>
      </c>
      <c r="H230" s="50" t="s">
        <v>835</v>
      </c>
      <c r="K230" s="50" t="s">
        <v>835</v>
      </c>
      <c r="L230" s="50" t="s">
        <v>836</v>
      </c>
      <c r="M230" s="50" t="s">
        <v>836</v>
      </c>
      <c r="N230" s="50" t="s">
        <v>835</v>
      </c>
      <c r="O230" s="74" t="s">
        <v>117</v>
      </c>
      <c r="P230" s="74" t="s">
        <v>835</v>
      </c>
      <c r="Q230" s="50" t="s">
        <v>835</v>
      </c>
      <c r="T230" s="50" t="s">
        <v>835</v>
      </c>
      <c r="U230" s="50" t="s">
        <v>836</v>
      </c>
      <c r="V230" s="50" t="s">
        <v>836</v>
      </c>
      <c r="W230" s="50" t="s">
        <v>835</v>
      </c>
      <c r="X230" s="74" t="s">
        <v>117</v>
      </c>
      <c r="Y230" s="74" t="s">
        <v>835</v>
      </c>
      <c r="Z230" s="50" t="s">
        <v>835</v>
      </c>
    </row>
    <row r="231">
      <c r="B231" s="50" t="s">
        <v>833</v>
      </c>
      <c r="C231" s="50" t="s">
        <v>834</v>
      </c>
      <c r="D231" s="50" t="s">
        <v>833</v>
      </c>
      <c r="E231" s="50" t="s">
        <v>833</v>
      </c>
      <c r="F231" s="74" t="s">
        <v>837</v>
      </c>
      <c r="G231" s="74" t="s">
        <v>837</v>
      </c>
      <c r="H231" s="50" t="s">
        <v>833</v>
      </c>
      <c r="K231" s="50" t="s">
        <v>833</v>
      </c>
      <c r="L231" s="50" t="s">
        <v>834</v>
      </c>
      <c r="M231" s="50" t="s">
        <v>833</v>
      </c>
      <c r="N231" s="50" t="s">
        <v>833</v>
      </c>
      <c r="O231" s="74" t="s">
        <v>837</v>
      </c>
      <c r="P231" s="74" t="s">
        <v>837</v>
      </c>
      <c r="Q231" s="50" t="s">
        <v>833</v>
      </c>
      <c r="T231" s="50" t="s">
        <v>833</v>
      </c>
      <c r="U231" s="50" t="s">
        <v>834</v>
      </c>
      <c r="V231" s="50" t="s">
        <v>833</v>
      </c>
      <c r="W231" s="50" t="s">
        <v>833</v>
      </c>
      <c r="X231" s="74" t="s">
        <v>837</v>
      </c>
      <c r="Y231" s="74" t="s">
        <v>837</v>
      </c>
      <c r="Z231" s="50" t="s">
        <v>833</v>
      </c>
    </row>
    <row r="232">
      <c r="B232" s="50" t="s">
        <v>838</v>
      </c>
      <c r="C232" s="50" t="s">
        <v>839</v>
      </c>
      <c r="D232" s="50" t="s">
        <v>840</v>
      </c>
      <c r="E232" s="50" t="s">
        <v>838</v>
      </c>
      <c r="F232" s="74" t="s">
        <v>840</v>
      </c>
      <c r="G232" s="74" t="s">
        <v>839</v>
      </c>
      <c r="H232" s="50" t="s">
        <v>838</v>
      </c>
      <c r="K232" s="50" t="s">
        <v>838</v>
      </c>
      <c r="L232" s="50" t="s">
        <v>839</v>
      </c>
      <c r="M232" s="50" t="s">
        <v>840</v>
      </c>
      <c r="N232" s="50" t="s">
        <v>838</v>
      </c>
      <c r="O232" s="74" t="s">
        <v>840</v>
      </c>
      <c r="P232" s="74" t="s">
        <v>839</v>
      </c>
      <c r="Q232" s="50" t="s">
        <v>838</v>
      </c>
      <c r="T232" s="50" t="s">
        <v>838</v>
      </c>
      <c r="U232" s="50" t="s">
        <v>839</v>
      </c>
      <c r="V232" s="50" t="s">
        <v>840</v>
      </c>
      <c r="W232" s="50" t="s">
        <v>838</v>
      </c>
      <c r="X232" s="74" t="s">
        <v>840</v>
      </c>
      <c r="Y232" s="74" t="s">
        <v>839</v>
      </c>
      <c r="Z232" s="50" t="s">
        <v>838</v>
      </c>
    </row>
    <row r="233">
      <c r="A233" s="84" t="s">
        <v>15</v>
      </c>
      <c r="B233" s="50" t="s">
        <v>841</v>
      </c>
      <c r="C233" s="50" t="s">
        <v>841</v>
      </c>
      <c r="D233" s="50" t="s">
        <v>841</v>
      </c>
      <c r="E233" s="50" t="s">
        <v>841</v>
      </c>
      <c r="F233" s="74" t="s">
        <v>841</v>
      </c>
      <c r="G233" s="74" t="s">
        <v>841</v>
      </c>
      <c r="H233" s="50" t="s">
        <v>841</v>
      </c>
      <c r="J233" s="84" t="s">
        <v>15</v>
      </c>
      <c r="K233" s="50" t="s">
        <v>841</v>
      </c>
      <c r="L233" s="50" t="s">
        <v>842</v>
      </c>
      <c r="M233" s="50" t="s">
        <v>842</v>
      </c>
      <c r="N233" s="74" t="s">
        <v>842</v>
      </c>
      <c r="O233" s="74" t="s">
        <v>841</v>
      </c>
      <c r="P233" s="74" t="s">
        <v>841</v>
      </c>
      <c r="Q233" s="50" t="s">
        <v>841</v>
      </c>
      <c r="S233" s="84" t="s">
        <v>15</v>
      </c>
      <c r="T233" s="50" t="s">
        <v>841</v>
      </c>
      <c r="U233" s="50" t="s">
        <v>842</v>
      </c>
      <c r="V233" s="50" t="s">
        <v>842</v>
      </c>
      <c r="W233" s="74" t="s">
        <v>842</v>
      </c>
      <c r="X233" s="74" t="s">
        <v>841</v>
      </c>
      <c r="Y233" s="74" t="s">
        <v>841</v>
      </c>
      <c r="Z233" s="50" t="s">
        <v>841</v>
      </c>
    </row>
    <row r="234">
      <c r="B234" s="50" t="s">
        <v>843</v>
      </c>
      <c r="C234" s="50" t="s">
        <v>843</v>
      </c>
      <c r="D234" s="50" t="s">
        <v>843</v>
      </c>
      <c r="E234" s="50" t="s">
        <v>843</v>
      </c>
      <c r="F234" s="74" t="s">
        <v>843</v>
      </c>
      <c r="G234" s="74" t="s">
        <v>843</v>
      </c>
      <c r="H234" s="50" t="s">
        <v>843</v>
      </c>
      <c r="K234" s="50" t="s">
        <v>843</v>
      </c>
      <c r="L234" s="50" t="s">
        <v>844</v>
      </c>
      <c r="M234" s="50" t="s">
        <v>844</v>
      </c>
      <c r="N234" s="74" t="s">
        <v>845</v>
      </c>
      <c r="O234" s="74" t="s">
        <v>843</v>
      </c>
      <c r="P234" s="74" t="s">
        <v>843</v>
      </c>
      <c r="Q234" s="50" t="s">
        <v>843</v>
      </c>
      <c r="T234" s="50" t="s">
        <v>843</v>
      </c>
      <c r="U234" s="50" t="s">
        <v>844</v>
      </c>
      <c r="V234" s="50" t="s">
        <v>844</v>
      </c>
      <c r="W234" s="74" t="s">
        <v>845</v>
      </c>
      <c r="X234" s="74" t="s">
        <v>843</v>
      </c>
      <c r="Y234" s="74" t="s">
        <v>843</v>
      </c>
      <c r="Z234" s="50" t="s">
        <v>843</v>
      </c>
    </row>
    <row r="235">
      <c r="B235" s="50" t="s">
        <v>846</v>
      </c>
      <c r="C235" s="50" t="s">
        <v>846</v>
      </c>
      <c r="D235" s="50" t="s">
        <v>846</v>
      </c>
      <c r="E235" s="50" t="s">
        <v>846</v>
      </c>
      <c r="F235" s="74" t="s">
        <v>846</v>
      </c>
      <c r="G235" s="74" t="s">
        <v>846</v>
      </c>
      <c r="H235" s="50" t="s">
        <v>846</v>
      </c>
      <c r="K235" s="50" t="s">
        <v>846</v>
      </c>
      <c r="L235" s="50" t="s">
        <v>847</v>
      </c>
      <c r="M235" s="50" t="s">
        <v>847</v>
      </c>
      <c r="N235" s="74" t="s">
        <v>848</v>
      </c>
      <c r="O235" s="74" t="s">
        <v>846</v>
      </c>
      <c r="P235" s="74" t="s">
        <v>846</v>
      </c>
      <c r="Q235" s="50" t="s">
        <v>846</v>
      </c>
      <c r="T235" s="50" t="s">
        <v>846</v>
      </c>
      <c r="U235" s="50" t="s">
        <v>847</v>
      </c>
      <c r="V235" s="50" t="s">
        <v>847</v>
      </c>
      <c r="W235" s="74" t="s">
        <v>848</v>
      </c>
      <c r="X235" s="74" t="s">
        <v>846</v>
      </c>
      <c r="Y235" s="74" t="s">
        <v>846</v>
      </c>
      <c r="Z235" s="50" t="s">
        <v>846</v>
      </c>
    </row>
    <row r="236">
      <c r="B236" s="50" t="s">
        <v>849</v>
      </c>
      <c r="C236" s="50" t="s">
        <v>885</v>
      </c>
      <c r="D236" s="50" t="s">
        <v>885</v>
      </c>
      <c r="E236" s="50" t="s">
        <v>885</v>
      </c>
      <c r="F236" s="74" t="s">
        <v>842</v>
      </c>
      <c r="G236" s="74" t="s">
        <v>842</v>
      </c>
      <c r="H236" s="50" t="s">
        <v>842</v>
      </c>
      <c r="K236" s="50" t="s">
        <v>849</v>
      </c>
      <c r="L236" s="50" t="s">
        <v>850</v>
      </c>
      <c r="M236" s="50" t="s">
        <v>850</v>
      </c>
      <c r="N236" s="74" t="s">
        <v>851</v>
      </c>
      <c r="O236" s="74" t="s">
        <v>842</v>
      </c>
      <c r="P236" s="74" t="s">
        <v>842</v>
      </c>
      <c r="Q236" s="50" t="s">
        <v>842</v>
      </c>
      <c r="T236" s="50" t="s">
        <v>849</v>
      </c>
      <c r="U236" s="50" t="s">
        <v>850</v>
      </c>
      <c r="V236" s="50" t="s">
        <v>850</v>
      </c>
      <c r="W236" s="74" t="s">
        <v>851</v>
      </c>
      <c r="X236" s="74" t="s">
        <v>842</v>
      </c>
      <c r="Y236" s="74" t="s">
        <v>842</v>
      </c>
      <c r="Z236" s="50" t="s">
        <v>842</v>
      </c>
    </row>
    <row r="237">
      <c r="B237" s="50" t="s">
        <v>852</v>
      </c>
      <c r="C237" s="50" t="s">
        <v>1077</v>
      </c>
      <c r="D237" s="50" t="s">
        <v>1077</v>
      </c>
      <c r="E237" s="50" t="s">
        <v>1077</v>
      </c>
      <c r="F237" s="74" t="s">
        <v>845</v>
      </c>
      <c r="G237" s="74" t="s">
        <v>845</v>
      </c>
      <c r="H237" s="50" t="s">
        <v>845</v>
      </c>
      <c r="K237" s="50" t="s">
        <v>852</v>
      </c>
      <c r="L237" s="50" t="s">
        <v>853</v>
      </c>
      <c r="M237" s="50" t="s">
        <v>853</v>
      </c>
      <c r="N237" s="74" t="s">
        <v>854</v>
      </c>
      <c r="O237" s="74" t="s">
        <v>845</v>
      </c>
      <c r="P237" s="74" t="s">
        <v>845</v>
      </c>
      <c r="Q237" s="50" t="s">
        <v>845</v>
      </c>
      <c r="T237" s="50" t="s">
        <v>852</v>
      </c>
      <c r="U237" s="50" t="s">
        <v>853</v>
      </c>
      <c r="V237" s="50" t="s">
        <v>853</v>
      </c>
      <c r="W237" s="74" t="s">
        <v>854</v>
      </c>
      <c r="X237" s="74" t="s">
        <v>845</v>
      </c>
      <c r="Y237" s="74" t="s">
        <v>845</v>
      </c>
      <c r="Z237" s="50" t="s">
        <v>845</v>
      </c>
    </row>
    <row r="238">
      <c r="B238" s="50" t="s">
        <v>855</v>
      </c>
      <c r="C238" s="50" t="s">
        <v>848</v>
      </c>
      <c r="D238" s="50" t="s">
        <v>848</v>
      </c>
      <c r="E238" s="50" t="s">
        <v>848</v>
      </c>
      <c r="F238" s="74" t="s">
        <v>858</v>
      </c>
      <c r="G238" s="74" t="s">
        <v>858</v>
      </c>
      <c r="H238" s="50" t="s">
        <v>858</v>
      </c>
      <c r="K238" s="50" t="s">
        <v>855</v>
      </c>
      <c r="L238" s="50" t="s">
        <v>856</v>
      </c>
      <c r="M238" s="50" t="s">
        <v>856</v>
      </c>
      <c r="N238" s="74" t="s">
        <v>857</v>
      </c>
      <c r="O238" s="74" t="s">
        <v>858</v>
      </c>
      <c r="P238" s="74" t="s">
        <v>858</v>
      </c>
      <c r="Q238" s="50" t="s">
        <v>858</v>
      </c>
      <c r="T238" s="50" t="s">
        <v>855</v>
      </c>
      <c r="U238" s="50" t="s">
        <v>856</v>
      </c>
      <c r="V238" s="50" t="s">
        <v>856</v>
      </c>
      <c r="W238" s="74" t="s">
        <v>857</v>
      </c>
      <c r="X238" s="74" t="s">
        <v>858</v>
      </c>
      <c r="Y238" s="74" t="s">
        <v>858</v>
      </c>
      <c r="Z238" s="50" t="s">
        <v>858</v>
      </c>
    </row>
    <row r="239">
      <c r="B239" s="50" t="s">
        <v>859</v>
      </c>
      <c r="C239" s="50" t="s">
        <v>1078</v>
      </c>
      <c r="D239" s="50" t="s">
        <v>1078</v>
      </c>
      <c r="E239" s="50" t="s">
        <v>1078</v>
      </c>
      <c r="F239" s="74" t="s">
        <v>862</v>
      </c>
      <c r="G239" s="74" t="s">
        <v>862</v>
      </c>
      <c r="H239" s="50" t="s">
        <v>863</v>
      </c>
      <c r="K239" s="50" t="s">
        <v>859</v>
      </c>
      <c r="L239" s="50" t="s">
        <v>860</v>
      </c>
      <c r="M239" s="50" t="s">
        <v>860</v>
      </c>
      <c r="N239" s="74" t="s">
        <v>861</v>
      </c>
      <c r="O239" s="74" t="s">
        <v>862</v>
      </c>
      <c r="P239" s="74" t="s">
        <v>862</v>
      </c>
      <c r="Q239" s="50" t="s">
        <v>863</v>
      </c>
      <c r="T239" s="50" t="s">
        <v>859</v>
      </c>
      <c r="U239" s="50" t="s">
        <v>860</v>
      </c>
      <c r="V239" s="50" t="s">
        <v>860</v>
      </c>
      <c r="W239" s="74" t="s">
        <v>861</v>
      </c>
      <c r="X239" s="74" t="s">
        <v>862</v>
      </c>
      <c r="Y239" s="74" t="s">
        <v>862</v>
      </c>
      <c r="Z239" s="50" t="s">
        <v>863</v>
      </c>
    </row>
    <row r="240">
      <c r="B240" s="50" t="s">
        <v>864</v>
      </c>
      <c r="C240" s="50" t="s">
        <v>1079</v>
      </c>
      <c r="D240" s="50" t="s">
        <v>864</v>
      </c>
      <c r="E240" s="50" t="s">
        <v>864</v>
      </c>
      <c r="F240" s="74" t="s">
        <v>866</v>
      </c>
      <c r="G240" s="74" t="s">
        <v>866</v>
      </c>
      <c r="H240" s="50" t="s">
        <v>867</v>
      </c>
      <c r="K240" s="50" t="s">
        <v>864</v>
      </c>
      <c r="L240" s="50" t="s">
        <v>865</v>
      </c>
      <c r="M240" s="50" t="s">
        <v>865</v>
      </c>
      <c r="N240" s="74" t="s">
        <v>865</v>
      </c>
      <c r="O240" s="74" t="s">
        <v>866</v>
      </c>
      <c r="P240" s="74" t="s">
        <v>866</v>
      </c>
      <c r="Q240" s="50" t="s">
        <v>867</v>
      </c>
      <c r="T240" s="50" t="s">
        <v>864</v>
      </c>
      <c r="U240" s="50" t="s">
        <v>865</v>
      </c>
      <c r="V240" s="50" t="s">
        <v>865</v>
      </c>
      <c r="W240" s="74" t="s">
        <v>865</v>
      </c>
      <c r="X240" s="74" t="s">
        <v>866</v>
      </c>
      <c r="Y240" s="74" t="s">
        <v>866</v>
      </c>
      <c r="Z240" s="50" t="s">
        <v>867</v>
      </c>
    </row>
    <row r="241">
      <c r="B241" s="50" t="s">
        <v>868</v>
      </c>
      <c r="C241" s="50" t="s">
        <v>1080</v>
      </c>
      <c r="D241" s="50" t="s">
        <v>869</v>
      </c>
      <c r="E241" s="50" t="s">
        <v>869</v>
      </c>
      <c r="F241" s="74" t="s">
        <v>870</v>
      </c>
      <c r="G241" s="74" t="s">
        <v>870</v>
      </c>
      <c r="H241" s="50" t="s">
        <v>871</v>
      </c>
      <c r="K241" s="50" t="s">
        <v>868</v>
      </c>
      <c r="L241" s="50" t="s">
        <v>869</v>
      </c>
      <c r="M241" s="50" t="s">
        <v>869</v>
      </c>
      <c r="N241" s="74" t="s">
        <v>869</v>
      </c>
      <c r="O241" s="74" t="s">
        <v>870</v>
      </c>
      <c r="P241" s="74" t="s">
        <v>870</v>
      </c>
      <c r="Q241" s="50" t="s">
        <v>871</v>
      </c>
      <c r="T241" s="50" t="s">
        <v>868</v>
      </c>
      <c r="U241" s="50" t="s">
        <v>869</v>
      </c>
      <c r="V241" s="50" t="s">
        <v>869</v>
      </c>
      <c r="W241" s="74" t="s">
        <v>869</v>
      </c>
      <c r="X241" s="74" t="s">
        <v>870</v>
      </c>
      <c r="Y241" s="74" t="s">
        <v>870</v>
      </c>
      <c r="Z241" s="50" t="s">
        <v>871</v>
      </c>
    </row>
    <row r="242">
      <c r="B242" s="50" t="s">
        <v>872</v>
      </c>
      <c r="C242" s="50" t="s">
        <v>1081</v>
      </c>
      <c r="D242" s="50" t="s">
        <v>1082</v>
      </c>
      <c r="E242" s="50" t="s">
        <v>1082</v>
      </c>
      <c r="F242" s="74" t="s">
        <v>861</v>
      </c>
      <c r="G242" s="74" t="s">
        <v>851</v>
      </c>
      <c r="H242" s="50" t="s">
        <v>851</v>
      </c>
      <c r="K242" s="50" t="s">
        <v>872</v>
      </c>
      <c r="L242" s="50" t="s">
        <v>873</v>
      </c>
      <c r="M242" s="50" t="s">
        <v>849</v>
      </c>
      <c r="N242" s="74" t="s">
        <v>849</v>
      </c>
      <c r="O242" s="74" t="s">
        <v>861</v>
      </c>
      <c r="P242" s="74" t="s">
        <v>851</v>
      </c>
      <c r="Q242" s="50" t="s">
        <v>851</v>
      </c>
      <c r="T242" s="50" t="s">
        <v>872</v>
      </c>
      <c r="U242" s="50" t="s">
        <v>873</v>
      </c>
      <c r="V242" s="50" t="s">
        <v>849</v>
      </c>
      <c r="W242" s="74" t="s">
        <v>849</v>
      </c>
      <c r="X242" s="74" t="s">
        <v>861</v>
      </c>
      <c r="Y242" s="74" t="s">
        <v>851</v>
      </c>
      <c r="Z242" s="50" t="s">
        <v>851</v>
      </c>
    </row>
    <row r="243">
      <c r="B243" s="50" t="s">
        <v>874</v>
      </c>
      <c r="C243" s="50" t="s">
        <v>1083</v>
      </c>
      <c r="D243" s="50" t="s">
        <v>866</v>
      </c>
      <c r="E243" s="50" t="s">
        <v>866</v>
      </c>
      <c r="F243" s="74" t="s">
        <v>865</v>
      </c>
      <c r="G243" s="74" t="s">
        <v>854</v>
      </c>
      <c r="H243" s="50" t="s">
        <v>854</v>
      </c>
      <c r="K243" s="50" t="s">
        <v>874</v>
      </c>
      <c r="L243" s="50" t="s">
        <v>875</v>
      </c>
      <c r="M243" s="50" t="s">
        <v>852</v>
      </c>
      <c r="N243" s="74" t="s">
        <v>852</v>
      </c>
      <c r="O243" s="74" t="s">
        <v>865</v>
      </c>
      <c r="P243" s="74" t="s">
        <v>854</v>
      </c>
      <c r="Q243" s="50" t="s">
        <v>854</v>
      </c>
      <c r="T243" s="50" t="s">
        <v>874</v>
      </c>
      <c r="U243" s="50" t="s">
        <v>875</v>
      </c>
      <c r="V243" s="50" t="s">
        <v>852</v>
      </c>
      <c r="W243" s="74" t="s">
        <v>852</v>
      </c>
      <c r="X243" s="74" t="s">
        <v>865</v>
      </c>
      <c r="Y243" s="74" t="s">
        <v>854</v>
      </c>
      <c r="Z243" s="50" t="s">
        <v>854</v>
      </c>
    </row>
    <row r="244">
      <c r="B244" s="50" t="s">
        <v>876</v>
      </c>
      <c r="C244" s="50" t="s">
        <v>882</v>
      </c>
      <c r="D244" s="50" t="s">
        <v>876</v>
      </c>
      <c r="E244" s="50" t="s">
        <v>876</v>
      </c>
      <c r="F244" s="74" t="s">
        <v>869</v>
      </c>
      <c r="G244" s="74" t="s">
        <v>857</v>
      </c>
      <c r="H244" s="50" t="s">
        <v>857</v>
      </c>
      <c r="K244" s="50" t="s">
        <v>876</v>
      </c>
      <c r="L244" s="50" t="s">
        <v>877</v>
      </c>
      <c r="M244" s="50" t="s">
        <v>855</v>
      </c>
      <c r="N244" s="74" t="s">
        <v>855</v>
      </c>
      <c r="O244" s="74" t="s">
        <v>869</v>
      </c>
      <c r="P244" s="74" t="s">
        <v>857</v>
      </c>
      <c r="Q244" s="50" t="s">
        <v>857</v>
      </c>
      <c r="T244" s="50" t="s">
        <v>876</v>
      </c>
      <c r="U244" s="50" t="s">
        <v>877</v>
      </c>
      <c r="V244" s="50" t="s">
        <v>855</v>
      </c>
      <c r="W244" s="74" t="s">
        <v>855</v>
      </c>
      <c r="X244" s="74" t="s">
        <v>869</v>
      </c>
      <c r="Y244" s="74" t="s">
        <v>857</v>
      </c>
      <c r="Z244" s="50" t="s">
        <v>857</v>
      </c>
    </row>
    <row r="245">
      <c r="B245" s="50" t="s">
        <v>873</v>
      </c>
      <c r="C245" s="50" t="s">
        <v>849</v>
      </c>
      <c r="D245" s="50" t="s">
        <v>849</v>
      </c>
      <c r="E245" s="50" t="s">
        <v>1084</v>
      </c>
      <c r="F245" s="74" t="s">
        <v>849</v>
      </c>
      <c r="G245" s="74" t="s">
        <v>849</v>
      </c>
      <c r="H245" s="50" t="s">
        <v>879</v>
      </c>
      <c r="K245" s="50" t="s">
        <v>873</v>
      </c>
      <c r="L245" s="50" t="s">
        <v>878</v>
      </c>
      <c r="M245" s="50" t="s">
        <v>859</v>
      </c>
      <c r="N245" s="74" t="s">
        <v>859</v>
      </c>
      <c r="O245" s="74" t="s">
        <v>849</v>
      </c>
      <c r="P245" s="74" t="s">
        <v>849</v>
      </c>
      <c r="Q245" s="50" t="s">
        <v>879</v>
      </c>
      <c r="T245" s="50" t="s">
        <v>873</v>
      </c>
      <c r="U245" s="50" t="s">
        <v>878</v>
      </c>
      <c r="V245" s="50" t="s">
        <v>859</v>
      </c>
      <c r="W245" s="74" t="s">
        <v>859</v>
      </c>
      <c r="X245" s="74" t="s">
        <v>849</v>
      </c>
      <c r="Y245" s="74" t="s">
        <v>849</v>
      </c>
      <c r="Z245" s="50" t="s">
        <v>879</v>
      </c>
    </row>
    <row r="246">
      <c r="B246" s="50" t="s">
        <v>875</v>
      </c>
      <c r="C246" s="50" t="s">
        <v>1085</v>
      </c>
      <c r="D246" s="50" t="s">
        <v>1085</v>
      </c>
      <c r="E246" s="50" t="s">
        <v>845</v>
      </c>
      <c r="F246" s="74" t="s">
        <v>852</v>
      </c>
      <c r="G246" s="74" t="s">
        <v>852</v>
      </c>
      <c r="H246" s="50" t="s">
        <v>881</v>
      </c>
      <c r="K246" s="50" t="s">
        <v>875</v>
      </c>
      <c r="L246" s="50" t="s">
        <v>880</v>
      </c>
      <c r="M246" s="50" t="s">
        <v>864</v>
      </c>
      <c r="N246" s="74" t="s">
        <v>864</v>
      </c>
      <c r="O246" s="74" t="s">
        <v>852</v>
      </c>
      <c r="P246" s="74" t="s">
        <v>852</v>
      </c>
      <c r="Q246" s="50" t="s">
        <v>881</v>
      </c>
      <c r="T246" s="50" t="s">
        <v>875</v>
      </c>
      <c r="U246" s="50" t="s">
        <v>880</v>
      </c>
      <c r="V246" s="50" t="s">
        <v>864</v>
      </c>
      <c r="W246" s="74" t="s">
        <v>864</v>
      </c>
      <c r="X246" s="74" t="s">
        <v>852</v>
      </c>
      <c r="Y246" s="74" t="s">
        <v>852</v>
      </c>
      <c r="Z246" s="50" t="s">
        <v>881</v>
      </c>
    </row>
    <row r="247">
      <c r="B247" s="50" t="s">
        <v>877</v>
      </c>
      <c r="C247" s="50" t="s">
        <v>1086</v>
      </c>
      <c r="D247" s="50" t="s">
        <v>1086</v>
      </c>
      <c r="E247" s="50" t="s">
        <v>1087</v>
      </c>
      <c r="F247" s="74" t="s">
        <v>855</v>
      </c>
      <c r="G247" s="74" t="s">
        <v>855</v>
      </c>
      <c r="H247" s="50" t="s">
        <v>883</v>
      </c>
      <c r="K247" s="50" t="s">
        <v>877</v>
      </c>
      <c r="L247" s="50" t="s">
        <v>882</v>
      </c>
      <c r="M247" s="50" t="s">
        <v>868</v>
      </c>
      <c r="N247" s="74" t="s">
        <v>868</v>
      </c>
      <c r="O247" s="74" t="s">
        <v>855</v>
      </c>
      <c r="P247" s="74" t="s">
        <v>855</v>
      </c>
      <c r="Q247" s="50" t="s">
        <v>883</v>
      </c>
      <c r="T247" s="50" t="s">
        <v>877</v>
      </c>
      <c r="U247" s="50" t="s">
        <v>882</v>
      </c>
      <c r="V247" s="50" t="s">
        <v>868</v>
      </c>
      <c r="W247" s="74" t="s">
        <v>868</v>
      </c>
      <c r="X247" s="74" t="s">
        <v>855</v>
      </c>
      <c r="Y247" s="74" t="s">
        <v>855</v>
      </c>
      <c r="Z247" s="50" t="s">
        <v>883</v>
      </c>
    </row>
    <row r="248">
      <c r="B248" s="50" t="s">
        <v>878</v>
      </c>
      <c r="C248" s="50" t="s">
        <v>884</v>
      </c>
      <c r="D248" s="50" t="s">
        <v>884</v>
      </c>
      <c r="E248" s="50" t="s">
        <v>1088</v>
      </c>
      <c r="F248" s="74" t="s">
        <v>879</v>
      </c>
      <c r="G248" s="74" t="s">
        <v>872</v>
      </c>
      <c r="H248" s="50" t="s">
        <v>872</v>
      </c>
      <c r="K248" s="50" t="s">
        <v>878</v>
      </c>
      <c r="L248" s="50" t="s">
        <v>863</v>
      </c>
      <c r="M248" s="50" t="s">
        <v>872</v>
      </c>
      <c r="N248" s="74" t="s">
        <v>872</v>
      </c>
      <c r="O248" s="74" t="s">
        <v>879</v>
      </c>
      <c r="P248" s="74" t="s">
        <v>872</v>
      </c>
      <c r="Q248" s="50" t="s">
        <v>872</v>
      </c>
      <c r="T248" s="50" t="s">
        <v>878</v>
      </c>
      <c r="U248" s="50" t="s">
        <v>863</v>
      </c>
      <c r="V248" s="50" t="s">
        <v>872</v>
      </c>
      <c r="W248" s="74" t="s">
        <v>872</v>
      </c>
      <c r="X248" s="74" t="s">
        <v>879</v>
      </c>
      <c r="Y248" s="74" t="s">
        <v>872</v>
      </c>
      <c r="Z248" s="50" t="s">
        <v>872</v>
      </c>
    </row>
    <row r="249">
      <c r="B249" s="50" t="s">
        <v>880</v>
      </c>
      <c r="C249" s="50" t="s">
        <v>867</v>
      </c>
      <c r="D249" s="50" t="s">
        <v>867</v>
      </c>
      <c r="E249" s="50" t="s">
        <v>1079</v>
      </c>
      <c r="F249" s="74" t="s">
        <v>881</v>
      </c>
      <c r="G249" s="74" t="s">
        <v>874</v>
      </c>
      <c r="H249" s="50" t="s">
        <v>874</v>
      </c>
      <c r="K249" s="50" t="s">
        <v>880</v>
      </c>
      <c r="L249" s="50" t="s">
        <v>867</v>
      </c>
      <c r="M249" s="50" t="s">
        <v>874</v>
      </c>
      <c r="N249" s="74" t="s">
        <v>874</v>
      </c>
      <c r="O249" s="74" t="s">
        <v>881</v>
      </c>
      <c r="P249" s="74" t="s">
        <v>874</v>
      </c>
      <c r="Q249" s="50" t="s">
        <v>874</v>
      </c>
      <c r="T249" s="50" t="s">
        <v>880</v>
      </c>
      <c r="U249" s="50" t="s">
        <v>867</v>
      </c>
      <c r="V249" s="50" t="s">
        <v>874</v>
      </c>
      <c r="W249" s="74" t="s">
        <v>874</v>
      </c>
      <c r="X249" s="74" t="s">
        <v>881</v>
      </c>
      <c r="Y249" s="74" t="s">
        <v>874</v>
      </c>
      <c r="Z249" s="50" t="s">
        <v>874</v>
      </c>
    </row>
    <row r="250">
      <c r="B250" s="50" t="s">
        <v>882</v>
      </c>
      <c r="C250" s="50" t="s">
        <v>1089</v>
      </c>
      <c r="D250" s="50" t="s">
        <v>1089</v>
      </c>
      <c r="E250" s="50" t="s">
        <v>1080</v>
      </c>
      <c r="F250" s="74" t="s">
        <v>883</v>
      </c>
      <c r="G250" s="74" t="s">
        <v>848</v>
      </c>
      <c r="H250" s="50" t="s">
        <v>848</v>
      </c>
      <c r="K250" s="50" t="s">
        <v>882</v>
      </c>
      <c r="L250" s="50" t="s">
        <v>871</v>
      </c>
      <c r="M250" s="50" t="s">
        <v>876</v>
      </c>
      <c r="N250" s="74" t="s">
        <v>876</v>
      </c>
      <c r="O250" s="74" t="s">
        <v>883</v>
      </c>
      <c r="P250" s="74" t="s">
        <v>848</v>
      </c>
      <c r="Q250" s="50" t="s">
        <v>848</v>
      </c>
      <c r="T250" s="50" t="s">
        <v>882</v>
      </c>
      <c r="U250" s="50" t="s">
        <v>871</v>
      </c>
      <c r="V250" s="50" t="s">
        <v>876</v>
      </c>
      <c r="W250" s="74" t="s">
        <v>876</v>
      </c>
      <c r="X250" s="74" t="s">
        <v>883</v>
      </c>
      <c r="Y250" s="74" t="s">
        <v>848</v>
      </c>
      <c r="Z250" s="50" t="s">
        <v>848</v>
      </c>
    </row>
    <row r="251">
      <c r="B251" s="50" t="s">
        <v>863</v>
      </c>
      <c r="C251" s="50" t="s">
        <v>862</v>
      </c>
      <c r="D251" s="50" t="s">
        <v>862</v>
      </c>
      <c r="E251" s="50" t="s">
        <v>1081</v>
      </c>
      <c r="F251" s="74" t="s">
        <v>885</v>
      </c>
      <c r="G251" s="74" t="s">
        <v>885</v>
      </c>
      <c r="H251" s="50" t="s">
        <v>861</v>
      </c>
      <c r="K251" s="50" t="s">
        <v>863</v>
      </c>
      <c r="L251" s="50" t="s">
        <v>884</v>
      </c>
      <c r="M251" s="50" t="s">
        <v>884</v>
      </c>
      <c r="N251" s="74" t="s">
        <v>863</v>
      </c>
      <c r="O251" s="74" t="s">
        <v>885</v>
      </c>
      <c r="P251" s="74" t="s">
        <v>885</v>
      </c>
      <c r="Q251" s="50" t="s">
        <v>861</v>
      </c>
      <c r="T251" s="50" t="s">
        <v>863</v>
      </c>
      <c r="U251" s="50" t="s">
        <v>884</v>
      </c>
      <c r="V251" s="50" t="s">
        <v>884</v>
      </c>
      <c r="W251" s="74" t="s">
        <v>863</v>
      </c>
      <c r="X251" s="74" t="s">
        <v>885</v>
      </c>
      <c r="Y251" s="74" t="s">
        <v>885</v>
      </c>
      <c r="Z251" s="50" t="s">
        <v>861</v>
      </c>
    </row>
    <row r="252">
      <c r="B252" s="50" t="s">
        <v>867</v>
      </c>
      <c r="C252" s="50" t="s">
        <v>880</v>
      </c>
      <c r="D252" s="50" t="s">
        <v>880</v>
      </c>
      <c r="E252" s="50" t="s">
        <v>1083</v>
      </c>
      <c r="F252" s="74" t="s">
        <v>887</v>
      </c>
      <c r="G252" s="74" t="s">
        <v>887</v>
      </c>
      <c r="H252" s="50" t="s">
        <v>865</v>
      </c>
      <c r="K252" s="50" t="s">
        <v>867</v>
      </c>
      <c r="L252" s="50" t="s">
        <v>886</v>
      </c>
      <c r="M252" s="50" t="s">
        <v>886</v>
      </c>
      <c r="N252" s="74" t="s">
        <v>867</v>
      </c>
      <c r="O252" s="74" t="s">
        <v>887</v>
      </c>
      <c r="P252" s="74" t="s">
        <v>887</v>
      </c>
      <c r="Q252" s="50" t="s">
        <v>865</v>
      </c>
      <c r="T252" s="50" t="s">
        <v>867</v>
      </c>
      <c r="U252" s="50" t="s">
        <v>886</v>
      </c>
      <c r="V252" s="50" t="s">
        <v>886</v>
      </c>
      <c r="W252" s="74" t="s">
        <v>867</v>
      </c>
      <c r="X252" s="74" t="s">
        <v>887</v>
      </c>
      <c r="Y252" s="74" t="s">
        <v>887</v>
      </c>
      <c r="Z252" s="50" t="s">
        <v>865</v>
      </c>
    </row>
    <row r="253">
      <c r="B253" s="50" t="s">
        <v>871</v>
      </c>
      <c r="C253" s="50" t="s">
        <v>1090</v>
      </c>
      <c r="D253" s="50" t="s">
        <v>1090</v>
      </c>
      <c r="E253" s="50" t="s">
        <v>882</v>
      </c>
      <c r="F253" s="74" t="s">
        <v>876</v>
      </c>
      <c r="G253" s="74" t="s">
        <v>876</v>
      </c>
      <c r="H253" s="50" t="s">
        <v>869</v>
      </c>
      <c r="K253" s="50" t="s">
        <v>871</v>
      </c>
      <c r="L253" s="50" t="s">
        <v>888</v>
      </c>
      <c r="M253" s="50" t="s">
        <v>888</v>
      </c>
      <c r="N253" s="74" t="s">
        <v>871</v>
      </c>
      <c r="O253" s="74" t="s">
        <v>876</v>
      </c>
      <c r="P253" s="74" t="s">
        <v>876</v>
      </c>
      <c r="Q253" s="50" t="s">
        <v>869</v>
      </c>
      <c r="T253" s="50" t="s">
        <v>871</v>
      </c>
      <c r="U253" s="50" t="s">
        <v>888</v>
      </c>
      <c r="V253" s="50" t="s">
        <v>888</v>
      </c>
      <c r="W253" s="74" t="s">
        <v>871</v>
      </c>
      <c r="X253" s="74" t="s">
        <v>876</v>
      </c>
      <c r="Y253" s="74" t="s">
        <v>876</v>
      </c>
      <c r="Z253" s="50" t="s">
        <v>869</v>
      </c>
    </row>
    <row r="254">
      <c r="B254" s="50" t="s">
        <v>884</v>
      </c>
      <c r="C254" s="50" t="s">
        <v>889</v>
      </c>
      <c r="D254" s="50" t="s">
        <v>889</v>
      </c>
      <c r="E254" s="50" t="s">
        <v>889</v>
      </c>
      <c r="F254" s="74" t="s">
        <v>863</v>
      </c>
      <c r="G254" s="74" t="s">
        <v>859</v>
      </c>
      <c r="H254" s="50" t="s">
        <v>859</v>
      </c>
      <c r="K254" s="50" t="s">
        <v>884</v>
      </c>
      <c r="L254" s="50" t="s">
        <v>889</v>
      </c>
      <c r="M254" s="50" t="s">
        <v>889</v>
      </c>
      <c r="N254" s="50" t="s">
        <v>889</v>
      </c>
      <c r="O254" s="74" t="s">
        <v>863</v>
      </c>
      <c r="P254" s="74" t="s">
        <v>859</v>
      </c>
      <c r="Q254" s="50" t="s">
        <v>859</v>
      </c>
      <c r="T254" s="50" t="s">
        <v>884</v>
      </c>
      <c r="U254" s="50" t="s">
        <v>1091</v>
      </c>
      <c r="V254" s="50" t="s">
        <v>1092</v>
      </c>
      <c r="W254" s="74" t="s">
        <v>1093</v>
      </c>
      <c r="X254" s="74" t="s">
        <v>863</v>
      </c>
      <c r="Y254" s="74" t="s">
        <v>859</v>
      </c>
      <c r="Z254" s="50" t="s">
        <v>859</v>
      </c>
    </row>
    <row r="255">
      <c r="B255" s="50" t="s">
        <v>886</v>
      </c>
      <c r="C255" s="50" t="s">
        <v>890</v>
      </c>
      <c r="D255" s="50" t="s">
        <v>890</v>
      </c>
      <c r="E255" s="50" t="s">
        <v>890</v>
      </c>
      <c r="F255" s="74" t="s">
        <v>867</v>
      </c>
      <c r="G255" s="74" t="s">
        <v>864</v>
      </c>
      <c r="H255" s="50" t="s">
        <v>864</v>
      </c>
      <c r="K255" s="50" t="s">
        <v>886</v>
      </c>
      <c r="L255" s="50" t="s">
        <v>890</v>
      </c>
      <c r="M255" s="50" t="s">
        <v>890</v>
      </c>
      <c r="N255" s="50" t="s">
        <v>890</v>
      </c>
      <c r="O255" s="74" t="s">
        <v>867</v>
      </c>
      <c r="P255" s="74" t="s">
        <v>864</v>
      </c>
      <c r="Q255" s="50" t="s">
        <v>864</v>
      </c>
      <c r="T255" s="50" t="s">
        <v>886</v>
      </c>
      <c r="U255" s="50" t="s">
        <v>1094</v>
      </c>
      <c r="V255" s="50" t="s">
        <v>1095</v>
      </c>
      <c r="W255" s="74" t="s">
        <v>1096</v>
      </c>
      <c r="X255" s="74" t="s">
        <v>867</v>
      </c>
      <c r="Y255" s="74" t="s">
        <v>864</v>
      </c>
      <c r="Z255" s="50" t="s">
        <v>864</v>
      </c>
    </row>
    <row r="256">
      <c r="B256" s="50" t="s">
        <v>888</v>
      </c>
      <c r="C256" s="50" t="s">
        <v>891</v>
      </c>
      <c r="D256" s="50" t="s">
        <v>891</v>
      </c>
      <c r="E256" s="50" t="s">
        <v>891</v>
      </c>
      <c r="F256" s="74" t="s">
        <v>871</v>
      </c>
      <c r="G256" s="74" t="s">
        <v>868</v>
      </c>
      <c r="H256" s="50" t="s">
        <v>868</v>
      </c>
      <c r="K256" s="50" t="s">
        <v>888</v>
      </c>
      <c r="L256" s="50" t="s">
        <v>891</v>
      </c>
      <c r="M256" s="50" t="s">
        <v>891</v>
      </c>
      <c r="N256" s="50" t="s">
        <v>891</v>
      </c>
      <c r="O256" s="74" t="s">
        <v>871</v>
      </c>
      <c r="P256" s="74" t="s">
        <v>868</v>
      </c>
      <c r="Q256" s="50" t="s">
        <v>868</v>
      </c>
      <c r="T256" s="50" t="s">
        <v>888</v>
      </c>
      <c r="U256" s="50" t="s">
        <v>1097</v>
      </c>
      <c r="V256" s="50" t="s">
        <v>1098</v>
      </c>
      <c r="W256" s="74" t="s">
        <v>1099</v>
      </c>
      <c r="X256" s="74" t="s">
        <v>871</v>
      </c>
      <c r="Y256" s="74" t="s">
        <v>868</v>
      </c>
      <c r="Z256" s="50" t="s">
        <v>868</v>
      </c>
    </row>
    <row r="257">
      <c r="B257" s="50" t="s">
        <v>892</v>
      </c>
      <c r="C257" s="50" t="s">
        <v>902</v>
      </c>
      <c r="D257" s="50" t="s">
        <v>902</v>
      </c>
      <c r="E257" s="50" t="s">
        <v>910</v>
      </c>
      <c r="F257" s="74" t="s">
        <v>893</v>
      </c>
      <c r="G257" s="74" t="s">
        <v>896</v>
      </c>
      <c r="H257" s="50" t="s">
        <v>897</v>
      </c>
      <c r="K257" s="50" t="s">
        <v>892</v>
      </c>
      <c r="L257" s="50" t="s">
        <v>893</v>
      </c>
      <c r="M257" s="50" t="s">
        <v>894</v>
      </c>
      <c r="N257" s="74" t="s">
        <v>895</v>
      </c>
      <c r="O257" s="74" t="s">
        <v>893</v>
      </c>
      <c r="P257" s="74" t="s">
        <v>896</v>
      </c>
      <c r="Q257" s="50" t="s">
        <v>897</v>
      </c>
      <c r="T257" s="50" t="s">
        <v>892</v>
      </c>
      <c r="U257" s="50" t="s">
        <v>893</v>
      </c>
      <c r="V257" s="50" t="s">
        <v>894</v>
      </c>
      <c r="W257" s="74" t="s">
        <v>895</v>
      </c>
      <c r="X257" s="74" t="s">
        <v>893</v>
      </c>
      <c r="Y257" s="74" t="s">
        <v>896</v>
      </c>
      <c r="Z257" s="50" t="s">
        <v>897</v>
      </c>
    </row>
    <row r="258">
      <c r="B258" s="50" t="s">
        <v>898</v>
      </c>
      <c r="C258" s="50" t="s">
        <v>1100</v>
      </c>
      <c r="D258" s="50" t="s">
        <v>1100</v>
      </c>
      <c r="E258" s="50" t="s">
        <v>920</v>
      </c>
      <c r="F258" s="74" t="s">
        <v>899</v>
      </c>
      <c r="G258" s="74" t="s">
        <v>902</v>
      </c>
      <c r="H258" s="50" t="s">
        <v>903</v>
      </c>
      <c r="K258" s="50" t="s">
        <v>898</v>
      </c>
      <c r="L258" s="50" t="s">
        <v>899</v>
      </c>
      <c r="M258" s="50" t="s">
        <v>900</v>
      </c>
      <c r="N258" s="74" t="s">
        <v>901</v>
      </c>
      <c r="O258" s="74" t="s">
        <v>899</v>
      </c>
      <c r="P258" s="74" t="s">
        <v>902</v>
      </c>
      <c r="Q258" s="50" t="s">
        <v>903</v>
      </c>
      <c r="T258" s="50" t="s">
        <v>898</v>
      </c>
      <c r="U258" s="50" t="s">
        <v>899</v>
      </c>
      <c r="V258" s="50" t="s">
        <v>900</v>
      </c>
      <c r="W258" s="74" t="s">
        <v>901</v>
      </c>
      <c r="X258" s="74" t="s">
        <v>899</v>
      </c>
      <c r="Y258" s="74" t="s">
        <v>902</v>
      </c>
      <c r="Z258" s="50" t="s">
        <v>903</v>
      </c>
    </row>
    <row r="259">
      <c r="B259" s="50" t="s">
        <v>897</v>
      </c>
      <c r="C259" s="50" t="s">
        <v>905</v>
      </c>
      <c r="D259" s="50" t="s">
        <v>905</v>
      </c>
      <c r="E259" s="50" t="s">
        <v>892</v>
      </c>
      <c r="F259" s="74" t="s">
        <v>904</v>
      </c>
      <c r="G259" s="74" t="s">
        <v>906</v>
      </c>
      <c r="H259" s="50" t="s">
        <v>895</v>
      </c>
      <c r="K259" s="50" t="s">
        <v>897</v>
      </c>
      <c r="L259" s="50" t="s">
        <v>904</v>
      </c>
      <c r="M259" s="50" t="s">
        <v>896</v>
      </c>
      <c r="N259" s="74" t="s">
        <v>905</v>
      </c>
      <c r="O259" s="74" t="s">
        <v>904</v>
      </c>
      <c r="P259" s="74" t="s">
        <v>906</v>
      </c>
      <c r="Q259" s="50" t="s">
        <v>895</v>
      </c>
      <c r="T259" s="50" t="s">
        <v>897</v>
      </c>
      <c r="U259" s="50" t="s">
        <v>904</v>
      </c>
      <c r="V259" s="50" t="s">
        <v>896</v>
      </c>
      <c r="W259" s="74" t="s">
        <v>905</v>
      </c>
      <c r="X259" s="74" t="s">
        <v>904</v>
      </c>
      <c r="Y259" s="74" t="s">
        <v>906</v>
      </c>
      <c r="Z259" s="50" t="s">
        <v>895</v>
      </c>
    </row>
    <row r="260">
      <c r="B260" s="50" t="s">
        <v>903</v>
      </c>
      <c r="C260" s="50" t="s">
        <v>895</v>
      </c>
      <c r="D260" s="50" t="s">
        <v>895</v>
      </c>
      <c r="E260" s="50" t="s">
        <v>909</v>
      </c>
      <c r="F260" s="74" t="s">
        <v>907</v>
      </c>
      <c r="G260" s="74" t="s">
        <v>901</v>
      </c>
      <c r="H260" s="50" t="s">
        <v>910</v>
      </c>
      <c r="K260" s="50" t="s">
        <v>903</v>
      </c>
      <c r="L260" s="50" t="s">
        <v>907</v>
      </c>
      <c r="M260" s="50" t="s">
        <v>908</v>
      </c>
      <c r="N260" s="74" t="s">
        <v>909</v>
      </c>
      <c r="O260" s="74" t="s">
        <v>907</v>
      </c>
      <c r="P260" s="74" t="s">
        <v>901</v>
      </c>
      <c r="Q260" s="50" t="s">
        <v>910</v>
      </c>
      <c r="T260" s="50" t="s">
        <v>903</v>
      </c>
      <c r="U260" s="50" t="s">
        <v>907</v>
      </c>
      <c r="V260" s="50" t="s">
        <v>908</v>
      </c>
      <c r="W260" s="74" t="s">
        <v>909</v>
      </c>
      <c r="X260" s="74" t="s">
        <v>907</v>
      </c>
      <c r="Y260" s="74" t="s">
        <v>901</v>
      </c>
      <c r="Z260" s="50" t="s">
        <v>910</v>
      </c>
    </row>
    <row r="261">
      <c r="B261" s="50" t="s">
        <v>895</v>
      </c>
      <c r="C261" s="50" t="s">
        <v>899</v>
      </c>
      <c r="D261" s="50" t="s">
        <v>893</v>
      </c>
      <c r="E261" s="50" t="s">
        <v>912</v>
      </c>
      <c r="F261" s="74" t="s">
        <v>911</v>
      </c>
      <c r="G261" s="74" t="s">
        <v>905</v>
      </c>
      <c r="H261" s="50" t="s">
        <v>914</v>
      </c>
      <c r="K261" s="50" t="s">
        <v>895</v>
      </c>
      <c r="L261" s="50" t="s">
        <v>911</v>
      </c>
      <c r="M261" s="50" t="s">
        <v>912</v>
      </c>
      <c r="N261" s="74" t="s">
        <v>913</v>
      </c>
      <c r="O261" s="74" t="s">
        <v>911</v>
      </c>
      <c r="P261" s="74" t="s">
        <v>905</v>
      </c>
      <c r="Q261" s="50" t="s">
        <v>914</v>
      </c>
      <c r="T261" s="50" t="s">
        <v>895</v>
      </c>
      <c r="U261" s="50" t="s">
        <v>911</v>
      </c>
      <c r="V261" s="50" t="s">
        <v>912</v>
      </c>
      <c r="W261" s="74" t="s">
        <v>913</v>
      </c>
      <c r="X261" s="74" t="s">
        <v>911</v>
      </c>
      <c r="Y261" s="74" t="s">
        <v>905</v>
      </c>
      <c r="Z261" s="50" t="s">
        <v>914</v>
      </c>
    </row>
    <row r="262">
      <c r="B262" s="50" t="s">
        <v>901</v>
      </c>
      <c r="C262" s="50" t="s">
        <v>906</v>
      </c>
      <c r="D262" s="50" t="s">
        <v>907</v>
      </c>
      <c r="E262" s="50" t="s">
        <v>914</v>
      </c>
      <c r="F262" s="74" t="s">
        <v>918</v>
      </c>
      <c r="G262" s="74" t="s">
        <v>909</v>
      </c>
      <c r="H262" s="50" t="s">
        <v>919</v>
      </c>
      <c r="K262" s="50" t="s">
        <v>901</v>
      </c>
      <c r="L262" s="50" t="s">
        <v>915</v>
      </c>
      <c r="M262" s="50" t="s">
        <v>916</v>
      </c>
      <c r="N262" s="74" t="s">
        <v>917</v>
      </c>
      <c r="O262" s="74" t="s">
        <v>918</v>
      </c>
      <c r="P262" s="74" t="s">
        <v>909</v>
      </c>
      <c r="Q262" s="50" t="s">
        <v>919</v>
      </c>
      <c r="T262" s="50" t="s">
        <v>901</v>
      </c>
      <c r="U262" s="50" t="s">
        <v>915</v>
      </c>
      <c r="V262" s="50" t="s">
        <v>916</v>
      </c>
      <c r="W262" s="74" t="s">
        <v>917</v>
      </c>
      <c r="X262" s="74" t="s">
        <v>918</v>
      </c>
      <c r="Y262" s="74" t="s">
        <v>909</v>
      </c>
      <c r="Z262" s="50" t="s">
        <v>919</v>
      </c>
    </row>
    <row r="263">
      <c r="B263" s="50" t="s">
        <v>905</v>
      </c>
      <c r="C263" s="50" t="s">
        <v>917</v>
      </c>
      <c r="D263" s="50" t="s">
        <v>911</v>
      </c>
      <c r="E263" s="50" t="s">
        <v>897</v>
      </c>
      <c r="F263" s="74" t="s">
        <v>920</v>
      </c>
      <c r="G263" s="74" t="s">
        <v>908</v>
      </c>
      <c r="H263" s="50" t="s">
        <v>913</v>
      </c>
      <c r="K263" s="50" t="s">
        <v>905</v>
      </c>
      <c r="L263" s="50" t="s">
        <v>917</v>
      </c>
      <c r="M263" s="50" t="s">
        <v>911</v>
      </c>
      <c r="N263" s="50" t="s">
        <v>897</v>
      </c>
      <c r="O263" s="74" t="s">
        <v>920</v>
      </c>
      <c r="P263" s="74" t="s">
        <v>908</v>
      </c>
      <c r="Q263" s="50" t="s">
        <v>913</v>
      </c>
      <c r="T263" s="50" t="s">
        <v>905</v>
      </c>
      <c r="U263" s="50" t="s">
        <v>917</v>
      </c>
      <c r="V263" s="50" t="s">
        <v>911</v>
      </c>
      <c r="W263" s="50" t="s">
        <v>897</v>
      </c>
      <c r="X263" s="74" t="s">
        <v>920</v>
      </c>
      <c r="Y263" s="74" t="s">
        <v>908</v>
      </c>
      <c r="Z263" s="50" t="s">
        <v>913</v>
      </c>
    </row>
    <row r="264">
      <c r="B264" s="50" t="s">
        <v>902</v>
      </c>
      <c r="C264" s="50" t="s">
        <v>903</v>
      </c>
      <c r="D264" s="50" t="s">
        <v>901</v>
      </c>
      <c r="E264" s="50" t="s">
        <v>900</v>
      </c>
      <c r="F264" s="74" t="s">
        <v>894</v>
      </c>
      <c r="G264" s="74" t="s">
        <v>912</v>
      </c>
      <c r="H264" s="50" t="s">
        <v>917</v>
      </c>
      <c r="K264" s="50" t="s">
        <v>902</v>
      </c>
      <c r="L264" s="50" t="s">
        <v>903</v>
      </c>
      <c r="M264" s="50" t="s">
        <v>901</v>
      </c>
      <c r="N264" s="50" t="s">
        <v>900</v>
      </c>
      <c r="O264" s="74" t="s">
        <v>894</v>
      </c>
      <c r="P264" s="74" t="s">
        <v>912</v>
      </c>
      <c r="Q264" s="50" t="s">
        <v>917</v>
      </c>
      <c r="T264" s="50" t="s">
        <v>902</v>
      </c>
      <c r="U264" s="50" t="s">
        <v>903</v>
      </c>
      <c r="V264" s="50" t="s">
        <v>901</v>
      </c>
      <c r="W264" s="50" t="s">
        <v>900</v>
      </c>
      <c r="X264" s="74" t="s">
        <v>894</v>
      </c>
      <c r="Y264" s="74" t="s">
        <v>912</v>
      </c>
      <c r="Z264" s="50" t="s">
        <v>917</v>
      </c>
    </row>
    <row r="265">
      <c r="B265" s="50" t="s">
        <v>906</v>
      </c>
      <c r="C265" s="50" t="s">
        <v>915</v>
      </c>
      <c r="D265" s="50" t="s">
        <v>896</v>
      </c>
      <c r="E265" s="50" t="s">
        <v>908</v>
      </c>
      <c r="F265" s="74" t="s">
        <v>900</v>
      </c>
      <c r="G265" s="74" t="s">
        <v>916</v>
      </c>
      <c r="H265" s="50" t="s">
        <v>915</v>
      </c>
      <c r="K265" s="50" t="s">
        <v>906</v>
      </c>
      <c r="L265" s="50" t="s">
        <v>915</v>
      </c>
      <c r="M265" s="50" t="s">
        <v>896</v>
      </c>
      <c r="N265" s="50" t="s">
        <v>908</v>
      </c>
      <c r="O265" s="74" t="s">
        <v>900</v>
      </c>
      <c r="P265" s="74" t="s">
        <v>916</v>
      </c>
      <c r="Q265" s="50" t="s">
        <v>915</v>
      </c>
      <c r="T265" s="50" t="s">
        <v>906</v>
      </c>
      <c r="U265" s="50" t="s">
        <v>915</v>
      </c>
      <c r="V265" s="50" t="s">
        <v>896</v>
      </c>
      <c r="W265" s="50" t="s">
        <v>908</v>
      </c>
      <c r="X265" s="74" t="s">
        <v>900</v>
      </c>
      <c r="Y265" s="74" t="s">
        <v>916</v>
      </c>
      <c r="Z265" s="50" t="s">
        <v>915</v>
      </c>
    </row>
  </sheetData>
  <mergeCells count="24">
    <mergeCell ref="S100:S121"/>
    <mergeCell ref="S122:S168"/>
    <mergeCell ref="S185:S217"/>
    <mergeCell ref="S218:S227"/>
    <mergeCell ref="S228:S232"/>
    <mergeCell ref="S233:S265"/>
    <mergeCell ref="J122:J168"/>
    <mergeCell ref="J169:J184"/>
    <mergeCell ref="J185:J217"/>
    <mergeCell ref="J218:J227"/>
    <mergeCell ref="J228:J232"/>
    <mergeCell ref="J233:J265"/>
    <mergeCell ref="A169:A184"/>
    <mergeCell ref="A185:A217"/>
    <mergeCell ref="A218:A227"/>
    <mergeCell ref="A228:A232"/>
    <mergeCell ref="A233:A265"/>
    <mergeCell ref="A6:A99"/>
    <mergeCell ref="J6:J99"/>
    <mergeCell ref="S6:S99"/>
    <mergeCell ref="A100:A121"/>
    <mergeCell ref="J100:J121"/>
    <mergeCell ref="A122:A168"/>
    <mergeCell ref="S169:S184"/>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J2" s="23" t="s">
        <v>1101</v>
      </c>
    </row>
    <row r="3">
      <c r="A3" s="23" t="s">
        <v>185</v>
      </c>
      <c r="B3" s="66" t="s">
        <v>66</v>
      </c>
      <c r="C3" s="67" t="s">
        <v>67</v>
      </c>
      <c r="D3" s="68" t="s">
        <v>68</v>
      </c>
      <c r="E3" s="69" t="s">
        <v>69</v>
      </c>
      <c r="F3" s="70" t="s">
        <v>70</v>
      </c>
      <c r="G3" s="71" t="s">
        <v>71</v>
      </c>
      <c r="H3" s="72" t="s">
        <v>72</v>
      </c>
      <c r="J3" s="23" t="s">
        <v>185</v>
      </c>
      <c r="K3" s="66" t="s">
        <v>66</v>
      </c>
      <c r="L3" s="67" t="s">
        <v>67</v>
      </c>
      <c r="M3" s="68" t="s">
        <v>68</v>
      </c>
      <c r="N3" s="69" t="s">
        <v>69</v>
      </c>
      <c r="O3" s="70" t="s">
        <v>70</v>
      </c>
      <c r="P3" s="71" t="s">
        <v>71</v>
      </c>
      <c r="Q3" s="72" t="s">
        <v>72</v>
      </c>
      <c r="S3" s="23" t="s">
        <v>924</v>
      </c>
    </row>
    <row r="4">
      <c r="A4" s="73" t="s">
        <v>74</v>
      </c>
      <c r="B4" s="50" t="s">
        <v>186</v>
      </c>
      <c r="C4" s="50" t="s">
        <v>186</v>
      </c>
      <c r="D4" s="50" t="s">
        <v>186</v>
      </c>
      <c r="E4" s="50" t="s">
        <v>186</v>
      </c>
      <c r="F4" s="50" t="s">
        <v>186</v>
      </c>
      <c r="G4" s="50" t="s">
        <v>186</v>
      </c>
      <c r="H4" s="50" t="s">
        <v>186</v>
      </c>
      <c r="J4" s="73" t="s">
        <v>74</v>
      </c>
      <c r="K4" s="50" t="s">
        <v>186</v>
      </c>
      <c r="L4" s="74" t="s">
        <v>186</v>
      </c>
      <c r="M4" s="50" t="s">
        <v>186</v>
      </c>
      <c r="N4" s="50" t="s">
        <v>186</v>
      </c>
      <c r="O4" s="74" t="s">
        <v>186</v>
      </c>
      <c r="P4" s="50" t="s">
        <v>186</v>
      </c>
      <c r="Q4" s="50" t="s">
        <v>186</v>
      </c>
      <c r="T4" s="23" t="s">
        <v>123</v>
      </c>
    </row>
    <row r="5">
      <c r="B5" s="50" t="s">
        <v>187</v>
      </c>
      <c r="C5" s="50" t="s">
        <v>187</v>
      </c>
      <c r="D5" s="50" t="s">
        <v>187</v>
      </c>
      <c r="E5" s="50" t="s">
        <v>187</v>
      </c>
      <c r="F5" s="50" t="s">
        <v>187</v>
      </c>
      <c r="G5" s="50" t="s">
        <v>187</v>
      </c>
      <c r="H5" s="50" t="s">
        <v>187</v>
      </c>
      <c r="I5" s="23" t="s">
        <v>923</v>
      </c>
      <c r="K5" s="50" t="s">
        <v>187</v>
      </c>
      <c r="L5" s="74" t="s">
        <v>187</v>
      </c>
      <c r="M5" s="50" t="s">
        <v>187</v>
      </c>
      <c r="N5" s="50" t="s">
        <v>187</v>
      </c>
      <c r="O5" s="74" t="s">
        <v>187</v>
      </c>
      <c r="P5" s="50" t="s">
        <v>187</v>
      </c>
      <c r="Q5" s="50" t="s">
        <v>187</v>
      </c>
      <c r="T5" s="23" t="s">
        <v>125</v>
      </c>
      <c r="U5" s="23" t="s">
        <v>126</v>
      </c>
    </row>
    <row r="6">
      <c r="B6" s="50" t="s">
        <v>188</v>
      </c>
      <c r="C6" s="50" t="s">
        <v>188</v>
      </c>
      <c r="D6" s="50" t="s">
        <v>188</v>
      </c>
      <c r="E6" s="50" t="s">
        <v>188</v>
      </c>
      <c r="F6" s="50" t="s">
        <v>188</v>
      </c>
      <c r="G6" s="50" t="s">
        <v>188</v>
      </c>
      <c r="H6" s="50" t="s">
        <v>188</v>
      </c>
      <c r="I6" s="23" t="s">
        <v>925</v>
      </c>
      <c r="K6" s="50" t="s">
        <v>188</v>
      </c>
      <c r="L6" s="74" t="s">
        <v>188</v>
      </c>
      <c r="M6" s="50" t="s">
        <v>188</v>
      </c>
      <c r="N6" s="50" t="s">
        <v>188</v>
      </c>
      <c r="O6" s="74" t="s">
        <v>188</v>
      </c>
      <c r="P6" s="50" t="s">
        <v>188</v>
      </c>
      <c r="Q6" s="50" t="s">
        <v>188</v>
      </c>
      <c r="T6" s="23" t="s">
        <v>926</v>
      </c>
      <c r="U6" s="23">
        <f>1/1.35</f>
        <v>0.7407407407</v>
      </c>
      <c r="V6" s="54">
        <f>U6</f>
        <v>0.7407407407</v>
      </c>
    </row>
    <row r="7">
      <c r="B7" s="50" t="s">
        <v>189</v>
      </c>
      <c r="C7" s="50" t="s">
        <v>189</v>
      </c>
      <c r="D7" s="50" t="s">
        <v>189</v>
      </c>
      <c r="E7" s="50" t="s">
        <v>189</v>
      </c>
      <c r="F7" s="50" t="s">
        <v>189</v>
      </c>
      <c r="G7" s="50" t="s">
        <v>189</v>
      </c>
      <c r="H7" s="50" t="s">
        <v>189</v>
      </c>
      <c r="K7" s="50" t="s">
        <v>189</v>
      </c>
      <c r="L7" s="74" t="s">
        <v>189</v>
      </c>
      <c r="M7" s="50" t="s">
        <v>189</v>
      </c>
      <c r="N7" s="50" t="s">
        <v>189</v>
      </c>
      <c r="O7" s="74" t="s">
        <v>189</v>
      </c>
      <c r="P7" s="50" t="s">
        <v>189</v>
      </c>
      <c r="Q7" s="50" t="s">
        <v>189</v>
      </c>
      <c r="T7" s="23" t="s">
        <v>1102</v>
      </c>
      <c r="U7" s="23">
        <f>1/1.28</f>
        <v>0.78125</v>
      </c>
      <c r="V7" s="54">
        <f>U6+U7</f>
        <v>1.521990741</v>
      </c>
    </row>
    <row r="8">
      <c r="B8" s="50" t="s">
        <v>190</v>
      </c>
      <c r="C8" s="50" t="s">
        <v>190</v>
      </c>
      <c r="D8" s="50" t="s">
        <v>190</v>
      </c>
      <c r="E8" s="50" t="s">
        <v>190</v>
      </c>
      <c r="F8" s="50" t="s">
        <v>190</v>
      </c>
      <c r="G8" s="50" t="s">
        <v>190</v>
      </c>
      <c r="H8" s="50" t="s">
        <v>190</v>
      </c>
      <c r="K8" s="50" t="s">
        <v>190</v>
      </c>
      <c r="L8" s="74" t="s">
        <v>190</v>
      </c>
      <c r="M8" s="50" t="s">
        <v>190</v>
      </c>
      <c r="N8" s="50" t="s">
        <v>190</v>
      </c>
      <c r="O8" s="74" t="s">
        <v>190</v>
      </c>
      <c r="P8" s="50" t="s">
        <v>190</v>
      </c>
      <c r="Q8" s="50" t="s">
        <v>190</v>
      </c>
      <c r="T8" s="23" t="s">
        <v>127</v>
      </c>
      <c r="U8" s="23">
        <f>1/1.31</f>
        <v>0.7633587786</v>
      </c>
      <c r="V8" s="54">
        <f>U6+U7+U8</f>
        <v>2.285349519</v>
      </c>
    </row>
    <row r="9">
      <c r="B9" s="50" t="s">
        <v>191</v>
      </c>
      <c r="C9" s="50" t="s">
        <v>191</v>
      </c>
      <c r="D9" s="50" t="s">
        <v>191</v>
      </c>
      <c r="E9" s="50" t="s">
        <v>191</v>
      </c>
      <c r="F9" s="50" t="s">
        <v>191</v>
      </c>
      <c r="G9" s="50" t="s">
        <v>191</v>
      </c>
      <c r="H9" s="50" t="s">
        <v>191</v>
      </c>
      <c r="K9" s="50" t="s">
        <v>191</v>
      </c>
      <c r="L9" s="74" t="s">
        <v>191</v>
      </c>
      <c r="M9" s="50" t="s">
        <v>191</v>
      </c>
      <c r="N9" s="50" t="s">
        <v>191</v>
      </c>
      <c r="O9" s="74" t="s">
        <v>191</v>
      </c>
      <c r="P9" s="50" t="s">
        <v>191</v>
      </c>
      <c r="Q9" s="50" t="s">
        <v>191</v>
      </c>
      <c r="S9" s="97" t="s">
        <v>127</v>
      </c>
      <c r="T9" s="97" t="s">
        <v>128</v>
      </c>
      <c r="U9" s="54">
        <f>1/1.3</f>
        <v>0.7692307692</v>
      </c>
      <c r="V9" s="54">
        <f t="shared" ref="V9:V10" si="1">V8+U9</f>
        <v>3.054580289</v>
      </c>
    </row>
    <row r="10">
      <c r="B10" s="50" t="s">
        <v>192</v>
      </c>
      <c r="C10" s="50" t="s">
        <v>192</v>
      </c>
      <c r="D10" s="50" t="s">
        <v>192</v>
      </c>
      <c r="E10" s="50" t="s">
        <v>192</v>
      </c>
      <c r="F10" s="50" t="s">
        <v>192</v>
      </c>
      <c r="G10" s="50" t="s">
        <v>192</v>
      </c>
      <c r="H10" s="50" t="s">
        <v>192</v>
      </c>
      <c r="K10" s="50" t="s">
        <v>192</v>
      </c>
      <c r="L10" s="74" t="s">
        <v>192</v>
      </c>
      <c r="M10" s="50" t="s">
        <v>192</v>
      </c>
      <c r="N10" s="50" t="s">
        <v>192</v>
      </c>
      <c r="O10" s="74" t="s">
        <v>192</v>
      </c>
      <c r="P10" s="50" t="s">
        <v>192</v>
      </c>
      <c r="Q10" s="50" t="s">
        <v>192</v>
      </c>
      <c r="T10" s="23" t="s">
        <v>129</v>
      </c>
      <c r="U10" s="54">
        <f>1/1.26</f>
        <v>0.7936507937</v>
      </c>
      <c r="V10" s="54">
        <f t="shared" si="1"/>
        <v>3.848231082</v>
      </c>
    </row>
    <row r="11">
      <c r="B11" s="50" t="s">
        <v>193</v>
      </c>
      <c r="C11" s="50" t="s">
        <v>193</v>
      </c>
      <c r="D11" s="50" t="s">
        <v>193</v>
      </c>
      <c r="E11" s="50" t="s">
        <v>193</v>
      </c>
      <c r="F11" s="50" t="s">
        <v>193</v>
      </c>
      <c r="G11" s="50" t="s">
        <v>193</v>
      </c>
      <c r="H11" s="50" t="s">
        <v>193</v>
      </c>
      <c r="K11" s="50" t="s">
        <v>193</v>
      </c>
      <c r="L11" s="74" t="s">
        <v>193</v>
      </c>
      <c r="M11" s="50" t="s">
        <v>193</v>
      </c>
      <c r="N11" s="50" t="s">
        <v>193</v>
      </c>
      <c r="O11" s="74" t="s">
        <v>193</v>
      </c>
      <c r="P11" s="50" t="s">
        <v>193</v>
      </c>
      <c r="Q11" s="50" t="s">
        <v>193</v>
      </c>
    </row>
    <row r="12">
      <c r="B12" s="50" t="s">
        <v>194</v>
      </c>
      <c r="C12" s="50" t="s">
        <v>194</v>
      </c>
      <c r="D12" s="50" t="s">
        <v>194</v>
      </c>
      <c r="E12" s="50" t="s">
        <v>194</v>
      </c>
      <c r="F12" s="50" t="s">
        <v>194</v>
      </c>
      <c r="G12" s="50" t="s">
        <v>194</v>
      </c>
      <c r="H12" s="50" t="s">
        <v>194</v>
      </c>
      <c r="K12" s="50" t="s">
        <v>194</v>
      </c>
      <c r="L12" s="74" t="s">
        <v>194</v>
      </c>
      <c r="M12" s="50" t="s">
        <v>194</v>
      </c>
      <c r="N12" s="50" t="s">
        <v>194</v>
      </c>
      <c r="O12" s="74" t="s">
        <v>194</v>
      </c>
      <c r="P12" s="50" t="s">
        <v>194</v>
      </c>
      <c r="Q12" s="50" t="s">
        <v>194</v>
      </c>
      <c r="T12" s="23" t="s">
        <v>130</v>
      </c>
      <c r="U12" s="54">
        <f>V10</f>
        <v>3.848231082</v>
      </c>
    </row>
    <row r="13">
      <c r="B13" s="50" t="s">
        <v>195</v>
      </c>
      <c r="C13" s="50" t="s">
        <v>195</v>
      </c>
      <c r="D13" s="50" t="s">
        <v>195</v>
      </c>
      <c r="E13" s="50" t="s">
        <v>195</v>
      </c>
      <c r="F13" s="50" t="s">
        <v>195</v>
      </c>
      <c r="G13" s="50" t="s">
        <v>195</v>
      </c>
      <c r="H13" s="50" t="s">
        <v>195</v>
      </c>
      <c r="K13" s="50" t="s">
        <v>195</v>
      </c>
      <c r="L13" s="74" t="s">
        <v>195</v>
      </c>
      <c r="M13" s="50" t="s">
        <v>195</v>
      </c>
      <c r="N13" s="50" t="s">
        <v>195</v>
      </c>
      <c r="O13" s="74" t="s">
        <v>195</v>
      </c>
      <c r="P13" s="50" t="s">
        <v>195</v>
      </c>
      <c r="Q13" s="50" t="s">
        <v>195</v>
      </c>
      <c r="T13" s="23" t="s">
        <v>131</v>
      </c>
      <c r="U13" s="23">
        <v>2.732631505</v>
      </c>
    </row>
    <row r="14">
      <c r="B14" s="50" t="s">
        <v>196</v>
      </c>
      <c r="C14" s="50" t="s">
        <v>196</v>
      </c>
      <c r="D14" s="50" t="s">
        <v>196</v>
      </c>
      <c r="E14" s="50" t="s">
        <v>196</v>
      </c>
      <c r="F14" s="50" t="s">
        <v>196</v>
      </c>
      <c r="G14" s="50" t="s">
        <v>196</v>
      </c>
      <c r="H14" s="50" t="s">
        <v>196</v>
      </c>
      <c r="K14" s="50" t="s">
        <v>196</v>
      </c>
      <c r="L14" s="74" t="s">
        <v>196</v>
      </c>
      <c r="M14" s="50" t="s">
        <v>196</v>
      </c>
      <c r="N14" s="50" t="s">
        <v>196</v>
      </c>
      <c r="O14" s="74" t="s">
        <v>196</v>
      </c>
      <c r="P14" s="50" t="s">
        <v>196</v>
      </c>
      <c r="Q14" s="50" t="s">
        <v>196</v>
      </c>
    </row>
    <row r="15">
      <c r="B15" s="50" t="s">
        <v>197</v>
      </c>
      <c r="C15" s="50" t="s">
        <v>197</v>
      </c>
      <c r="D15" s="50" t="s">
        <v>197</v>
      </c>
      <c r="E15" s="50" t="s">
        <v>197</v>
      </c>
      <c r="F15" s="50" t="s">
        <v>197</v>
      </c>
      <c r="G15" s="50" t="s">
        <v>197</v>
      </c>
      <c r="H15" s="50" t="s">
        <v>197</v>
      </c>
      <c r="K15" s="50" t="s">
        <v>197</v>
      </c>
      <c r="L15" s="74" t="s">
        <v>197</v>
      </c>
      <c r="M15" s="50" t="s">
        <v>197</v>
      </c>
      <c r="N15" s="50" t="s">
        <v>197</v>
      </c>
      <c r="O15" s="74" t="s">
        <v>197</v>
      </c>
      <c r="P15" s="50" t="s">
        <v>197</v>
      </c>
      <c r="Q15" s="50" t="s">
        <v>197</v>
      </c>
    </row>
    <row r="16">
      <c r="B16" s="50" t="s">
        <v>198</v>
      </c>
      <c r="C16" s="50" t="s">
        <v>198</v>
      </c>
      <c r="D16" s="50" t="s">
        <v>198</v>
      </c>
      <c r="E16" s="50" t="s">
        <v>198</v>
      </c>
      <c r="F16" s="50" t="s">
        <v>198</v>
      </c>
      <c r="G16" s="50" t="s">
        <v>198</v>
      </c>
      <c r="H16" s="50" t="s">
        <v>198</v>
      </c>
      <c r="K16" s="50" t="s">
        <v>198</v>
      </c>
      <c r="L16" s="74" t="s">
        <v>198</v>
      </c>
      <c r="M16" s="50" t="s">
        <v>198</v>
      </c>
      <c r="N16" s="50" t="s">
        <v>198</v>
      </c>
      <c r="O16" s="74" t="s">
        <v>198</v>
      </c>
      <c r="P16" s="50" t="s">
        <v>198</v>
      </c>
      <c r="Q16" s="50" t="s">
        <v>198</v>
      </c>
      <c r="T16" s="23" t="s">
        <v>927</v>
      </c>
    </row>
    <row r="17">
      <c r="B17" s="50" t="s">
        <v>199</v>
      </c>
      <c r="C17" s="50" t="s">
        <v>199</v>
      </c>
      <c r="D17" s="50" t="s">
        <v>199</v>
      </c>
      <c r="E17" s="50" t="s">
        <v>199</v>
      </c>
      <c r="F17" s="50" t="s">
        <v>199</v>
      </c>
      <c r="G17" s="50" t="s">
        <v>199</v>
      </c>
      <c r="H17" s="50" t="s">
        <v>199</v>
      </c>
      <c r="K17" s="50" t="s">
        <v>199</v>
      </c>
      <c r="L17" s="74" t="s">
        <v>199</v>
      </c>
      <c r="M17" s="50" t="s">
        <v>199</v>
      </c>
      <c r="N17" s="50" t="s">
        <v>199</v>
      </c>
      <c r="O17" s="74" t="s">
        <v>199</v>
      </c>
      <c r="P17" s="50" t="s">
        <v>199</v>
      </c>
      <c r="Q17" s="50" t="s">
        <v>199</v>
      </c>
      <c r="T17" s="23" t="s">
        <v>125</v>
      </c>
      <c r="U17" s="23" t="s">
        <v>126</v>
      </c>
    </row>
    <row r="18">
      <c r="B18" s="50" t="s">
        <v>200</v>
      </c>
      <c r="C18" s="50" t="s">
        <v>200</v>
      </c>
      <c r="D18" s="50" t="s">
        <v>200</v>
      </c>
      <c r="E18" s="50" t="s">
        <v>200</v>
      </c>
      <c r="F18" s="50" t="s">
        <v>200</v>
      </c>
      <c r="G18" s="50" t="s">
        <v>200</v>
      </c>
      <c r="H18" s="50" t="s">
        <v>200</v>
      </c>
      <c r="K18" s="50" t="s">
        <v>200</v>
      </c>
      <c r="L18" s="74" t="s">
        <v>200</v>
      </c>
      <c r="M18" s="50" t="s">
        <v>200</v>
      </c>
      <c r="N18" s="50" t="s">
        <v>200</v>
      </c>
      <c r="O18" s="74" t="s">
        <v>200</v>
      </c>
      <c r="P18" s="50" t="s">
        <v>200</v>
      </c>
      <c r="Q18" s="50" t="s">
        <v>200</v>
      </c>
      <c r="T18" s="23" t="s">
        <v>926</v>
      </c>
      <c r="U18" s="23">
        <f>1/1.35</f>
        <v>0.7407407407</v>
      </c>
      <c r="V18" s="54">
        <f>U18</f>
        <v>0.7407407407</v>
      </c>
    </row>
    <row r="19">
      <c r="B19" s="50" t="s">
        <v>201</v>
      </c>
      <c r="C19" s="50" t="s">
        <v>201</v>
      </c>
      <c r="D19" s="50" t="s">
        <v>201</v>
      </c>
      <c r="E19" s="50" t="s">
        <v>201</v>
      </c>
      <c r="F19" s="50" t="s">
        <v>201</v>
      </c>
      <c r="G19" s="50" t="s">
        <v>201</v>
      </c>
      <c r="H19" s="50" t="s">
        <v>201</v>
      </c>
      <c r="K19" s="50" t="s">
        <v>201</v>
      </c>
      <c r="L19" s="74" t="s">
        <v>201</v>
      </c>
      <c r="M19" s="50" t="s">
        <v>201</v>
      </c>
      <c r="N19" s="50" t="s">
        <v>201</v>
      </c>
      <c r="O19" s="74" t="s">
        <v>201</v>
      </c>
      <c r="P19" s="50" t="s">
        <v>201</v>
      </c>
      <c r="Q19" s="50" t="s">
        <v>201</v>
      </c>
      <c r="S19" s="98" t="s">
        <v>128</v>
      </c>
      <c r="T19" s="98" t="s">
        <v>1102</v>
      </c>
      <c r="U19" s="23">
        <f>1/1.28</f>
        <v>0.78125</v>
      </c>
      <c r="V19" s="54">
        <f>U18+U19</f>
        <v>1.521990741</v>
      </c>
    </row>
    <row r="20">
      <c r="B20" s="50" t="s">
        <v>202</v>
      </c>
      <c r="C20" s="50" t="s">
        <v>202</v>
      </c>
      <c r="D20" s="50" t="s">
        <v>202</v>
      </c>
      <c r="E20" s="50" t="s">
        <v>202</v>
      </c>
      <c r="F20" s="50" t="s">
        <v>202</v>
      </c>
      <c r="G20" s="50" t="s">
        <v>202</v>
      </c>
      <c r="H20" s="50" t="s">
        <v>202</v>
      </c>
      <c r="K20" s="50" t="s">
        <v>202</v>
      </c>
      <c r="L20" s="74" t="s">
        <v>202</v>
      </c>
      <c r="M20" s="50" t="s">
        <v>202</v>
      </c>
      <c r="N20" s="50" t="s">
        <v>202</v>
      </c>
      <c r="O20" s="74" t="s">
        <v>202</v>
      </c>
      <c r="P20" s="50" t="s">
        <v>202</v>
      </c>
      <c r="Q20" s="50" t="s">
        <v>202</v>
      </c>
      <c r="T20" s="23" t="s">
        <v>127</v>
      </c>
      <c r="U20" s="23">
        <f>1/1.31</f>
        <v>0.7633587786</v>
      </c>
      <c r="V20" s="54">
        <f>U18+U19+U20</f>
        <v>2.285349519</v>
      </c>
    </row>
    <row r="21">
      <c r="B21" s="50" t="s">
        <v>203</v>
      </c>
      <c r="C21" s="50" t="s">
        <v>203</v>
      </c>
      <c r="D21" s="50" t="s">
        <v>203</v>
      </c>
      <c r="E21" s="50" t="s">
        <v>203</v>
      </c>
      <c r="F21" s="50" t="s">
        <v>203</v>
      </c>
      <c r="G21" s="50" t="s">
        <v>203</v>
      </c>
      <c r="H21" s="50" t="s">
        <v>203</v>
      </c>
      <c r="K21" s="50" t="s">
        <v>203</v>
      </c>
      <c r="L21" s="74" t="s">
        <v>203</v>
      </c>
      <c r="M21" s="50" t="s">
        <v>203</v>
      </c>
      <c r="N21" s="50" t="s">
        <v>203</v>
      </c>
      <c r="O21" s="74" t="s">
        <v>203</v>
      </c>
      <c r="P21" s="50" t="s">
        <v>203</v>
      </c>
      <c r="Q21" s="50" t="s">
        <v>203</v>
      </c>
      <c r="T21" s="23" t="s">
        <v>129</v>
      </c>
      <c r="U21" s="54">
        <f>1/1.26</f>
        <v>0.7936507937</v>
      </c>
      <c r="V21" s="54">
        <f>V20+U21</f>
        <v>3.079000313</v>
      </c>
    </row>
    <row r="22">
      <c r="B22" s="50" t="s">
        <v>936</v>
      </c>
      <c r="C22" s="50" t="s">
        <v>205</v>
      </c>
      <c r="D22" s="50" t="s">
        <v>205</v>
      </c>
      <c r="E22" s="50" t="s">
        <v>205</v>
      </c>
      <c r="F22" s="50" t="s">
        <v>205</v>
      </c>
      <c r="G22" s="50" t="s">
        <v>206</v>
      </c>
      <c r="H22" s="50" t="s">
        <v>207</v>
      </c>
      <c r="K22" s="50" t="s">
        <v>936</v>
      </c>
      <c r="L22" s="74" t="s">
        <v>206</v>
      </c>
      <c r="M22" s="50" t="s">
        <v>205</v>
      </c>
      <c r="N22" s="50" t="s">
        <v>205</v>
      </c>
      <c r="O22" s="74" t="s">
        <v>206</v>
      </c>
      <c r="P22" s="50" t="s">
        <v>206</v>
      </c>
      <c r="Q22" s="50" t="s">
        <v>207</v>
      </c>
    </row>
    <row r="23">
      <c r="B23" s="50" t="s">
        <v>937</v>
      </c>
      <c r="C23" s="50" t="s">
        <v>209</v>
      </c>
      <c r="D23" s="50" t="s">
        <v>209</v>
      </c>
      <c r="E23" s="50" t="s">
        <v>209</v>
      </c>
      <c r="F23" s="50" t="s">
        <v>209</v>
      </c>
      <c r="G23" s="50" t="s">
        <v>210</v>
      </c>
      <c r="H23" s="50" t="s">
        <v>211</v>
      </c>
      <c r="K23" s="50" t="s">
        <v>937</v>
      </c>
      <c r="L23" s="74" t="s">
        <v>210</v>
      </c>
      <c r="M23" s="50" t="s">
        <v>209</v>
      </c>
      <c r="N23" s="50" t="s">
        <v>209</v>
      </c>
      <c r="O23" s="74" t="s">
        <v>210</v>
      </c>
      <c r="P23" s="50" t="s">
        <v>210</v>
      </c>
      <c r="Q23" s="50" t="s">
        <v>211</v>
      </c>
      <c r="T23" s="23" t="s">
        <v>130</v>
      </c>
      <c r="U23" s="54">
        <f>V21</f>
        <v>3.079000313</v>
      </c>
    </row>
    <row r="24">
      <c r="B24" s="50" t="s">
        <v>938</v>
      </c>
      <c r="C24" s="50" t="s">
        <v>213</v>
      </c>
      <c r="D24" s="50" t="s">
        <v>213</v>
      </c>
      <c r="E24" s="50" t="s">
        <v>213</v>
      </c>
      <c r="F24" s="50" t="s">
        <v>213</v>
      </c>
      <c r="G24" s="50" t="s">
        <v>214</v>
      </c>
      <c r="H24" s="50" t="s">
        <v>215</v>
      </c>
      <c r="K24" s="50" t="s">
        <v>938</v>
      </c>
      <c r="L24" s="74" t="s">
        <v>214</v>
      </c>
      <c r="M24" s="50" t="s">
        <v>213</v>
      </c>
      <c r="N24" s="50" t="s">
        <v>213</v>
      </c>
      <c r="O24" s="74" t="s">
        <v>214</v>
      </c>
      <c r="P24" s="50" t="s">
        <v>214</v>
      </c>
      <c r="Q24" s="50" t="s">
        <v>215</v>
      </c>
      <c r="T24" s="23" t="s">
        <v>132</v>
      </c>
      <c r="U24" s="23">
        <v>1.2134861574</v>
      </c>
    </row>
    <row r="25">
      <c r="B25" s="50" t="s">
        <v>939</v>
      </c>
      <c r="C25" s="50" t="s">
        <v>216</v>
      </c>
      <c r="D25" s="50" t="s">
        <v>216</v>
      </c>
      <c r="E25" s="50" t="s">
        <v>216</v>
      </c>
      <c r="F25" s="50" t="s">
        <v>216</v>
      </c>
      <c r="G25" s="50" t="s">
        <v>217</v>
      </c>
      <c r="H25" s="50" t="s">
        <v>218</v>
      </c>
      <c r="K25" s="50" t="s">
        <v>939</v>
      </c>
      <c r="L25" s="74" t="s">
        <v>217</v>
      </c>
      <c r="M25" s="50" t="s">
        <v>216</v>
      </c>
      <c r="N25" s="50" t="s">
        <v>216</v>
      </c>
      <c r="O25" s="74" t="s">
        <v>217</v>
      </c>
      <c r="P25" s="50" t="s">
        <v>217</v>
      </c>
      <c r="Q25" s="50" t="s">
        <v>218</v>
      </c>
    </row>
    <row r="26">
      <c r="B26" s="50" t="s">
        <v>940</v>
      </c>
      <c r="C26" s="50" t="s">
        <v>219</v>
      </c>
      <c r="D26" s="50" t="s">
        <v>219</v>
      </c>
      <c r="E26" s="50" t="s">
        <v>219</v>
      </c>
      <c r="F26" s="50" t="s">
        <v>219</v>
      </c>
      <c r="G26" s="50" t="s">
        <v>220</v>
      </c>
      <c r="H26" s="50" t="s">
        <v>221</v>
      </c>
      <c r="K26" s="50" t="s">
        <v>940</v>
      </c>
      <c r="L26" s="74" t="s">
        <v>220</v>
      </c>
      <c r="M26" s="50" t="s">
        <v>219</v>
      </c>
      <c r="N26" s="50" t="s">
        <v>219</v>
      </c>
      <c r="O26" s="74" t="s">
        <v>220</v>
      </c>
      <c r="P26" s="50" t="s">
        <v>220</v>
      </c>
      <c r="Q26" s="50" t="s">
        <v>221</v>
      </c>
    </row>
    <row r="27">
      <c r="B27" s="50" t="s">
        <v>941</v>
      </c>
      <c r="C27" s="50" t="s">
        <v>222</v>
      </c>
      <c r="D27" s="50" t="s">
        <v>222</v>
      </c>
      <c r="E27" s="50" t="s">
        <v>222</v>
      </c>
      <c r="F27" s="50" t="s">
        <v>222</v>
      </c>
      <c r="G27" s="50" t="s">
        <v>223</v>
      </c>
      <c r="H27" s="50" t="s">
        <v>224</v>
      </c>
      <c r="K27" s="50" t="s">
        <v>941</v>
      </c>
      <c r="L27" s="74" t="s">
        <v>223</v>
      </c>
      <c r="M27" s="50" t="s">
        <v>222</v>
      </c>
      <c r="N27" s="50" t="s">
        <v>222</v>
      </c>
      <c r="O27" s="74" t="s">
        <v>223</v>
      </c>
      <c r="P27" s="50" t="s">
        <v>223</v>
      </c>
      <c r="Q27" s="50" t="s">
        <v>224</v>
      </c>
    </row>
    <row r="28">
      <c r="B28" s="50" t="s">
        <v>942</v>
      </c>
      <c r="C28" s="50" t="s">
        <v>218</v>
      </c>
      <c r="D28" s="50" t="s">
        <v>218</v>
      </c>
      <c r="E28" s="50" t="s">
        <v>218</v>
      </c>
      <c r="F28" s="50" t="s">
        <v>218</v>
      </c>
      <c r="G28" s="50" t="s">
        <v>225</v>
      </c>
      <c r="H28" s="50" t="s">
        <v>226</v>
      </c>
      <c r="K28" s="50" t="s">
        <v>942</v>
      </c>
      <c r="L28" s="74" t="s">
        <v>225</v>
      </c>
      <c r="M28" s="50" t="s">
        <v>218</v>
      </c>
      <c r="N28" s="50" t="s">
        <v>218</v>
      </c>
      <c r="O28" s="74" t="s">
        <v>225</v>
      </c>
      <c r="P28" s="50" t="s">
        <v>225</v>
      </c>
      <c r="Q28" s="50" t="s">
        <v>226</v>
      </c>
    </row>
    <row r="29">
      <c r="B29" s="50" t="s">
        <v>943</v>
      </c>
      <c r="C29" s="50" t="s">
        <v>227</v>
      </c>
      <c r="D29" s="50" t="s">
        <v>227</v>
      </c>
      <c r="E29" s="50" t="s">
        <v>227</v>
      </c>
      <c r="F29" s="50" t="s">
        <v>227</v>
      </c>
      <c r="G29" s="50" t="s">
        <v>228</v>
      </c>
      <c r="H29" s="50" t="s">
        <v>228</v>
      </c>
      <c r="K29" s="50" t="s">
        <v>943</v>
      </c>
      <c r="L29" s="74" t="s">
        <v>228</v>
      </c>
      <c r="M29" s="50" t="s">
        <v>227</v>
      </c>
      <c r="N29" s="50" t="s">
        <v>227</v>
      </c>
      <c r="O29" s="74" t="s">
        <v>228</v>
      </c>
      <c r="P29" s="50" t="s">
        <v>228</v>
      </c>
      <c r="Q29" s="50" t="s">
        <v>228</v>
      </c>
    </row>
    <row r="30">
      <c r="B30" s="50" t="s">
        <v>944</v>
      </c>
      <c r="C30" s="50" t="s">
        <v>229</v>
      </c>
      <c r="D30" s="50" t="s">
        <v>229</v>
      </c>
      <c r="E30" s="50" t="s">
        <v>229</v>
      </c>
      <c r="F30" s="50" t="s">
        <v>229</v>
      </c>
      <c r="G30" s="50" t="s">
        <v>230</v>
      </c>
      <c r="H30" s="50" t="s">
        <v>230</v>
      </c>
      <c r="K30" s="50" t="s">
        <v>944</v>
      </c>
      <c r="L30" s="74" t="s">
        <v>230</v>
      </c>
      <c r="M30" s="50" t="s">
        <v>229</v>
      </c>
      <c r="N30" s="50" t="s">
        <v>229</v>
      </c>
      <c r="O30" s="74" t="s">
        <v>230</v>
      </c>
      <c r="P30" s="50" t="s">
        <v>230</v>
      </c>
      <c r="Q30" s="50" t="s">
        <v>230</v>
      </c>
    </row>
    <row r="31">
      <c r="B31" s="50" t="s">
        <v>945</v>
      </c>
      <c r="C31" s="50" t="s">
        <v>232</v>
      </c>
      <c r="D31" s="50" t="s">
        <v>232</v>
      </c>
      <c r="E31" s="50" t="s">
        <v>232</v>
      </c>
      <c r="F31" s="50" t="s">
        <v>232</v>
      </c>
      <c r="G31" s="50" t="s">
        <v>233</v>
      </c>
      <c r="H31" s="50" t="s">
        <v>233</v>
      </c>
      <c r="K31" s="50" t="s">
        <v>945</v>
      </c>
      <c r="L31" s="74" t="s">
        <v>233</v>
      </c>
      <c r="M31" s="50" t="s">
        <v>232</v>
      </c>
      <c r="N31" s="50" t="s">
        <v>232</v>
      </c>
      <c r="O31" s="74" t="s">
        <v>233</v>
      </c>
      <c r="P31" s="50" t="s">
        <v>233</v>
      </c>
      <c r="Q31" s="50" t="s">
        <v>233</v>
      </c>
    </row>
    <row r="32">
      <c r="B32" s="50" t="s">
        <v>249</v>
      </c>
      <c r="C32" s="50" t="s">
        <v>235</v>
      </c>
      <c r="D32" s="50" t="s">
        <v>235</v>
      </c>
      <c r="E32" s="50" t="s">
        <v>235</v>
      </c>
      <c r="F32" s="50" t="s">
        <v>235</v>
      </c>
      <c r="G32" s="50" t="s">
        <v>236</v>
      </c>
      <c r="H32" s="50" t="s">
        <v>236</v>
      </c>
      <c r="K32" s="50" t="s">
        <v>249</v>
      </c>
      <c r="L32" s="74" t="s">
        <v>236</v>
      </c>
      <c r="M32" s="50" t="s">
        <v>235</v>
      </c>
      <c r="N32" s="50" t="s">
        <v>235</v>
      </c>
      <c r="O32" s="74" t="s">
        <v>236</v>
      </c>
      <c r="P32" s="50" t="s">
        <v>236</v>
      </c>
      <c r="Q32" s="50" t="s">
        <v>236</v>
      </c>
    </row>
    <row r="33">
      <c r="B33" s="50" t="s">
        <v>238</v>
      </c>
      <c r="C33" s="50" t="s">
        <v>238</v>
      </c>
      <c r="D33" s="50" t="s">
        <v>239</v>
      </c>
      <c r="E33" s="50" t="s">
        <v>239</v>
      </c>
      <c r="F33" s="50" t="s">
        <v>239</v>
      </c>
      <c r="G33" s="50" t="s">
        <v>241</v>
      </c>
      <c r="H33" s="50" t="s">
        <v>241</v>
      </c>
      <c r="K33" s="50" t="s">
        <v>238</v>
      </c>
      <c r="L33" s="74" t="s">
        <v>240</v>
      </c>
      <c r="M33" s="50" t="s">
        <v>239</v>
      </c>
      <c r="N33" s="50" t="s">
        <v>239</v>
      </c>
      <c r="O33" s="74" t="s">
        <v>240</v>
      </c>
      <c r="P33" s="50" t="s">
        <v>241</v>
      </c>
      <c r="Q33" s="50" t="s">
        <v>241</v>
      </c>
    </row>
    <row r="34">
      <c r="B34" s="50" t="s">
        <v>242</v>
      </c>
      <c r="C34" s="50" t="s">
        <v>242</v>
      </c>
      <c r="D34" s="50" t="s">
        <v>233</v>
      </c>
      <c r="E34" s="50" t="s">
        <v>233</v>
      </c>
      <c r="F34" s="50" t="s">
        <v>233</v>
      </c>
      <c r="G34" s="50" t="s">
        <v>244</v>
      </c>
      <c r="H34" s="50" t="s">
        <v>244</v>
      </c>
      <c r="K34" s="50" t="s">
        <v>242</v>
      </c>
      <c r="L34" s="74" t="s">
        <v>243</v>
      </c>
      <c r="M34" s="50" t="s">
        <v>233</v>
      </c>
      <c r="N34" s="50" t="s">
        <v>233</v>
      </c>
      <c r="O34" s="74" t="s">
        <v>243</v>
      </c>
      <c r="P34" s="50" t="s">
        <v>244</v>
      </c>
      <c r="Q34" s="50" t="s">
        <v>244</v>
      </c>
    </row>
    <row r="35">
      <c r="B35" s="50" t="s">
        <v>246</v>
      </c>
      <c r="C35" s="50" t="s">
        <v>246</v>
      </c>
      <c r="D35" s="50" t="s">
        <v>247</v>
      </c>
      <c r="E35" s="50" t="s">
        <v>247</v>
      </c>
      <c r="F35" s="50" t="s">
        <v>247</v>
      </c>
      <c r="G35" s="50" t="s">
        <v>249</v>
      </c>
      <c r="H35" s="50" t="s">
        <v>249</v>
      </c>
      <c r="K35" s="50" t="s">
        <v>246</v>
      </c>
      <c r="L35" s="74" t="s">
        <v>248</v>
      </c>
      <c r="M35" s="50" t="s">
        <v>247</v>
      </c>
      <c r="N35" s="50" t="s">
        <v>247</v>
      </c>
      <c r="O35" s="74" t="s">
        <v>248</v>
      </c>
      <c r="P35" s="50" t="s">
        <v>249</v>
      </c>
      <c r="Q35" s="50" t="s">
        <v>249</v>
      </c>
    </row>
    <row r="36">
      <c r="B36" s="50" t="s">
        <v>251</v>
      </c>
      <c r="C36" s="50" t="s">
        <v>251</v>
      </c>
      <c r="D36" s="50" t="s">
        <v>252</v>
      </c>
      <c r="E36" s="50" t="s">
        <v>252</v>
      </c>
      <c r="F36" s="50" t="s">
        <v>252</v>
      </c>
      <c r="G36" s="50" t="s">
        <v>254</v>
      </c>
      <c r="H36" s="50" t="s">
        <v>254</v>
      </c>
      <c r="K36" s="50" t="s">
        <v>251</v>
      </c>
      <c r="L36" s="74" t="s">
        <v>253</v>
      </c>
      <c r="M36" s="50" t="s">
        <v>252</v>
      </c>
      <c r="N36" s="50" t="s">
        <v>252</v>
      </c>
      <c r="O36" s="74" t="s">
        <v>253</v>
      </c>
      <c r="P36" s="50" t="s">
        <v>254</v>
      </c>
      <c r="Q36" s="50" t="s">
        <v>254</v>
      </c>
    </row>
    <row r="37">
      <c r="B37" s="50" t="s">
        <v>256</v>
      </c>
      <c r="C37" s="50" t="s">
        <v>256</v>
      </c>
      <c r="D37" s="50" t="s">
        <v>257</v>
      </c>
      <c r="E37" s="50" t="s">
        <v>257</v>
      </c>
      <c r="F37" s="50" t="s">
        <v>257</v>
      </c>
      <c r="G37" s="50" t="s">
        <v>259</v>
      </c>
      <c r="H37" s="50" t="s">
        <v>260</v>
      </c>
      <c r="K37" s="50" t="s">
        <v>256</v>
      </c>
      <c r="L37" s="74" t="s">
        <v>258</v>
      </c>
      <c r="M37" s="50" t="s">
        <v>257</v>
      </c>
      <c r="N37" s="50" t="s">
        <v>257</v>
      </c>
      <c r="O37" s="74" t="s">
        <v>258</v>
      </c>
      <c r="P37" s="50" t="s">
        <v>259</v>
      </c>
      <c r="Q37" s="50" t="s">
        <v>260</v>
      </c>
    </row>
    <row r="38">
      <c r="B38" s="50" t="s">
        <v>262</v>
      </c>
      <c r="C38" s="50" t="s">
        <v>262</v>
      </c>
      <c r="D38" s="50" t="s">
        <v>263</v>
      </c>
      <c r="E38" s="50" t="s">
        <v>263</v>
      </c>
      <c r="F38" s="50" t="s">
        <v>263</v>
      </c>
      <c r="G38" s="50" t="s">
        <v>265</v>
      </c>
      <c r="H38" s="50" t="s">
        <v>266</v>
      </c>
      <c r="K38" s="50" t="s">
        <v>262</v>
      </c>
      <c r="L38" s="74" t="s">
        <v>264</v>
      </c>
      <c r="M38" s="50" t="s">
        <v>263</v>
      </c>
      <c r="N38" s="50" t="s">
        <v>263</v>
      </c>
      <c r="O38" s="74" t="s">
        <v>264</v>
      </c>
      <c r="P38" s="50" t="s">
        <v>265</v>
      </c>
      <c r="Q38" s="50" t="s">
        <v>266</v>
      </c>
    </row>
    <row r="39">
      <c r="B39" s="50" t="s">
        <v>267</v>
      </c>
      <c r="C39" s="50" t="s">
        <v>267</v>
      </c>
      <c r="D39" s="50" t="s">
        <v>268</v>
      </c>
      <c r="E39" s="50" t="s">
        <v>268</v>
      </c>
      <c r="F39" s="50" t="s">
        <v>268</v>
      </c>
      <c r="G39" s="50" t="s">
        <v>270</v>
      </c>
      <c r="H39" s="50" t="s">
        <v>271</v>
      </c>
      <c r="K39" s="50" t="s">
        <v>267</v>
      </c>
      <c r="L39" s="74" t="s">
        <v>269</v>
      </c>
      <c r="M39" s="50" t="s">
        <v>268</v>
      </c>
      <c r="N39" s="50" t="s">
        <v>268</v>
      </c>
      <c r="O39" s="74" t="s">
        <v>269</v>
      </c>
      <c r="P39" s="50" t="s">
        <v>270</v>
      </c>
      <c r="Q39" s="50" t="s">
        <v>271</v>
      </c>
    </row>
    <row r="40">
      <c r="B40" s="50" t="s">
        <v>273</v>
      </c>
      <c r="C40" s="50" t="s">
        <v>273</v>
      </c>
      <c r="D40" s="50" t="s">
        <v>274</v>
      </c>
      <c r="E40" s="50" t="s">
        <v>274</v>
      </c>
      <c r="F40" s="50" t="s">
        <v>274</v>
      </c>
      <c r="G40" s="50" t="s">
        <v>276</v>
      </c>
      <c r="H40" s="50" t="s">
        <v>277</v>
      </c>
      <c r="K40" s="50" t="s">
        <v>273</v>
      </c>
      <c r="L40" s="74" t="s">
        <v>275</v>
      </c>
      <c r="M40" s="50" t="s">
        <v>274</v>
      </c>
      <c r="N40" s="50" t="s">
        <v>274</v>
      </c>
      <c r="O40" s="74" t="s">
        <v>275</v>
      </c>
      <c r="P40" s="50" t="s">
        <v>276</v>
      </c>
      <c r="Q40" s="50" t="s">
        <v>277</v>
      </c>
    </row>
    <row r="41">
      <c r="B41" s="50" t="s">
        <v>279</v>
      </c>
      <c r="C41" s="50" t="s">
        <v>279</v>
      </c>
      <c r="D41" s="50" t="s">
        <v>280</v>
      </c>
      <c r="E41" s="50" t="s">
        <v>280</v>
      </c>
      <c r="F41" s="50" t="s">
        <v>280</v>
      </c>
      <c r="G41" s="50" t="s">
        <v>282</v>
      </c>
      <c r="H41" s="50" t="s">
        <v>283</v>
      </c>
      <c r="K41" s="50" t="s">
        <v>279</v>
      </c>
      <c r="L41" s="74" t="s">
        <v>281</v>
      </c>
      <c r="M41" s="50" t="s">
        <v>280</v>
      </c>
      <c r="N41" s="50" t="s">
        <v>280</v>
      </c>
      <c r="O41" s="74" t="s">
        <v>281</v>
      </c>
      <c r="P41" s="50" t="s">
        <v>282</v>
      </c>
      <c r="Q41" s="50" t="s">
        <v>283</v>
      </c>
    </row>
    <row r="42">
      <c r="B42" s="50" t="s">
        <v>285</v>
      </c>
      <c r="C42" s="50" t="s">
        <v>285</v>
      </c>
      <c r="D42" s="50" t="s">
        <v>286</v>
      </c>
      <c r="E42" s="50" t="s">
        <v>286</v>
      </c>
      <c r="F42" s="50" t="s">
        <v>286</v>
      </c>
      <c r="G42" s="50" t="s">
        <v>288</v>
      </c>
      <c r="H42" s="50" t="s">
        <v>289</v>
      </c>
      <c r="K42" s="50" t="s">
        <v>285</v>
      </c>
      <c r="L42" s="74" t="s">
        <v>287</v>
      </c>
      <c r="M42" s="50" t="s">
        <v>286</v>
      </c>
      <c r="N42" s="50" t="s">
        <v>286</v>
      </c>
      <c r="O42" s="74" t="s">
        <v>287</v>
      </c>
      <c r="P42" s="50" t="s">
        <v>288</v>
      </c>
      <c r="Q42" s="50" t="s">
        <v>289</v>
      </c>
    </row>
    <row r="43">
      <c r="B43" s="50" t="s">
        <v>291</v>
      </c>
      <c r="C43" s="50" t="s">
        <v>291</v>
      </c>
      <c r="D43" s="50" t="s">
        <v>292</v>
      </c>
      <c r="E43" s="50" t="s">
        <v>292</v>
      </c>
      <c r="F43" s="50" t="s">
        <v>292</v>
      </c>
      <c r="G43" s="50" t="s">
        <v>293</v>
      </c>
      <c r="H43" s="50" t="s">
        <v>293</v>
      </c>
      <c r="K43" s="50" t="s">
        <v>291</v>
      </c>
      <c r="L43" s="74" t="s">
        <v>293</v>
      </c>
      <c r="M43" s="50" t="s">
        <v>292</v>
      </c>
      <c r="N43" s="50" t="s">
        <v>292</v>
      </c>
      <c r="O43" s="74" t="s">
        <v>293</v>
      </c>
      <c r="P43" s="50" t="s">
        <v>293</v>
      </c>
      <c r="Q43" s="50" t="s">
        <v>293</v>
      </c>
    </row>
    <row r="44">
      <c r="B44" s="50" t="s">
        <v>295</v>
      </c>
      <c r="C44" s="50" t="s">
        <v>295</v>
      </c>
      <c r="D44" s="50" t="s">
        <v>295</v>
      </c>
      <c r="E44" s="50" t="s">
        <v>296</v>
      </c>
      <c r="F44" s="50" t="s">
        <v>296</v>
      </c>
      <c r="G44" s="50" t="s">
        <v>297</v>
      </c>
      <c r="H44" s="50" t="s">
        <v>297</v>
      </c>
      <c r="K44" s="50" t="s">
        <v>295</v>
      </c>
      <c r="L44" s="74" t="s">
        <v>297</v>
      </c>
      <c r="M44" s="50" t="s">
        <v>295</v>
      </c>
      <c r="N44" s="50" t="s">
        <v>296</v>
      </c>
      <c r="O44" s="74" t="s">
        <v>297</v>
      </c>
      <c r="P44" s="50" t="s">
        <v>297</v>
      </c>
      <c r="Q44" s="50" t="s">
        <v>297</v>
      </c>
    </row>
    <row r="45">
      <c r="B45" s="50" t="s">
        <v>299</v>
      </c>
      <c r="C45" s="50" t="s">
        <v>299</v>
      </c>
      <c r="D45" s="50" t="s">
        <v>299</v>
      </c>
      <c r="E45" s="50" t="s">
        <v>300</v>
      </c>
      <c r="F45" s="50" t="s">
        <v>300</v>
      </c>
      <c r="G45" s="50" t="s">
        <v>301</v>
      </c>
      <c r="H45" s="50" t="s">
        <v>301</v>
      </c>
      <c r="K45" s="50" t="s">
        <v>299</v>
      </c>
      <c r="L45" s="74" t="s">
        <v>301</v>
      </c>
      <c r="M45" s="50" t="s">
        <v>299</v>
      </c>
      <c r="N45" s="50" t="s">
        <v>300</v>
      </c>
      <c r="O45" s="74" t="s">
        <v>301</v>
      </c>
      <c r="P45" s="50" t="s">
        <v>301</v>
      </c>
      <c r="Q45" s="50" t="s">
        <v>301</v>
      </c>
    </row>
    <row r="46">
      <c r="B46" s="50" t="s">
        <v>303</v>
      </c>
      <c r="C46" s="50" t="s">
        <v>303</v>
      </c>
      <c r="D46" s="50" t="s">
        <v>303</v>
      </c>
      <c r="E46" s="50" t="s">
        <v>304</v>
      </c>
      <c r="F46" s="50" t="s">
        <v>304</v>
      </c>
      <c r="G46" s="50" t="s">
        <v>291</v>
      </c>
      <c r="H46" s="50" t="s">
        <v>291</v>
      </c>
      <c r="K46" s="50" t="s">
        <v>303</v>
      </c>
      <c r="L46" s="74" t="s">
        <v>291</v>
      </c>
      <c r="M46" s="50" t="s">
        <v>303</v>
      </c>
      <c r="N46" s="50" t="s">
        <v>304</v>
      </c>
      <c r="O46" s="74" t="s">
        <v>291</v>
      </c>
      <c r="P46" s="50" t="s">
        <v>291</v>
      </c>
      <c r="Q46" s="50" t="s">
        <v>291</v>
      </c>
    </row>
    <row r="47">
      <c r="B47" s="50" t="s">
        <v>306</v>
      </c>
      <c r="C47" s="50" t="s">
        <v>306</v>
      </c>
      <c r="D47" s="50" t="s">
        <v>306</v>
      </c>
      <c r="E47" s="50" t="s">
        <v>307</v>
      </c>
      <c r="F47" s="50" t="s">
        <v>307</v>
      </c>
      <c r="G47" s="50" t="s">
        <v>295</v>
      </c>
      <c r="H47" s="50" t="s">
        <v>295</v>
      </c>
      <c r="K47" s="50" t="s">
        <v>306</v>
      </c>
      <c r="L47" s="74" t="s">
        <v>295</v>
      </c>
      <c r="M47" s="50" t="s">
        <v>306</v>
      </c>
      <c r="N47" s="50" t="s">
        <v>307</v>
      </c>
      <c r="O47" s="74" t="s">
        <v>295</v>
      </c>
      <c r="P47" s="50" t="s">
        <v>295</v>
      </c>
      <c r="Q47" s="50" t="s">
        <v>295</v>
      </c>
    </row>
    <row r="48">
      <c r="B48" s="50" t="s">
        <v>309</v>
      </c>
      <c r="C48" s="50" t="s">
        <v>309</v>
      </c>
      <c r="D48" s="50" t="s">
        <v>309</v>
      </c>
      <c r="E48" s="50" t="s">
        <v>310</v>
      </c>
      <c r="F48" s="50" t="s">
        <v>310</v>
      </c>
      <c r="G48" s="50" t="s">
        <v>310</v>
      </c>
      <c r="H48" s="50" t="s">
        <v>310</v>
      </c>
      <c r="K48" s="50" t="s">
        <v>309</v>
      </c>
      <c r="L48" s="74" t="s">
        <v>310</v>
      </c>
      <c r="M48" s="50" t="s">
        <v>309</v>
      </c>
      <c r="N48" s="50" t="s">
        <v>310</v>
      </c>
      <c r="O48" s="74" t="s">
        <v>310</v>
      </c>
      <c r="P48" s="50" t="s">
        <v>310</v>
      </c>
      <c r="Q48" s="50" t="s">
        <v>310</v>
      </c>
    </row>
    <row r="49">
      <c r="B49" s="50" t="s">
        <v>312</v>
      </c>
      <c r="C49" s="50" t="s">
        <v>312</v>
      </c>
      <c r="D49" s="50" t="s">
        <v>312</v>
      </c>
      <c r="E49" s="50" t="s">
        <v>313</v>
      </c>
      <c r="F49" s="50" t="s">
        <v>313</v>
      </c>
      <c r="G49" s="50" t="s">
        <v>314</v>
      </c>
      <c r="H49" s="50" t="s">
        <v>314</v>
      </c>
      <c r="K49" s="50" t="s">
        <v>312</v>
      </c>
      <c r="L49" s="74" t="s">
        <v>314</v>
      </c>
      <c r="M49" s="50" t="s">
        <v>312</v>
      </c>
      <c r="N49" s="50" t="s">
        <v>313</v>
      </c>
      <c r="O49" s="74" t="s">
        <v>314</v>
      </c>
      <c r="P49" s="50" t="s">
        <v>314</v>
      </c>
      <c r="Q49" s="50" t="s">
        <v>314</v>
      </c>
    </row>
    <row r="50">
      <c r="B50" s="50" t="s">
        <v>316</v>
      </c>
      <c r="C50" s="50" t="s">
        <v>316</v>
      </c>
      <c r="D50" s="50" t="s">
        <v>316</v>
      </c>
      <c r="E50" s="50" t="s">
        <v>317</v>
      </c>
      <c r="F50" s="50" t="s">
        <v>317</v>
      </c>
      <c r="G50" s="50" t="s">
        <v>318</v>
      </c>
      <c r="H50" s="50" t="s">
        <v>318</v>
      </c>
      <c r="K50" s="50" t="s">
        <v>316</v>
      </c>
      <c r="L50" s="74" t="s">
        <v>318</v>
      </c>
      <c r="M50" s="50" t="s">
        <v>316</v>
      </c>
      <c r="N50" s="50" t="s">
        <v>317</v>
      </c>
      <c r="O50" s="74" t="s">
        <v>318</v>
      </c>
      <c r="P50" s="50" t="s">
        <v>318</v>
      </c>
      <c r="Q50" s="50" t="s">
        <v>318</v>
      </c>
    </row>
    <row r="51">
      <c r="B51" s="50" t="s">
        <v>320</v>
      </c>
      <c r="C51" s="50" t="s">
        <v>320</v>
      </c>
      <c r="D51" s="50" t="s">
        <v>320</v>
      </c>
      <c r="E51" s="50" t="s">
        <v>321</v>
      </c>
      <c r="F51" s="50" t="s">
        <v>321</v>
      </c>
      <c r="G51" s="50" t="s">
        <v>322</v>
      </c>
      <c r="H51" s="50" t="s">
        <v>322</v>
      </c>
      <c r="K51" s="50" t="s">
        <v>320</v>
      </c>
      <c r="L51" s="74" t="s">
        <v>322</v>
      </c>
      <c r="M51" s="50" t="s">
        <v>320</v>
      </c>
      <c r="N51" s="50" t="s">
        <v>321</v>
      </c>
      <c r="O51" s="74" t="s">
        <v>322</v>
      </c>
      <c r="P51" s="50" t="s">
        <v>322</v>
      </c>
      <c r="Q51" s="50" t="s">
        <v>322</v>
      </c>
    </row>
    <row r="52">
      <c r="B52" s="50" t="s">
        <v>324</v>
      </c>
      <c r="C52" s="50" t="s">
        <v>324</v>
      </c>
      <c r="D52" s="50" t="s">
        <v>324</v>
      </c>
      <c r="E52" s="50" t="s">
        <v>325</v>
      </c>
      <c r="F52" s="50" t="s">
        <v>325</v>
      </c>
      <c r="G52" s="50" t="s">
        <v>326</v>
      </c>
      <c r="H52" s="50" t="s">
        <v>326</v>
      </c>
      <c r="K52" s="50" t="s">
        <v>324</v>
      </c>
      <c r="L52" s="74" t="s">
        <v>326</v>
      </c>
      <c r="M52" s="50" t="s">
        <v>324</v>
      </c>
      <c r="N52" s="50" t="s">
        <v>325</v>
      </c>
      <c r="O52" s="74" t="s">
        <v>326</v>
      </c>
      <c r="P52" s="50" t="s">
        <v>326</v>
      </c>
      <c r="Q52" s="50" t="s">
        <v>326</v>
      </c>
    </row>
    <row r="53">
      <c r="B53" s="50" t="s">
        <v>328</v>
      </c>
      <c r="C53" s="50" t="s">
        <v>328</v>
      </c>
      <c r="D53" s="50" t="s">
        <v>328</v>
      </c>
      <c r="E53" s="50" t="s">
        <v>329</v>
      </c>
      <c r="F53" s="50" t="s">
        <v>329</v>
      </c>
      <c r="G53" s="50" t="s">
        <v>330</v>
      </c>
      <c r="H53" s="50" t="s">
        <v>330</v>
      </c>
      <c r="K53" s="50" t="s">
        <v>328</v>
      </c>
      <c r="L53" s="74" t="s">
        <v>330</v>
      </c>
      <c r="M53" s="50" t="s">
        <v>328</v>
      </c>
      <c r="N53" s="50" t="s">
        <v>329</v>
      </c>
      <c r="O53" s="74" t="s">
        <v>330</v>
      </c>
      <c r="P53" s="50" t="s">
        <v>330</v>
      </c>
      <c r="Q53" s="50" t="s">
        <v>330</v>
      </c>
    </row>
    <row r="54">
      <c r="B54" s="50" t="s">
        <v>332</v>
      </c>
      <c r="C54" s="50" t="s">
        <v>332</v>
      </c>
      <c r="D54" s="50" t="s">
        <v>332</v>
      </c>
      <c r="E54" s="50" t="s">
        <v>333</v>
      </c>
      <c r="F54" s="50" t="s">
        <v>333</v>
      </c>
      <c r="G54" s="50" t="s">
        <v>320</v>
      </c>
      <c r="H54" s="50" t="s">
        <v>320</v>
      </c>
      <c r="K54" s="50" t="s">
        <v>332</v>
      </c>
      <c r="L54" s="74" t="s">
        <v>320</v>
      </c>
      <c r="M54" s="50" t="s">
        <v>332</v>
      </c>
      <c r="N54" s="50" t="s">
        <v>333</v>
      </c>
      <c r="O54" s="74" t="s">
        <v>320</v>
      </c>
      <c r="P54" s="50" t="s">
        <v>320</v>
      </c>
      <c r="Q54" s="50" t="s">
        <v>320</v>
      </c>
    </row>
    <row r="55">
      <c r="B55" s="50" t="s">
        <v>335</v>
      </c>
      <c r="C55" s="50" t="s">
        <v>335</v>
      </c>
      <c r="D55" s="50" t="s">
        <v>335</v>
      </c>
      <c r="E55" s="50" t="s">
        <v>335</v>
      </c>
      <c r="F55" s="50" t="s">
        <v>946</v>
      </c>
      <c r="G55" s="50" t="s">
        <v>336</v>
      </c>
      <c r="H55" s="50" t="s">
        <v>337</v>
      </c>
      <c r="K55" s="50" t="s">
        <v>335</v>
      </c>
      <c r="L55" s="74" t="s">
        <v>336</v>
      </c>
      <c r="M55" s="50" t="s">
        <v>335</v>
      </c>
      <c r="N55" s="50" t="s">
        <v>335</v>
      </c>
      <c r="O55" s="74" t="s">
        <v>336</v>
      </c>
      <c r="P55" s="50" t="s">
        <v>336</v>
      </c>
      <c r="Q55" s="50" t="s">
        <v>337</v>
      </c>
    </row>
    <row r="56">
      <c r="B56" s="50" t="s">
        <v>339</v>
      </c>
      <c r="C56" s="50" t="s">
        <v>339</v>
      </c>
      <c r="D56" s="50" t="s">
        <v>339</v>
      </c>
      <c r="E56" s="50" t="s">
        <v>339</v>
      </c>
      <c r="F56" s="50" t="s">
        <v>947</v>
      </c>
      <c r="G56" s="50" t="s">
        <v>341</v>
      </c>
      <c r="H56" s="50" t="s">
        <v>342</v>
      </c>
      <c r="K56" s="50" t="s">
        <v>339</v>
      </c>
      <c r="L56" s="74" t="s">
        <v>340</v>
      </c>
      <c r="M56" s="50" t="s">
        <v>339</v>
      </c>
      <c r="N56" s="50" t="s">
        <v>339</v>
      </c>
      <c r="O56" s="74" t="s">
        <v>340</v>
      </c>
      <c r="P56" s="50" t="s">
        <v>341</v>
      </c>
      <c r="Q56" s="50" t="s">
        <v>342</v>
      </c>
    </row>
    <row r="57">
      <c r="B57" s="50" t="s">
        <v>344</v>
      </c>
      <c r="C57" s="50" t="s">
        <v>344</v>
      </c>
      <c r="D57" s="50" t="s">
        <v>344</v>
      </c>
      <c r="E57" s="50" t="s">
        <v>344</v>
      </c>
      <c r="F57" s="50" t="s">
        <v>948</v>
      </c>
      <c r="G57" s="50" t="s">
        <v>346</v>
      </c>
      <c r="H57" s="50" t="s">
        <v>347</v>
      </c>
      <c r="K57" s="50" t="s">
        <v>344</v>
      </c>
      <c r="L57" s="74" t="s">
        <v>345</v>
      </c>
      <c r="M57" s="50" t="s">
        <v>344</v>
      </c>
      <c r="N57" s="50" t="s">
        <v>344</v>
      </c>
      <c r="O57" s="74" t="s">
        <v>345</v>
      </c>
      <c r="P57" s="50" t="s">
        <v>346</v>
      </c>
      <c r="Q57" s="50" t="s">
        <v>347</v>
      </c>
    </row>
    <row r="58">
      <c r="B58" s="50" t="s">
        <v>349</v>
      </c>
      <c r="C58" s="50" t="s">
        <v>349</v>
      </c>
      <c r="D58" s="50" t="s">
        <v>349</v>
      </c>
      <c r="E58" s="50" t="s">
        <v>349</v>
      </c>
      <c r="F58" s="50" t="s">
        <v>949</v>
      </c>
      <c r="G58" s="50" t="s">
        <v>351</v>
      </c>
      <c r="H58" s="50" t="s">
        <v>352</v>
      </c>
      <c r="K58" s="50" t="s">
        <v>349</v>
      </c>
      <c r="L58" s="74" t="s">
        <v>350</v>
      </c>
      <c r="M58" s="50" t="s">
        <v>349</v>
      </c>
      <c r="N58" s="50" t="s">
        <v>349</v>
      </c>
      <c r="O58" s="74" t="s">
        <v>350</v>
      </c>
      <c r="P58" s="50" t="s">
        <v>351</v>
      </c>
      <c r="Q58" s="50" t="s">
        <v>352</v>
      </c>
    </row>
    <row r="59">
      <c r="B59" s="50" t="s">
        <v>354</v>
      </c>
      <c r="C59" s="50" t="s">
        <v>354</v>
      </c>
      <c r="D59" s="50" t="s">
        <v>354</v>
      </c>
      <c r="E59" s="50" t="s">
        <v>354</v>
      </c>
      <c r="F59" s="50" t="s">
        <v>950</v>
      </c>
      <c r="G59" s="50" t="s">
        <v>356</v>
      </c>
      <c r="H59" s="50" t="s">
        <v>357</v>
      </c>
      <c r="K59" s="50" t="s">
        <v>354</v>
      </c>
      <c r="L59" s="74" t="s">
        <v>355</v>
      </c>
      <c r="M59" s="50" t="s">
        <v>354</v>
      </c>
      <c r="N59" s="50" t="s">
        <v>354</v>
      </c>
      <c r="O59" s="74" t="s">
        <v>355</v>
      </c>
      <c r="P59" s="50" t="s">
        <v>356</v>
      </c>
      <c r="Q59" s="50" t="s">
        <v>357</v>
      </c>
    </row>
    <row r="60">
      <c r="B60" s="50" t="s">
        <v>359</v>
      </c>
      <c r="C60" s="50" t="s">
        <v>359</v>
      </c>
      <c r="D60" s="50" t="s">
        <v>359</v>
      </c>
      <c r="E60" s="50" t="s">
        <v>359</v>
      </c>
      <c r="F60" s="50" t="s">
        <v>951</v>
      </c>
      <c r="G60" s="50" t="s">
        <v>361</v>
      </c>
      <c r="H60" s="50" t="s">
        <v>362</v>
      </c>
      <c r="K60" s="50" t="s">
        <v>359</v>
      </c>
      <c r="L60" s="74" t="s">
        <v>360</v>
      </c>
      <c r="M60" s="50" t="s">
        <v>359</v>
      </c>
      <c r="N60" s="50" t="s">
        <v>359</v>
      </c>
      <c r="O60" s="74" t="s">
        <v>360</v>
      </c>
      <c r="P60" s="50" t="s">
        <v>361</v>
      </c>
      <c r="Q60" s="50" t="s">
        <v>362</v>
      </c>
    </row>
    <row r="61">
      <c r="B61" s="50" t="s">
        <v>364</v>
      </c>
      <c r="C61" s="50" t="s">
        <v>364</v>
      </c>
      <c r="D61" s="50" t="s">
        <v>364</v>
      </c>
      <c r="E61" s="50" t="s">
        <v>364</v>
      </c>
      <c r="F61" s="50" t="s">
        <v>952</v>
      </c>
      <c r="G61" s="50" t="s">
        <v>366</v>
      </c>
      <c r="H61" s="50" t="s">
        <v>367</v>
      </c>
      <c r="K61" s="50" t="s">
        <v>364</v>
      </c>
      <c r="L61" s="74" t="s">
        <v>365</v>
      </c>
      <c r="M61" s="50" t="s">
        <v>364</v>
      </c>
      <c r="N61" s="50" t="s">
        <v>364</v>
      </c>
      <c r="O61" s="74" t="s">
        <v>365</v>
      </c>
      <c r="P61" s="50" t="s">
        <v>366</v>
      </c>
      <c r="Q61" s="50" t="s">
        <v>367</v>
      </c>
    </row>
    <row r="62">
      <c r="B62" s="50" t="s">
        <v>369</v>
      </c>
      <c r="C62" s="50" t="s">
        <v>369</v>
      </c>
      <c r="D62" s="50" t="s">
        <v>369</v>
      </c>
      <c r="E62" s="50" t="s">
        <v>369</v>
      </c>
      <c r="F62" s="50" t="s">
        <v>953</v>
      </c>
      <c r="G62" s="50" t="s">
        <v>371</v>
      </c>
      <c r="H62" s="50" t="s">
        <v>372</v>
      </c>
      <c r="K62" s="50" t="s">
        <v>369</v>
      </c>
      <c r="L62" s="74" t="s">
        <v>370</v>
      </c>
      <c r="M62" s="50" t="s">
        <v>369</v>
      </c>
      <c r="N62" s="50" t="s">
        <v>369</v>
      </c>
      <c r="O62" s="74" t="s">
        <v>370</v>
      </c>
      <c r="P62" s="50" t="s">
        <v>371</v>
      </c>
      <c r="Q62" s="50" t="s">
        <v>372</v>
      </c>
    </row>
    <row r="63">
      <c r="B63" s="50" t="s">
        <v>374</v>
      </c>
      <c r="C63" s="50" t="s">
        <v>374</v>
      </c>
      <c r="D63" s="50" t="s">
        <v>374</v>
      </c>
      <c r="E63" s="50" t="s">
        <v>374</v>
      </c>
      <c r="F63" s="50" t="s">
        <v>360</v>
      </c>
      <c r="G63" s="50" t="s">
        <v>375</v>
      </c>
      <c r="H63" s="50" t="s">
        <v>376</v>
      </c>
      <c r="K63" s="50" t="s">
        <v>374</v>
      </c>
      <c r="L63" s="74" t="s">
        <v>374</v>
      </c>
      <c r="M63" s="50" t="s">
        <v>374</v>
      </c>
      <c r="N63" s="50" t="s">
        <v>374</v>
      </c>
      <c r="O63" s="74" t="s">
        <v>374</v>
      </c>
      <c r="P63" s="50" t="s">
        <v>375</v>
      </c>
      <c r="Q63" s="50" t="s">
        <v>376</v>
      </c>
    </row>
    <row r="64">
      <c r="B64" s="50" t="s">
        <v>378</v>
      </c>
      <c r="C64" s="50" t="s">
        <v>378</v>
      </c>
      <c r="D64" s="50" t="s">
        <v>378</v>
      </c>
      <c r="E64" s="50" t="s">
        <v>378</v>
      </c>
      <c r="F64" s="50" t="s">
        <v>954</v>
      </c>
      <c r="G64" s="50" t="s">
        <v>380</v>
      </c>
      <c r="H64" s="50" t="s">
        <v>380</v>
      </c>
      <c r="K64" s="50" t="s">
        <v>378</v>
      </c>
      <c r="L64" s="74" t="s">
        <v>379</v>
      </c>
      <c r="M64" s="50" t="s">
        <v>378</v>
      </c>
      <c r="N64" s="50" t="s">
        <v>378</v>
      </c>
      <c r="O64" s="74" t="s">
        <v>379</v>
      </c>
      <c r="P64" s="50" t="s">
        <v>380</v>
      </c>
      <c r="Q64" s="50" t="s">
        <v>380</v>
      </c>
    </row>
    <row r="65">
      <c r="B65" s="50" t="s">
        <v>382</v>
      </c>
      <c r="C65" s="50" t="s">
        <v>382</v>
      </c>
      <c r="D65" s="50" t="s">
        <v>382</v>
      </c>
      <c r="E65" s="50" t="s">
        <v>382</v>
      </c>
      <c r="F65" s="50" t="s">
        <v>955</v>
      </c>
      <c r="G65" s="50" t="s">
        <v>384</v>
      </c>
      <c r="H65" s="50" t="s">
        <v>384</v>
      </c>
      <c r="K65" s="50" t="s">
        <v>382</v>
      </c>
      <c r="L65" s="74" t="s">
        <v>383</v>
      </c>
      <c r="M65" s="50" t="s">
        <v>382</v>
      </c>
      <c r="N65" s="50" t="s">
        <v>382</v>
      </c>
      <c r="O65" s="74" t="s">
        <v>383</v>
      </c>
      <c r="P65" s="50" t="s">
        <v>384</v>
      </c>
      <c r="Q65" s="50" t="s">
        <v>384</v>
      </c>
    </row>
    <row r="66">
      <c r="B66" s="50" t="s">
        <v>386</v>
      </c>
      <c r="C66" s="50" t="s">
        <v>386</v>
      </c>
      <c r="D66" s="50" t="s">
        <v>386</v>
      </c>
      <c r="E66" s="50" t="s">
        <v>386</v>
      </c>
      <c r="F66" s="50" t="s">
        <v>386</v>
      </c>
      <c r="G66" s="50" t="s">
        <v>388</v>
      </c>
      <c r="H66" s="50" t="s">
        <v>388</v>
      </c>
      <c r="K66" s="50" t="s">
        <v>386</v>
      </c>
      <c r="L66" s="74" t="s">
        <v>387</v>
      </c>
      <c r="M66" s="50" t="s">
        <v>386</v>
      </c>
      <c r="N66" s="50" t="s">
        <v>386</v>
      </c>
      <c r="O66" s="74" t="s">
        <v>387</v>
      </c>
      <c r="P66" s="50" t="s">
        <v>388</v>
      </c>
      <c r="Q66" s="50" t="s">
        <v>388</v>
      </c>
    </row>
    <row r="67">
      <c r="B67" s="50" t="s">
        <v>390</v>
      </c>
      <c r="C67" s="50" t="s">
        <v>390</v>
      </c>
      <c r="D67" s="50" t="s">
        <v>390</v>
      </c>
      <c r="E67" s="50" t="s">
        <v>390</v>
      </c>
      <c r="F67" s="50" t="s">
        <v>390</v>
      </c>
      <c r="G67" s="50" t="s">
        <v>392</v>
      </c>
      <c r="H67" s="50" t="s">
        <v>392</v>
      </c>
      <c r="K67" s="50" t="s">
        <v>390</v>
      </c>
      <c r="L67" s="74" t="s">
        <v>391</v>
      </c>
      <c r="M67" s="50" t="s">
        <v>390</v>
      </c>
      <c r="N67" s="50" t="s">
        <v>390</v>
      </c>
      <c r="O67" s="74" t="s">
        <v>391</v>
      </c>
      <c r="P67" s="50" t="s">
        <v>392</v>
      </c>
      <c r="Q67" s="50" t="s">
        <v>392</v>
      </c>
    </row>
    <row r="68">
      <c r="B68" s="50" t="s">
        <v>394</v>
      </c>
      <c r="C68" s="50" t="s">
        <v>394</v>
      </c>
      <c r="D68" s="50" t="s">
        <v>394</v>
      </c>
      <c r="E68" s="50" t="s">
        <v>394</v>
      </c>
      <c r="F68" s="50" t="s">
        <v>394</v>
      </c>
      <c r="G68" s="50" t="s">
        <v>395</v>
      </c>
      <c r="H68" s="50" t="s">
        <v>395</v>
      </c>
      <c r="K68" s="50" t="s">
        <v>394</v>
      </c>
      <c r="L68" s="74" t="s">
        <v>395</v>
      </c>
      <c r="M68" s="50" t="s">
        <v>394</v>
      </c>
      <c r="N68" s="50" t="s">
        <v>394</v>
      </c>
      <c r="O68" s="74" t="s">
        <v>395</v>
      </c>
      <c r="P68" s="50" t="s">
        <v>395</v>
      </c>
      <c r="Q68" s="50" t="s">
        <v>395</v>
      </c>
    </row>
    <row r="69">
      <c r="B69" s="50" t="s">
        <v>397</v>
      </c>
      <c r="C69" s="50" t="s">
        <v>397</v>
      </c>
      <c r="D69" s="50" t="s">
        <v>397</v>
      </c>
      <c r="E69" s="50" t="s">
        <v>397</v>
      </c>
      <c r="F69" s="50" t="s">
        <v>397</v>
      </c>
      <c r="G69" s="50" t="s">
        <v>398</v>
      </c>
      <c r="H69" s="50" t="s">
        <v>398</v>
      </c>
      <c r="K69" s="50" t="s">
        <v>397</v>
      </c>
      <c r="L69" s="74" t="s">
        <v>398</v>
      </c>
      <c r="M69" s="50" t="s">
        <v>397</v>
      </c>
      <c r="N69" s="50" t="s">
        <v>397</v>
      </c>
      <c r="O69" s="74" t="s">
        <v>398</v>
      </c>
      <c r="P69" s="50" t="s">
        <v>398</v>
      </c>
      <c r="Q69" s="50" t="s">
        <v>398</v>
      </c>
    </row>
    <row r="70">
      <c r="B70" s="50" t="s">
        <v>399</v>
      </c>
      <c r="C70" s="50" t="s">
        <v>399</v>
      </c>
      <c r="D70" s="50" t="s">
        <v>399</v>
      </c>
      <c r="E70" s="50" t="s">
        <v>399</v>
      </c>
      <c r="F70" s="50" t="s">
        <v>399</v>
      </c>
      <c r="G70" s="50" t="s">
        <v>400</v>
      </c>
      <c r="H70" s="50" t="s">
        <v>400</v>
      </c>
      <c r="K70" s="50" t="s">
        <v>399</v>
      </c>
      <c r="L70" s="74" t="s">
        <v>400</v>
      </c>
      <c r="M70" s="50" t="s">
        <v>399</v>
      </c>
      <c r="N70" s="50" t="s">
        <v>399</v>
      </c>
      <c r="O70" s="74" t="s">
        <v>400</v>
      </c>
      <c r="P70" s="50" t="s">
        <v>400</v>
      </c>
      <c r="Q70" s="50" t="s">
        <v>400</v>
      </c>
    </row>
    <row r="71">
      <c r="B71" s="50" t="s">
        <v>402</v>
      </c>
      <c r="C71" s="50" t="s">
        <v>402</v>
      </c>
      <c r="D71" s="50" t="s">
        <v>402</v>
      </c>
      <c r="E71" s="50" t="s">
        <v>402</v>
      </c>
      <c r="F71" s="50" t="s">
        <v>402</v>
      </c>
      <c r="G71" s="50" t="s">
        <v>403</v>
      </c>
      <c r="H71" s="50" t="s">
        <v>403</v>
      </c>
      <c r="K71" s="50" t="s">
        <v>402</v>
      </c>
      <c r="L71" s="74" t="s">
        <v>403</v>
      </c>
      <c r="M71" s="50" t="s">
        <v>402</v>
      </c>
      <c r="N71" s="50" t="s">
        <v>402</v>
      </c>
      <c r="O71" s="74" t="s">
        <v>403</v>
      </c>
      <c r="P71" s="50" t="s">
        <v>403</v>
      </c>
      <c r="Q71" s="50" t="s">
        <v>403</v>
      </c>
    </row>
    <row r="72">
      <c r="B72" s="50" t="s">
        <v>405</v>
      </c>
      <c r="C72" s="50" t="s">
        <v>405</v>
      </c>
      <c r="D72" s="50" t="s">
        <v>405</v>
      </c>
      <c r="E72" s="50" t="s">
        <v>405</v>
      </c>
      <c r="F72" s="50" t="s">
        <v>405</v>
      </c>
      <c r="G72" s="50" t="s">
        <v>406</v>
      </c>
      <c r="H72" s="50" t="s">
        <v>406</v>
      </c>
      <c r="K72" s="50" t="s">
        <v>405</v>
      </c>
      <c r="L72" s="74" t="s">
        <v>406</v>
      </c>
      <c r="M72" s="50" t="s">
        <v>405</v>
      </c>
      <c r="N72" s="50" t="s">
        <v>405</v>
      </c>
      <c r="O72" s="74" t="s">
        <v>406</v>
      </c>
      <c r="P72" s="50" t="s">
        <v>406</v>
      </c>
      <c r="Q72" s="50" t="s">
        <v>406</v>
      </c>
    </row>
    <row r="73">
      <c r="B73" s="50" t="s">
        <v>408</v>
      </c>
      <c r="C73" s="50" t="s">
        <v>408</v>
      </c>
      <c r="D73" s="50" t="s">
        <v>408</v>
      </c>
      <c r="E73" s="50" t="s">
        <v>408</v>
      </c>
      <c r="F73" s="50" t="s">
        <v>408</v>
      </c>
      <c r="G73" s="50" t="s">
        <v>409</v>
      </c>
      <c r="H73" s="50" t="s">
        <v>409</v>
      </c>
      <c r="K73" s="50" t="s">
        <v>408</v>
      </c>
      <c r="L73" s="74" t="s">
        <v>409</v>
      </c>
      <c r="M73" s="50" t="s">
        <v>408</v>
      </c>
      <c r="N73" s="50" t="s">
        <v>408</v>
      </c>
      <c r="O73" s="74" t="s">
        <v>409</v>
      </c>
      <c r="P73" s="50" t="s">
        <v>409</v>
      </c>
      <c r="Q73" s="50" t="s">
        <v>409</v>
      </c>
    </row>
    <row r="74">
      <c r="B74" s="50" t="s">
        <v>411</v>
      </c>
      <c r="C74" s="50" t="s">
        <v>411</v>
      </c>
      <c r="D74" s="50" t="s">
        <v>411</v>
      </c>
      <c r="E74" s="50" t="s">
        <v>411</v>
      </c>
      <c r="F74" s="50" t="s">
        <v>411</v>
      </c>
      <c r="G74" s="50" t="s">
        <v>412</v>
      </c>
      <c r="H74" s="50" t="s">
        <v>412</v>
      </c>
      <c r="K74" s="50" t="s">
        <v>411</v>
      </c>
      <c r="L74" s="74" t="s">
        <v>412</v>
      </c>
      <c r="M74" s="50" t="s">
        <v>411</v>
      </c>
      <c r="N74" s="50" t="s">
        <v>411</v>
      </c>
      <c r="O74" s="74" t="s">
        <v>412</v>
      </c>
      <c r="P74" s="50" t="s">
        <v>412</v>
      </c>
      <c r="Q74" s="50" t="s">
        <v>412</v>
      </c>
    </row>
    <row r="75">
      <c r="B75" s="50" t="s">
        <v>414</v>
      </c>
      <c r="C75" s="50" t="s">
        <v>414</v>
      </c>
      <c r="D75" s="50" t="s">
        <v>414</v>
      </c>
      <c r="E75" s="50" t="s">
        <v>414</v>
      </c>
      <c r="F75" s="50" t="s">
        <v>414</v>
      </c>
      <c r="G75" s="50" t="s">
        <v>415</v>
      </c>
      <c r="H75" s="50" t="s">
        <v>415</v>
      </c>
      <c r="K75" s="50" t="s">
        <v>414</v>
      </c>
      <c r="L75" s="74" t="s">
        <v>415</v>
      </c>
      <c r="M75" s="50" t="s">
        <v>414</v>
      </c>
      <c r="N75" s="50" t="s">
        <v>414</v>
      </c>
      <c r="O75" s="74" t="s">
        <v>415</v>
      </c>
      <c r="P75" s="50" t="s">
        <v>415</v>
      </c>
      <c r="Q75" s="50" t="s">
        <v>415</v>
      </c>
    </row>
    <row r="76">
      <c r="B76" s="50" t="s">
        <v>956</v>
      </c>
      <c r="C76" s="50" t="s">
        <v>417</v>
      </c>
      <c r="D76" s="50" t="s">
        <v>417</v>
      </c>
      <c r="E76" s="50" t="s">
        <v>418</v>
      </c>
      <c r="F76" s="50" t="s">
        <v>418</v>
      </c>
      <c r="G76" s="50" t="s">
        <v>419</v>
      </c>
      <c r="H76" s="50" t="s">
        <v>420</v>
      </c>
      <c r="K76" s="50" t="s">
        <v>956</v>
      </c>
      <c r="L76" s="74" t="s">
        <v>416</v>
      </c>
      <c r="M76" s="50" t="s">
        <v>417</v>
      </c>
      <c r="N76" s="50" t="s">
        <v>418</v>
      </c>
      <c r="O76" s="74" t="s">
        <v>416</v>
      </c>
      <c r="P76" s="50" t="s">
        <v>419</v>
      </c>
      <c r="Q76" s="50" t="s">
        <v>420</v>
      </c>
    </row>
    <row r="77">
      <c r="B77" s="50" t="s">
        <v>441</v>
      </c>
      <c r="C77" s="50" t="s">
        <v>416</v>
      </c>
      <c r="D77" s="50" t="s">
        <v>416</v>
      </c>
      <c r="E77" s="50" t="s">
        <v>422</v>
      </c>
      <c r="F77" s="50" t="s">
        <v>422</v>
      </c>
      <c r="G77" s="50" t="s">
        <v>423</v>
      </c>
      <c r="H77" s="50" t="s">
        <v>424</v>
      </c>
      <c r="K77" s="50" t="s">
        <v>441</v>
      </c>
      <c r="L77" s="74" t="s">
        <v>421</v>
      </c>
      <c r="M77" s="50" t="s">
        <v>416</v>
      </c>
      <c r="N77" s="50" t="s">
        <v>422</v>
      </c>
      <c r="O77" s="74" t="s">
        <v>421</v>
      </c>
      <c r="P77" s="50" t="s">
        <v>423</v>
      </c>
      <c r="Q77" s="50" t="s">
        <v>424</v>
      </c>
    </row>
    <row r="78">
      <c r="B78" s="50" t="s">
        <v>957</v>
      </c>
      <c r="C78" s="50" t="s">
        <v>426</v>
      </c>
      <c r="D78" s="50" t="s">
        <v>426</v>
      </c>
      <c r="E78" s="50" t="s">
        <v>427</v>
      </c>
      <c r="F78" s="50" t="s">
        <v>427</v>
      </c>
      <c r="G78" s="50" t="s">
        <v>428</v>
      </c>
      <c r="H78" s="50" t="s">
        <v>429</v>
      </c>
      <c r="K78" s="50" t="s">
        <v>957</v>
      </c>
      <c r="L78" s="74" t="s">
        <v>425</v>
      </c>
      <c r="M78" s="50" t="s">
        <v>426</v>
      </c>
      <c r="N78" s="50" t="s">
        <v>427</v>
      </c>
      <c r="O78" s="74" t="s">
        <v>425</v>
      </c>
      <c r="P78" s="50" t="s">
        <v>428</v>
      </c>
      <c r="Q78" s="50" t="s">
        <v>429</v>
      </c>
    </row>
    <row r="79">
      <c r="B79" s="50" t="s">
        <v>486</v>
      </c>
      <c r="C79" s="50" t="s">
        <v>430</v>
      </c>
      <c r="D79" s="50" t="s">
        <v>430</v>
      </c>
      <c r="E79" s="50" t="s">
        <v>431</v>
      </c>
      <c r="F79" s="50" t="s">
        <v>431</v>
      </c>
      <c r="G79" s="50" t="s">
        <v>432</v>
      </c>
      <c r="H79" s="50" t="s">
        <v>433</v>
      </c>
      <c r="K79" s="50" t="s">
        <v>486</v>
      </c>
      <c r="L79" s="74" t="s">
        <v>426</v>
      </c>
      <c r="M79" s="50" t="s">
        <v>430</v>
      </c>
      <c r="N79" s="50" t="s">
        <v>431</v>
      </c>
      <c r="O79" s="74" t="s">
        <v>426</v>
      </c>
      <c r="P79" s="50" t="s">
        <v>432</v>
      </c>
      <c r="Q79" s="50" t="s">
        <v>433</v>
      </c>
    </row>
    <row r="80">
      <c r="B80" s="50" t="s">
        <v>420</v>
      </c>
      <c r="C80" s="50" t="s">
        <v>435</v>
      </c>
      <c r="D80" s="50" t="s">
        <v>435</v>
      </c>
      <c r="E80" s="50" t="s">
        <v>436</v>
      </c>
      <c r="F80" s="50" t="s">
        <v>436</v>
      </c>
      <c r="G80" s="50" t="s">
        <v>437</v>
      </c>
      <c r="H80" s="50" t="s">
        <v>438</v>
      </c>
      <c r="K80" s="50" t="s">
        <v>420</v>
      </c>
      <c r="L80" s="74" t="s">
        <v>434</v>
      </c>
      <c r="M80" s="50" t="s">
        <v>435</v>
      </c>
      <c r="N80" s="50" t="s">
        <v>436</v>
      </c>
      <c r="O80" s="74" t="s">
        <v>434</v>
      </c>
      <c r="P80" s="50" t="s">
        <v>437</v>
      </c>
      <c r="Q80" s="50" t="s">
        <v>438</v>
      </c>
    </row>
    <row r="81">
      <c r="B81" s="50" t="s">
        <v>468</v>
      </c>
      <c r="C81" s="50" t="s">
        <v>421</v>
      </c>
      <c r="D81" s="50" t="s">
        <v>421</v>
      </c>
      <c r="E81" s="50" t="s">
        <v>440</v>
      </c>
      <c r="F81" s="50" t="s">
        <v>440</v>
      </c>
      <c r="G81" s="50" t="s">
        <v>441</v>
      </c>
      <c r="H81" s="50" t="s">
        <v>440</v>
      </c>
      <c r="K81" s="50" t="s">
        <v>468</v>
      </c>
      <c r="L81" s="74" t="s">
        <v>439</v>
      </c>
      <c r="M81" s="50" t="s">
        <v>421</v>
      </c>
      <c r="N81" s="50" t="s">
        <v>440</v>
      </c>
      <c r="O81" s="74" t="s">
        <v>439</v>
      </c>
      <c r="P81" s="50" t="s">
        <v>441</v>
      </c>
      <c r="Q81" s="50" t="s">
        <v>440</v>
      </c>
    </row>
    <row r="82">
      <c r="B82" s="50" t="s">
        <v>432</v>
      </c>
      <c r="C82" s="50" t="s">
        <v>443</v>
      </c>
      <c r="D82" s="50" t="s">
        <v>443</v>
      </c>
      <c r="E82" s="50" t="s">
        <v>444</v>
      </c>
      <c r="F82" s="50" t="s">
        <v>444</v>
      </c>
      <c r="G82" s="50" t="s">
        <v>446</v>
      </c>
      <c r="H82" s="50" t="s">
        <v>447</v>
      </c>
      <c r="K82" s="50" t="s">
        <v>432</v>
      </c>
      <c r="L82" s="74" t="s">
        <v>445</v>
      </c>
      <c r="M82" s="50" t="s">
        <v>443</v>
      </c>
      <c r="N82" s="50" t="s">
        <v>444</v>
      </c>
      <c r="O82" s="74" t="s">
        <v>445</v>
      </c>
      <c r="P82" s="50" t="s">
        <v>446</v>
      </c>
      <c r="Q82" s="50" t="s">
        <v>447</v>
      </c>
    </row>
    <row r="83">
      <c r="B83" s="50" t="s">
        <v>480</v>
      </c>
      <c r="C83" s="50" t="s">
        <v>449</v>
      </c>
      <c r="D83" s="50" t="s">
        <v>449</v>
      </c>
      <c r="E83" s="50" t="s">
        <v>450</v>
      </c>
      <c r="F83" s="50" t="s">
        <v>450</v>
      </c>
      <c r="G83" s="50" t="s">
        <v>452</v>
      </c>
      <c r="H83" s="50" t="s">
        <v>453</v>
      </c>
      <c r="K83" s="50" t="s">
        <v>480</v>
      </c>
      <c r="L83" s="74" t="s">
        <v>451</v>
      </c>
      <c r="M83" s="50" t="s">
        <v>449</v>
      </c>
      <c r="N83" s="50" t="s">
        <v>450</v>
      </c>
      <c r="O83" s="74" t="s">
        <v>451</v>
      </c>
      <c r="P83" s="50" t="s">
        <v>452</v>
      </c>
      <c r="Q83" s="50" t="s">
        <v>453</v>
      </c>
    </row>
    <row r="84">
      <c r="B84" s="50" t="s">
        <v>462</v>
      </c>
      <c r="C84" s="50" t="s">
        <v>433</v>
      </c>
      <c r="D84" s="50" t="s">
        <v>433</v>
      </c>
      <c r="E84" s="50" t="s">
        <v>424</v>
      </c>
      <c r="F84" s="50" t="s">
        <v>424</v>
      </c>
      <c r="G84" s="50" t="s">
        <v>456</v>
      </c>
      <c r="H84" s="50" t="s">
        <v>457</v>
      </c>
      <c r="K84" s="50" t="s">
        <v>462</v>
      </c>
      <c r="L84" s="74" t="s">
        <v>455</v>
      </c>
      <c r="M84" s="50" t="s">
        <v>433</v>
      </c>
      <c r="N84" s="50" t="s">
        <v>424</v>
      </c>
      <c r="O84" s="74" t="s">
        <v>455</v>
      </c>
      <c r="P84" s="50" t="s">
        <v>456</v>
      </c>
      <c r="Q84" s="50" t="s">
        <v>457</v>
      </c>
    </row>
    <row r="85">
      <c r="B85" s="50" t="s">
        <v>460</v>
      </c>
      <c r="C85" s="50" t="s">
        <v>459</v>
      </c>
      <c r="D85" s="50" t="s">
        <v>459</v>
      </c>
      <c r="E85" s="50" t="s">
        <v>447</v>
      </c>
      <c r="F85" s="50" t="s">
        <v>447</v>
      </c>
      <c r="G85" s="50" t="s">
        <v>461</v>
      </c>
      <c r="H85" s="50" t="s">
        <v>434</v>
      </c>
      <c r="K85" s="50" t="s">
        <v>460</v>
      </c>
      <c r="L85" s="74" t="s">
        <v>460</v>
      </c>
      <c r="M85" s="50" t="s">
        <v>459</v>
      </c>
      <c r="N85" s="50" t="s">
        <v>447</v>
      </c>
      <c r="O85" s="74" t="s">
        <v>460</v>
      </c>
      <c r="P85" s="50" t="s">
        <v>461</v>
      </c>
      <c r="Q85" s="50" t="s">
        <v>434</v>
      </c>
    </row>
    <row r="86">
      <c r="B86" s="50" t="s">
        <v>419</v>
      </c>
      <c r="C86" s="50" t="s">
        <v>425</v>
      </c>
      <c r="D86" s="50" t="s">
        <v>425</v>
      </c>
      <c r="E86" s="50" t="s">
        <v>463</v>
      </c>
      <c r="F86" s="50" t="s">
        <v>463</v>
      </c>
      <c r="G86" s="50" t="s">
        <v>436</v>
      </c>
      <c r="H86" s="50" t="s">
        <v>439</v>
      </c>
      <c r="K86" s="50" t="s">
        <v>419</v>
      </c>
      <c r="L86" s="74" t="s">
        <v>424</v>
      </c>
      <c r="M86" s="50" t="s">
        <v>425</v>
      </c>
      <c r="N86" s="50" t="s">
        <v>463</v>
      </c>
      <c r="O86" s="74" t="s">
        <v>424</v>
      </c>
      <c r="P86" s="50" t="s">
        <v>436</v>
      </c>
      <c r="Q86" s="50" t="s">
        <v>439</v>
      </c>
    </row>
    <row r="87">
      <c r="B87" s="50" t="s">
        <v>438</v>
      </c>
      <c r="C87" s="50" t="s">
        <v>438</v>
      </c>
      <c r="D87" s="50" t="s">
        <v>464</v>
      </c>
      <c r="E87" s="50" t="s">
        <v>464</v>
      </c>
      <c r="F87" s="50" t="s">
        <v>454</v>
      </c>
      <c r="G87" s="50" t="s">
        <v>465</v>
      </c>
      <c r="H87" s="50" t="s">
        <v>445</v>
      </c>
      <c r="K87" s="50" t="s">
        <v>438</v>
      </c>
      <c r="L87" s="74" t="s">
        <v>429</v>
      </c>
      <c r="M87" s="50" t="s">
        <v>464</v>
      </c>
      <c r="N87" s="50" t="s">
        <v>464</v>
      </c>
      <c r="O87" s="74" t="s">
        <v>429</v>
      </c>
      <c r="P87" s="50" t="s">
        <v>465</v>
      </c>
      <c r="Q87" s="50" t="s">
        <v>445</v>
      </c>
    </row>
    <row r="88">
      <c r="B88" s="50" t="s">
        <v>467</v>
      </c>
      <c r="C88" s="50" t="s">
        <v>467</v>
      </c>
      <c r="D88" s="50" t="s">
        <v>466</v>
      </c>
      <c r="E88" s="50" t="s">
        <v>466</v>
      </c>
      <c r="F88" s="50" t="s">
        <v>429</v>
      </c>
      <c r="G88" s="50" t="s">
        <v>468</v>
      </c>
      <c r="H88" s="50" t="s">
        <v>451</v>
      </c>
      <c r="K88" s="50" t="s">
        <v>467</v>
      </c>
      <c r="L88" s="74" t="s">
        <v>433</v>
      </c>
      <c r="M88" s="50" t="s">
        <v>466</v>
      </c>
      <c r="N88" s="50" t="s">
        <v>466</v>
      </c>
      <c r="O88" s="74" t="s">
        <v>433</v>
      </c>
      <c r="P88" s="50" t="s">
        <v>468</v>
      </c>
      <c r="Q88" s="50" t="s">
        <v>451</v>
      </c>
    </row>
    <row r="89">
      <c r="B89" s="50" t="s">
        <v>445</v>
      </c>
      <c r="C89" s="50" t="s">
        <v>445</v>
      </c>
      <c r="D89" s="50" t="s">
        <v>461</v>
      </c>
      <c r="E89" s="50" t="s">
        <v>461</v>
      </c>
      <c r="F89" s="50" t="s">
        <v>482</v>
      </c>
      <c r="G89" s="50" t="s">
        <v>470</v>
      </c>
      <c r="H89" s="50" t="s">
        <v>455</v>
      </c>
      <c r="K89" s="50" t="s">
        <v>445</v>
      </c>
      <c r="L89" s="74" t="s">
        <v>438</v>
      </c>
      <c r="M89" s="50" t="s">
        <v>461</v>
      </c>
      <c r="N89" s="50" t="s">
        <v>461</v>
      </c>
      <c r="O89" s="74" t="s">
        <v>438</v>
      </c>
      <c r="P89" s="50" t="s">
        <v>470</v>
      </c>
      <c r="Q89" s="50" t="s">
        <v>455</v>
      </c>
    </row>
    <row r="90">
      <c r="B90" s="50" t="s">
        <v>472</v>
      </c>
      <c r="C90" s="50" t="s">
        <v>472</v>
      </c>
      <c r="D90" s="50" t="s">
        <v>473</v>
      </c>
      <c r="E90" s="50" t="s">
        <v>473</v>
      </c>
      <c r="F90" s="50" t="s">
        <v>484</v>
      </c>
      <c r="G90" s="50" t="s">
        <v>474</v>
      </c>
      <c r="H90" s="50" t="s">
        <v>460</v>
      </c>
      <c r="K90" s="50" t="s">
        <v>472</v>
      </c>
      <c r="L90" s="74" t="s">
        <v>440</v>
      </c>
      <c r="M90" s="50" t="s">
        <v>473</v>
      </c>
      <c r="N90" s="50" t="s">
        <v>473</v>
      </c>
      <c r="O90" s="74" t="s">
        <v>440</v>
      </c>
      <c r="P90" s="50" t="s">
        <v>474</v>
      </c>
      <c r="Q90" s="50" t="s">
        <v>460</v>
      </c>
    </row>
    <row r="91">
      <c r="B91" s="50" t="s">
        <v>476</v>
      </c>
      <c r="C91" s="50" t="s">
        <v>476</v>
      </c>
      <c r="D91" s="50" t="s">
        <v>465</v>
      </c>
      <c r="E91" s="50" t="s">
        <v>465</v>
      </c>
      <c r="F91" s="50" t="s">
        <v>442</v>
      </c>
      <c r="G91" s="50" t="s">
        <v>472</v>
      </c>
      <c r="H91" s="50" t="s">
        <v>476</v>
      </c>
      <c r="K91" s="50" t="s">
        <v>476</v>
      </c>
      <c r="L91" s="74" t="s">
        <v>447</v>
      </c>
      <c r="M91" s="50" t="s">
        <v>465</v>
      </c>
      <c r="N91" s="50" t="s">
        <v>465</v>
      </c>
      <c r="O91" s="74" t="s">
        <v>447</v>
      </c>
      <c r="P91" s="50" t="s">
        <v>472</v>
      </c>
      <c r="Q91" s="50" t="s">
        <v>476</v>
      </c>
    </row>
    <row r="92">
      <c r="B92" s="50" t="s">
        <v>477</v>
      </c>
      <c r="C92" s="50" t="s">
        <v>477</v>
      </c>
      <c r="D92" s="50" t="s">
        <v>451</v>
      </c>
      <c r="E92" s="50" t="s">
        <v>451</v>
      </c>
      <c r="F92" s="50" t="s">
        <v>456</v>
      </c>
      <c r="G92" s="50" t="s">
        <v>478</v>
      </c>
      <c r="H92" s="50" t="s">
        <v>417</v>
      </c>
      <c r="K92" s="50" t="s">
        <v>477</v>
      </c>
      <c r="L92" s="74" t="s">
        <v>453</v>
      </c>
      <c r="M92" s="50" t="s">
        <v>451</v>
      </c>
      <c r="N92" s="50" t="s">
        <v>451</v>
      </c>
      <c r="O92" s="74" t="s">
        <v>453</v>
      </c>
      <c r="P92" s="50" t="s">
        <v>478</v>
      </c>
      <c r="Q92" s="50" t="s">
        <v>417</v>
      </c>
    </row>
    <row r="93">
      <c r="B93" s="50" t="s">
        <v>437</v>
      </c>
      <c r="C93" s="50" t="s">
        <v>437</v>
      </c>
      <c r="D93" s="50" t="s">
        <v>469</v>
      </c>
      <c r="E93" s="50" t="s">
        <v>469</v>
      </c>
      <c r="F93" s="50" t="s">
        <v>483</v>
      </c>
      <c r="G93" s="50" t="s">
        <v>479</v>
      </c>
      <c r="H93" s="50" t="s">
        <v>480</v>
      </c>
      <c r="K93" s="50" t="s">
        <v>437</v>
      </c>
      <c r="L93" s="74" t="s">
        <v>457</v>
      </c>
      <c r="M93" s="50" t="s">
        <v>469</v>
      </c>
      <c r="N93" s="50" t="s">
        <v>469</v>
      </c>
      <c r="O93" s="74" t="s">
        <v>457</v>
      </c>
      <c r="P93" s="50" t="s">
        <v>479</v>
      </c>
      <c r="Q93" s="50" t="s">
        <v>480</v>
      </c>
    </row>
    <row r="94">
      <c r="B94" s="50" t="s">
        <v>470</v>
      </c>
      <c r="C94" s="50" t="s">
        <v>470</v>
      </c>
      <c r="D94" s="50" t="s">
        <v>471</v>
      </c>
      <c r="E94" s="50" t="s">
        <v>471</v>
      </c>
      <c r="F94" s="50" t="s">
        <v>457</v>
      </c>
      <c r="G94" s="50" t="s">
        <v>442</v>
      </c>
      <c r="H94" s="50" t="s">
        <v>449</v>
      </c>
      <c r="K94" s="50" t="s">
        <v>470</v>
      </c>
      <c r="L94" s="74" t="s">
        <v>431</v>
      </c>
      <c r="M94" s="50" t="s">
        <v>471</v>
      </c>
      <c r="N94" s="50" t="s">
        <v>471</v>
      </c>
      <c r="O94" s="74" t="s">
        <v>431</v>
      </c>
      <c r="P94" s="50" t="s">
        <v>442</v>
      </c>
      <c r="Q94" s="50" t="s">
        <v>449</v>
      </c>
    </row>
    <row r="95">
      <c r="B95" s="50" t="s">
        <v>439</v>
      </c>
      <c r="C95" s="50" t="s">
        <v>439</v>
      </c>
      <c r="D95" s="50" t="s">
        <v>474</v>
      </c>
      <c r="E95" s="50" t="s">
        <v>474</v>
      </c>
      <c r="F95" s="50" t="s">
        <v>479</v>
      </c>
      <c r="G95" s="50" t="s">
        <v>448</v>
      </c>
      <c r="H95" s="50" t="s">
        <v>482</v>
      </c>
      <c r="K95" s="50" t="s">
        <v>439</v>
      </c>
      <c r="L95" s="74" t="s">
        <v>481</v>
      </c>
      <c r="M95" s="50" t="s">
        <v>474</v>
      </c>
      <c r="N95" s="50" t="s">
        <v>474</v>
      </c>
      <c r="O95" s="74" t="s">
        <v>481</v>
      </c>
      <c r="P95" s="50" t="s">
        <v>448</v>
      </c>
      <c r="Q95" s="50" t="s">
        <v>482</v>
      </c>
    </row>
    <row r="96">
      <c r="B96" s="50" t="s">
        <v>458</v>
      </c>
      <c r="C96" s="50" t="s">
        <v>458</v>
      </c>
      <c r="D96" s="50" t="s">
        <v>434</v>
      </c>
      <c r="E96" s="50" t="s">
        <v>434</v>
      </c>
      <c r="F96" s="50" t="s">
        <v>475</v>
      </c>
      <c r="G96" s="50" t="s">
        <v>454</v>
      </c>
      <c r="H96" s="50" t="s">
        <v>444</v>
      </c>
      <c r="K96" s="50" t="s">
        <v>458</v>
      </c>
      <c r="L96" s="74" t="s">
        <v>483</v>
      </c>
      <c r="M96" s="50" t="s">
        <v>434</v>
      </c>
      <c r="N96" s="50" t="s">
        <v>434</v>
      </c>
      <c r="O96" s="74" t="s">
        <v>483</v>
      </c>
      <c r="P96" s="50" t="s">
        <v>454</v>
      </c>
      <c r="Q96" s="50" t="s">
        <v>444</v>
      </c>
    </row>
    <row r="97">
      <c r="B97" s="50" t="s">
        <v>481</v>
      </c>
      <c r="C97" s="50" t="s">
        <v>481</v>
      </c>
      <c r="D97" s="50" t="s">
        <v>485</v>
      </c>
      <c r="E97" s="50" t="s">
        <v>485</v>
      </c>
      <c r="F97" s="50" t="s">
        <v>487</v>
      </c>
      <c r="G97" s="50" t="s">
        <v>458</v>
      </c>
      <c r="H97" s="50" t="s">
        <v>487</v>
      </c>
      <c r="K97" s="50" t="s">
        <v>481</v>
      </c>
      <c r="L97" s="74" t="s">
        <v>486</v>
      </c>
      <c r="M97" s="50" t="s">
        <v>485</v>
      </c>
      <c r="N97" s="50" t="s">
        <v>485</v>
      </c>
      <c r="O97" s="74" t="s">
        <v>486</v>
      </c>
      <c r="P97" s="50" t="s">
        <v>458</v>
      </c>
      <c r="Q97" s="50" t="s">
        <v>487</v>
      </c>
    </row>
    <row r="98">
      <c r="A98" s="77" t="s">
        <v>76</v>
      </c>
      <c r="B98" s="50" t="s">
        <v>489</v>
      </c>
      <c r="C98" s="50" t="s">
        <v>489</v>
      </c>
      <c r="D98" s="50" t="s">
        <v>489</v>
      </c>
      <c r="E98" s="74" t="s">
        <v>489</v>
      </c>
      <c r="F98" s="74" t="s">
        <v>489</v>
      </c>
      <c r="G98" s="74" t="s">
        <v>489</v>
      </c>
      <c r="H98" s="50" t="s">
        <v>489</v>
      </c>
      <c r="J98" s="77" t="s">
        <v>76</v>
      </c>
      <c r="K98" s="50" t="s">
        <v>489</v>
      </c>
      <c r="L98" s="74" t="s">
        <v>488</v>
      </c>
      <c r="M98" s="50" t="s">
        <v>489</v>
      </c>
      <c r="N98" s="74" t="s">
        <v>489</v>
      </c>
      <c r="O98" s="74" t="s">
        <v>488</v>
      </c>
      <c r="P98" s="74" t="s">
        <v>489</v>
      </c>
      <c r="Q98" s="50" t="s">
        <v>488</v>
      </c>
    </row>
    <row r="99">
      <c r="B99" s="50" t="s">
        <v>491</v>
      </c>
      <c r="C99" s="50" t="s">
        <v>491</v>
      </c>
      <c r="D99" s="50" t="s">
        <v>491</v>
      </c>
      <c r="E99" s="74" t="s">
        <v>491</v>
      </c>
      <c r="F99" s="74" t="s">
        <v>491</v>
      </c>
      <c r="G99" s="74" t="s">
        <v>491</v>
      </c>
      <c r="H99" s="50" t="s">
        <v>491</v>
      </c>
      <c r="K99" s="50" t="s">
        <v>491</v>
      </c>
      <c r="L99" s="74" t="s">
        <v>490</v>
      </c>
      <c r="M99" s="50" t="s">
        <v>491</v>
      </c>
      <c r="N99" s="74" t="s">
        <v>491</v>
      </c>
      <c r="O99" s="74" t="s">
        <v>490</v>
      </c>
      <c r="P99" s="74" t="s">
        <v>491</v>
      </c>
      <c r="Q99" s="50" t="s">
        <v>490</v>
      </c>
    </row>
    <row r="100">
      <c r="B100" s="50" t="s">
        <v>493</v>
      </c>
      <c r="C100" s="50" t="s">
        <v>493</v>
      </c>
      <c r="D100" s="50" t="s">
        <v>493</v>
      </c>
      <c r="E100" s="74" t="s">
        <v>493</v>
      </c>
      <c r="F100" s="74" t="s">
        <v>493</v>
      </c>
      <c r="G100" s="74" t="s">
        <v>493</v>
      </c>
      <c r="H100" s="50" t="s">
        <v>493</v>
      </c>
      <c r="K100" s="50" t="s">
        <v>493</v>
      </c>
      <c r="L100" s="74" t="s">
        <v>492</v>
      </c>
      <c r="M100" s="50" t="s">
        <v>493</v>
      </c>
      <c r="N100" s="74" t="s">
        <v>493</v>
      </c>
      <c r="O100" s="74" t="s">
        <v>492</v>
      </c>
      <c r="P100" s="74" t="s">
        <v>493</v>
      </c>
      <c r="Q100" s="50" t="s">
        <v>492</v>
      </c>
    </row>
    <row r="101">
      <c r="B101" s="50" t="s">
        <v>495</v>
      </c>
      <c r="C101" s="50" t="s">
        <v>495</v>
      </c>
      <c r="D101" s="50" t="s">
        <v>495</v>
      </c>
      <c r="E101" s="74" t="s">
        <v>495</v>
      </c>
      <c r="F101" s="74" t="s">
        <v>495</v>
      </c>
      <c r="G101" s="74" t="s">
        <v>495</v>
      </c>
      <c r="H101" s="50" t="s">
        <v>495</v>
      </c>
      <c r="K101" s="50" t="s">
        <v>495</v>
      </c>
      <c r="L101" s="74" t="s">
        <v>494</v>
      </c>
      <c r="M101" s="50" t="s">
        <v>495</v>
      </c>
      <c r="N101" s="74" t="s">
        <v>495</v>
      </c>
      <c r="O101" s="74" t="s">
        <v>494</v>
      </c>
      <c r="P101" s="74" t="s">
        <v>495</v>
      </c>
      <c r="Q101" s="50" t="s">
        <v>494</v>
      </c>
    </row>
    <row r="102">
      <c r="B102" s="50" t="s">
        <v>497</v>
      </c>
      <c r="C102" s="50" t="s">
        <v>497</v>
      </c>
      <c r="D102" s="50" t="s">
        <v>497</v>
      </c>
      <c r="E102" s="74" t="s">
        <v>497</v>
      </c>
      <c r="F102" s="74" t="s">
        <v>497</v>
      </c>
      <c r="G102" s="74" t="s">
        <v>497</v>
      </c>
      <c r="H102" s="50" t="s">
        <v>497</v>
      </c>
      <c r="K102" s="50" t="s">
        <v>497</v>
      </c>
      <c r="L102" s="74" t="s">
        <v>496</v>
      </c>
      <c r="M102" s="50" t="s">
        <v>497</v>
      </c>
      <c r="N102" s="74" t="s">
        <v>497</v>
      </c>
      <c r="O102" s="74" t="s">
        <v>496</v>
      </c>
      <c r="P102" s="74" t="s">
        <v>497</v>
      </c>
      <c r="Q102" s="50" t="s">
        <v>496</v>
      </c>
    </row>
    <row r="103">
      <c r="B103" s="50" t="s">
        <v>499</v>
      </c>
      <c r="C103" s="50" t="s">
        <v>499</v>
      </c>
      <c r="D103" s="50" t="s">
        <v>499</v>
      </c>
      <c r="E103" s="74" t="s">
        <v>499</v>
      </c>
      <c r="F103" s="74" t="s">
        <v>499</v>
      </c>
      <c r="G103" s="74" t="s">
        <v>499</v>
      </c>
      <c r="H103" s="50" t="s">
        <v>499</v>
      </c>
      <c r="K103" s="50" t="s">
        <v>499</v>
      </c>
      <c r="L103" s="74" t="s">
        <v>498</v>
      </c>
      <c r="M103" s="50" t="s">
        <v>499</v>
      </c>
      <c r="N103" s="74" t="s">
        <v>499</v>
      </c>
      <c r="O103" s="74" t="s">
        <v>498</v>
      </c>
      <c r="P103" s="74" t="s">
        <v>499</v>
      </c>
      <c r="Q103" s="50" t="s">
        <v>498</v>
      </c>
    </row>
    <row r="104">
      <c r="B104" s="50" t="s">
        <v>958</v>
      </c>
      <c r="C104" s="50" t="s">
        <v>501</v>
      </c>
      <c r="D104" s="50" t="s">
        <v>501</v>
      </c>
      <c r="E104" s="74" t="s">
        <v>502</v>
      </c>
      <c r="F104" s="74" t="s">
        <v>502</v>
      </c>
      <c r="G104" s="74" t="s">
        <v>502</v>
      </c>
      <c r="H104" s="50" t="s">
        <v>959</v>
      </c>
      <c r="K104" s="50" t="s">
        <v>958</v>
      </c>
      <c r="L104" s="74" t="s">
        <v>500</v>
      </c>
      <c r="M104" s="50" t="s">
        <v>501</v>
      </c>
      <c r="N104" s="74" t="s">
        <v>502</v>
      </c>
      <c r="O104" s="74" t="s">
        <v>500</v>
      </c>
      <c r="P104" s="74" t="s">
        <v>502</v>
      </c>
      <c r="Q104" s="50" t="s">
        <v>500</v>
      </c>
    </row>
    <row r="105">
      <c r="B105" s="50" t="s">
        <v>960</v>
      </c>
      <c r="C105" s="50" t="s">
        <v>504</v>
      </c>
      <c r="D105" s="50" t="s">
        <v>504</v>
      </c>
      <c r="E105" s="74" t="s">
        <v>505</v>
      </c>
      <c r="F105" s="74" t="s">
        <v>961</v>
      </c>
      <c r="G105" s="74" t="s">
        <v>961</v>
      </c>
      <c r="H105" s="50" t="s">
        <v>962</v>
      </c>
      <c r="K105" s="50" t="s">
        <v>960</v>
      </c>
      <c r="L105" s="74" t="s">
        <v>503</v>
      </c>
      <c r="M105" s="50" t="s">
        <v>504</v>
      </c>
      <c r="N105" s="74" t="s">
        <v>505</v>
      </c>
      <c r="O105" s="74" t="s">
        <v>503</v>
      </c>
      <c r="P105" s="74" t="s">
        <v>961</v>
      </c>
      <c r="Q105" s="50" t="s">
        <v>503</v>
      </c>
    </row>
    <row r="106">
      <c r="B106" s="50" t="s">
        <v>963</v>
      </c>
      <c r="C106" s="50" t="s">
        <v>507</v>
      </c>
      <c r="D106" s="50" t="s">
        <v>507</v>
      </c>
      <c r="E106" s="74" t="s">
        <v>508</v>
      </c>
      <c r="F106" s="74" t="s">
        <v>964</v>
      </c>
      <c r="G106" s="74" t="s">
        <v>964</v>
      </c>
      <c r="H106" s="50" t="s">
        <v>965</v>
      </c>
      <c r="K106" s="50" t="s">
        <v>963</v>
      </c>
      <c r="L106" s="74" t="s">
        <v>506</v>
      </c>
      <c r="M106" s="50" t="s">
        <v>507</v>
      </c>
      <c r="N106" s="74" t="s">
        <v>508</v>
      </c>
      <c r="O106" s="74" t="s">
        <v>506</v>
      </c>
      <c r="P106" s="74" t="s">
        <v>964</v>
      </c>
      <c r="Q106" s="50" t="s">
        <v>506</v>
      </c>
    </row>
    <row r="107">
      <c r="B107" s="50" t="s">
        <v>966</v>
      </c>
      <c r="C107" s="50" t="s">
        <v>510</v>
      </c>
      <c r="D107" s="50" t="s">
        <v>510</v>
      </c>
      <c r="E107" s="74" t="s">
        <v>510</v>
      </c>
      <c r="F107" s="74" t="s">
        <v>968</v>
      </c>
      <c r="G107" s="74" t="s">
        <v>968</v>
      </c>
      <c r="H107" s="50" t="s">
        <v>969</v>
      </c>
      <c r="K107" s="50" t="s">
        <v>966</v>
      </c>
      <c r="L107" s="74" t="s">
        <v>511</v>
      </c>
      <c r="M107" s="50" t="s">
        <v>510</v>
      </c>
      <c r="N107" s="74" t="s">
        <v>510</v>
      </c>
      <c r="O107" s="74" t="s">
        <v>511</v>
      </c>
      <c r="P107" s="74" t="s">
        <v>968</v>
      </c>
      <c r="Q107" s="50" t="s">
        <v>512</v>
      </c>
    </row>
    <row r="108">
      <c r="B108" s="50" t="s">
        <v>514</v>
      </c>
      <c r="C108" s="50" t="s">
        <v>514</v>
      </c>
      <c r="D108" s="50" t="s">
        <v>515</v>
      </c>
      <c r="E108" s="74" t="s">
        <v>515</v>
      </c>
      <c r="F108" s="74" t="s">
        <v>971</v>
      </c>
      <c r="G108" s="74" t="s">
        <v>971</v>
      </c>
      <c r="H108" s="50" t="s">
        <v>971</v>
      </c>
      <c r="K108" s="50" t="s">
        <v>514</v>
      </c>
      <c r="L108" s="74" t="s">
        <v>516</v>
      </c>
      <c r="M108" s="50" t="s">
        <v>515</v>
      </c>
      <c r="N108" s="74" t="s">
        <v>515</v>
      </c>
      <c r="O108" s="74" t="s">
        <v>516</v>
      </c>
      <c r="P108" s="74" t="s">
        <v>971</v>
      </c>
      <c r="Q108" s="50" t="s">
        <v>517</v>
      </c>
    </row>
    <row r="109">
      <c r="B109" s="50" t="s">
        <v>519</v>
      </c>
      <c r="C109" s="50" t="s">
        <v>519</v>
      </c>
      <c r="D109" s="50" t="s">
        <v>520</v>
      </c>
      <c r="E109" s="74" t="s">
        <v>520</v>
      </c>
      <c r="F109" s="74" t="s">
        <v>520</v>
      </c>
      <c r="G109" s="74" t="s">
        <v>973</v>
      </c>
      <c r="H109" s="50" t="s">
        <v>973</v>
      </c>
      <c r="K109" s="50" t="s">
        <v>519</v>
      </c>
      <c r="L109" s="74" t="s">
        <v>521</v>
      </c>
      <c r="M109" s="50" t="s">
        <v>520</v>
      </c>
      <c r="N109" s="74" t="s">
        <v>520</v>
      </c>
      <c r="O109" s="74" t="s">
        <v>521</v>
      </c>
      <c r="P109" s="74" t="s">
        <v>973</v>
      </c>
      <c r="Q109" s="50" t="s">
        <v>522</v>
      </c>
    </row>
    <row r="110">
      <c r="B110" s="50" t="s">
        <v>524</v>
      </c>
      <c r="C110" s="50" t="s">
        <v>524</v>
      </c>
      <c r="D110" s="50" t="s">
        <v>525</v>
      </c>
      <c r="E110" s="74" t="s">
        <v>525</v>
      </c>
      <c r="F110" s="74" t="s">
        <v>525</v>
      </c>
      <c r="G110" s="74" t="s">
        <v>975</v>
      </c>
      <c r="H110" s="50" t="s">
        <v>975</v>
      </c>
      <c r="K110" s="50" t="s">
        <v>524</v>
      </c>
      <c r="L110" s="74" t="s">
        <v>526</v>
      </c>
      <c r="M110" s="50" t="s">
        <v>525</v>
      </c>
      <c r="N110" s="74" t="s">
        <v>525</v>
      </c>
      <c r="O110" s="74" t="s">
        <v>526</v>
      </c>
      <c r="P110" s="74" t="s">
        <v>975</v>
      </c>
      <c r="Q110" s="50" t="s">
        <v>527</v>
      </c>
    </row>
    <row r="111">
      <c r="B111" s="50" t="s">
        <v>529</v>
      </c>
      <c r="C111" s="50" t="s">
        <v>529</v>
      </c>
      <c r="D111" s="50" t="s">
        <v>530</v>
      </c>
      <c r="E111" s="74" t="s">
        <v>530</v>
      </c>
      <c r="F111" s="74" t="s">
        <v>530</v>
      </c>
      <c r="G111" s="74" t="s">
        <v>977</v>
      </c>
      <c r="H111" s="50" t="s">
        <v>977</v>
      </c>
      <c r="K111" s="50" t="s">
        <v>529</v>
      </c>
      <c r="L111" s="74" t="s">
        <v>531</v>
      </c>
      <c r="M111" s="50" t="s">
        <v>530</v>
      </c>
      <c r="N111" s="74" t="s">
        <v>530</v>
      </c>
      <c r="O111" s="74" t="s">
        <v>531</v>
      </c>
      <c r="P111" s="74" t="s">
        <v>977</v>
      </c>
      <c r="Q111" s="50" t="s">
        <v>531</v>
      </c>
    </row>
    <row r="112">
      <c r="B112" s="50" t="s">
        <v>533</v>
      </c>
      <c r="C112" s="50" t="s">
        <v>533</v>
      </c>
      <c r="D112" s="50" t="s">
        <v>533</v>
      </c>
      <c r="E112" s="74" t="s">
        <v>534</v>
      </c>
      <c r="F112" s="74" t="s">
        <v>534</v>
      </c>
      <c r="G112" s="74" t="s">
        <v>978</v>
      </c>
      <c r="H112" s="50" t="s">
        <v>978</v>
      </c>
      <c r="K112" s="50" t="s">
        <v>533</v>
      </c>
      <c r="L112" s="74" t="s">
        <v>535</v>
      </c>
      <c r="M112" s="50" t="s">
        <v>533</v>
      </c>
      <c r="N112" s="74" t="s">
        <v>534</v>
      </c>
      <c r="O112" s="74" t="s">
        <v>535</v>
      </c>
      <c r="P112" s="74" t="s">
        <v>978</v>
      </c>
      <c r="Q112" s="50" t="s">
        <v>536</v>
      </c>
    </row>
    <row r="113">
      <c r="B113" s="50" t="s">
        <v>546</v>
      </c>
      <c r="C113" s="50" t="s">
        <v>538</v>
      </c>
      <c r="D113" s="50" t="s">
        <v>539</v>
      </c>
      <c r="E113" s="74" t="s">
        <v>540</v>
      </c>
      <c r="F113" s="74" t="s">
        <v>551</v>
      </c>
      <c r="G113" s="74" t="s">
        <v>544</v>
      </c>
      <c r="H113" s="50" t="s">
        <v>545</v>
      </c>
      <c r="K113" s="50" t="s">
        <v>546</v>
      </c>
      <c r="L113" s="74" t="s">
        <v>541</v>
      </c>
      <c r="M113" s="50" t="s">
        <v>539</v>
      </c>
      <c r="N113" s="74" t="s">
        <v>540</v>
      </c>
      <c r="O113" s="74" t="s">
        <v>541</v>
      </c>
      <c r="P113" s="74" t="s">
        <v>544</v>
      </c>
      <c r="Q113" s="50" t="s">
        <v>542</v>
      </c>
    </row>
    <row r="114">
      <c r="B114" s="50" t="s">
        <v>552</v>
      </c>
      <c r="C114" s="50" t="s">
        <v>544</v>
      </c>
      <c r="D114" s="50" t="s">
        <v>545</v>
      </c>
      <c r="E114" s="74" t="s">
        <v>546</v>
      </c>
      <c r="F114" s="74" t="s">
        <v>980</v>
      </c>
      <c r="G114" s="74" t="s">
        <v>550</v>
      </c>
      <c r="H114" s="50" t="s">
        <v>540</v>
      </c>
      <c r="K114" s="50" t="s">
        <v>552</v>
      </c>
      <c r="L114" s="74" t="s">
        <v>547</v>
      </c>
      <c r="M114" s="50" t="s">
        <v>545</v>
      </c>
      <c r="N114" s="74" t="s">
        <v>546</v>
      </c>
      <c r="O114" s="74" t="s">
        <v>547</v>
      </c>
      <c r="P114" s="74" t="s">
        <v>550</v>
      </c>
      <c r="Q114" s="50" t="s">
        <v>548</v>
      </c>
    </row>
    <row r="115">
      <c r="B115" s="50" t="s">
        <v>981</v>
      </c>
      <c r="C115" s="50" t="s">
        <v>550</v>
      </c>
      <c r="D115" s="50" t="s">
        <v>551</v>
      </c>
      <c r="E115" s="74" t="s">
        <v>552</v>
      </c>
      <c r="F115" s="74" t="s">
        <v>982</v>
      </c>
      <c r="G115" s="74" t="s">
        <v>983</v>
      </c>
      <c r="H115" s="50" t="s">
        <v>546</v>
      </c>
      <c r="K115" s="50" t="s">
        <v>981</v>
      </c>
      <c r="L115" s="74" t="s">
        <v>553</v>
      </c>
      <c r="M115" s="50" t="s">
        <v>551</v>
      </c>
      <c r="N115" s="74" t="s">
        <v>552</v>
      </c>
      <c r="O115" s="74" t="s">
        <v>553</v>
      </c>
      <c r="P115" s="74" t="s">
        <v>983</v>
      </c>
      <c r="Q115" s="50" t="s">
        <v>554</v>
      </c>
    </row>
    <row r="116">
      <c r="B116" s="50" t="s">
        <v>565</v>
      </c>
      <c r="C116" s="50" t="s">
        <v>556</v>
      </c>
      <c r="D116" s="50" t="s">
        <v>557</v>
      </c>
      <c r="E116" s="74" t="s">
        <v>558</v>
      </c>
      <c r="F116" s="74" t="s">
        <v>566</v>
      </c>
      <c r="G116" s="74" t="s">
        <v>567</v>
      </c>
      <c r="H116" s="50" t="s">
        <v>562</v>
      </c>
      <c r="K116" s="50" t="s">
        <v>565</v>
      </c>
      <c r="L116" s="74" t="s">
        <v>559</v>
      </c>
      <c r="M116" s="50" t="s">
        <v>557</v>
      </c>
      <c r="N116" s="74" t="s">
        <v>558</v>
      </c>
      <c r="O116" s="74" t="s">
        <v>559</v>
      </c>
      <c r="P116" s="74" t="s">
        <v>567</v>
      </c>
      <c r="Q116" s="50" t="s">
        <v>561</v>
      </c>
    </row>
    <row r="117">
      <c r="B117" s="50" t="s">
        <v>488</v>
      </c>
      <c r="C117" s="54" t="s">
        <v>488</v>
      </c>
      <c r="D117" s="54" t="s">
        <v>488</v>
      </c>
      <c r="E117" s="50" t="s">
        <v>488</v>
      </c>
      <c r="F117" s="54" t="s">
        <v>488</v>
      </c>
      <c r="G117" s="54" t="s">
        <v>488</v>
      </c>
      <c r="H117" s="54" t="s">
        <v>488</v>
      </c>
      <c r="K117" s="50" t="s">
        <v>488</v>
      </c>
      <c r="L117" s="74" t="s">
        <v>557</v>
      </c>
      <c r="M117" s="50" t="s">
        <v>1103</v>
      </c>
      <c r="N117" s="50" t="s">
        <v>488</v>
      </c>
      <c r="O117" s="74" t="s">
        <v>557</v>
      </c>
      <c r="P117" s="54" t="s">
        <v>488</v>
      </c>
      <c r="Q117" s="50" t="s">
        <v>564</v>
      </c>
    </row>
    <row r="118">
      <c r="B118" s="50" t="s">
        <v>490</v>
      </c>
      <c r="C118" s="54" t="s">
        <v>490</v>
      </c>
      <c r="D118" s="54" t="s">
        <v>490</v>
      </c>
      <c r="E118" s="50" t="s">
        <v>490</v>
      </c>
      <c r="F118" s="54" t="s">
        <v>490</v>
      </c>
      <c r="G118" s="54" t="s">
        <v>490</v>
      </c>
      <c r="H118" s="54" t="s">
        <v>490</v>
      </c>
      <c r="K118" s="50" t="s">
        <v>490</v>
      </c>
      <c r="L118" s="74" t="s">
        <v>565</v>
      </c>
      <c r="M118" s="50" t="s">
        <v>1104</v>
      </c>
      <c r="N118" s="50" t="s">
        <v>490</v>
      </c>
      <c r="O118" s="74" t="s">
        <v>565</v>
      </c>
      <c r="P118" s="54" t="s">
        <v>490</v>
      </c>
      <c r="Q118" s="50" t="s">
        <v>555</v>
      </c>
    </row>
    <row r="119">
      <c r="B119" s="50" t="s">
        <v>492</v>
      </c>
      <c r="C119" s="54" t="s">
        <v>492</v>
      </c>
      <c r="D119" s="54" t="s">
        <v>492</v>
      </c>
      <c r="E119" s="50" t="s">
        <v>492</v>
      </c>
      <c r="F119" s="54" t="s">
        <v>492</v>
      </c>
      <c r="G119" s="54" t="s">
        <v>492</v>
      </c>
      <c r="H119" s="54" t="s">
        <v>492</v>
      </c>
      <c r="K119" s="50" t="s">
        <v>492</v>
      </c>
      <c r="L119" s="74" t="s">
        <v>566</v>
      </c>
      <c r="M119" s="50" t="s">
        <v>1105</v>
      </c>
      <c r="N119" s="50" t="s">
        <v>492</v>
      </c>
      <c r="O119" s="74" t="s">
        <v>566</v>
      </c>
      <c r="P119" s="54" t="s">
        <v>492</v>
      </c>
      <c r="Q119" s="50" t="s">
        <v>562</v>
      </c>
    </row>
    <row r="120">
      <c r="A120" s="79" t="s">
        <v>77</v>
      </c>
      <c r="B120" s="50" t="s">
        <v>568</v>
      </c>
      <c r="C120" s="50" t="s">
        <v>569</v>
      </c>
      <c r="D120" s="50" t="s">
        <v>569</v>
      </c>
      <c r="E120" s="74" t="s">
        <v>569</v>
      </c>
      <c r="F120" s="74" t="s">
        <v>568</v>
      </c>
      <c r="G120" s="74" t="s">
        <v>568</v>
      </c>
      <c r="H120" s="50" t="s">
        <v>568</v>
      </c>
      <c r="J120" s="79" t="s">
        <v>77</v>
      </c>
      <c r="K120" s="50" t="s">
        <v>568</v>
      </c>
      <c r="L120" s="74" t="s">
        <v>568</v>
      </c>
      <c r="M120" s="50" t="s">
        <v>569</v>
      </c>
      <c r="N120" s="74" t="s">
        <v>569</v>
      </c>
      <c r="O120" s="74" t="s">
        <v>568</v>
      </c>
      <c r="P120" s="74" t="s">
        <v>568</v>
      </c>
      <c r="Q120" s="50" t="s">
        <v>568</v>
      </c>
    </row>
    <row r="121">
      <c r="B121" s="50" t="s">
        <v>570</v>
      </c>
      <c r="C121" s="50" t="s">
        <v>571</v>
      </c>
      <c r="D121" s="50" t="s">
        <v>571</v>
      </c>
      <c r="E121" s="74" t="s">
        <v>571</v>
      </c>
      <c r="F121" s="74" t="s">
        <v>570</v>
      </c>
      <c r="G121" s="74" t="s">
        <v>570</v>
      </c>
      <c r="H121" s="50" t="s">
        <v>570</v>
      </c>
      <c r="K121" s="50" t="s">
        <v>570</v>
      </c>
      <c r="L121" s="74" t="s">
        <v>570</v>
      </c>
      <c r="M121" s="50" t="s">
        <v>571</v>
      </c>
      <c r="N121" s="74" t="s">
        <v>571</v>
      </c>
      <c r="O121" s="74" t="s">
        <v>570</v>
      </c>
      <c r="P121" s="74" t="s">
        <v>570</v>
      </c>
      <c r="Q121" s="50" t="s">
        <v>570</v>
      </c>
    </row>
    <row r="122">
      <c r="B122" s="50" t="s">
        <v>572</v>
      </c>
      <c r="C122" s="50" t="s">
        <v>573</v>
      </c>
      <c r="D122" s="50" t="s">
        <v>573</v>
      </c>
      <c r="E122" s="74" t="s">
        <v>573</v>
      </c>
      <c r="F122" s="74" t="s">
        <v>572</v>
      </c>
      <c r="G122" s="74" t="s">
        <v>572</v>
      </c>
      <c r="H122" s="50" t="s">
        <v>572</v>
      </c>
      <c r="K122" s="50" t="s">
        <v>572</v>
      </c>
      <c r="L122" s="74" t="s">
        <v>572</v>
      </c>
      <c r="M122" s="50" t="s">
        <v>573</v>
      </c>
      <c r="N122" s="74" t="s">
        <v>573</v>
      </c>
      <c r="O122" s="74" t="s">
        <v>572</v>
      </c>
      <c r="P122" s="74" t="s">
        <v>572</v>
      </c>
      <c r="Q122" s="50" t="s">
        <v>572</v>
      </c>
    </row>
    <row r="123">
      <c r="B123" s="50" t="s">
        <v>574</v>
      </c>
      <c r="C123" s="50" t="s">
        <v>575</v>
      </c>
      <c r="D123" s="50" t="s">
        <v>575</v>
      </c>
      <c r="E123" s="74" t="s">
        <v>575</v>
      </c>
      <c r="F123" s="74" t="s">
        <v>574</v>
      </c>
      <c r="G123" s="74" t="s">
        <v>574</v>
      </c>
      <c r="H123" s="50" t="s">
        <v>574</v>
      </c>
      <c r="K123" s="50" t="s">
        <v>574</v>
      </c>
      <c r="L123" s="74" t="s">
        <v>574</v>
      </c>
      <c r="M123" s="50" t="s">
        <v>575</v>
      </c>
      <c r="N123" s="74" t="s">
        <v>575</v>
      </c>
      <c r="O123" s="74" t="s">
        <v>574</v>
      </c>
      <c r="P123" s="74" t="s">
        <v>574</v>
      </c>
      <c r="Q123" s="50" t="s">
        <v>574</v>
      </c>
    </row>
    <row r="124">
      <c r="B124" s="50" t="s">
        <v>576</v>
      </c>
      <c r="C124" s="50" t="s">
        <v>577</v>
      </c>
      <c r="D124" s="50" t="s">
        <v>577</v>
      </c>
      <c r="E124" s="74" t="s">
        <v>577</v>
      </c>
      <c r="F124" s="74" t="s">
        <v>576</v>
      </c>
      <c r="G124" s="74" t="s">
        <v>576</v>
      </c>
      <c r="H124" s="50" t="s">
        <v>576</v>
      </c>
      <c r="K124" s="50" t="s">
        <v>576</v>
      </c>
      <c r="L124" s="74" t="s">
        <v>576</v>
      </c>
      <c r="M124" s="50" t="s">
        <v>577</v>
      </c>
      <c r="N124" s="74" t="s">
        <v>577</v>
      </c>
      <c r="O124" s="74" t="s">
        <v>576</v>
      </c>
      <c r="P124" s="74" t="s">
        <v>576</v>
      </c>
      <c r="Q124" s="50" t="s">
        <v>576</v>
      </c>
    </row>
    <row r="125">
      <c r="B125" s="50" t="s">
        <v>578</v>
      </c>
      <c r="C125" s="50" t="s">
        <v>579</v>
      </c>
      <c r="D125" s="50" t="s">
        <v>579</v>
      </c>
      <c r="E125" s="74" t="s">
        <v>579</v>
      </c>
      <c r="F125" s="74" t="s">
        <v>578</v>
      </c>
      <c r="G125" s="74" t="s">
        <v>578</v>
      </c>
      <c r="H125" s="50" t="s">
        <v>578</v>
      </c>
      <c r="K125" s="50" t="s">
        <v>578</v>
      </c>
      <c r="L125" s="74" t="s">
        <v>578</v>
      </c>
      <c r="M125" s="50" t="s">
        <v>579</v>
      </c>
      <c r="N125" s="74" t="s">
        <v>579</v>
      </c>
      <c r="O125" s="74" t="s">
        <v>578</v>
      </c>
      <c r="P125" s="74" t="s">
        <v>578</v>
      </c>
      <c r="Q125" s="50" t="s">
        <v>578</v>
      </c>
    </row>
    <row r="126">
      <c r="B126" s="50" t="s">
        <v>580</v>
      </c>
      <c r="C126" s="50" t="s">
        <v>581</v>
      </c>
      <c r="D126" s="50" t="s">
        <v>581</v>
      </c>
      <c r="E126" s="74" t="s">
        <v>581</v>
      </c>
      <c r="F126" s="74" t="s">
        <v>580</v>
      </c>
      <c r="G126" s="74" t="s">
        <v>580</v>
      </c>
      <c r="H126" s="50" t="s">
        <v>580</v>
      </c>
      <c r="K126" s="50" t="s">
        <v>580</v>
      </c>
      <c r="L126" s="74" t="s">
        <v>580</v>
      </c>
      <c r="M126" s="50" t="s">
        <v>581</v>
      </c>
      <c r="N126" s="74" t="s">
        <v>581</v>
      </c>
      <c r="O126" s="74" t="s">
        <v>580</v>
      </c>
      <c r="P126" s="74" t="s">
        <v>580</v>
      </c>
      <c r="Q126" s="50" t="s">
        <v>580</v>
      </c>
    </row>
    <row r="127">
      <c r="B127" s="50" t="s">
        <v>582</v>
      </c>
      <c r="C127" s="50" t="s">
        <v>583</v>
      </c>
      <c r="D127" s="50" t="s">
        <v>583</v>
      </c>
      <c r="E127" s="74" t="s">
        <v>583</v>
      </c>
      <c r="F127" s="74" t="s">
        <v>582</v>
      </c>
      <c r="G127" s="74" t="s">
        <v>582</v>
      </c>
      <c r="H127" s="50" t="s">
        <v>582</v>
      </c>
      <c r="K127" s="50" t="s">
        <v>582</v>
      </c>
      <c r="L127" s="74" t="s">
        <v>582</v>
      </c>
      <c r="M127" s="50" t="s">
        <v>583</v>
      </c>
      <c r="N127" s="74" t="s">
        <v>583</v>
      </c>
      <c r="O127" s="74" t="s">
        <v>582</v>
      </c>
      <c r="P127" s="74" t="s">
        <v>582</v>
      </c>
      <c r="Q127" s="50" t="s">
        <v>582</v>
      </c>
    </row>
    <row r="128">
      <c r="B128" s="50" t="s">
        <v>584</v>
      </c>
      <c r="C128" s="50" t="s">
        <v>585</v>
      </c>
      <c r="D128" s="50" t="s">
        <v>585</v>
      </c>
      <c r="E128" s="74" t="s">
        <v>585</v>
      </c>
      <c r="F128" s="74" t="s">
        <v>584</v>
      </c>
      <c r="G128" s="74" t="s">
        <v>584</v>
      </c>
      <c r="H128" s="50" t="s">
        <v>584</v>
      </c>
      <c r="K128" s="50" t="s">
        <v>584</v>
      </c>
      <c r="L128" s="74" t="s">
        <v>584</v>
      </c>
      <c r="M128" s="50" t="s">
        <v>585</v>
      </c>
      <c r="N128" s="74" t="s">
        <v>585</v>
      </c>
      <c r="O128" s="74" t="s">
        <v>584</v>
      </c>
      <c r="P128" s="74" t="s">
        <v>584</v>
      </c>
      <c r="Q128" s="50" t="s">
        <v>584</v>
      </c>
    </row>
    <row r="129">
      <c r="B129" s="50" t="s">
        <v>586</v>
      </c>
      <c r="C129" s="50" t="s">
        <v>587</v>
      </c>
      <c r="D129" s="50" t="s">
        <v>587</v>
      </c>
      <c r="E129" s="74" t="s">
        <v>587</v>
      </c>
      <c r="F129" s="74" t="s">
        <v>588</v>
      </c>
      <c r="G129" s="74" t="s">
        <v>588</v>
      </c>
      <c r="H129" s="50" t="s">
        <v>589</v>
      </c>
      <c r="K129" s="50" t="s">
        <v>586</v>
      </c>
      <c r="L129" s="74" t="s">
        <v>588</v>
      </c>
      <c r="M129" s="50" t="s">
        <v>587</v>
      </c>
      <c r="N129" s="74" t="s">
        <v>587</v>
      </c>
      <c r="O129" s="74" t="s">
        <v>588</v>
      </c>
      <c r="P129" s="74" t="s">
        <v>588</v>
      </c>
      <c r="Q129" s="50" t="s">
        <v>589</v>
      </c>
    </row>
    <row r="130">
      <c r="B130" s="50" t="s">
        <v>590</v>
      </c>
      <c r="C130" s="50" t="s">
        <v>591</v>
      </c>
      <c r="D130" s="50" t="s">
        <v>591</v>
      </c>
      <c r="E130" s="74" t="s">
        <v>591</v>
      </c>
      <c r="F130" s="74" t="s">
        <v>592</v>
      </c>
      <c r="G130" s="74" t="s">
        <v>592</v>
      </c>
      <c r="H130" s="50" t="s">
        <v>593</v>
      </c>
      <c r="K130" s="50" t="s">
        <v>590</v>
      </c>
      <c r="L130" s="74" t="s">
        <v>592</v>
      </c>
      <c r="M130" s="50" t="s">
        <v>591</v>
      </c>
      <c r="N130" s="74" t="s">
        <v>591</v>
      </c>
      <c r="O130" s="74" t="s">
        <v>592</v>
      </c>
      <c r="P130" s="74" t="s">
        <v>592</v>
      </c>
      <c r="Q130" s="50" t="s">
        <v>593</v>
      </c>
    </row>
    <row r="131">
      <c r="B131" s="50" t="s">
        <v>594</v>
      </c>
      <c r="C131" s="50" t="s">
        <v>595</v>
      </c>
      <c r="D131" s="50" t="s">
        <v>596</v>
      </c>
      <c r="E131" s="74" t="s">
        <v>596</v>
      </c>
      <c r="F131" s="74" t="s">
        <v>597</v>
      </c>
      <c r="G131" s="74" t="s">
        <v>597</v>
      </c>
      <c r="H131" s="50" t="s">
        <v>598</v>
      </c>
      <c r="K131" s="50" t="s">
        <v>594</v>
      </c>
      <c r="L131" s="74" t="s">
        <v>597</v>
      </c>
      <c r="M131" s="50" t="s">
        <v>596</v>
      </c>
      <c r="N131" s="74" t="s">
        <v>596</v>
      </c>
      <c r="O131" s="74" t="s">
        <v>597</v>
      </c>
      <c r="P131" s="74" t="s">
        <v>597</v>
      </c>
      <c r="Q131" s="50" t="s">
        <v>598</v>
      </c>
    </row>
    <row r="132">
      <c r="B132" s="50" t="s">
        <v>599</v>
      </c>
      <c r="C132" s="50" t="s">
        <v>600</v>
      </c>
      <c r="D132" s="50" t="s">
        <v>601</v>
      </c>
      <c r="E132" s="74" t="s">
        <v>601</v>
      </c>
      <c r="F132" s="74" t="s">
        <v>587</v>
      </c>
      <c r="G132" s="74" t="s">
        <v>587</v>
      </c>
      <c r="H132" s="50" t="s">
        <v>602</v>
      </c>
      <c r="K132" s="50" t="s">
        <v>599</v>
      </c>
      <c r="L132" s="74" t="s">
        <v>587</v>
      </c>
      <c r="M132" s="50" t="s">
        <v>601</v>
      </c>
      <c r="N132" s="74" t="s">
        <v>601</v>
      </c>
      <c r="O132" s="74" t="s">
        <v>587</v>
      </c>
      <c r="P132" s="74" t="s">
        <v>587</v>
      </c>
      <c r="Q132" s="50" t="s">
        <v>602</v>
      </c>
    </row>
    <row r="133">
      <c r="B133" s="50" t="s">
        <v>603</v>
      </c>
      <c r="C133" s="50" t="s">
        <v>604</v>
      </c>
      <c r="D133" s="50" t="s">
        <v>605</v>
      </c>
      <c r="E133" s="74" t="s">
        <v>605</v>
      </c>
      <c r="F133" s="74" t="s">
        <v>591</v>
      </c>
      <c r="G133" s="74" t="s">
        <v>591</v>
      </c>
      <c r="H133" s="50" t="s">
        <v>606</v>
      </c>
      <c r="K133" s="50" t="s">
        <v>603</v>
      </c>
      <c r="L133" s="74" t="s">
        <v>591</v>
      </c>
      <c r="M133" s="50" t="s">
        <v>605</v>
      </c>
      <c r="N133" s="74" t="s">
        <v>605</v>
      </c>
      <c r="O133" s="74" t="s">
        <v>591</v>
      </c>
      <c r="P133" s="74" t="s">
        <v>591</v>
      </c>
      <c r="Q133" s="50" t="s">
        <v>606</v>
      </c>
    </row>
    <row r="134">
      <c r="B134" s="50" t="s">
        <v>595</v>
      </c>
      <c r="C134" s="50" t="s">
        <v>607</v>
      </c>
      <c r="D134" s="50" t="s">
        <v>608</v>
      </c>
      <c r="E134" s="74" t="s">
        <v>608</v>
      </c>
      <c r="F134" s="74" t="s">
        <v>596</v>
      </c>
      <c r="G134" s="74" t="s">
        <v>596</v>
      </c>
      <c r="H134" s="50" t="s">
        <v>609</v>
      </c>
      <c r="K134" s="50" t="s">
        <v>595</v>
      </c>
      <c r="L134" s="74" t="s">
        <v>596</v>
      </c>
      <c r="M134" s="50" t="s">
        <v>608</v>
      </c>
      <c r="N134" s="74" t="s">
        <v>608</v>
      </c>
      <c r="O134" s="74" t="s">
        <v>596</v>
      </c>
      <c r="P134" s="74" t="s">
        <v>596</v>
      </c>
      <c r="Q134" s="50" t="s">
        <v>609</v>
      </c>
    </row>
    <row r="135">
      <c r="B135" s="50" t="s">
        <v>600</v>
      </c>
      <c r="C135" s="50" t="s">
        <v>610</v>
      </c>
      <c r="D135" s="50" t="s">
        <v>611</v>
      </c>
      <c r="E135" s="74" t="s">
        <v>611</v>
      </c>
      <c r="F135" s="74" t="s">
        <v>601</v>
      </c>
      <c r="G135" s="74" t="s">
        <v>601</v>
      </c>
      <c r="H135" s="50" t="s">
        <v>601</v>
      </c>
      <c r="K135" s="50" t="s">
        <v>600</v>
      </c>
      <c r="L135" s="74" t="s">
        <v>601</v>
      </c>
      <c r="M135" s="50" t="s">
        <v>611</v>
      </c>
      <c r="N135" s="74" t="s">
        <v>611</v>
      </c>
      <c r="O135" s="74" t="s">
        <v>601</v>
      </c>
      <c r="P135" s="74" t="s">
        <v>601</v>
      </c>
      <c r="Q135" s="50" t="s">
        <v>601</v>
      </c>
    </row>
    <row r="136">
      <c r="B136" s="50" t="s">
        <v>604</v>
      </c>
      <c r="C136" s="50" t="s">
        <v>612</v>
      </c>
      <c r="D136" s="50" t="s">
        <v>613</v>
      </c>
      <c r="E136" s="74" t="s">
        <v>613</v>
      </c>
      <c r="F136" s="74" t="s">
        <v>605</v>
      </c>
      <c r="G136" s="74" t="s">
        <v>605</v>
      </c>
      <c r="H136" s="50" t="s">
        <v>605</v>
      </c>
      <c r="K136" s="50" t="s">
        <v>604</v>
      </c>
      <c r="L136" s="74" t="s">
        <v>605</v>
      </c>
      <c r="M136" s="50" t="s">
        <v>613</v>
      </c>
      <c r="N136" s="74" t="s">
        <v>613</v>
      </c>
      <c r="O136" s="74" t="s">
        <v>605</v>
      </c>
      <c r="P136" s="74" t="s">
        <v>605</v>
      </c>
      <c r="Q136" s="50" t="s">
        <v>605</v>
      </c>
    </row>
    <row r="137">
      <c r="B137" s="50" t="s">
        <v>607</v>
      </c>
      <c r="C137" s="50" t="s">
        <v>614</v>
      </c>
      <c r="D137" s="50" t="s">
        <v>614</v>
      </c>
      <c r="E137" s="74" t="s">
        <v>615</v>
      </c>
      <c r="F137" s="74" t="s">
        <v>608</v>
      </c>
      <c r="G137" s="74" t="s">
        <v>608</v>
      </c>
      <c r="H137" s="50" t="s">
        <v>608</v>
      </c>
      <c r="K137" s="50" t="s">
        <v>607</v>
      </c>
      <c r="L137" s="74" t="s">
        <v>608</v>
      </c>
      <c r="M137" s="50" t="s">
        <v>614</v>
      </c>
      <c r="N137" s="74" t="s">
        <v>615</v>
      </c>
      <c r="O137" s="74" t="s">
        <v>608</v>
      </c>
      <c r="P137" s="74" t="s">
        <v>608</v>
      </c>
      <c r="Q137" s="50" t="s">
        <v>608</v>
      </c>
    </row>
    <row r="138">
      <c r="B138" s="50" t="s">
        <v>616</v>
      </c>
      <c r="C138" s="50" t="s">
        <v>617</v>
      </c>
      <c r="D138" s="50" t="s">
        <v>617</v>
      </c>
      <c r="E138" s="74" t="s">
        <v>618</v>
      </c>
      <c r="F138" s="74" t="s">
        <v>619</v>
      </c>
      <c r="G138" s="74" t="s">
        <v>619</v>
      </c>
      <c r="H138" s="50" t="s">
        <v>619</v>
      </c>
      <c r="K138" s="50" t="s">
        <v>616</v>
      </c>
      <c r="L138" s="74" t="s">
        <v>619</v>
      </c>
      <c r="M138" s="50" t="s">
        <v>617</v>
      </c>
      <c r="N138" s="74" t="s">
        <v>618</v>
      </c>
      <c r="O138" s="74" t="s">
        <v>619</v>
      </c>
      <c r="P138" s="74" t="s">
        <v>619</v>
      </c>
      <c r="Q138" s="50" t="s">
        <v>619</v>
      </c>
    </row>
    <row r="139">
      <c r="B139" s="50" t="s">
        <v>620</v>
      </c>
      <c r="C139" s="50" t="s">
        <v>621</v>
      </c>
      <c r="D139" s="50" t="s">
        <v>621</v>
      </c>
      <c r="E139" s="74" t="s">
        <v>622</v>
      </c>
      <c r="F139" s="74" t="s">
        <v>623</v>
      </c>
      <c r="G139" s="74" t="s">
        <v>623</v>
      </c>
      <c r="H139" s="50" t="s">
        <v>623</v>
      </c>
      <c r="K139" s="50" t="s">
        <v>620</v>
      </c>
      <c r="L139" s="74" t="s">
        <v>623</v>
      </c>
      <c r="M139" s="50" t="s">
        <v>621</v>
      </c>
      <c r="N139" s="74" t="s">
        <v>622</v>
      </c>
      <c r="O139" s="74" t="s">
        <v>623</v>
      </c>
      <c r="P139" s="74" t="s">
        <v>623</v>
      </c>
      <c r="Q139" s="50" t="s">
        <v>623</v>
      </c>
    </row>
    <row r="140">
      <c r="B140" s="50" t="s">
        <v>624</v>
      </c>
      <c r="C140" s="50" t="s">
        <v>625</v>
      </c>
      <c r="D140" s="50" t="s">
        <v>625</v>
      </c>
      <c r="E140" s="74" t="s">
        <v>626</v>
      </c>
      <c r="F140" s="74" t="s">
        <v>627</v>
      </c>
      <c r="G140" s="74" t="s">
        <v>627</v>
      </c>
      <c r="H140" s="50" t="s">
        <v>627</v>
      </c>
      <c r="K140" s="50" t="s">
        <v>624</v>
      </c>
      <c r="L140" s="74" t="s">
        <v>627</v>
      </c>
      <c r="M140" s="50" t="s">
        <v>625</v>
      </c>
      <c r="N140" s="74" t="s">
        <v>626</v>
      </c>
      <c r="O140" s="74" t="s">
        <v>627</v>
      </c>
      <c r="P140" s="74" t="s">
        <v>627</v>
      </c>
      <c r="Q140" s="50" t="s">
        <v>627</v>
      </c>
    </row>
    <row r="141">
      <c r="B141" s="50" t="s">
        <v>617</v>
      </c>
      <c r="C141" s="50" t="s">
        <v>628</v>
      </c>
      <c r="D141" s="50" t="s">
        <v>628</v>
      </c>
      <c r="E141" s="74" t="s">
        <v>629</v>
      </c>
      <c r="F141" s="74" t="s">
        <v>618</v>
      </c>
      <c r="G141" s="74" t="s">
        <v>618</v>
      </c>
      <c r="H141" s="50" t="s">
        <v>618</v>
      </c>
      <c r="K141" s="50" t="s">
        <v>617</v>
      </c>
      <c r="L141" s="74" t="s">
        <v>618</v>
      </c>
      <c r="M141" s="50" t="s">
        <v>628</v>
      </c>
      <c r="N141" s="74" t="s">
        <v>629</v>
      </c>
      <c r="O141" s="74" t="s">
        <v>618</v>
      </c>
      <c r="P141" s="74" t="s">
        <v>618</v>
      </c>
      <c r="Q141" s="50" t="s">
        <v>618</v>
      </c>
    </row>
    <row r="142">
      <c r="B142" s="50" t="s">
        <v>621</v>
      </c>
      <c r="C142" s="50" t="s">
        <v>630</v>
      </c>
      <c r="D142" s="50" t="s">
        <v>630</v>
      </c>
      <c r="E142" s="74" t="s">
        <v>630</v>
      </c>
      <c r="F142" s="74" t="s">
        <v>622</v>
      </c>
      <c r="G142" s="74" t="s">
        <v>622</v>
      </c>
      <c r="H142" s="50" t="s">
        <v>622</v>
      </c>
      <c r="K142" s="50" t="s">
        <v>621</v>
      </c>
      <c r="L142" s="74" t="s">
        <v>622</v>
      </c>
      <c r="M142" s="50" t="s">
        <v>630</v>
      </c>
      <c r="N142" s="74" t="s">
        <v>630</v>
      </c>
      <c r="O142" s="74" t="s">
        <v>622</v>
      </c>
      <c r="P142" s="74" t="s">
        <v>622</v>
      </c>
      <c r="Q142" s="50" t="s">
        <v>622</v>
      </c>
    </row>
    <row r="143">
      <c r="B143" s="50" t="s">
        <v>625</v>
      </c>
      <c r="C143" s="50" t="s">
        <v>631</v>
      </c>
      <c r="D143" s="50" t="s">
        <v>631</v>
      </c>
      <c r="E143" s="74" t="s">
        <v>631</v>
      </c>
      <c r="F143" s="74" t="s">
        <v>626</v>
      </c>
      <c r="G143" s="74" t="s">
        <v>626</v>
      </c>
      <c r="H143" s="50" t="s">
        <v>626</v>
      </c>
      <c r="K143" s="50" t="s">
        <v>625</v>
      </c>
      <c r="L143" s="74" t="s">
        <v>626</v>
      </c>
      <c r="M143" s="50" t="s">
        <v>631</v>
      </c>
      <c r="N143" s="74" t="s">
        <v>631</v>
      </c>
      <c r="O143" s="74" t="s">
        <v>626</v>
      </c>
      <c r="P143" s="74" t="s">
        <v>626</v>
      </c>
      <c r="Q143" s="50" t="s">
        <v>626</v>
      </c>
    </row>
    <row r="144">
      <c r="B144" s="50" t="s">
        <v>628</v>
      </c>
      <c r="C144" s="50" t="s">
        <v>632</v>
      </c>
      <c r="D144" s="50" t="s">
        <v>632</v>
      </c>
      <c r="E144" s="74" t="s">
        <v>632</v>
      </c>
      <c r="F144" s="74" t="s">
        <v>629</v>
      </c>
      <c r="G144" s="74" t="s">
        <v>629</v>
      </c>
      <c r="H144" s="50" t="s">
        <v>629</v>
      </c>
      <c r="K144" s="50" t="s">
        <v>628</v>
      </c>
      <c r="L144" s="74" t="s">
        <v>629</v>
      </c>
      <c r="M144" s="50" t="s">
        <v>632</v>
      </c>
      <c r="N144" s="74" t="s">
        <v>632</v>
      </c>
      <c r="O144" s="74" t="s">
        <v>629</v>
      </c>
      <c r="P144" s="74" t="s">
        <v>629</v>
      </c>
      <c r="Q144" s="50" t="s">
        <v>629</v>
      </c>
    </row>
    <row r="145">
      <c r="B145" s="50" t="s">
        <v>630</v>
      </c>
      <c r="C145" s="50" t="s">
        <v>633</v>
      </c>
      <c r="D145" s="50" t="s">
        <v>633</v>
      </c>
      <c r="E145" s="74" t="s">
        <v>633</v>
      </c>
      <c r="F145" s="74" t="s">
        <v>634</v>
      </c>
      <c r="G145" s="74" t="s">
        <v>634</v>
      </c>
      <c r="H145" s="50" t="s">
        <v>634</v>
      </c>
      <c r="K145" s="50" t="s">
        <v>630</v>
      </c>
      <c r="L145" s="74" t="s">
        <v>634</v>
      </c>
      <c r="M145" s="50" t="s">
        <v>633</v>
      </c>
      <c r="N145" s="74" t="s">
        <v>633</v>
      </c>
      <c r="O145" s="74" t="s">
        <v>634</v>
      </c>
      <c r="P145" s="74" t="s">
        <v>634</v>
      </c>
      <c r="Q145" s="50" t="s">
        <v>634</v>
      </c>
    </row>
    <row r="146">
      <c r="B146" s="50" t="s">
        <v>631</v>
      </c>
      <c r="C146" s="50" t="s">
        <v>635</v>
      </c>
      <c r="D146" s="50" t="s">
        <v>635</v>
      </c>
      <c r="E146" s="74" t="s">
        <v>635</v>
      </c>
      <c r="F146" s="74" t="s">
        <v>636</v>
      </c>
      <c r="G146" s="74" t="s">
        <v>636</v>
      </c>
      <c r="H146" s="50" t="s">
        <v>636</v>
      </c>
      <c r="K146" s="50" t="s">
        <v>631</v>
      </c>
      <c r="L146" s="74" t="s">
        <v>636</v>
      </c>
      <c r="M146" s="50" t="s">
        <v>635</v>
      </c>
      <c r="N146" s="74" t="s">
        <v>635</v>
      </c>
      <c r="O146" s="74" t="s">
        <v>636</v>
      </c>
      <c r="P146" s="74" t="s">
        <v>636</v>
      </c>
      <c r="Q146" s="50" t="s">
        <v>636</v>
      </c>
    </row>
    <row r="147">
      <c r="B147" s="50" t="s">
        <v>637</v>
      </c>
      <c r="C147" s="50" t="s">
        <v>638</v>
      </c>
      <c r="D147" s="50" t="s">
        <v>638</v>
      </c>
      <c r="E147" s="74" t="s">
        <v>638</v>
      </c>
      <c r="F147" s="74" t="s">
        <v>639</v>
      </c>
      <c r="G147" s="74" t="s">
        <v>639</v>
      </c>
      <c r="H147" s="50" t="s">
        <v>639</v>
      </c>
      <c r="K147" s="50" t="s">
        <v>637</v>
      </c>
      <c r="L147" s="74" t="s">
        <v>639</v>
      </c>
      <c r="M147" s="50" t="s">
        <v>638</v>
      </c>
      <c r="N147" s="74" t="s">
        <v>638</v>
      </c>
      <c r="O147" s="74" t="s">
        <v>639</v>
      </c>
      <c r="P147" s="74" t="s">
        <v>639</v>
      </c>
      <c r="Q147" s="50" t="s">
        <v>639</v>
      </c>
    </row>
    <row r="148">
      <c r="B148" s="50" t="s">
        <v>640</v>
      </c>
      <c r="C148" s="50" t="s">
        <v>641</v>
      </c>
      <c r="D148" s="50" t="s">
        <v>641</v>
      </c>
      <c r="E148" s="74" t="s">
        <v>641</v>
      </c>
      <c r="F148" s="74" t="s">
        <v>642</v>
      </c>
      <c r="G148" s="74" t="s">
        <v>642</v>
      </c>
      <c r="H148" s="50" t="s">
        <v>642</v>
      </c>
      <c r="K148" s="50" t="s">
        <v>640</v>
      </c>
      <c r="L148" s="74" t="s">
        <v>642</v>
      </c>
      <c r="M148" s="50" t="s">
        <v>641</v>
      </c>
      <c r="N148" s="74" t="s">
        <v>641</v>
      </c>
      <c r="O148" s="74" t="s">
        <v>642</v>
      </c>
      <c r="P148" s="74" t="s">
        <v>642</v>
      </c>
      <c r="Q148" s="50" t="s">
        <v>642</v>
      </c>
    </row>
    <row r="149">
      <c r="B149" s="50" t="s">
        <v>643</v>
      </c>
      <c r="C149" s="50" t="s">
        <v>644</v>
      </c>
      <c r="D149" s="50" t="s">
        <v>644</v>
      </c>
      <c r="E149" s="74" t="s">
        <v>644</v>
      </c>
      <c r="F149" s="74" t="s">
        <v>645</v>
      </c>
      <c r="G149" s="74" t="s">
        <v>645</v>
      </c>
      <c r="H149" s="50" t="s">
        <v>645</v>
      </c>
      <c r="K149" s="50" t="s">
        <v>643</v>
      </c>
      <c r="L149" s="74" t="s">
        <v>645</v>
      </c>
      <c r="M149" s="50" t="s">
        <v>644</v>
      </c>
      <c r="N149" s="74" t="s">
        <v>644</v>
      </c>
      <c r="O149" s="74" t="s">
        <v>645</v>
      </c>
      <c r="P149" s="74" t="s">
        <v>645</v>
      </c>
      <c r="Q149" s="50" t="s">
        <v>645</v>
      </c>
    </row>
    <row r="150">
      <c r="B150" s="50" t="s">
        <v>638</v>
      </c>
      <c r="C150" s="50" t="s">
        <v>646</v>
      </c>
      <c r="D150" s="50" t="s">
        <v>646</v>
      </c>
      <c r="E150" s="74" t="s">
        <v>646</v>
      </c>
      <c r="F150" s="74" t="s">
        <v>647</v>
      </c>
      <c r="G150" s="74" t="s">
        <v>647</v>
      </c>
      <c r="H150" s="50" t="s">
        <v>647</v>
      </c>
      <c r="K150" s="50" t="s">
        <v>638</v>
      </c>
      <c r="L150" s="74" t="s">
        <v>647</v>
      </c>
      <c r="M150" s="50" t="s">
        <v>646</v>
      </c>
      <c r="N150" s="74" t="s">
        <v>646</v>
      </c>
      <c r="O150" s="74" t="s">
        <v>647</v>
      </c>
      <c r="P150" s="74" t="s">
        <v>647</v>
      </c>
      <c r="Q150" s="50" t="s">
        <v>647</v>
      </c>
    </row>
    <row r="151">
      <c r="B151" s="50" t="s">
        <v>641</v>
      </c>
      <c r="C151" s="50" t="s">
        <v>648</v>
      </c>
      <c r="D151" s="50" t="s">
        <v>648</v>
      </c>
      <c r="E151" s="74" t="s">
        <v>648</v>
      </c>
      <c r="F151" s="74" t="s">
        <v>641</v>
      </c>
      <c r="G151" s="74" t="s">
        <v>649</v>
      </c>
      <c r="H151" s="50" t="s">
        <v>649</v>
      </c>
      <c r="K151" s="50" t="s">
        <v>641</v>
      </c>
      <c r="L151" s="74" t="s">
        <v>641</v>
      </c>
      <c r="M151" s="50" t="s">
        <v>648</v>
      </c>
      <c r="N151" s="74" t="s">
        <v>648</v>
      </c>
      <c r="O151" s="74" t="s">
        <v>641</v>
      </c>
      <c r="P151" s="74" t="s">
        <v>649</v>
      </c>
      <c r="Q151" s="50" t="s">
        <v>649</v>
      </c>
    </row>
    <row r="152">
      <c r="B152" s="50" t="s">
        <v>644</v>
      </c>
      <c r="C152" s="50" t="s">
        <v>650</v>
      </c>
      <c r="D152" s="50" t="s">
        <v>650</v>
      </c>
      <c r="E152" s="74" t="s">
        <v>650</v>
      </c>
      <c r="F152" s="74" t="s">
        <v>644</v>
      </c>
      <c r="G152" s="74" t="s">
        <v>651</v>
      </c>
      <c r="H152" s="50" t="s">
        <v>651</v>
      </c>
      <c r="K152" s="50" t="s">
        <v>644</v>
      </c>
      <c r="L152" s="74" t="s">
        <v>644</v>
      </c>
      <c r="M152" s="50" t="s">
        <v>650</v>
      </c>
      <c r="N152" s="74" t="s">
        <v>650</v>
      </c>
      <c r="O152" s="74" t="s">
        <v>644</v>
      </c>
      <c r="P152" s="74" t="s">
        <v>651</v>
      </c>
      <c r="Q152" s="50" t="s">
        <v>651</v>
      </c>
    </row>
    <row r="153">
      <c r="B153" s="50" t="s">
        <v>646</v>
      </c>
      <c r="C153" s="50" t="s">
        <v>1010</v>
      </c>
      <c r="D153" s="50" t="s">
        <v>1010</v>
      </c>
      <c r="E153" s="74" t="s">
        <v>1011</v>
      </c>
      <c r="F153" s="74" t="s">
        <v>646</v>
      </c>
      <c r="G153" s="74" t="s">
        <v>653</v>
      </c>
      <c r="H153" s="50" t="s">
        <v>653</v>
      </c>
      <c r="K153" s="50" t="s">
        <v>646</v>
      </c>
      <c r="L153" s="74" t="s">
        <v>646</v>
      </c>
      <c r="M153" s="50" t="s">
        <v>1010</v>
      </c>
      <c r="N153" s="74" t="s">
        <v>1011</v>
      </c>
      <c r="O153" s="74" t="s">
        <v>646</v>
      </c>
      <c r="P153" s="74" t="s">
        <v>653</v>
      </c>
      <c r="Q153" s="50" t="s">
        <v>653</v>
      </c>
    </row>
    <row r="154">
      <c r="B154" s="50" t="s">
        <v>648</v>
      </c>
      <c r="C154" s="50" t="s">
        <v>1012</v>
      </c>
      <c r="D154" s="50" t="s">
        <v>1012</v>
      </c>
      <c r="E154" s="74" t="s">
        <v>1013</v>
      </c>
      <c r="F154" s="74" t="s">
        <v>648</v>
      </c>
      <c r="G154" s="74" t="s">
        <v>655</v>
      </c>
      <c r="H154" s="50" t="s">
        <v>655</v>
      </c>
      <c r="K154" s="50" t="s">
        <v>648</v>
      </c>
      <c r="L154" s="74" t="s">
        <v>648</v>
      </c>
      <c r="M154" s="50" t="s">
        <v>1012</v>
      </c>
      <c r="N154" s="74" t="s">
        <v>1013</v>
      </c>
      <c r="O154" s="74" t="s">
        <v>648</v>
      </c>
      <c r="P154" s="74" t="s">
        <v>655</v>
      </c>
      <c r="Q154" s="50" t="s">
        <v>655</v>
      </c>
    </row>
    <row r="155">
      <c r="B155" s="50" t="s">
        <v>650</v>
      </c>
      <c r="C155" s="50" t="s">
        <v>1014</v>
      </c>
      <c r="D155" s="50" t="s">
        <v>1014</v>
      </c>
      <c r="E155" s="74" t="s">
        <v>1015</v>
      </c>
      <c r="F155" s="74" t="s">
        <v>650</v>
      </c>
      <c r="G155" s="74" t="s">
        <v>657</v>
      </c>
      <c r="H155" s="50" t="s">
        <v>657</v>
      </c>
      <c r="K155" s="50" t="s">
        <v>650</v>
      </c>
      <c r="L155" s="74" t="s">
        <v>650</v>
      </c>
      <c r="M155" s="50" t="s">
        <v>1014</v>
      </c>
      <c r="N155" s="74" t="s">
        <v>1015</v>
      </c>
      <c r="O155" s="74" t="s">
        <v>650</v>
      </c>
      <c r="P155" s="74" t="s">
        <v>657</v>
      </c>
      <c r="Q155" s="50" t="s">
        <v>657</v>
      </c>
    </row>
    <row r="156">
      <c r="B156" s="50" t="s">
        <v>658</v>
      </c>
      <c r="C156" s="50" t="s">
        <v>659</v>
      </c>
      <c r="D156" s="50" t="s">
        <v>659</v>
      </c>
      <c r="E156" s="74" t="s">
        <v>660</v>
      </c>
      <c r="F156" s="74" t="s">
        <v>661</v>
      </c>
      <c r="G156" s="74" t="s">
        <v>662</v>
      </c>
      <c r="H156" s="50" t="s">
        <v>662</v>
      </c>
      <c r="K156" s="50" t="s">
        <v>658</v>
      </c>
      <c r="L156" s="74" t="s">
        <v>661</v>
      </c>
      <c r="M156" s="50" t="s">
        <v>659</v>
      </c>
      <c r="N156" s="74" t="s">
        <v>660</v>
      </c>
      <c r="O156" s="74" t="s">
        <v>661</v>
      </c>
      <c r="P156" s="74" t="s">
        <v>662</v>
      </c>
      <c r="Q156" s="50" t="s">
        <v>662</v>
      </c>
    </row>
    <row r="157">
      <c r="B157" s="50" t="s">
        <v>663</v>
      </c>
      <c r="C157" s="50" t="s">
        <v>664</v>
      </c>
      <c r="D157" s="50" t="s">
        <v>664</v>
      </c>
      <c r="E157" s="74" t="s">
        <v>665</v>
      </c>
      <c r="F157" s="74" t="s">
        <v>666</v>
      </c>
      <c r="G157" s="74" t="s">
        <v>667</v>
      </c>
      <c r="H157" s="50" t="s">
        <v>667</v>
      </c>
      <c r="K157" s="50" t="s">
        <v>663</v>
      </c>
      <c r="L157" s="74" t="s">
        <v>666</v>
      </c>
      <c r="M157" s="50" t="s">
        <v>664</v>
      </c>
      <c r="N157" s="74" t="s">
        <v>665</v>
      </c>
      <c r="O157" s="74" t="s">
        <v>666</v>
      </c>
      <c r="P157" s="74" t="s">
        <v>667</v>
      </c>
      <c r="Q157" s="50" t="s">
        <v>667</v>
      </c>
    </row>
    <row r="158">
      <c r="B158" s="50" t="s">
        <v>668</v>
      </c>
      <c r="C158" s="50" t="s">
        <v>669</v>
      </c>
      <c r="D158" s="50" t="s">
        <v>670</v>
      </c>
      <c r="E158" s="74" t="s">
        <v>670</v>
      </c>
      <c r="F158" s="74" t="s">
        <v>671</v>
      </c>
      <c r="G158" s="74" t="s">
        <v>672</v>
      </c>
      <c r="H158" s="50" t="s">
        <v>672</v>
      </c>
      <c r="K158" s="50" t="s">
        <v>668</v>
      </c>
      <c r="L158" s="74" t="s">
        <v>671</v>
      </c>
      <c r="M158" s="50" t="s">
        <v>670</v>
      </c>
      <c r="N158" s="74" t="s">
        <v>670</v>
      </c>
      <c r="O158" s="74" t="s">
        <v>671</v>
      </c>
      <c r="P158" s="74" t="s">
        <v>672</v>
      </c>
      <c r="Q158" s="50" t="s">
        <v>672</v>
      </c>
    </row>
    <row r="159">
      <c r="B159" s="50" t="s">
        <v>673</v>
      </c>
      <c r="C159" s="50" t="s">
        <v>674</v>
      </c>
      <c r="D159" s="50" t="s">
        <v>675</v>
      </c>
      <c r="E159" s="74" t="s">
        <v>675</v>
      </c>
      <c r="F159" s="74" t="s">
        <v>660</v>
      </c>
      <c r="G159" s="74" t="s">
        <v>676</v>
      </c>
      <c r="H159" s="50" t="s">
        <v>676</v>
      </c>
      <c r="K159" s="50" t="s">
        <v>673</v>
      </c>
      <c r="L159" s="74" t="s">
        <v>660</v>
      </c>
      <c r="M159" s="50" t="s">
        <v>675</v>
      </c>
      <c r="N159" s="74" t="s">
        <v>675</v>
      </c>
      <c r="O159" s="74" t="s">
        <v>660</v>
      </c>
      <c r="P159" s="74" t="s">
        <v>676</v>
      </c>
      <c r="Q159" s="50" t="s">
        <v>676</v>
      </c>
    </row>
    <row r="160">
      <c r="B160" s="50" t="s">
        <v>677</v>
      </c>
      <c r="C160" s="50" t="s">
        <v>678</v>
      </c>
      <c r="D160" s="50" t="s">
        <v>679</v>
      </c>
      <c r="E160" s="74" t="s">
        <v>679</v>
      </c>
      <c r="F160" s="74" t="s">
        <v>665</v>
      </c>
      <c r="G160" s="74" t="s">
        <v>680</v>
      </c>
      <c r="H160" s="50" t="s">
        <v>680</v>
      </c>
      <c r="K160" s="50" t="s">
        <v>677</v>
      </c>
      <c r="L160" s="74" t="s">
        <v>665</v>
      </c>
      <c r="M160" s="50" t="s">
        <v>679</v>
      </c>
      <c r="N160" s="74" t="s">
        <v>679</v>
      </c>
      <c r="O160" s="74" t="s">
        <v>665</v>
      </c>
      <c r="P160" s="74" t="s">
        <v>680</v>
      </c>
      <c r="Q160" s="50" t="s">
        <v>680</v>
      </c>
    </row>
    <row r="161">
      <c r="B161" s="50" t="s">
        <v>669</v>
      </c>
      <c r="C161" s="50" t="s">
        <v>681</v>
      </c>
      <c r="D161" s="50" t="s">
        <v>682</v>
      </c>
      <c r="E161" s="74" t="s">
        <v>682</v>
      </c>
      <c r="F161" s="74" t="s">
        <v>683</v>
      </c>
      <c r="G161" s="74" t="s">
        <v>683</v>
      </c>
      <c r="H161" s="50" t="s">
        <v>658</v>
      </c>
      <c r="K161" s="50" t="s">
        <v>669</v>
      </c>
      <c r="L161" s="74" t="s">
        <v>683</v>
      </c>
      <c r="M161" s="50" t="s">
        <v>682</v>
      </c>
      <c r="N161" s="74" t="s">
        <v>682</v>
      </c>
      <c r="O161" s="74" t="s">
        <v>683</v>
      </c>
      <c r="P161" s="74" t="s">
        <v>683</v>
      </c>
      <c r="Q161" s="50" t="s">
        <v>658</v>
      </c>
    </row>
    <row r="162">
      <c r="B162" s="50" t="s">
        <v>674</v>
      </c>
      <c r="C162" s="50" t="s">
        <v>684</v>
      </c>
      <c r="D162" s="50" t="s">
        <v>685</v>
      </c>
      <c r="E162" s="74" t="s">
        <v>685</v>
      </c>
      <c r="F162" s="74" t="s">
        <v>686</v>
      </c>
      <c r="G162" s="74" t="s">
        <v>686</v>
      </c>
      <c r="H162" s="50" t="s">
        <v>663</v>
      </c>
      <c r="K162" s="50" t="s">
        <v>674</v>
      </c>
      <c r="L162" s="74" t="s">
        <v>686</v>
      </c>
      <c r="M162" s="50" t="s">
        <v>685</v>
      </c>
      <c r="N162" s="74" t="s">
        <v>685</v>
      </c>
      <c r="O162" s="74" t="s">
        <v>686</v>
      </c>
      <c r="P162" s="74" t="s">
        <v>686</v>
      </c>
      <c r="Q162" s="50" t="s">
        <v>663</v>
      </c>
    </row>
    <row r="163">
      <c r="B163" s="50" t="s">
        <v>678</v>
      </c>
      <c r="C163" s="50" t="s">
        <v>687</v>
      </c>
      <c r="D163" s="50" t="s">
        <v>688</v>
      </c>
      <c r="E163" s="74" t="s">
        <v>688</v>
      </c>
      <c r="F163" s="74" t="s">
        <v>689</v>
      </c>
      <c r="G163" s="74" t="s">
        <v>689</v>
      </c>
      <c r="H163" s="50" t="s">
        <v>668</v>
      </c>
      <c r="K163" s="50" t="s">
        <v>678</v>
      </c>
      <c r="L163" s="74" t="s">
        <v>689</v>
      </c>
      <c r="M163" s="50" t="s">
        <v>688</v>
      </c>
      <c r="N163" s="74" t="s">
        <v>688</v>
      </c>
      <c r="O163" s="74" t="s">
        <v>689</v>
      </c>
      <c r="P163" s="74" t="s">
        <v>689</v>
      </c>
      <c r="Q163" s="50" t="s">
        <v>668</v>
      </c>
    </row>
    <row r="164">
      <c r="B164" s="50" t="s">
        <v>681</v>
      </c>
      <c r="C164" s="50" t="s">
        <v>1106</v>
      </c>
      <c r="D164" s="50" t="s">
        <v>1106</v>
      </c>
      <c r="E164" s="74" t="s">
        <v>1106</v>
      </c>
      <c r="F164" s="74" t="s">
        <v>690</v>
      </c>
      <c r="G164" s="74" t="s">
        <v>690</v>
      </c>
      <c r="H164" s="50" t="s">
        <v>673</v>
      </c>
      <c r="K164" s="50" t="s">
        <v>681</v>
      </c>
      <c r="L164" s="74" t="s">
        <v>690</v>
      </c>
      <c r="M164" s="23" t="s">
        <v>931</v>
      </c>
      <c r="N164" s="74" t="s">
        <v>1106</v>
      </c>
      <c r="O164" s="74" t="s">
        <v>690</v>
      </c>
      <c r="P164" s="74" t="s">
        <v>690</v>
      </c>
      <c r="Q164" s="50" t="s">
        <v>673</v>
      </c>
    </row>
    <row r="165">
      <c r="B165" s="50" t="s">
        <v>684</v>
      </c>
      <c r="C165" s="50" t="s">
        <v>1106</v>
      </c>
      <c r="D165" s="50" t="s">
        <v>1106</v>
      </c>
      <c r="E165" s="74" t="s">
        <v>1106</v>
      </c>
      <c r="F165" s="74" t="s">
        <v>691</v>
      </c>
      <c r="G165" s="74" t="s">
        <v>691</v>
      </c>
      <c r="H165" s="50" t="s">
        <v>677</v>
      </c>
      <c r="K165" s="50" t="s">
        <v>684</v>
      </c>
      <c r="L165" s="74" t="s">
        <v>691</v>
      </c>
      <c r="M165" s="23" t="s">
        <v>932</v>
      </c>
      <c r="N165" s="74" t="s">
        <v>1106</v>
      </c>
      <c r="O165" s="74" t="s">
        <v>691</v>
      </c>
      <c r="P165" s="74" t="s">
        <v>691</v>
      </c>
      <c r="Q165" s="50" t="s">
        <v>677</v>
      </c>
    </row>
    <row r="166">
      <c r="B166" s="50" t="s">
        <v>687</v>
      </c>
      <c r="C166" s="50" t="s">
        <v>1106</v>
      </c>
      <c r="D166" s="50" t="s">
        <v>1106</v>
      </c>
      <c r="E166" s="74" t="s">
        <v>1106</v>
      </c>
      <c r="F166" s="74" t="s">
        <v>692</v>
      </c>
      <c r="G166" s="74" t="s">
        <v>692</v>
      </c>
      <c r="H166" s="50" t="s">
        <v>669</v>
      </c>
      <c r="K166" s="50" t="s">
        <v>687</v>
      </c>
      <c r="L166" s="74" t="s">
        <v>692</v>
      </c>
      <c r="M166" s="23" t="s">
        <v>933</v>
      </c>
      <c r="N166" s="74" t="s">
        <v>1106</v>
      </c>
      <c r="O166" s="74" t="s">
        <v>692</v>
      </c>
      <c r="P166" s="74" t="s">
        <v>692</v>
      </c>
      <c r="Q166" s="50" t="s">
        <v>669</v>
      </c>
    </row>
    <row r="167">
      <c r="A167" s="80" t="s">
        <v>78</v>
      </c>
      <c r="B167" s="50" t="s">
        <v>693</v>
      </c>
      <c r="C167" s="50" t="s">
        <v>694</v>
      </c>
      <c r="D167" s="50" t="s">
        <v>694</v>
      </c>
      <c r="E167" s="74" t="s">
        <v>695</v>
      </c>
      <c r="F167" s="74" t="s">
        <v>693</v>
      </c>
      <c r="G167" s="74" t="s">
        <v>693</v>
      </c>
      <c r="H167" s="50" t="s">
        <v>693</v>
      </c>
      <c r="J167" s="80" t="s">
        <v>78</v>
      </c>
      <c r="K167" s="50" t="s">
        <v>693</v>
      </c>
      <c r="L167" s="74" t="s">
        <v>693</v>
      </c>
      <c r="M167" s="50" t="s">
        <v>693</v>
      </c>
      <c r="N167" s="74" t="s">
        <v>695</v>
      </c>
      <c r="O167" s="74" t="s">
        <v>693</v>
      </c>
      <c r="P167" s="74" t="s">
        <v>693</v>
      </c>
      <c r="Q167" s="50" t="s">
        <v>693</v>
      </c>
    </row>
    <row r="168">
      <c r="B168" s="50" t="s">
        <v>696</v>
      </c>
      <c r="C168" s="50" t="s">
        <v>697</v>
      </c>
      <c r="D168" s="50" t="s">
        <v>697</v>
      </c>
      <c r="E168" s="74" t="s">
        <v>698</v>
      </c>
      <c r="F168" s="74" t="s">
        <v>696</v>
      </c>
      <c r="G168" s="74" t="s">
        <v>696</v>
      </c>
      <c r="H168" s="50" t="s">
        <v>1018</v>
      </c>
      <c r="K168" s="50" t="s">
        <v>696</v>
      </c>
      <c r="L168" s="74" t="s">
        <v>696</v>
      </c>
      <c r="M168" s="50" t="s">
        <v>696</v>
      </c>
      <c r="N168" s="74" t="s">
        <v>698</v>
      </c>
      <c r="O168" s="74" t="s">
        <v>696</v>
      </c>
      <c r="P168" s="74" t="s">
        <v>696</v>
      </c>
      <c r="Q168" s="50" t="s">
        <v>696</v>
      </c>
    </row>
    <row r="169">
      <c r="B169" s="50" t="s">
        <v>699</v>
      </c>
      <c r="C169" s="50" t="s">
        <v>700</v>
      </c>
      <c r="D169" s="50" t="s">
        <v>700</v>
      </c>
      <c r="E169" s="74" t="s">
        <v>701</v>
      </c>
      <c r="F169" s="74" t="s">
        <v>699</v>
      </c>
      <c r="G169" s="74" t="s">
        <v>699</v>
      </c>
      <c r="H169" s="50" t="s">
        <v>1019</v>
      </c>
      <c r="K169" s="50" t="s">
        <v>699</v>
      </c>
      <c r="L169" s="74" t="s">
        <v>699</v>
      </c>
      <c r="M169" s="50" t="s">
        <v>699</v>
      </c>
      <c r="N169" s="74" t="s">
        <v>701</v>
      </c>
      <c r="O169" s="74" t="s">
        <v>699</v>
      </c>
      <c r="P169" s="74" t="s">
        <v>699</v>
      </c>
      <c r="Q169" s="50" t="s">
        <v>699</v>
      </c>
    </row>
    <row r="170">
      <c r="B170" s="50" t="s">
        <v>702</v>
      </c>
      <c r="C170" s="50" t="s">
        <v>703</v>
      </c>
      <c r="D170" s="50" t="s">
        <v>703</v>
      </c>
      <c r="E170" s="74" t="s">
        <v>703</v>
      </c>
      <c r="F170" s="74" t="s">
        <v>695</v>
      </c>
      <c r="G170" s="74" t="s">
        <v>704</v>
      </c>
      <c r="H170" s="50" t="s">
        <v>704</v>
      </c>
      <c r="K170" s="50" t="s">
        <v>702</v>
      </c>
      <c r="L170" s="74" t="s">
        <v>695</v>
      </c>
      <c r="M170" s="50" t="s">
        <v>694</v>
      </c>
      <c r="N170" s="74" t="s">
        <v>703</v>
      </c>
      <c r="O170" s="74" t="s">
        <v>695</v>
      </c>
      <c r="P170" s="74" t="s">
        <v>704</v>
      </c>
      <c r="Q170" s="50" t="s">
        <v>704</v>
      </c>
    </row>
    <row r="171">
      <c r="B171" s="50" t="s">
        <v>705</v>
      </c>
      <c r="C171" s="50" t="s">
        <v>706</v>
      </c>
      <c r="D171" s="50" t="s">
        <v>707</v>
      </c>
      <c r="E171" s="74" t="s">
        <v>707</v>
      </c>
      <c r="F171" s="74" t="s">
        <v>698</v>
      </c>
      <c r="G171" s="74" t="s">
        <v>708</v>
      </c>
      <c r="H171" s="50" t="s">
        <v>1021</v>
      </c>
      <c r="K171" s="50" t="s">
        <v>705</v>
      </c>
      <c r="L171" s="74" t="s">
        <v>698</v>
      </c>
      <c r="M171" s="50" t="s">
        <v>697</v>
      </c>
      <c r="N171" s="74" t="s">
        <v>707</v>
      </c>
      <c r="O171" s="74" t="s">
        <v>698</v>
      </c>
      <c r="P171" s="74" t="s">
        <v>708</v>
      </c>
      <c r="Q171" s="50" t="s">
        <v>697</v>
      </c>
    </row>
    <row r="172">
      <c r="B172" s="50" t="s">
        <v>709</v>
      </c>
      <c r="C172" s="50" t="s">
        <v>710</v>
      </c>
      <c r="D172" s="50" t="s">
        <v>711</v>
      </c>
      <c r="E172" s="74" t="s">
        <v>711</v>
      </c>
      <c r="F172" s="74" t="s">
        <v>701</v>
      </c>
      <c r="G172" s="74" t="s">
        <v>701</v>
      </c>
      <c r="H172" s="50" t="s">
        <v>1023</v>
      </c>
      <c r="K172" s="50" t="s">
        <v>709</v>
      </c>
      <c r="L172" s="74" t="s">
        <v>701</v>
      </c>
      <c r="M172" s="50" t="s">
        <v>700</v>
      </c>
      <c r="N172" s="74" t="s">
        <v>711</v>
      </c>
      <c r="O172" s="74" t="s">
        <v>701</v>
      </c>
      <c r="P172" s="74" t="s">
        <v>701</v>
      </c>
      <c r="Q172" s="50" t="s">
        <v>700</v>
      </c>
    </row>
    <row r="173">
      <c r="B173" s="50" t="s">
        <v>712</v>
      </c>
      <c r="C173" s="50" t="s">
        <v>713</v>
      </c>
      <c r="D173" s="50" t="s">
        <v>714</v>
      </c>
      <c r="E173" s="74" t="s">
        <v>714</v>
      </c>
      <c r="F173" s="74" t="s">
        <v>715</v>
      </c>
      <c r="G173" s="74" t="s">
        <v>715</v>
      </c>
      <c r="H173" s="50" t="s">
        <v>695</v>
      </c>
      <c r="K173" s="50" t="s">
        <v>712</v>
      </c>
      <c r="L173" s="74" t="s">
        <v>715</v>
      </c>
      <c r="M173" s="50" t="s">
        <v>703</v>
      </c>
      <c r="N173" s="74" t="s">
        <v>714</v>
      </c>
      <c r="O173" s="74" t="s">
        <v>715</v>
      </c>
      <c r="P173" s="74" t="s">
        <v>715</v>
      </c>
      <c r="Q173" s="50" t="s">
        <v>695</v>
      </c>
    </row>
    <row r="174">
      <c r="B174" s="50" t="s">
        <v>706</v>
      </c>
      <c r="C174" s="50" t="s">
        <v>716</v>
      </c>
      <c r="D174" s="50" t="s">
        <v>717</v>
      </c>
      <c r="E174" s="74" t="s">
        <v>717</v>
      </c>
      <c r="F174" s="74" t="s">
        <v>718</v>
      </c>
      <c r="G174" s="74" t="s">
        <v>718</v>
      </c>
      <c r="H174" s="50" t="s">
        <v>1026</v>
      </c>
      <c r="K174" s="50" t="s">
        <v>706</v>
      </c>
      <c r="L174" s="74" t="s">
        <v>718</v>
      </c>
      <c r="M174" s="50" t="s">
        <v>707</v>
      </c>
      <c r="N174" s="74" t="s">
        <v>717</v>
      </c>
      <c r="O174" s="74" t="s">
        <v>718</v>
      </c>
      <c r="P174" s="74" t="s">
        <v>718</v>
      </c>
      <c r="Q174" s="50" t="s">
        <v>718</v>
      </c>
    </row>
    <row r="175">
      <c r="B175" s="50" t="s">
        <v>710</v>
      </c>
      <c r="C175" s="50" t="s">
        <v>719</v>
      </c>
      <c r="D175" s="50" t="s">
        <v>719</v>
      </c>
      <c r="E175" s="74" t="s">
        <v>720</v>
      </c>
      <c r="F175" s="74" t="s">
        <v>721</v>
      </c>
      <c r="G175" s="74" t="s">
        <v>722</v>
      </c>
      <c r="H175" s="50" t="s">
        <v>1028</v>
      </c>
      <c r="K175" s="50" t="s">
        <v>710</v>
      </c>
      <c r="L175" s="74" t="s">
        <v>721</v>
      </c>
      <c r="M175" s="50" t="s">
        <v>711</v>
      </c>
      <c r="N175" s="74" t="s">
        <v>720</v>
      </c>
      <c r="O175" s="74" t="s">
        <v>721</v>
      </c>
      <c r="P175" s="74" t="s">
        <v>722</v>
      </c>
      <c r="Q175" s="50" t="s">
        <v>722</v>
      </c>
    </row>
    <row r="176">
      <c r="B176" s="50" t="s">
        <v>713</v>
      </c>
      <c r="C176" s="50" t="s">
        <v>1029</v>
      </c>
      <c r="D176" s="50" t="s">
        <v>1030</v>
      </c>
      <c r="E176" s="74" t="s">
        <v>1031</v>
      </c>
      <c r="F176" s="74" t="s">
        <v>723</v>
      </c>
      <c r="G176" s="74" t="s">
        <v>702</v>
      </c>
      <c r="H176" s="50" t="s">
        <v>702</v>
      </c>
      <c r="K176" s="50" t="s">
        <v>713</v>
      </c>
      <c r="L176" s="74" t="s">
        <v>723</v>
      </c>
      <c r="M176" s="50" t="s">
        <v>714</v>
      </c>
      <c r="N176" s="74" t="s">
        <v>1031</v>
      </c>
      <c r="O176" s="74" t="s">
        <v>723</v>
      </c>
      <c r="P176" s="74" t="s">
        <v>702</v>
      </c>
      <c r="Q176" s="50" t="s">
        <v>702</v>
      </c>
    </row>
    <row r="177">
      <c r="B177" s="50" t="s">
        <v>716</v>
      </c>
      <c r="C177" s="50" t="s">
        <v>1033</v>
      </c>
      <c r="D177" s="50" t="s">
        <v>1034</v>
      </c>
      <c r="E177" s="74" t="s">
        <v>1035</v>
      </c>
      <c r="F177" s="74" t="s">
        <v>717</v>
      </c>
      <c r="G177" s="74" t="s">
        <v>717</v>
      </c>
      <c r="H177" s="50" t="s">
        <v>1032</v>
      </c>
      <c r="K177" s="50" t="s">
        <v>716</v>
      </c>
      <c r="L177" s="74" t="s">
        <v>717</v>
      </c>
      <c r="M177" s="50" t="s">
        <v>717</v>
      </c>
      <c r="N177" s="74" t="s">
        <v>1035</v>
      </c>
      <c r="O177" s="74" t="s">
        <v>717</v>
      </c>
      <c r="P177" s="74" t="s">
        <v>717</v>
      </c>
      <c r="Q177" s="50" t="s">
        <v>717</v>
      </c>
    </row>
    <row r="178">
      <c r="B178" s="50" t="s">
        <v>719</v>
      </c>
      <c r="C178" s="50" t="s">
        <v>1037</v>
      </c>
      <c r="D178" s="50" t="s">
        <v>1038</v>
      </c>
      <c r="E178" s="74" t="s">
        <v>1039</v>
      </c>
      <c r="F178" s="74" t="s">
        <v>720</v>
      </c>
      <c r="G178" s="74" t="s">
        <v>720</v>
      </c>
      <c r="H178" s="50" t="s">
        <v>1036</v>
      </c>
      <c r="K178" s="50" t="s">
        <v>719</v>
      </c>
      <c r="L178" s="74" t="s">
        <v>720</v>
      </c>
      <c r="M178" s="50" t="s">
        <v>719</v>
      </c>
      <c r="N178" s="74" t="s">
        <v>1039</v>
      </c>
      <c r="O178" s="74" t="s">
        <v>720</v>
      </c>
      <c r="P178" s="74" t="s">
        <v>720</v>
      </c>
      <c r="Q178" s="50" t="s">
        <v>725</v>
      </c>
    </row>
    <row r="179">
      <c r="B179" s="50" t="s">
        <v>726</v>
      </c>
      <c r="C179" s="50" t="s">
        <v>727</v>
      </c>
      <c r="D179" s="50" t="s">
        <v>728</v>
      </c>
      <c r="E179" s="74" t="s">
        <v>729</v>
      </c>
      <c r="F179" s="74" t="s">
        <v>730</v>
      </c>
      <c r="G179" s="74" t="s">
        <v>731</v>
      </c>
      <c r="H179" s="50" t="s">
        <v>732</v>
      </c>
      <c r="K179" s="50" t="s">
        <v>726</v>
      </c>
      <c r="L179" s="74" t="s">
        <v>730</v>
      </c>
      <c r="M179" s="50" t="s">
        <v>741</v>
      </c>
      <c r="N179" s="74" t="s">
        <v>729</v>
      </c>
      <c r="O179" s="74" t="s">
        <v>730</v>
      </c>
      <c r="P179" s="74" t="s">
        <v>731</v>
      </c>
      <c r="Q179" s="50" t="s">
        <v>732</v>
      </c>
    </row>
    <row r="180">
      <c r="B180" s="50" t="s">
        <v>731</v>
      </c>
      <c r="C180" s="50" t="s">
        <v>1107</v>
      </c>
      <c r="D180" s="50" t="s">
        <v>1107</v>
      </c>
      <c r="E180" s="74" t="s">
        <v>1107</v>
      </c>
      <c r="F180" s="74" t="s">
        <v>734</v>
      </c>
      <c r="G180" s="74" t="s">
        <v>729</v>
      </c>
      <c r="H180" s="50" t="s">
        <v>728</v>
      </c>
      <c r="K180" s="50" t="s">
        <v>731</v>
      </c>
      <c r="L180" s="74" t="s">
        <v>734</v>
      </c>
      <c r="M180" s="50" t="s">
        <v>737</v>
      </c>
      <c r="N180" s="74" t="s">
        <v>1107</v>
      </c>
      <c r="O180" s="74" t="s">
        <v>734</v>
      </c>
      <c r="P180" s="74" t="s">
        <v>729</v>
      </c>
      <c r="Q180" s="50" t="s">
        <v>728</v>
      </c>
    </row>
    <row r="181">
      <c r="B181" s="50" t="s">
        <v>729</v>
      </c>
      <c r="C181" s="50" t="s">
        <v>1107</v>
      </c>
      <c r="D181" s="50" t="s">
        <v>1107</v>
      </c>
      <c r="E181" s="74" t="s">
        <v>1107</v>
      </c>
      <c r="F181" s="74" t="s">
        <v>736</v>
      </c>
      <c r="G181" s="74" t="s">
        <v>737</v>
      </c>
      <c r="H181" s="50" t="s">
        <v>738</v>
      </c>
      <c r="K181" s="50" t="s">
        <v>729</v>
      </c>
      <c r="L181" s="74" t="s">
        <v>736</v>
      </c>
      <c r="M181" s="50" t="s">
        <v>740</v>
      </c>
      <c r="N181" s="74" t="s">
        <v>1107</v>
      </c>
      <c r="O181" s="74" t="s">
        <v>736</v>
      </c>
      <c r="P181" s="74" t="s">
        <v>737</v>
      </c>
      <c r="Q181" s="50" t="s">
        <v>738</v>
      </c>
    </row>
    <row r="182">
      <c r="B182" s="50" t="s">
        <v>730</v>
      </c>
      <c r="C182" s="50" t="s">
        <v>1107</v>
      </c>
      <c r="D182" s="50" t="s">
        <v>1107</v>
      </c>
      <c r="E182" s="74" t="s">
        <v>1107</v>
      </c>
      <c r="F182" s="74" t="s">
        <v>732</v>
      </c>
      <c r="G182" s="74" t="s">
        <v>740</v>
      </c>
      <c r="H182" s="50" t="s">
        <v>741</v>
      </c>
      <c r="K182" s="50" t="s">
        <v>730</v>
      </c>
      <c r="L182" s="74" t="s">
        <v>732</v>
      </c>
      <c r="M182" s="50" t="s">
        <v>728</v>
      </c>
      <c r="N182" s="74" t="s">
        <v>1107</v>
      </c>
      <c r="O182" s="74" t="s">
        <v>732</v>
      </c>
      <c r="P182" s="74" t="s">
        <v>740</v>
      </c>
      <c r="Q182" s="50" t="s">
        <v>741</v>
      </c>
    </row>
    <row r="183">
      <c r="A183" s="81" t="s">
        <v>79</v>
      </c>
      <c r="B183" s="50" t="s">
        <v>742</v>
      </c>
      <c r="C183" s="50" t="s">
        <v>743</v>
      </c>
      <c r="D183" s="50" t="s">
        <v>743</v>
      </c>
      <c r="E183" s="74" t="s">
        <v>743</v>
      </c>
      <c r="F183" s="74" t="s">
        <v>742</v>
      </c>
      <c r="G183" s="74" t="s">
        <v>742</v>
      </c>
      <c r="H183" s="50" t="s">
        <v>742</v>
      </c>
      <c r="J183" s="81" t="s">
        <v>79</v>
      </c>
      <c r="K183" s="50" t="s">
        <v>742</v>
      </c>
      <c r="L183" s="74" t="s">
        <v>742</v>
      </c>
      <c r="M183" s="50" t="s">
        <v>742</v>
      </c>
      <c r="N183" s="74" t="s">
        <v>743</v>
      </c>
      <c r="O183" s="74" t="s">
        <v>742</v>
      </c>
      <c r="P183" s="74" t="s">
        <v>742</v>
      </c>
      <c r="Q183" s="50" t="s">
        <v>742</v>
      </c>
    </row>
    <row r="184">
      <c r="B184" s="50" t="s">
        <v>744</v>
      </c>
      <c r="C184" s="50" t="s">
        <v>745</v>
      </c>
      <c r="D184" s="50" t="s">
        <v>745</v>
      </c>
      <c r="E184" s="74" t="s">
        <v>745</v>
      </c>
      <c r="F184" s="74" t="s">
        <v>744</v>
      </c>
      <c r="G184" s="74" t="s">
        <v>744</v>
      </c>
      <c r="H184" s="50" t="s">
        <v>744</v>
      </c>
      <c r="K184" s="50" t="s">
        <v>744</v>
      </c>
      <c r="L184" s="74" t="s">
        <v>744</v>
      </c>
      <c r="M184" s="50" t="s">
        <v>744</v>
      </c>
      <c r="N184" s="74" t="s">
        <v>745</v>
      </c>
      <c r="O184" s="74" t="s">
        <v>744</v>
      </c>
      <c r="P184" s="74" t="s">
        <v>744</v>
      </c>
      <c r="Q184" s="50" t="s">
        <v>744</v>
      </c>
    </row>
    <row r="185">
      <c r="B185" s="50" t="s">
        <v>746</v>
      </c>
      <c r="C185" s="50" t="s">
        <v>747</v>
      </c>
      <c r="D185" s="50" t="s">
        <v>747</v>
      </c>
      <c r="E185" s="74" t="s">
        <v>747</v>
      </c>
      <c r="F185" s="74" t="s">
        <v>746</v>
      </c>
      <c r="G185" s="74" t="s">
        <v>746</v>
      </c>
      <c r="H185" s="50" t="s">
        <v>746</v>
      </c>
      <c r="K185" s="50" t="s">
        <v>746</v>
      </c>
      <c r="L185" s="74" t="s">
        <v>746</v>
      </c>
      <c r="M185" s="50" t="s">
        <v>746</v>
      </c>
      <c r="N185" s="74" t="s">
        <v>747</v>
      </c>
      <c r="O185" s="74" t="s">
        <v>746</v>
      </c>
      <c r="P185" s="74" t="s">
        <v>746</v>
      </c>
      <c r="Q185" s="50" t="s">
        <v>746</v>
      </c>
    </row>
    <row r="186">
      <c r="B186" s="50" t="s">
        <v>748</v>
      </c>
      <c r="C186" s="50" t="s">
        <v>749</v>
      </c>
      <c r="D186" s="50" t="s">
        <v>749</v>
      </c>
      <c r="E186" s="74" t="s">
        <v>749</v>
      </c>
      <c r="F186" s="74" t="s">
        <v>743</v>
      </c>
      <c r="G186" s="74" t="s">
        <v>750</v>
      </c>
      <c r="H186" s="50" t="s">
        <v>750</v>
      </c>
      <c r="K186" s="50" t="s">
        <v>748</v>
      </c>
      <c r="L186" s="74" t="s">
        <v>743</v>
      </c>
      <c r="M186" s="50" t="s">
        <v>743</v>
      </c>
      <c r="N186" s="74" t="s">
        <v>749</v>
      </c>
      <c r="O186" s="74" t="s">
        <v>743</v>
      </c>
      <c r="P186" s="74" t="s">
        <v>750</v>
      </c>
      <c r="Q186" s="50" t="s">
        <v>750</v>
      </c>
    </row>
    <row r="187">
      <c r="B187" s="50" t="s">
        <v>751</v>
      </c>
      <c r="C187" s="50" t="s">
        <v>752</v>
      </c>
      <c r="D187" s="50" t="s">
        <v>753</v>
      </c>
      <c r="E187" s="74" t="s">
        <v>753</v>
      </c>
      <c r="F187" s="74" t="s">
        <v>745</v>
      </c>
      <c r="G187" s="74" t="s">
        <v>745</v>
      </c>
      <c r="H187" s="50" t="s">
        <v>754</v>
      </c>
      <c r="K187" s="50" t="s">
        <v>751</v>
      </c>
      <c r="L187" s="74" t="s">
        <v>745</v>
      </c>
      <c r="M187" s="50" t="s">
        <v>745</v>
      </c>
      <c r="N187" s="74" t="s">
        <v>753</v>
      </c>
      <c r="O187" s="74" t="s">
        <v>745</v>
      </c>
      <c r="P187" s="74" t="s">
        <v>745</v>
      </c>
      <c r="Q187" s="50" t="s">
        <v>754</v>
      </c>
    </row>
    <row r="188">
      <c r="B188" s="50" t="s">
        <v>755</v>
      </c>
      <c r="C188" s="50" t="s">
        <v>756</v>
      </c>
      <c r="D188" s="50" t="s">
        <v>757</v>
      </c>
      <c r="E188" s="74" t="s">
        <v>757</v>
      </c>
      <c r="F188" s="74" t="s">
        <v>747</v>
      </c>
      <c r="G188" s="74" t="s">
        <v>747</v>
      </c>
      <c r="H188" s="50" t="s">
        <v>758</v>
      </c>
      <c r="K188" s="50" t="s">
        <v>755</v>
      </c>
      <c r="L188" s="74" t="s">
        <v>747</v>
      </c>
      <c r="M188" s="50" t="s">
        <v>747</v>
      </c>
      <c r="N188" s="74" t="s">
        <v>757</v>
      </c>
      <c r="O188" s="74" t="s">
        <v>747</v>
      </c>
      <c r="P188" s="74" t="s">
        <v>747</v>
      </c>
      <c r="Q188" s="50" t="s">
        <v>758</v>
      </c>
    </row>
    <row r="189">
      <c r="B189" s="50" t="s">
        <v>759</v>
      </c>
      <c r="C189" s="50" t="s">
        <v>760</v>
      </c>
      <c r="D189" s="50" t="s">
        <v>761</v>
      </c>
      <c r="E189" s="74" t="s">
        <v>761</v>
      </c>
      <c r="F189" s="74" t="s">
        <v>749</v>
      </c>
      <c r="G189" s="74" t="s">
        <v>749</v>
      </c>
      <c r="H189" s="50" t="s">
        <v>762</v>
      </c>
      <c r="K189" s="50" t="s">
        <v>759</v>
      </c>
      <c r="L189" s="74" t="s">
        <v>749</v>
      </c>
      <c r="M189" s="50" t="s">
        <v>749</v>
      </c>
      <c r="N189" s="74" t="s">
        <v>761</v>
      </c>
      <c r="O189" s="74" t="s">
        <v>749</v>
      </c>
      <c r="P189" s="74" t="s">
        <v>749</v>
      </c>
      <c r="Q189" s="50" t="s">
        <v>762</v>
      </c>
    </row>
    <row r="190">
      <c r="B190" s="50" t="s">
        <v>752</v>
      </c>
      <c r="C190" s="50" t="s">
        <v>763</v>
      </c>
      <c r="D190" s="50" t="s">
        <v>764</v>
      </c>
      <c r="E190" s="74" t="s">
        <v>764</v>
      </c>
      <c r="F190" s="74" t="s">
        <v>753</v>
      </c>
      <c r="G190" s="74" t="s">
        <v>753</v>
      </c>
      <c r="H190" s="50" t="s">
        <v>765</v>
      </c>
      <c r="K190" s="50" t="s">
        <v>752</v>
      </c>
      <c r="L190" s="74" t="s">
        <v>753</v>
      </c>
      <c r="M190" s="50" t="s">
        <v>753</v>
      </c>
      <c r="N190" s="74" t="s">
        <v>764</v>
      </c>
      <c r="O190" s="74" t="s">
        <v>753</v>
      </c>
      <c r="P190" s="74" t="s">
        <v>753</v>
      </c>
      <c r="Q190" s="50" t="s">
        <v>765</v>
      </c>
    </row>
    <row r="191">
      <c r="B191" s="50" t="s">
        <v>756</v>
      </c>
      <c r="C191" s="50" t="s">
        <v>766</v>
      </c>
      <c r="D191" s="50" t="s">
        <v>767</v>
      </c>
      <c r="E191" s="74" t="s">
        <v>767</v>
      </c>
      <c r="F191" s="74" t="s">
        <v>757</v>
      </c>
      <c r="G191" s="74" t="s">
        <v>757</v>
      </c>
      <c r="H191" s="50" t="s">
        <v>114</v>
      </c>
      <c r="K191" s="50" t="s">
        <v>756</v>
      </c>
      <c r="L191" s="74" t="s">
        <v>757</v>
      </c>
      <c r="M191" s="50" t="s">
        <v>757</v>
      </c>
      <c r="N191" s="74" t="s">
        <v>767</v>
      </c>
      <c r="O191" s="74" t="s">
        <v>757</v>
      </c>
      <c r="P191" s="74" t="s">
        <v>757</v>
      </c>
      <c r="Q191" s="50" t="s">
        <v>114</v>
      </c>
    </row>
    <row r="192">
      <c r="B192" s="50" t="s">
        <v>760</v>
      </c>
      <c r="C192" s="50" t="s">
        <v>768</v>
      </c>
      <c r="D192" s="50" t="s">
        <v>768</v>
      </c>
      <c r="E192" s="74" t="s">
        <v>748</v>
      </c>
      <c r="F192" s="74" t="s">
        <v>761</v>
      </c>
      <c r="G192" s="74" t="s">
        <v>761</v>
      </c>
      <c r="H192" s="50" t="s">
        <v>761</v>
      </c>
      <c r="K192" s="50" t="s">
        <v>760</v>
      </c>
      <c r="L192" s="74" t="s">
        <v>761</v>
      </c>
      <c r="M192" s="50" t="s">
        <v>761</v>
      </c>
      <c r="N192" s="74" t="s">
        <v>748</v>
      </c>
      <c r="O192" s="74" t="s">
        <v>761</v>
      </c>
      <c r="P192" s="74" t="s">
        <v>761</v>
      </c>
      <c r="Q192" s="50" t="s">
        <v>761</v>
      </c>
    </row>
    <row r="193">
      <c r="B193" s="50" t="s">
        <v>763</v>
      </c>
      <c r="C193" s="50" t="s">
        <v>769</v>
      </c>
      <c r="D193" s="50" t="s">
        <v>769</v>
      </c>
      <c r="E193" s="74" t="s">
        <v>751</v>
      </c>
      <c r="F193" s="74" t="s">
        <v>764</v>
      </c>
      <c r="G193" s="74" t="s">
        <v>764</v>
      </c>
      <c r="H193" s="50" t="s">
        <v>764</v>
      </c>
      <c r="K193" s="50" t="s">
        <v>763</v>
      </c>
      <c r="L193" s="74" t="s">
        <v>764</v>
      </c>
      <c r="M193" s="50" t="s">
        <v>764</v>
      </c>
      <c r="N193" s="74" t="s">
        <v>751</v>
      </c>
      <c r="O193" s="74" t="s">
        <v>764</v>
      </c>
      <c r="P193" s="74" t="s">
        <v>764</v>
      </c>
      <c r="Q193" s="50" t="s">
        <v>764</v>
      </c>
    </row>
    <row r="194">
      <c r="B194" s="50" t="s">
        <v>766</v>
      </c>
      <c r="C194" s="50" t="s">
        <v>770</v>
      </c>
      <c r="D194" s="50" t="s">
        <v>770</v>
      </c>
      <c r="E194" s="74" t="s">
        <v>755</v>
      </c>
      <c r="F194" s="74" t="s">
        <v>767</v>
      </c>
      <c r="G194" s="74" t="s">
        <v>767</v>
      </c>
      <c r="H194" s="50" t="s">
        <v>767</v>
      </c>
      <c r="K194" s="50" t="s">
        <v>766</v>
      </c>
      <c r="L194" s="74" t="s">
        <v>767</v>
      </c>
      <c r="M194" s="50" t="s">
        <v>767</v>
      </c>
      <c r="N194" s="74" t="s">
        <v>755</v>
      </c>
      <c r="O194" s="74" t="s">
        <v>767</v>
      </c>
      <c r="P194" s="74" t="s">
        <v>767</v>
      </c>
      <c r="Q194" s="50" t="s">
        <v>767</v>
      </c>
    </row>
    <row r="195">
      <c r="B195" s="50" t="s">
        <v>768</v>
      </c>
      <c r="C195" s="50" t="s">
        <v>750</v>
      </c>
      <c r="D195" s="50" t="s">
        <v>750</v>
      </c>
      <c r="E195" s="74" t="s">
        <v>759</v>
      </c>
      <c r="F195" s="74" t="s">
        <v>748</v>
      </c>
      <c r="G195" s="74" t="s">
        <v>748</v>
      </c>
      <c r="H195" s="50" t="s">
        <v>748</v>
      </c>
      <c r="K195" s="50" t="s">
        <v>768</v>
      </c>
      <c r="L195" s="74" t="s">
        <v>748</v>
      </c>
      <c r="M195" s="50" t="s">
        <v>768</v>
      </c>
      <c r="N195" s="74" t="s">
        <v>759</v>
      </c>
      <c r="O195" s="74" t="s">
        <v>748</v>
      </c>
      <c r="P195" s="74" t="s">
        <v>748</v>
      </c>
      <c r="Q195" s="50" t="s">
        <v>748</v>
      </c>
    </row>
    <row r="196">
      <c r="B196" s="50" t="s">
        <v>769</v>
      </c>
      <c r="C196" s="50" t="s">
        <v>754</v>
      </c>
      <c r="D196" s="50" t="s">
        <v>754</v>
      </c>
      <c r="E196" s="74" t="s">
        <v>754</v>
      </c>
      <c r="F196" s="74" t="s">
        <v>751</v>
      </c>
      <c r="G196" s="74" t="s">
        <v>751</v>
      </c>
      <c r="H196" s="50" t="s">
        <v>751</v>
      </c>
      <c r="K196" s="50" t="s">
        <v>769</v>
      </c>
      <c r="L196" s="74" t="s">
        <v>751</v>
      </c>
      <c r="M196" s="50" t="s">
        <v>769</v>
      </c>
      <c r="N196" s="74" t="s">
        <v>754</v>
      </c>
      <c r="O196" s="74" t="s">
        <v>751</v>
      </c>
      <c r="P196" s="74" t="s">
        <v>751</v>
      </c>
      <c r="Q196" s="50" t="s">
        <v>751</v>
      </c>
    </row>
    <row r="197">
      <c r="B197" s="50" t="s">
        <v>770</v>
      </c>
      <c r="C197" s="50" t="s">
        <v>758</v>
      </c>
      <c r="D197" s="50" t="s">
        <v>758</v>
      </c>
      <c r="E197" s="74" t="s">
        <v>758</v>
      </c>
      <c r="F197" s="74" t="s">
        <v>755</v>
      </c>
      <c r="G197" s="74" t="s">
        <v>755</v>
      </c>
      <c r="H197" s="50" t="s">
        <v>755</v>
      </c>
      <c r="K197" s="50" t="s">
        <v>770</v>
      </c>
      <c r="L197" s="74" t="s">
        <v>755</v>
      </c>
      <c r="M197" s="50" t="s">
        <v>770</v>
      </c>
      <c r="N197" s="74" t="s">
        <v>758</v>
      </c>
      <c r="O197" s="74" t="s">
        <v>755</v>
      </c>
      <c r="P197" s="74" t="s">
        <v>755</v>
      </c>
      <c r="Q197" s="50" t="s">
        <v>755</v>
      </c>
    </row>
    <row r="198">
      <c r="B198" s="50" t="s">
        <v>750</v>
      </c>
      <c r="C198" s="50" t="s">
        <v>762</v>
      </c>
      <c r="D198" s="50" t="s">
        <v>762</v>
      </c>
      <c r="E198" s="74" t="s">
        <v>762</v>
      </c>
      <c r="F198" s="74" t="s">
        <v>759</v>
      </c>
      <c r="G198" s="74" t="s">
        <v>759</v>
      </c>
      <c r="H198" s="50" t="s">
        <v>759</v>
      </c>
      <c r="K198" s="50" t="s">
        <v>750</v>
      </c>
      <c r="L198" s="74" t="s">
        <v>759</v>
      </c>
      <c r="M198" s="50" t="s">
        <v>750</v>
      </c>
      <c r="N198" s="74" t="s">
        <v>762</v>
      </c>
      <c r="O198" s="74" t="s">
        <v>759</v>
      </c>
      <c r="P198" s="74" t="s">
        <v>759</v>
      </c>
      <c r="Q198" s="50" t="s">
        <v>759</v>
      </c>
    </row>
    <row r="199">
      <c r="B199" s="50" t="s">
        <v>754</v>
      </c>
      <c r="C199" s="50" t="s">
        <v>765</v>
      </c>
      <c r="D199" s="50" t="s">
        <v>765</v>
      </c>
      <c r="E199" s="74" t="s">
        <v>765</v>
      </c>
      <c r="F199" s="74" t="s">
        <v>752</v>
      </c>
      <c r="G199" s="74" t="s">
        <v>752</v>
      </c>
      <c r="H199" s="50" t="s">
        <v>752</v>
      </c>
      <c r="K199" s="50" t="s">
        <v>754</v>
      </c>
      <c r="L199" s="74" t="s">
        <v>752</v>
      </c>
      <c r="M199" s="50" t="s">
        <v>754</v>
      </c>
      <c r="N199" s="74" t="s">
        <v>765</v>
      </c>
      <c r="O199" s="74" t="s">
        <v>752</v>
      </c>
      <c r="P199" s="74" t="s">
        <v>752</v>
      </c>
      <c r="Q199" s="50" t="s">
        <v>752</v>
      </c>
    </row>
    <row r="200">
      <c r="B200" s="50" t="s">
        <v>758</v>
      </c>
      <c r="C200" s="50" t="s">
        <v>114</v>
      </c>
      <c r="D200" s="50" t="s">
        <v>114</v>
      </c>
      <c r="E200" s="74" t="s">
        <v>114</v>
      </c>
      <c r="F200" s="74" t="s">
        <v>756</v>
      </c>
      <c r="G200" s="74" t="s">
        <v>756</v>
      </c>
      <c r="H200" s="50" t="s">
        <v>756</v>
      </c>
      <c r="K200" s="50" t="s">
        <v>758</v>
      </c>
      <c r="L200" s="74" t="s">
        <v>756</v>
      </c>
      <c r="M200" s="50" t="s">
        <v>758</v>
      </c>
      <c r="N200" s="74" t="s">
        <v>114</v>
      </c>
      <c r="O200" s="74" t="s">
        <v>756</v>
      </c>
      <c r="P200" s="74" t="s">
        <v>756</v>
      </c>
      <c r="Q200" s="50" t="s">
        <v>756</v>
      </c>
    </row>
    <row r="201">
      <c r="B201" s="50" t="s">
        <v>762</v>
      </c>
      <c r="C201" s="50" t="s">
        <v>771</v>
      </c>
      <c r="D201" s="50" t="s">
        <v>771</v>
      </c>
      <c r="E201" s="74" t="s">
        <v>771</v>
      </c>
      <c r="F201" s="74" t="s">
        <v>760</v>
      </c>
      <c r="G201" s="74" t="s">
        <v>760</v>
      </c>
      <c r="H201" s="50" t="s">
        <v>760</v>
      </c>
      <c r="K201" s="50" t="s">
        <v>762</v>
      </c>
      <c r="L201" s="74" t="s">
        <v>760</v>
      </c>
      <c r="M201" s="50" t="s">
        <v>762</v>
      </c>
      <c r="N201" s="74" t="s">
        <v>771</v>
      </c>
      <c r="O201" s="74" t="s">
        <v>760</v>
      </c>
      <c r="P201" s="74" t="s">
        <v>760</v>
      </c>
      <c r="Q201" s="50" t="s">
        <v>760</v>
      </c>
    </row>
    <row r="202">
      <c r="B202" s="50" t="s">
        <v>765</v>
      </c>
      <c r="C202" s="50" t="s">
        <v>772</v>
      </c>
      <c r="D202" s="50" t="s">
        <v>772</v>
      </c>
      <c r="E202" s="74" t="s">
        <v>772</v>
      </c>
      <c r="F202" s="74" t="s">
        <v>763</v>
      </c>
      <c r="G202" s="74" t="s">
        <v>763</v>
      </c>
      <c r="H202" s="50" t="s">
        <v>763</v>
      </c>
      <c r="K202" s="50" t="s">
        <v>765</v>
      </c>
      <c r="L202" s="74" t="s">
        <v>763</v>
      </c>
      <c r="M202" s="50" t="s">
        <v>765</v>
      </c>
      <c r="N202" s="74" t="s">
        <v>772</v>
      </c>
      <c r="O202" s="74" t="s">
        <v>763</v>
      </c>
      <c r="P202" s="74" t="s">
        <v>763</v>
      </c>
      <c r="Q202" s="50" t="s">
        <v>763</v>
      </c>
    </row>
    <row r="203">
      <c r="B203" s="50" t="s">
        <v>114</v>
      </c>
      <c r="C203" s="50" t="s">
        <v>773</v>
      </c>
      <c r="D203" s="50" t="s">
        <v>773</v>
      </c>
      <c r="E203" s="74" t="s">
        <v>773</v>
      </c>
      <c r="F203" s="74" t="s">
        <v>766</v>
      </c>
      <c r="G203" s="74" t="s">
        <v>766</v>
      </c>
      <c r="H203" s="50" t="s">
        <v>766</v>
      </c>
      <c r="K203" s="50" t="s">
        <v>114</v>
      </c>
      <c r="L203" s="74" t="s">
        <v>766</v>
      </c>
      <c r="M203" s="50" t="s">
        <v>114</v>
      </c>
      <c r="N203" s="74" t="s">
        <v>773</v>
      </c>
      <c r="O203" s="74" t="s">
        <v>766</v>
      </c>
      <c r="P203" s="74" t="s">
        <v>766</v>
      </c>
      <c r="Q203" s="50" t="s">
        <v>766</v>
      </c>
    </row>
    <row r="204">
      <c r="B204" s="50" t="s">
        <v>771</v>
      </c>
      <c r="C204" s="50" t="s">
        <v>1058</v>
      </c>
      <c r="D204" s="50" t="s">
        <v>1058</v>
      </c>
      <c r="E204" s="74" t="s">
        <v>1059</v>
      </c>
      <c r="F204" s="74" t="s">
        <v>771</v>
      </c>
      <c r="G204" s="74" t="s">
        <v>768</v>
      </c>
      <c r="H204" s="50" t="s">
        <v>768</v>
      </c>
      <c r="K204" s="50" t="s">
        <v>771</v>
      </c>
      <c r="L204" s="74" t="s">
        <v>771</v>
      </c>
      <c r="M204" s="50" t="s">
        <v>771</v>
      </c>
      <c r="N204" s="74" t="s">
        <v>1059</v>
      </c>
      <c r="O204" s="74" t="s">
        <v>771</v>
      </c>
      <c r="P204" s="74" t="s">
        <v>768</v>
      </c>
      <c r="Q204" s="50" t="s">
        <v>768</v>
      </c>
    </row>
    <row r="205">
      <c r="B205" s="50" t="s">
        <v>772</v>
      </c>
      <c r="C205" s="50" t="s">
        <v>1061</v>
      </c>
      <c r="D205" s="50" t="s">
        <v>1061</v>
      </c>
      <c r="E205" s="74" t="s">
        <v>1062</v>
      </c>
      <c r="F205" s="74" t="s">
        <v>772</v>
      </c>
      <c r="G205" s="74" t="s">
        <v>769</v>
      </c>
      <c r="H205" s="50" t="s">
        <v>769</v>
      </c>
      <c r="K205" s="50" t="s">
        <v>772</v>
      </c>
      <c r="L205" s="74" t="s">
        <v>772</v>
      </c>
      <c r="M205" s="50" t="s">
        <v>772</v>
      </c>
      <c r="N205" s="74" t="s">
        <v>1062</v>
      </c>
      <c r="O205" s="74" t="s">
        <v>772</v>
      </c>
      <c r="P205" s="74" t="s">
        <v>769</v>
      </c>
      <c r="Q205" s="50" t="s">
        <v>769</v>
      </c>
    </row>
    <row r="206">
      <c r="B206" s="50" t="s">
        <v>773</v>
      </c>
      <c r="C206" s="50" t="s">
        <v>1064</v>
      </c>
      <c r="D206" s="50" t="s">
        <v>1064</v>
      </c>
      <c r="E206" s="74" t="s">
        <v>1065</v>
      </c>
      <c r="F206" s="74" t="s">
        <v>773</v>
      </c>
      <c r="G206" s="74" t="s">
        <v>770</v>
      </c>
      <c r="H206" s="50" t="s">
        <v>770</v>
      </c>
      <c r="K206" s="50" t="s">
        <v>773</v>
      </c>
      <c r="L206" s="74" t="s">
        <v>773</v>
      </c>
      <c r="M206" s="50" t="s">
        <v>773</v>
      </c>
      <c r="N206" s="74" t="s">
        <v>1065</v>
      </c>
      <c r="O206" s="74" t="s">
        <v>773</v>
      </c>
      <c r="P206" s="74" t="s">
        <v>770</v>
      </c>
      <c r="Q206" s="50" t="s">
        <v>770</v>
      </c>
    </row>
    <row r="207">
      <c r="B207" s="50" t="s">
        <v>774</v>
      </c>
      <c r="C207" s="50" t="s">
        <v>775</v>
      </c>
      <c r="D207" s="50" t="s">
        <v>775</v>
      </c>
      <c r="E207" s="74" t="s">
        <v>776</v>
      </c>
      <c r="F207" s="74" t="s">
        <v>777</v>
      </c>
      <c r="G207" s="74" t="s">
        <v>778</v>
      </c>
      <c r="H207" s="50" t="s">
        <v>778</v>
      </c>
      <c r="K207" s="50" t="s">
        <v>774</v>
      </c>
      <c r="L207" s="74" t="s">
        <v>777</v>
      </c>
      <c r="M207" s="50" t="s">
        <v>1066</v>
      </c>
      <c r="N207" s="74" t="s">
        <v>776</v>
      </c>
      <c r="O207" s="74" t="s">
        <v>777</v>
      </c>
      <c r="P207" s="74" t="s">
        <v>778</v>
      </c>
      <c r="Q207" s="50" t="s">
        <v>778</v>
      </c>
    </row>
    <row r="208">
      <c r="B208" s="50" t="s">
        <v>779</v>
      </c>
      <c r="C208" s="50" t="s">
        <v>780</v>
      </c>
      <c r="D208" s="50" t="s">
        <v>781</v>
      </c>
      <c r="E208" s="74" t="s">
        <v>781</v>
      </c>
      <c r="F208" s="74" t="s">
        <v>782</v>
      </c>
      <c r="G208" s="74" t="s">
        <v>783</v>
      </c>
      <c r="H208" s="50" t="s">
        <v>783</v>
      </c>
      <c r="K208" s="50" t="s">
        <v>779</v>
      </c>
      <c r="L208" s="74" t="s">
        <v>782</v>
      </c>
      <c r="M208" s="50" t="s">
        <v>1108</v>
      </c>
      <c r="N208" s="74" t="s">
        <v>781</v>
      </c>
      <c r="O208" s="74" t="s">
        <v>782</v>
      </c>
      <c r="P208" s="74" t="s">
        <v>783</v>
      </c>
      <c r="Q208" s="50" t="s">
        <v>783</v>
      </c>
    </row>
    <row r="209">
      <c r="B209" s="50" t="s">
        <v>784</v>
      </c>
      <c r="C209" s="50" t="s">
        <v>785</v>
      </c>
      <c r="D209" s="50" t="s">
        <v>786</v>
      </c>
      <c r="E209" s="74" t="s">
        <v>786</v>
      </c>
      <c r="F209" s="74" t="s">
        <v>787</v>
      </c>
      <c r="G209" s="74" t="s">
        <v>788</v>
      </c>
      <c r="H209" s="50" t="s">
        <v>788</v>
      </c>
      <c r="K209" s="50" t="s">
        <v>784</v>
      </c>
      <c r="L209" s="74" t="s">
        <v>787</v>
      </c>
      <c r="M209" s="50" t="s">
        <v>1067</v>
      </c>
      <c r="N209" s="74" t="s">
        <v>786</v>
      </c>
      <c r="O209" s="74" t="s">
        <v>787</v>
      </c>
      <c r="P209" s="74" t="s">
        <v>788</v>
      </c>
      <c r="Q209" s="50" t="s">
        <v>788</v>
      </c>
    </row>
    <row r="210">
      <c r="B210" s="50" t="s">
        <v>789</v>
      </c>
      <c r="C210" s="50" t="s">
        <v>790</v>
      </c>
      <c r="D210" s="50" t="s">
        <v>791</v>
      </c>
      <c r="E210" s="74" t="s">
        <v>791</v>
      </c>
      <c r="F210" s="74" t="s">
        <v>776</v>
      </c>
      <c r="G210" s="74" t="s">
        <v>774</v>
      </c>
      <c r="H210" s="50" t="s">
        <v>774</v>
      </c>
      <c r="K210" s="50" t="s">
        <v>789</v>
      </c>
      <c r="L210" s="74" t="s">
        <v>776</v>
      </c>
      <c r="M210" s="50" t="s">
        <v>775</v>
      </c>
      <c r="N210" s="74" t="s">
        <v>791</v>
      </c>
      <c r="O210" s="74" t="s">
        <v>776</v>
      </c>
      <c r="P210" s="74" t="s">
        <v>774</v>
      </c>
      <c r="Q210" s="50" t="s">
        <v>774</v>
      </c>
    </row>
    <row r="211">
      <c r="B211" s="50" t="s">
        <v>780</v>
      </c>
      <c r="C211" s="50" t="s">
        <v>792</v>
      </c>
      <c r="D211" s="50" t="s">
        <v>793</v>
      </c>
      <c r="E211" s="74" t="s">
        <v>793</v>
      </c>
      <c r="F211" s="74" t="s">
        <v>794</v>
      </c>
      <c r="G211" s="74" t="s">
        <v>794</v>
      </c>
      <c r="H211" s="50" t="s">
        <v>779</v>
      </c>
      <c r="K211" s="50" t="s">
        <v>780</v>
      </c>
      <c r="L211" s="74" t="s">
        <v>794</v>
      </c>
      <c r="M211" s="50" t="s">
        <v>781</v>
      </c>
      <c r="N211" s="74" t="s">
        <v>793</v>
      </c>
      <c r="O211" s="74" t="s">
        <v>794</v>
      </c>
      <c r="P211" s="74" t="s">
        <v>794</v>
      </c>
      <c r="Q211" s="50" t="s">
        <v>779</v>
      </c>
    </row>
    <row r="212">
      <c r="B212" s="50" t="s">
        <v>785</v>
      </c>
      <c r="C212" s="50" t="s">
        <v>795</v>
      </c>
      <c r="D212" s="50" t="s">
        <v>796</v>
      </c>
      <c r="E212" s="74" t="s">
        <v>796</v>
      </c>
      <c r="F212" s="74" t="s">
        <v>797</v>
      </c>
      <c r="G212" s="74" t="s">
        <v>797</v>
      </c>
      <c r="H212" s="50" t="s">
        <v>784</v>
      </c>
      <c r="K212" s="50" t="s">
        <v>785</v>
      </c>
      <c r="L212" s="74" t="s">
        <v>797</v>
      </c>
      <c r="M212" s="50" t="s">
        <v>786</v>
      </c>
      <c r="N212" s="74" t="s">
        <v>796</v>
      </c>
      <c r="O212" s="74" t="s">
        <v>797</v>
      </c>
      <c r="P212" s="74" t="s">
        <v>797</v>
      </c>
      <c r="Q212" s="50" t="s">
        <v>784</v>
      </c>
    </row>
    <row r="213">
      <c r="B213" s="50" t="s">
        <v>790</v>
      </c>
      <c r="C213" s="50" t="s">
        <v>1109</v>
      </c>
      <c r="D213" s="50" t="s">
        <v>1109</v>
      </c>
      <c r="E213" s="74" t="s">
        <v>1109</v>
      </c>
      <c r="F213" s="74" t="s">
        <v>798</v>
      </c>
      <c r="G213" s="74" t="s">
        <v>798</v>
      </c>
      <c r="H213" s="50" t="s">
        <v>789</v>
      </c>
      <c r="K213" s="50" t="s">
        <v>790</v>
      </c>
      <c r="L213" s="74" t="s">
        <v>798</v>
      </c>
      <c r="M213" s="50" t="s">
        <v>791</v>
      </c>
      <c r="N213" s="74" t="s">
        <v>1109</v>
      </c>
      <c r="O213" s="74" t="s">
        <v>798</v>
      </c>
      <c r="P213" s="74" t="s">
        <v>798</v>
      </c>
      <c r="Q213" s="50" t="s">
        <v>789</v>
      </c>
    </row>
    <row r="214">
      <c r="B214" s="50" t="s">
        <v>792</v>
      </c>
      <c r="C214" s="50" t="s">
        <v>1109</v>
      </c>
      <c r="D214" s="50" t="s">
        <v>1109</v>
      </c>
      <c r="E214" s="74" t="s">
        <v>1109</v>
      </c>
      <c r="F214" s="74" t="s">
        <v>799</v>
      </c>
      <c r="G214" s="74" t="s">
        <v>799</v>
      </c>
      <c r="H214" s="50" t="s">
        <v>780</v>
      </c>
      <c r="K214" s="50" t="s">
        <v>792</v>
      </c>
      <c r="L214" s="74" t="s">
        <v>799</v>
      </c>
      <c r="M214" s="50" t="s">
        <v>793</v>
      </c>
      <c r="N214" s="74" t="s">
        <v>1109</v>
      </c>
      <c r="O214" s="74" t="s">
        <v>799</v>
      </c>
      <c r="P214" s="74" t="s">
        <v>799</v>
      </c>
      <c r="Q214" s="50" t="s">
        <v>780</v>
      </c>
    </row>
    <row r="215">
      <c r="B215" s="50" t="s">
        <v>795</v>
      </c>
      <c r="C215" s="50" t="s">
        <v>1109</v>
      </c>
      <c r="D215" s="50" t="s">
        <v>1109</v>
      </c>
      <c r="E215" s="74" t="s">
        <v>1109</v>
      </c>
      <c r="F215" s="74" t="s">
        <v>800</v>
      </c>
      <c r="G215" s="74" t="s">
        <v>800</v>
      </c>
      <c r="H215" s="50" t="s">
        <v>785</v>
      </c>
      <c r="K215" s="50" t="s">
        <v>795</v>
      </c>
      <c r="L215" s="74" t="s">
        <v>800</v>
      </c>
      <c r="M215" s="50" t="s">
        <v>796</v>
      </c>
      <c r="N215" s="74" t="s">
        <v>1109</v>
      </c>
      <c r="O215" s="74" t="s">
        <v>800</v>
      </c>
      <c r="P215" s="74" t="s">
        <v>800</v>
      </c>
      <c r="Q215" s="50" t="s">
        <v>785</v>
      </c>
    </row>
    <row r="216">
      <c r="A216" s="82" t="s">
        <v>80</v>
      </c>
      <c r="B216" s="50" t="s">
        <v>801</v>
      </c>
      <c r="C216" s="50" t="s">
        <v>802</v>
      </c>
      <c r="D216" s="50" t="s">
        <v>802</v>
      </c>
      <c r="E216" s="74" t="s">
        <v>802</v>
      </c>
      <c r="F216" s="74" t="s">
        <v>801</v>
      </c>
      <c r="G216" s="74" t="s">
        <v>801</v>
      </c>
      <c r="H216" s="50" t="s">
        <v>801</v>
      </c>
      <c r="J216" s="82" t="s">
        <v>80</v>
      </c>
      <c r="K216" s="50" t="s">
        <v>801</v>
      </c>
      <c r="L216" s="74" t="s">
        <v>801</v>
      </c>
      <c r="M216" s="50" t="s">
        <v>801</v>
      </c>
      <c r="N216" s="74" t="s">
        <v>802</v>
      </c>
      <c r="O216" s="74" t="s">
        <v>801</v>
      </c>
      <c r="P216" s="74" t="s">
        <v>801</v>
      </c>
      <c r="Q216" s="50" t="s">
        <v>801</v>
      </c>
    </row>
    <row r="217">
      <c r="B217" s="50" t="s">
        <v>803</v>
      </c>
      <c r="C217" s="50" t="s">
        <v>804</v>
      </c>
      <c r="D217" s="50" t="s">
        <v>804</v>
      </c>
      <c r="E217" s="74" t="s">
        <v>805</v>
      </c>
      <c r="F217" s="74" t="s">
        <v>803</v>
      </c>
      <c r="G217" s="74" t="s">
        <v>803</v>
      </c>
      <c r="H217" s="50" t="s">
        <v>803</v>
      </c>
      <c r="K217" s="50" t="s">
        <v>803</v>
      </c>
      <c r="L217" s="74" t="s">
        <v>803</v>
      </c>
      <c r="M217" s="50" t="s">
        <v>803</v>
      </c>
      <c r="N217" s="74" t="s">
        <v>805</v>
      </c>
      <c r="O217" s="74" t="s">
        <v>803</v>
      </c>
      <c r="P217" s="74" t="s">
        <v>803</v>
      </c>
      <c r="Q217" s="50" t="s">
        <v>803</v>
      </c>
    </row>
    <row r="218">
      <c r="B218" s="50" t="s">
        <v>806</v>
      </c>
      <c r="C218" s="50" t="s">
        <v>807</v>
      </c>
      <c r="D218" s="50" t="s">
        <v>807</v>
      </c>
      <c r="E218" s="74" t="s">
        <v>807</v>
      </c>
      <c r="F218" s="74" t="s">
        <v>806</v>
      </c>
      <c r="G218" s="74" t="s">
        <v>806</v>
      </c>
      <c r="H218" s="50" t="s">
        <v>806</v>
      </c>
      <c r="K218" s="50" t="s">
        <v>806</v>
      </c>
      <c r="L218" s="74" t="s">
        <v>806</v>
      </c>
      <c r="M218" s="50" t="s">
        <v>806</v>
      </c>
      <c r="N218" s="74" t="s">
        <v>807</v>
      </c>
      <c r="O218" s="74" t="s">
        <v>806</v>
      </c>
      <c r="P218" s="74" t="s">
        <v>806</v>
      </c>
      <c r="Q218" s="50" t="s">
        <v>806</v>
      </c>
    </row>
    <row r="219">
      <c r="B219" s="50" t="s">
        <v>808</v>
      </c>
      <c r="C219" s="50" t="s">
        <v>809</v>
      </c>
      <c r="D219" s="50" t="s">
        <v>810</v>
      </c>
      <c r="E219" s="74" t="s">
        <v>810</v>
      </c>
      <c r="F219" s="74" t="s">
        <v>808</v>
      </c>
      <c r="G219" s="74" t="s">
        <v>808</v>
      </c>
      <c r="H219" s="50" t="s">
        <v>808</v>
      </c>
      <c r="K219" s="50" t="s">
        <v>808</v>
      </c>
      <c r="L219" s="74" t="s">
        <v>808</v>
      </c>
      <c r="M219" s="50" t="s">
        <v>808</v>
      </c>
      <c r="N219" s="74" t="s">
        <v>810</v>
      </c>
      <c r="O219" s="74" t="s">
        <v>808</v>
      </c>
      <c r="P219" s="74" t="s">
        <v>808</v>
      </c>
      <c r="Q219" s="50" t="s">
        <v>808</v>
      </c>
    </row>
    <row r="220">
      <c r="B220" s="50" t="s">
        <v>811</v>
      </c>
      <c r="C220" s="50" t="s">
        <v>812</v>
      </c>
      <c r="D220" s="50" t="s">
        <v>813</v>
      </c>
      <c r="E220" s="74" t="s">
        <v>812</v>
      </c>
      <c r="F220" s="74" t="s">
        <v>805</v>
      </c>
      <c r="G220" s="74" t="s">
        <v>811</v>
      </c>
      <c r="H220" s="50" t="s">
        <v>811</v>
      </c>
      <c r="K220" s="50" t="s">
        <v>811</v>
      </c>
      <c r="L220" s="74" t="s">
        <v>805</v>
      </c>
      <c r="M220" s="50" t="s">
        <v>804</v>
      </c>
      <c r="N220" s="74" t="s">
        <v>812</v>
      </c>
      <c r="O220" s="74" t="s">
        <v>805</v>
      </c>
      <c r="P220" s="74" t="s">
        <v>811</v>
      </c>
      <c r="Q220" s="50" t="s">
        <v>811</v>
      </c>
    </row>
    <row r="221">
      <c r="B221" s="50" t="s">
        <v>813</v>
      </c>
      <c r="C221" s="50" t="s">
        <v>1072</v>
      </c>
      <c r="D221" s="50" t="s">
        <v>814</v>
      </c>
      <c r="E221" s="74" t="s">
        <v>815</v>
      </c>
      <c r="F221" s="74" t="s">
        <v>816</v>
      </c>
      <c r="G221" s="74" t="s">
        <v>816</v>
      </c>
      <c r="H221" s="50" t="s">
        <v>817</v>
      </c>
      <c r="K221" s="50" t="s">
        <v>813</v>
      </c>
      <c r="L221" s="74" t="s">
        <v>816</v>
      </c>
      <c r="M221" s="50" t="s">
        <v>1071</v>
      </c>
      <c r="N221" s="74" t="s">
        <v>815</v>
      </c>
      <c r="O221" s="74" t="s">
        <v>816</v>
      </c>
      <c r="P221" s="74" t="s">
        <v>816</v>
      </c>
      <c r="Q221" s="50" t="s">
        <v>817</v>
      </c>
    </row>
    <row r="222">
      <c r="B222" s="50" t="s">
        <v>809</v>
      </c>
      <c r="C222" s="50" t="s">
        <v>820</v>
      </c>
      <c r="D222" s="50" t="s">
        <v>819</v>
      </c>
      <c r="E222" s="74" t="s">
        <v>820</v>
      </c>
      <c r="F222" s="74" t="s">
        <v>821</v>
      </c>
      <c r="G222" s="74" t="s">
        <v>822</v>
      </c>
      <c r="H222" s="50" t="s">
        <v>822</v>
      </c>
      <c r="K222" s="50" t="s">
        <v>809</v>
      </c>
      <c r="L222" s="74" t="s">
        <v>821</v>
      </c>
      <c r="M222" s="50" t="s">
        <v>810</v>
      </c>
      <c r="N222" s="74" t="s">
        <v>820</v>
      </c>
      <c r="O222" s="74" t="s">
        <v>821</v>
      </c>
      <c r="P222" s="74" t="s">
        <v>822</v>
      </c>
      <c r="Q222" s="50" t="s">
        <v>822</v>
      </c>
    </row>
    <row r="223">
      <c r="B223" s="50" t="s">
        <v>823</v>
      </c>
      <c r="C223" s="50" t="s">
        <v>1110</v>
      </c>
      <c r="D223" s="50" t="s">
        <v>1110</v>
      </c>
      <c r="E223" s="74" t="s">
        <v>1110</v>
      </c>
      <c r="F223" s="74" t="s">
        <v>823</v>
      </c>
      <c r="G223" s="74" t="s">
        <v>823</v>
      </c>
      <c r="H223" s="50" t="s">
        <v>818</v>
      </c>
      <c r="K223" s="50" t="s">
        <v>823</v>
      </c>
      <c r="L223" s="74" t="s">
        <v>823</v>
      </c>
      <c r="M223" s="50" t="s">
        <v>818</v>
      </c>
      <c r="N223" s="74" t="s">
        <v>1110</v>
      </c>
      <c r="O223" s="74" t="s">
        <v>823</v>
      </c>
      <c r="P223" s="74" t="s">
        <v>823</v>
      </c>
      <c r="Q223" s="50" t="s">
        <v>818</v>
      </c>
    </row>
    <row r="224">
      <c r="B224" s="50" t="s">
        <v>825</v>
      </c>
      <c r="C224" s="50" t="s">
        <v>1111</v>
      </c>
      <c r="D224" s="50" t="s">
        <v>1111</v>
      </c>
      <c r="E224" s="74" t="s">
        <v>1111</v>
      </c>
      <c r="F224" s="74" t="s">
        <v>827</v>
      </c>
      <c r="G224" s="74" t="s">
        <v>828</v>
      </c>
      <c r="H224" s="50" t="s">
        <v>825</v>
      </c>
      <c r="K224" s="50" t="s">
        <v>825</v>
      </c>
      <c r="L224" s="74" t="s">
        <v>827</v>
      </c>
      <c r="M224" s="50" t="s">
        <v>828</v>
      </c>
      <c r="N224" s="74" t="s">
        <v>1111</v>
      </c>
      <c r="O224" s="74" t="s">
        <v>827</v>
      </c>
      <c r="P224" s="74" t="s">
        <v>828</v>
      </c>
      <c r="Q224" s="50" t="s">
        <v>825</v>
      </c>
    </row>
    <row r="225">
      <c r="B225" s="50" t="s">
        <v>827</v>
      </c>
      <c r="C225" s="50" t="s">
        <v>1111</v>
      </c>
      <c r="D225" s="50" t="s">
        <v>1111</v>
      </c>
      <c r="E225" s="74" t="s">
        <v>1111</v>
      </c>
      <c r="F225" s="74" t="s">
        <v>830</v>
      </c>
      <c r="G225" s="74" t="s">
        <v>831</v>
      </c>
      <c r="H225" s="50" t="s">
        <v>832</v>
      </c>
      <c r="K225" s="50" t="s">
        <v>827</v>
      </c>
      <c r="L225" s="74" t="s">
        <v>830</v>
      </c>
      <c r="M225" s="50" t="s">
        <v>832</v>
      </c>
      <c r="N225" s="74" t="s">
        <v>1111</v>
      </c>
      <c r="O225" s="74" t="s">
        <v>830</v>
      </c>
      <c r="P225" s="74" t="s">
        <v>831</v>
      </c>
      <c r="Q225" s="50" t="s">
        <v>832</v>
      </c>
    </row>
    <row r="226">
      <c r="A226" s="83" t="s">
        <v>81</v>
      </c>
      <c r="B226" s="50" t="s">
        <v>119</v>
      </c>
      <c r="C226" s="50" t="s">
        <v>833</v>
      </c>
      <c r="D226" s="50" t="s">
        <v>834</v>
      </c>
      <c r="E226" s="74" t="s">
        <v>834</v>
      </c>
      <c r="F226" s="74" t="s">
        <v>119</v>
      </c>
      <c r="G226" s="74" t="s">
        <v>119</v>
      </c>
      <c r="H226" s="50" t="s">
        <v>119</v>
      </c>
      <c r="J226" s="83" t="s">
        <v>81</v>
      </c>
      <c r="K226" s="50" t="s">
        <v>119</v>
      </c>
      <c r="L226" s="74" t="s">
        <v>119</v>
      </c>
      <c r="M226" s="50" t="s">
        <v>119</v>
      </c>
      <c r="N226" s="74" t="s">
        <v>834</v>
      </c>
      <c r="O226" s="74" t="s">
        <v>119</v>
      </c>
      <c r="P226" s="74" t="s">
        <v>119</v>
      </c>
      <c r="Q226" s="50" t="s">
        <v>119</v>
      </c>
    </row>
    <row r="227">
      <c r="B227" s="50" t="s">
        <v>118</v>
      </c>
      <c r="C227" s="50" t="s">
        <v>1112</v>
      </c>
      <c r="D227" s="50" t="s">
        <v>1113</v>
      </c>
      <c r="E227" s="74" t="s">
        <v>1114</v>
      </c>
      <c r="F227" s="74" t="s">
        <v>118</v>
      </c>
      <c r="G227" s="74" t="s">
        <v>118</v>
      </c>
      <c r="H227" s="50" t="s">
        <v>118</v>
      </c>
      <c r="K227" s="50" t="s">
        <v>118</v>
      </c>
      <c r="L227" s="74" t="s">
        <v>118</v>
      </c>
      <c r="M227" s="50" t="s">
        <v>118</v>
      </c>
      <c r="N227" s="74" t="s">
        <v>1114</v>
      </c>
      <c r="O227" s="74" t="s">
        <v>118</v>
      </c>
      <c r="P227" s="74" t="s">
        <v>118</v>
      </c>
      <c r="Q227" s="50" t="s">
        <v>118</v>
      </c>
    </row>
    <row r="228">
      <c r="B228" s="50" t="s">
        <v>835</v>
      </c>
      <c r="C228" s="50" t="s">
        <v>1115</v>
      </c>
      <c r="D228" s="50" t="s">
        <v>1115</v>
      </c>
      <c r="E228" s="74" t="s">
        <v>1115</v>
      </c>
      <c r="F228" s="74" t="s">
        <v>117</v>
      </c>
      <c r="G228" s="74" t="s">
        <v>835</v>
      </c>
      <c r="H228" s="50" t="s">
        <v>835</v>
      </c>
      <c r="K228" s="50" t="s">
        <v>835</v>
      </c>
      <c r="L228" s="74" t="s">
        <v>117</v>
      </c>
      <c r="M228" s="50" t="s">
        <v>836</v>
      </c>
      <c r="N228" s="74" t="s">
        <v>1115</v>
      </c>
      <c r="O228" s="74" t="s">
        <v>117</v>
      </c>
      <c r="P228" s="74" t="s">
        <v>835</v>
      </c>
      <c r="Q228" s="50" t="s">
        <v>835</v>
      </c>
    </row>
    <row r="229">
      <c r="B229" s="50" t="s">
        <v>833</v>
      </c>
      <c r="C229" s="50" t="s">
        <v>1115</v>
      </c>
      <c r="D229" s="50" t="s">
        <v>1115</v>
      </c>
      <c r="E229" s="74" t="s">
        <v>1115</v>
      </c>
      <c r="F229" s="74" t="s">
        <v>837</v>
      </c>
      <c r="G229" s="74" t="s">
        <v>837</v>
      </c>
      <c r="H229" s="50" t="s">
        <v>833</v>
      </c>
      <c r="K229" s="50" t="s">
        <v>833</v>
      </c>
      <c r="L229" s="74" t="s">
        <v>837</v>
      </c>
      <c r="M229" s="50" t="s">
        <v>834</v>
      </c>
      <c r="N229" s="74" t="s">
        <v>1115</v>
      </c>
      <c r="O229" s="74" t="s">
        <v>837</v>
      </c>
      <c r="P229" s="74" t="s">
        <v>837</v>
      </c>
      <c r="Q229" s="50" t="s">
        <v>833</v>
      </c>
    </row>
    <row r="230">
      <c r="B230" s="50" t="s">
        <v>838</v>
      </c>
      <c r="C230" s="50" t="s">
        <v>1116</v>
      </c>
      <c r="D230" s="50" t="s">
        <v>1116</v>
      </c>
      <c r="E230" s="74" t="s">
        <v>1116</v>
      </c>
      <c r="F230" s="74" t="s">
        <v>840</v>
      </c>
      <c r="G230" s="74" t="s">
        <v>839</v>
      </c>
      <c r="H230" s="50" t="s">
        <v>838</v>
      </c>
      <c r="K230" s="50" t="s">
        <v>838</v>
      </c>
      <c r="L230" s="74" t="s">
        <v>840</v>
      </c>
      <c r="M230" s="50" t="s">
        <v>839</v>
      </c>
      <c r="N230" s="74" t="s">
        <v>1116</v>
      </c>
      <c r="O230" s="74" t="s">
        <v>840</v>
      </c>
      <c r="P230" s="74" t="s">
        <v>839</v>
      </c>
      <c r="Q230" s="50" t="s">
        <v>838</v>
      </c>
    </row>
    <row r="231">
      <c r="A231" s="84" t="s">
        <v>15</v>
      </c>
      <c r="B231" s="50" t="s">
        <v>841</v>
      </c>
      <c r="C231" s="50" t="s">
        <v>842</v>
      </c>
      <c r="D231" s="50" t="s">
        <v>842</v>
      </c>
      <c r="E231" s="74" t="s">
        <v>842</v>
      </c>
      <c r="F231" s="74" t="s">
        <v>841</v>
      </c>
      <c r="G231" s="74" t="s">
        <v>841</v>
      </c>
      <c r="H231" s="50" t="s">
        <v>841</v>
      </c>
      <c r="J231" s="84" t="s">
        <v>15</v>
      </c>
      <c r="K231" s="50" t="s">
        <v>841</v>
      </c>
      <c r="L231" s="74" t="s">
        <v>841</v>
      </c>
      <c r="M231" s="50" t="s">
        <v>841</v>
      </c>
      <c r="N231" s="74" t="s">
        <v>842</v>
      </c>
      <c r="O231" s="74" t="s">
        <v>841</v>
      </c>
      <c r="P231" s="74" t="s">
        <v>841</v>
      </c>
      <c r="Q231" s="50" t="s">
        <v>841</v>
      </c>
    </row>
    <row r="232">
      <c r="B232" s="50" t="s">
        <v>843</v>
      </c>
      <c r="C232" s="50" t="s">
        <v>844</v>
      </c>
      <c r="D232" s="50" t="s">
        <v>844</v>
      </c>
      <c r="E232" s="74" t="s">
        <v>845</v>
      </c>
      <c r="F232" s="74" t="s">
        <v>843</v>
      </c>
      <c r="G232" s="74" t="s">
        <v>843</v>
      </c>
      <c r="H232" s="50" t="s">
        <v>843</v>
      </c>
      <c r="K232" s="50" t="s">
        <v>843</v>
      </c>
      <c r="L232" s="74" t="s">
        <v>843</v>
      </c>
      <c r="M232" s="50" t="s">
        <v>843</v>
      </c>
      <c r="N232" s="74" t="s">
        <v>845</v>
      </c>
      <c r="O232" s="74" t="s">
        <v>843</v>
      </c>
      <c r="P232" s="74" t="s">
        <v>843</v>
      </c>
      <c r="Q232" s="50" t="s">
        <v>843</v>
      </c>
    </row>
    <row r="233">
      <c r="B233" s="50" t="s">
        <v>846</v>
      </c>
      <c r="C233" s="50" t="s">
        <v>847</v>
      </c>
      <c r="D233" s="50" t="s">
        <v>847</v>
      </c>
      <c r="E233" s="74" t="s">
        <v>848</v>
      </c>
      <c r="F233" s="74" t="s">
        <v>846</v>
      </c>
      <c r="G233" s="74" t="s">
        <v>846</v>
      </c>
      <c r="H233" s="50" t="s">
        <v>846</v>
      </c>
      <c r="K233" s="50" t="s">
        <v>846</v>
      </c>
      <c r="L233" s="74" t="s">
        <v>846</v>
      </c>
      <c r="M233" s="50" t="s">
        <v>846</v>
      </c>
      <c r="N233" s="74" t="s">
        <v>848</v>
      </c>
      <c r="O233" s="74" t="s">
        <v>846</v>
      </c>
      <c r="P233" s="74" t="s">
        <v>846</v>
      </c>
      <c r="Q233" s="50" t="s">
        <v>846</v>
      </c>
    </row>
    <row r="234">
      <c r="B234" s="50" t="s">
        <v>849</v>
      </c>
      <c r="C234" s="50" t="s">
        <v>850</v>
      </c>
      <c r="D234" s="50" t="s">
        <v>850</v>
      </c>
      <c r="E234" s="74" t="s">
        <v>851</v>
      </c>
      <c r="F234" s="74" t="s">
        <v>842</v>
      </c>
      <c r="G234" s="74" t="s">
        <v>842</v>
      </c>
      <c r="H234" s="50" t="s">
        <v>842</v>
      </c>
      <c r="K234" s="50" t="s">
        <v>849</v>
      </c>
      <c r="L234" s="74" t="s">
        <v>842</v>
      </c>
      <c r="M234" s="50" t="s">
        <v>842</v>
      </c>
      <c r="N234" s="74" t="s">
        <v>851</v>
      </c>
      <c r="O234" s="74" t="s">
        <v>842</v>
      </c>
      <c r="P234" s="74" t="s">
        <v>842</v>
      </c>
      <c r="Q234" s="50" t="s">
        <v>842</v>
      </c>
    </row>
    <row r="235">
      <c r="B235" s="50" t="s">
        <v>852</v>
      </c>
      <c r="C235" s="50" t="s">
        <v>853</v>
      </c>
      <c r="D235" s="50" t="s">
        <v>853</v>
      </c>
      <c r="E235" s="74" t="s">
        <v>854</v>
      </c>
      <c r="F235" s="74" t="s">
        <v>845</v>
      </c>
      <c r="G235" s="74" t="s">
        <v>845</v>
      </c>
      <c r="H235" s="50" t="s">
        <v>845</v>
      </c>
      <c r="K235" s="50" t="s">
        <v>852</v>
      </c>
      <c r="L235" s="74" t="s">
        <v>845</v>
      </c>
      <c r="M235" s="50" t="s">
        <v>844</v>
      </c>
      <c r="N235" s="74" t="s">
        <v>854</v>
      </c>
      <c r="O235" s="74" t="s">
        <v>845</v>
      </c>
      <c r="P235" s="74" t="s">
        <v>845</v>
      </c>
      <c r="Q235" s="50" t="s">
        <v>845</v>
      </c>
    </row>
    <row r="236">
      <c r="B236" s="50" t="s">
        <v>855</v>
      </c>
      <c r="C236" s="50" t="s">
        <v>856</v>
      </c>
      <c r="D236" s="50" t="s">
        <v>856</v>
      </c>
      <c r="E236" s="74" t="s">
        <v>857</v>
      </c>
      <c r="F236" s="74" t="s">
        <v>858</v>
      </c>
      <c r="G236" s="74" t="s">
        <v>858</v>
      </c>
      <c r="H236" s="50" t="s">
        <v>858</v>
      </c>
      <c r="K236" s="50" t="s">
        <v>855</v>
      </c>
      <c r="L236" s="74" t="s">
        <v>858</v>
      </c>
      <c r="M236" s="50" t="s">
        <v>847</v>
      </c>
      <c r="N236" s="74" t="s">
        <v>857</v>
      </c>
      <c r="O236" s="74" t="s">
        <v>858</v>
      </c>
      <c r="P236" s="74" t="s">
        <v>858</v>
      </c>
      <c r="Q236" s="50" t="s">
        <v>858</v>
      </c>
    </row>
    <row r="237">
      <c r="B237" s="50" t="s">
        <v>859</v>
      </c>
      <c r="C237" s="50" t="s">
        <v>860</v>
      </c>
      <c r="D237" s="50" t="s">
        <v>860</v>
      </c>
      <c r="E237" s="74" t="s">
        <v>861</v>
      </c>
      <c r="F237" s="74" t="s">
        <v>862</v>
      </c>
      <c r="G237" s="74" t="s">
        <v>862</v>
      </c>
      <c r="H237" s="50" t="s">
        <v>863</v>
      </c>
      <c r="K237" s="50" t="s">
        <v>859</v>
      </c>
      <c r="L237" s="74" t="s">
        <v>862</v>
      </c>
      <c r="M237" s="50" t="s">
        <v>850</v>
      </c>
      <c r="N237" s="74" t="s">
        <v>861</v>
      </c>
      <c r="O237" s="74" t="s">
        <v>862</v>
      </c>
      <c r="P237" s="74" t="s">
        <v>862</v>
      </c>
      <c r="Q237" s="50" t="s">
        <v>863</v>
      </c>
    </row>
    <row r="238">
      <c r="B238" s="50" t="s">
        <v>864</v>
      </c>
      <c r="C238" s="50" t="s">
        <v>865</v>
      </c>
      <c r="D238" s="50" t="s">
        <v>865</v>
      </c>
      <c r="E238" s="74" t="s">
        <v>865</v>
      </c>
      <c r="F238" s="74" t="s">
        <v>866</v>
      </c>
      <c r="G238" s="74" t="s">
        <v>866</v>
      </c>
      <c r="H238" s="50" t="s">
        <v>867</v>
      </c>
      <c r="K238" s="50" t="s">
        <v>864</v>
      </c>
      <c r="L238" s="74" t="s">
        <v>866</v>
      </c>
      <c r="M238" s="50" t="s">
        <v>853</v>
      </c>
      <c r="N238" s="74" t="s">
        <v>865</v>
      </c>
      <c r="O238" s="74" t="s">
        <v>866</v>
      </c>
      <c r="P238" s="74" t="s">
        <v>866</v>
      </c>
      <c r="Q238" s="50" t="s">
        <v>867</v>
      </c>
    </row>
    <row r="239">
      <c r="B239" s="50" t="s">
        <v>868</v>
      </c>
      <c r="C239" s="50" t="s">
        <v>869</v>
      </c>
      <c r="D239" s="50" t="s">
        <v>869</v>
      </c>
      <c r="E239" s="74" t="s">
        <v>869</v>
      </c>
      <c r="F239" s="74" t="s">
        <v>870</v>
      </c>
      <c r="G239" s="74" t="s">
        <v>870</v>
      </c>
      <c r="H239" s="50" t="s">
        <v>871</v>
      </c>
      <c r="K239" s="50" t="s">
        <v>868</v>
      </c>
      <c r="L239" s="74" t="s">
        <v>870</v>
      </c>
      <c r="M239" s="50" t="s">
        <v>856</v>
      </c>
      <c r="N239" s="74" t="s">
        <v>869</v>
      </c>
      <c r="O239" s="74" t="s">
        <v>870</v>
      </c>
      <c r="P239" s="74" t="s">
        <v>870</v>
      </c>
      <c r="Q239" s="50" t="s">
        <v>871</v>
      </c>
    </row>
    <row r="240">
      <c r="B240" s="50" t="s">
        <v>872</v>
      </c>
      <c r="C240" s="50" t="s">
        <v>873</v>
      </c>
      <c r="D240" s="50" t="s">
        <v>849</v>
      </c>
      <c r="E240" s="74" t="s">
        <v>849</v>
      </c>
      <c r="F240" s="74" t="s">
        <v>861</v>
      </c>
      <c r="G240" s="74" t="s">
        <v>851</v>
      </c>
      <c r="H240" s="50" t="s">
        <v>851</v>
      </c>
      <c r="K240" s="50" t="s">
        <v>872</v>
      </c>
      <c r="L240" s="74" t="s">
        <v>861</v>
      </c>
      <c r="M240" s="50" t="s">
        <v>860</v>
      </c>
      <c r="N240" s="74" t="s">
        <v>849</v>
      </c>
      <c r="O240" s="74" t="s">
        <v>861</v>
      </c>
      <c r="P240" s="74" t="s">
        <v>851</v>
      </c>
      <c r="Q240" s="50" t="s">
        <v>851</v>
      </c>
    </row>
    <row r="241">
      <c r="B241" s="50" t="s">
        <v>874</v>
      </c>
      <c r="C241" s="50" t="s">
        <v>875</v>
      </c>
      <c r="D241" s="50" t="s">
        <v>852</v>
      </c>
      <c r="E241" s="74" t="s">
        <v>852</v>
      </c>
      <c r="F241" s="74" t="s">
        <v>865</v>
      </c>
      <c r="G241" s="74" t="s">
        <v>854</v>
      </c>
      <c r="H241" s="50" t="s">
        <v>854</v>
      </c>
      <c r="K241" s="50" t="s">
        <v>874</v>
      </c>
      <c r="L241" s="74" t="s">
        <v>865</v>
      </c>
      <c r="M241" s="50" t="s">
        <v>865</v>
      </c>
      <c r="N241" s="74" t="s">
        <v>852</v>
      </c>
      <c r="O241" s="74" t="s">
        <v>865</v>
      </c>
      <c r="P241" s="74" t="s">
        <v>854</v>
      </c>
      <c r="Q241" s="50" t="s">
        <v>854</v>
      </c>
    </row>
    <row r="242">
      <c r="B242" s="50" t="s">
        <v>876</v>
      </c>
      <c r="C242" s="50" t="s">
        <v>877</v>
      </c>
      <c r="D242" s="50" t="s">
        <v>855</v>
      </c>
      <c r="E242" s="74" t="s">
        <v>855</v>
      </c>
      <c r="F242" s="74" t="s">
        <v>869</v>
      </c>
      <c r="G242" s="74" t="s">
        <v>857</v>
      </c>
      <c r="H242" s="50" t="s">
        <v>857</v>
      </c>
      <c r="K242" s="50" t="s">
        <v>876</v>
      </c>
      <c r="L242" s="74" t="s">
        <v>869</v>
      </c>
      <c r="M242" s="50" t="s">
        <v>869</v>
      </c>
      <c r="N242" s="74" t="s">
        <v>855</v>
      </c>
      <c r="O242" s="74" t="s">
        <v>869</v>
      </c>
      <c r="P242" s="74" t="s">
        <v>857</v>
      </c>
      <c r="Q242" s="50" t="s">
        <v>857</v>
      </c>
    </row>
    <row r="243">
      <c r="B243" s="50" t="s">
        <v>873</v>
      </c>
      <c r="C243" s="50" t="s">
        <v>878</v>
      </c>
      <c r="D243" s="50" t="s">
        <v>859</v>
      </c>
      <c r="E243" s="74" t="s">
        <v>859</v>
      </c>
      <c r="F243" s="74" t="s">
        <v>849</v>
      </c>
      <c r="G243" s="74" t="s">
        <v>849</v>
      </c>
      <c r="H243" s="50" t="s">
        <v>879</v>
      </c>
      <c r="K243" s="50" t="s">
        <v>873</v>
      </c>
      <c r="L243" s="74" t="s">
        <v>849</v>
      </c>
      <c r="M243" s="50" t="s">
        <v>849</v>
      </c>
      <c r="N243" s="74" t="s">
        <v>859</v>
      </c>
      <c r="O243" s="74" t="s">
        <v>849</v>
      </c>
      <c r="P243" s="74" t="s">
        <v>849</v>
      </c>
      <c r="Q243" s="50" t="s">
        <v>879</v>
      </c>
    </row>
    <row r="244">
      <c r="B244" s="50" t="s">
        <v>875</v>
      </c>
      <c r="C244" s="50" t="s">
        <v>880</v>
      </c>
      <c r="D244" s="50" t="s">
        <v>864</v>
      </c>
      <c r="E244" s="74" t="s">
        <v>864</v>
      </c>
      <c r="F244" s="74" t="s">
        <v>852</v>
      </c>
      <c r="G244" s="74" t="s">
        <v>852</v>
      </c>
      <c r="H244" s="50" t="s">
        <v>881</v>
      </c>
      <c r="K244" s="50" t="s">
        <v>875</v>
      </c>
      <c r="L244" s="74" t="s">
        <v>852</v>
      </c>
      <c r="M244" s="50" t="s">
        <v>852</v>
      </c>
      <c r="N244" s="74" t="s">
        <v>864</v>
      </c>
      <c r="O244" s="74" t="s">
        <v>852</v>
      </c>
      <c r="P244" s="74" t="s">
        <v>852</v>
      </c>
      <c r="Q244" s="50" t="s">
        <v>881</v>
      </c>
    </row>
    <row r="245">
      <c r="B245" s="50" t="s">
        <v>877</v>
      </c>
      <c r="C245" s="50" t="s">
        <v>882</v>
      </c>
      <c r="D245" s="50" t="s">
        <v>868</v>
      </c>
      <c r="E245" s="74" t="s">
        <v>868</v>
      </c>
      <c r="F245" s="74" t="s">
        <v>855</v>
      </c>
      <c r="G245" s="74" t="s">
        <v>855</v>
      </c>
      <c r="H245" s="50" t="s">
        <v>883</v>
      </c>
      <c r="K245" s="50" t="s">
        <v>877</v>
      </c>
      <c r="L245" s="74" t="s">
        <v>855</v>
      </c>
      <c r="M245" s="50" t="s">
        <v>855</v>
      </c>
      <c r="N245" s="74" t="s">
        <v>868</v>
      </c>
      <c r="O245" s="74" t="s">
        <v>855</v>
      </c>
      <c r="P245" s="74" t="s">
        <v>855</v>
      </c>
      <c r="Q245" s="50" t="s">
        <v>883</v>
      </c>
    </row>
    <row r="246">
      <c r="B246" s="50" t="s">
        <v>878</v>
      </c>
      <c r="C246" s="50" t="s">
        <v>863</v>
      </c>
      <c r="D246" s="50" t="s">
        <v>872</v>
      </c>
      <c r="E246" s="74" t="s">
        <v>872</v>
      </c>
      <c r="F246" s="74" t="s">
        <v>879</v>
      </c>
      <c r="G246" s="74" t="s">
        <v>872</v>
      </c>
      <c r="H246" s="50" t="s">
        <v>872</v>
      </c>
      <c r="K246" s="50" t="s">
        <v>878</v>
      </c>
      <c r="L246" s="74" t="s">
        <v>879</v>
      </c>
      <c r="M246" s="50" t="s">
        <v>859</v>
      </c>
      <c r="N246" s="74" t="s">
        <v>872</v>
      </c>
      <c r="O246" s="74" t="s">
        <v>879</v>
      </c>
      <c r="P246" s="74" t="s">
        <v>872</v>
      </c>
      <c r="Q246" s="50" t="s">
        <v>872</v>
      </c>
    </row>
    <row r="247">
      <c r="B247" s="50" t="s">
        <v>880</v>
      </c>
      <c r="C247" s="50" t="s">
        <v>867</v>
      </c>
      <c r="D247" s="50" t="s">
        <v>874</v>
      </c>
      <c r="E247" s="74" t="s">
        <v>874</v>
      </c>
      <c r="F247" s="74" t="s">
        <v>881</v>
      </c>
      <c r="G247" s="74" t="s">
        <v>874</v>
      </c>
      <c r="H247" s="50" t="s">
        <v>874</v>
      </c>
      <c r="K247" s="50" t="s">
        <v>880</v>
      </c>
      <c r="L247" s="74" t="s">
        <v>881</v>
      </c>
      <c r="M247" s="50" t="s">
        <v>864</v>
      </c>
      <c r="N247" s="74" t="s">
        <v>874</v>
      </c>
      <c r="O247" s="74" t="s">
        <v>881</v>
      </c>
      <c r="P247" s="74" t="s">
        <v>874</v>
      </c>
      <c r="Q247" s="50" t="s">
        <v>874</v>
      </c>
    </row>
    <row r="248">
      <c r="B248" s="50" t="s">
        <v>882</v>
      </c>
      <c r="C248" s="50" t="s">
        <v>871</v>
      </c>
      <c r="D248" s="50" t="s">
        <v>876</v>
      </c>
      <c r="E248" s="74" t="s">
        <v>876</v>
      </c>
      <c r="F248" s="74" t="s">
        <v>883</v>
      </c>
      <c r="G248" s="74" t="s">
        <v>848</v>
      </c>
      <c r="H248" s="50" t="s">
        <v>848</v>
      </c>
      <c r="K248" s="50" t="s">
        <v>882</v>
      </c>
      <c r="L248" s="74" t="s">
        <v>883</v>
      </c>
      <c r="M248" s="50" t="s">
        <v>868</v>
      </c>
      <c r="N248" s="74" t="s">
        <v>876</v>
      </c>
      <c r="O248" s="74" t="s">
        <v>883</v>
      </c>
      <c r="P248" s="74" t="s">
        <v>848</v>
      </c>
      <c r="Q248" s="50" t="s">
        <v>848</v>
      </c>
    </row>
    <row r="249">
      <c r="B249" s="50" t="s">
        <v>863</v>
      </c>
      <c r="C249" s="50" t="s">
        <v>884</v>
      </c>
      <c r="D249" s="50" t="s">
        <v>884</v>
      </c>
      <c r="E249" s="74" t="s">
        <v>863</v>
      </c>
      <c r="F249" s="74" t="s">
        <v>885</v>
      </c>
      <c r="G249" s="74" t="s">
        <v>885</v>
      </c>
      <c r="H249" s="50" t="s">
        <v>861</v>
      </c>
      <c r="K249" s="50" t="s">
        <v>863</v>
      </c>
      <c r="L249" s="74" t="s">
        <v>885</v>
      </c>
      <c r="M249" s="50" t="s">
        <v>872</v>
      </c>
      <c r="N249" s="74" t="s">
        <v>863</v>
      </c>
      <c r="O249" s="74" t="s">
        <v>885</v>
      </c>
      <c r="P249" s="74" t="s">
        <v>885</v>
      </c>
      <c r="Q249" s="50" t="s">
        <v>861</v>
      </c>
    </row>
    <row r="250">
      <c r="B250" s="50" t="s">
        <v>867</v>
      </c>
      <c r="C250" s="50" t="s">
        <v>886</v>
      </c>
      <c r="D250" s="50" t="s">
        <v>886</v>
      </c>
      <c r="E250" s="74" t="s">
        <v>867</v>
      </c>
      <c r="F250" s="74" t="s">
        <v>887</v>
      </c>
      <c r="G250" s="74" t="s">
        <v>887</v>
      </c>
      <c r="H250" s="50" t="s">
        <v>865</v>
      </c>
      <c r="K250" s="50" t="s">
        <v>867</v>
      </c>
      <c r="L250" s="74" t="s">
        <v>887</v>
      </c>
      <c r="M250" s="50" t="s">
        <v>874</v>
      </c>
      <c r="N250" s="74" t="s">
        <v>867</v>
      </c>
      <c r="O250" s="74" t="s">
        <v>887</v>
      </c>
      <c r="P250" s="74" t="s">
        <v>887</v>
      </c>
      <c r="Q250" s="50" t="s">
        <v>865</v>
      </c>
    </row>
    <row r="251">
      <c r="B251" s="50" t="s">
        <v>871</v>
      </c>
      <c r="C251" s="50" t="s">
        <v>888</v>
      </c>
      <c r="D251" s="50" t="s">
        <v>888</v>
      </c>
      <c r="E251" s="74" t="s">
        <v>871</v>
      </c>
      <c r="F251" s="74" t="s">
        <v>876</v>
      </c>
      <c r="G251" s="74" t="s">
        <v>876</v>
      </c>
      <c r="H251" s="50" t="s">
        <v>869</v>
      </c>
      <c r="K251" s="50" t="s">
        <v>871</v>
      </c>
      <c r="L251" s="74" t="s">
        <v>876</v>
      </c>
      <c r="M251" s="50" t="s">
        <v>876</v>
      </c>
      <c r="N251" s="74" t="s">
        <v>871</v>
      </c>
      <c r="O251" s="74" t="s">
        <v>876</v>
      </c>
      <c r="P251" s="74" t="s">
        <v>876</v>
      </c>
      <c r="Q251" s="50" t="s">
        <v>869</v>
      </c>
    </row>
    <row r="252">
      <c r="B252" s="50" t="s">
        <v>884</v>
      </c>
      <c r="C252" s="50" t="s">
        <v>1091</v>
      </c>
      <c r="D252" s="50" t="s">
        <v>1092</v>
      </c>
      <c r="E252" s="74" t="s">
        <v>1093</v>
      </c>
      <c r="F252" s="74" t="s">
        <v>863</v>
      </c>
      <c r="G252" s="74" t="s">
        <v>859</v>
      </c>
      <c r="H252" s="50" t="s">
        <v>859</v>
      </c>
      <c r="K252" s="50" t="s">
        <v>884</v>
      </c>
      <c r="L252" s="74" t="s">
        <v>863</v>
      </c>
      <c r="M252" s="50" t="s">
        <v>884</v>
      </c>
      <c r="N252" s="74" t="s">
        <v>1093</v>
      </c>
      <c r="O252" s="74" t="s">
        <v>863</v>
      </c>
      <c r="P252" s="74" t="s">
        <v>859</v>
      </c>
      <c r="Q252" s="50" t="s">
        <v>859</v>
      </c>
    </row>
    <row r="253">
      <c r="B253" s="50" t="s">
        <v>886</v>
      </c>
      <c r="C253" s="50" t="s">
        <v>1094</v>
      </c>
      <c r="D253" s="50" t="s">
        <v>1095</v>
      </c>
      <c r="E253" s="74" t="s">
        <v>1096</v>
      </c>
      <c r="F253" s="74" t="s">
        <v>867</v>
      </c>
      <c r="G253" s="74" t="s">
        <v>864</v>
      </c>
      <c r="H253" s="50" t="s">
        <v>864</v>
      </c>
      <c r="K253" s="50" t="s">
        <v>886</v>
      </c>
      <c r="L253" s="74" t="s">
        <v>867</v>
      </c>
      <c r="M253" s="50" t="s">
        <v>886</v>
      </c>
      <c r="N253" s="74" t="s">
        <v>1096</v>
      </c>
      <c r="O253" s="74" t="s">
        <v>867</v>
      </c>
      <c r="P253" s="74" t="s">
        <v>864</v>
      </c>
      <c r="Q253" s="50" t="s">
        <v>864</v>
      </c>
    </row>
    <row r="254">
      <c r="B254" s="50" t="s">
        <v>888</v>
      </c>
      <c r="C254" s="50" t="s">
        <v>1097</v>
      </c>
      <c r="D254" s="50" t="s">
        <v>1098</v>
      </c>
      <c r="E254" s="74" t="s">
        <v>1099</v>
      </c>
      <c r="F254" s="74" t="s">
        <v>871</v>
      </c>
      <c r="G254" s="74" t="s">
        <v>868</v>
      </c>
      <c r="H254" s="50" t="s">
        <v>868</v>
      </c>
      <c r="K254" s="50" t="s">
        <v>888</v>
      </c>
      <c r="L254" s="74" t="s">
        <v>871</v>
      </c>
      <c r="M254" s="50" t="s">
        <v>888</v>
      </c>
      <c r="N254" s="74" t="s">
        <v>1099</v>
      </c>
      <c r="O254" s="74" t="s">
        <v>871</v>
      </c>
      <c r="P254" s="74" t="s">
        <v>868</v>
      </c>
      <c r="Q254" s="50" t="s">
        <v>868</v>
      </c>
    </row>
    <row r="255">
      <c r="B255" s="50" t="s">
        <v>892</v>
      </c>
      <c r="C255" s="50" t="s">
        <v>893</v>
      </c>
      <c r="D255" s="50" t="s">
        <v>894</v>
      </c>
      <c r="E255" s="74" t="s">
        <v>895</v>
      </c>
      <c r="F255" s="74" t="s">
        <v>893</v>
      </c>
      <c r="G255" s="74" t="s">
        <v>896</v>
      </c>
      <c r="H255" s="50" t="s">
        <v>897</v>
      </c>
      <c r="K255" s="50" t="s">
        <v>892</v>
      </c>
      <c r="L255" s="74" t="s">
        <v>893</v>
      </c>
      <c r="M255" s="50" t="s">
        <v>1100</v>
      </c>
      <c r="N255" s="74" t="s">
        <v>895</v>
      </c>
      <c r="O255" s="74" t="s">
        <v>893</v>
      </c>
      <c r="P255" s="74" t="s">
        <v>896</v>
      </c>
      <c r="Q255" s="50" t="s">
        <v>897</v>
      </c>
    </row>
    <row r="256">
      <c r="B256" s="50" t="s">
        <v>898</v>
      </c>
      <c r="C256" s="50" t="s">
        <v>899</v>
      </c>
      <c r="D256" s="50" t="s">
        <v>900</v>
      </c>
      <c r="E256" s="74" t="s">
        <v>901</v>
      </c>
      <c r="F256" s="74" t="s">
        <v>899</v>
      </c>
      <c r="G256" s="74" t="s">
        <v>902</v>
      </c>
      <c r="H256" s="50" t="s">
        <v>903</v>
      </c>
      <c r="K256" s="50" t="s">
        <v>898</v>
      </c>
      <c r="L256" s="74" t="s">
        <v>899</v>
      </c>
      <c r="M256" s="50" t="s">
        <v>918</v>
      </c>
      <c r="N256" s="74" t="s">
        <v>901</v>
      </c>
      <c r="O256" s="74" t="s">
        <v>899</v>
      </c>
      <c r="P256" s="74" t="s">
        <v>902</v>
      </c>
      <c r="Q256" s="50" t="s">
        <v>903</v>
      </c>
    </row>
    <row r="257">
      <c r="B257" s="50" t="s">
        <v>897</v>
      </c>
      <c r="C257" s="50" t="s">
        <v>904</v>
      </c>
      <c r="D257" s="50" t="s">
        <v>896</v>
      </c>
      <c r="E257" s="74" t="s">
        <v>905</v>
      </c>
      <c r="F257" s="74" t="s">
        <v>904</v>
      </c>
      <c r="G257" s="74" t="s">
        <v>906</v>
      </c>
      <c r="H257" s="50" t="s">
        <v>895</v>
      </c>
      <c r="K257" s="50" t="s">
        <v>897</v>
      </c>
      <c r="L257" s="74" t="s">
        <v>904</v>
      </c>
      <c r="M257" s="50" t="s">
        <v>920</v>
      </c>
      <c r="N257" s="74" t="s">
        <v>905</v>
      </c>
      <c r="O257" s="74" t="s">
        <v>904</v>
      </c>
      <c r="P257" s="74" t="s">
        <v>906</v>
      </c>
      <c r="Q257" s="50" t="s">
        <v>895</v>
      </c>
    </row>
    <row r="258">
      <c r="B258" s="50" t="s">
        <v>903</v>
      </c>
      <c r="C258" s="50" t="s">
        <v>907</v>
      </c>
      <c r="D258" s="50" t="s">
        <v>908</v>
      </c>
      <c r="E258" s="74" t="s">
        <v>909</v>
      </c>
      <c r="F258" s="74" t="s">
        <v>907</v>
      </c>
      <c r="G258" s="74" t="s">
        <v>901</v>
      </c>
      <c r="H258" s="50" t="s">
        <v>910</v>
      </c>
      <c r="K258" s="50" t="s">
        <v>903</v>
      </c>
      <c r="L258" s="74" t="s">
        <v>907</v>
      </c>
      <c r="M258" s="50" t="s">
        <v>894</v>
      </c>
      <c r="N258" s="74" t="s">
        <v>909</v>
      </c>
      <c r="O258" s="74" t="s">
        <v>907</v>
      </c>
      <c r="P258" s="74" t="s">
        <v>901</v>
      </c>
      <c r="Q258" s="50" t="s">
        <v>910</v>
      </c>
    </row>
    <row r="259">
      <c r="B259" s="50" t="s">
        <v>895</v>
      </c>
      <c r="C259" s="50" t="s">
        <v>911</v>
      </c>
      <c r="D259" s="50" t="s">
        <v>912</v>
      </c>
      <c r="E259" s="74" t="s">
        <v>913</v>
      </c>
      <c r="F259" s="74" t="s">
        <v>911</v>
      </c>
      <c r="G259" s="74" t="s">
        <v>905</v>
      </c>
      <c r="H259" s="50" t="s">
        <v>914</v>
      </c>
      <c r="K259" s="50" t="s">
        <v>895</v>
      </c>
      <c r="L259" s="74" t="s">
        <v>911</v>
      </c>
      <c r="M259" s="50" t="s">
        <v>900</v>
      </c>
      <c r="N259" s="74" t="s">
        <v>913</v>
      </c>
      <c r="O259" s="74" t="s">
        <v>911</v>
      </c>
      <c r="P259" s="74" t="s">
        <v>905</v>
      </c>
      <c r="Q259" s="50" t="s">
        <v>914</v>
      </c>
    </row>
    <row r="260">
      <c r="B260" s="50" t="s">
        <v>901</v>
      </c>
      <c r="C260" s="50" t="s">
        <v>915</v>
      </c>
      <c r="D260" s="50" t="s">
        <v>916</v>
      </c>
      <c r="E260" s="74" t="s">
        <v>917</v>
      </c>
      <c r="F260" s="74" t="s">
        <v>918</v>
      </c>
      <c r="G260" s="74" t="s">
        <v>909</v>
      </c>
      <c r="H260" s="50" t="s">
        <v>919</v>
      </c>
      <c r="K260" s="50" t="s">
        <v>901</v>
      </c>
      <c r="L260" s="74" t="s">
        <v>918</v>
      </c>
      <c r="M260" s="50" t="s">
        <v>896</v>
      </c>
      <c r="N260" s="74" t="s">
        <v>917</v>
      </c>
      <c r="O260" s="74" t="s">
        <v>918</v>
      </c>
      <c r="P260" s="74" t="s">
        <v>909</v>
      </c>
      <c r="Q260" s="50" t="s">
        <v>919</v>
      </c>
    </row>
    <row r="261">
      <c r="B261" s="50" t="s">
        <v>905</v>
      </c>
      <c r="C261" s="50" t="s">
        <v>1117</v>
      </c>
      <c r="D261" s="50" t="s">
        <v>1117</v>
      </c>
      <c r="E261" s="74" t="s">
        <v>1117</v>
      </c>
      <c r="F261" s="74" t="s">
        <v>920</v>
      </c>
      <c r="G261" s="74" t="s">
        <v>908</v>
      </c>
      <c r="H261" s="50" t="s">
        <v>913</v>
      </c>
      <c r="K261" s="50" t="s">
        <v>905</v>
      </c>
      <c r="L261" s="74" t="s">
        <v>920</v>
      </c>
      <c r="M261" s="50" t="s">
        <v>908</v>
      </c>
      <c r="N261" s="74" t="s">
        <v>1117</v>
      </c>
      <c r="O261" s="74" t="s">
        <v>920</v>
      </c>
      <c r="P261" s="74" t="s">
        <v>908</v>
      </c>
      <c r="Q261" s="50" t="s">
        <v>913</v>
      </c>
    </row>
    <row r="262">
      <c r="B262" s="50" t="s">
        <v>902</v>
      </c>
      <c r="C262" s="50" t="s">
        <v>1117</v>
      </c>
      <c r="D262" s="50" t="s">
        <v>1117</v>
      </c>
      <c r="E262" s="74" t="s">
        <v>1117</v>
      </c>
      <c r="F262" s="74" t="s">
        <v>894</v>
      </c>
      <c r="G262" s="74" t="s">
        <v>912</v>
      </c>
      <c r="H262" s="50" t="s">
        <v>917</v>
      </c>
      <c r="K262" s="50" t="s">
        <v>902</v>
      </c>
      <c r="L262" s="74" t="s">
        <v>894</v>
      </c>
      <c r="M262" s="50" t="s">
        <v>912</v>
      </c>
      <c r="N262" s="74" t="s">
        <v>1117</v>
      </c>
      <c r="O262" s="74" t="s">
        <v>894</v>
      </c>
      <c r="P262" s="74" t="s">
        <v>912</v>
      </c>
      <c r="Q262" s="50" t="s">
        <v>917</v>
      </c>
    </row>
    <row r="263">
      <c r="B263" s="50" t="s">
        <v>906</v>
      </c>
      <c r="C263" s="50" t="s">
        <v>1117</v>
      </c>
      <c r="D263" s="50" t="s">
        <v>1117</v>
      </c>
      <c r="E263" s="74" t="s">
        <v>1117</v>
      </c>
      <c r="F263" s="74" t="s">
        <v>900</v>
      </c>
      <c r="G263" s="74" t="s">
        <v>916</v>
      </c>
      <c r="H263" s="50" t="s">
        <v>915</v>
      </c>
      <c r="K263" s="50" t="s">
        <v>906</v>
      </c>
      <c r="L263" s="74" t="s">
        <v>900</v>
      </c>
      <c r="M263" s="50" t="s">
        <v>916</v>
      </c>
      <c r="N263" s="74" t="s">
        <v>1117</v>
      </c>
      <c r="O263" s="74" t="s">
        <v>900</v>
      </c>
      <c r="P263" s="74" t="s">
        <v>916</v>
      </c>
      <c r="Q263" s="50" t="s">
        <v>915</v>
      </c>
    </row>
  </sheetData>
  <mergeCells count="16">
    <mergeCell ref="A167:A182"/>
    <mergeCell ref="A183:A215"/>
    <mergeCell ref="A216:A225"/>
    <mergeCell ref="A226:A230"/>
    <mergeCell ref="A231:A263"/>
    <mergeCell ref="J183:J215"/>
    <mergeCell ref="J216:J225"/>
    <mergeCell ref="J226:J230"/>
    <mergeCell ref="J231:J263"/>
    <mergeCell ref="A4:A97"/>
    <mergeCell ref="J4:J97"/>
    <mergeCell ref="A98:A119"/>
    <mergeCell ref="J98:J119"/>
    <mergeCell ref="A120:A166"/>
    <mergeCell ref="J120:J166"/>
    <mergeCell ref="J167:J18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4.88"/>
    <col customWidth="1" min="14" max="14" width="24.88"/>
    <col customWidth="1" min="26" max="26" width="22.13"/>
    <col customWidth="1" min="27" max="27" width="21.38"/>
    <col customWidth="1" min="32" max="32" width="31.88"/>
  </cols>
  <sheetData>
    <row r="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row>
    <row r="2">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row>
    <row r="3">
      <c r="A3" s="2"/>
      <c r="B3" s="2"/>
      <c r="C3" s="9">
        <v>94.0</v>
      </c>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row>
    <row r="4">
      <c r="A4" s="2"/>
      <c r="B4" s="2"/>
      <c r="C4" s="9">
        <v>80.0</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row>
    <row r="5">
      <c r="A5" s="2"/>
      <c r="B5" s="2"/>
      <c r="C5" s="9">
        <v>81.0</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row>
    <row r="6">
      <c r="A6" s="2"/>
      <c r="B6" s="2"/>
      <c r="C6" s="9">
        <v>93.0</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row>
    <row r="7">
      <c r="A7" s="2"/>
      <c r="B7" s="2"/>
      <c r="C7" s="9">
        <v>86.0</v>
      </c>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row>
    <row r="8">
      <c r="A8" s="2"/>
      <c r="B8" s="2"/>
      <c r="C8" s="9">
        <v>89.0</v>
      </c>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row>
    <row r="9">
      <c r="A9" s="2"/>
      <c r="B9" s="2"/>
      <c r="C9" s="9">
        <v>91.0</v>
      </c>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row>
    <row r="10">
      <c r="A10" s="2"/>
      <c r="B10" s="2"/>
      <c r="C10" s="9">
        <v>82.0</v>
      </c>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row>
    <row r="11">
      <c r="A11" s="2"/>
      <c r="B11" s="2"/>
      <c r="C11" s="9">
        <v>92.0</v>
      </c>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row>
    <row r="12">
      <c r="A12" s="2"/>
      <c r="B12" s="2"/>
      <c r="C12" s="9">
        <v>79.0</v>
      </c>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row>
    <row r="13">
      <c r="A13" s="2"/>
      <c r="B13" s="2"/>
      <c r="C13" s="9">
        <v>90.0</v>
      </c>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row>
    <row r="14">
      <c r="A14" s="2"/>
      <c r="B14" s="2"/>
      <c r="C14" s="9">
        <v>83.0</v>
      </c>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row>
    <row r="15">
      <c r="A15" s="2"/>
      <c r="B15" s="2"/>
      <c r="C15" s="1" t="s">
        <v>29</v>
      </c>
      <c r="AE15" s="2"/>
      <c r="AF15" s="2"/>
      <c r="AG15" s="2"/>
      <c r="AH15" s="2"/>
      <c r="AI15" s="2"/>
      <c r="AJ15" s="2"/>
      <c r="AK15" s="2"/>
      <c r="AL15" s="2"/>
      <c r="AM15" s="2"/>
      <c r="AN15" s="2"/>
      <c r="AO15" s="2"/>
      <c r="AP15" s="2"/>
      <c r="AQ15" s="2"/>
      <c r="AR15" s="2"/>
      <c r="AS15" s="2"/>
      <c r="AT15" s="2"/>
      <c r="AU15" s="2"/>
      <c r="AV15" s="2"/>
      <c r="AW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row>
    <row r="17">
      <c r="A17" s="2"/>
      <c r="B17" s="2"/>
      <c r="C17" s="2"/>
      <c r="D17" s="1" t="s">
        <v>29</v>
      </c>
      <c r="AF17" s="2"/>
      <c r="AG17" s="2"/>
      <c r="AH17" s="2"/>
      <c r="AI17" s="2"/>
      <c r="AJ17" s="2"/>
      <c r="AK17" s="2"/>
      <c r="AL17" s="2"/>
      <c r="AM17" s="2"/>
      <c r="AN17" s="2"/>
      <c r="AO17" s="2"/>
      <c r="AP17" s="2"/>
      <c r="AQ17" s="2"/>
      <c r="AR17" s="2"/>
      <c r="AS17" s="2"/>
      <c r="AT17" s="2"/>
      <c r="AU17" s="2"/>
      <c r="AV17" s="2"/>
      <c r="AW17" s="2"/>
    </row>
    <row r="18">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row>
    <row r="19">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row>
    <row r="20">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1"/>
      <c r="AW20" s="1"/>
    </row>
    <row r="21">
      <c r="A21" s="2"/>
      <c r="B21" s="1" t="s">
        <v>1</v>
      </c>
      <c r="C21" s="1" t="s">
        <v>2</v>
      </c>
      <c r="D21" s="1" t="s">
        <v>3</v>
      </c>
      <c r="E21" s="1" t="s">
        <v>4</v>
      </c>
      <c r="F21" s="1" t="s">
        <v>5</v>
      </c>
      <c r="G21" s="2"/>
      <c r="H21" s="2"/>
      <c r="I21" s="2"/>
      <c r="J21" s="2"/>
      <c r="K21" s="1" t="s">
        <v>1</v>
      </c>
      <c r="L21" s="1" t="s">
        <v>2</v>
      </c>
      <c r="M21" s="1" t="s">
        <v>3</v>
      </c>
      <c r="N21" s="1" t="s">
        <v>4</v>
      </c>
      <c r="O21" s="1" t="s">
        <v>5</v>
      </c>
      <c r="P21" s="2"/>
      <c r="Q21" s="2"/>
      <c r="R21" s="1" t="s">
        <v>1</v>
      </c>
      <c r="S21" s="1" t="s">
        <v>2</v>
      </c>
      <c r="T21" s="1" t="s">
        <v>3</v>
      </c>
      <c r="U21" s="1" t="s">
        <v>4</v>
      </c>
      <c r="V21" s="1" t="s">
        <v>5</v>
      </c>
      <c r="W21" s="1" t="s">
        <v>1</v>
      </c>
      <c r="X21" s="1" t="s">
        <v>2</v>
      </c>
      <c r="Y21" s="1" t="s">
        <v>3</v>
      </c>
      <c r="Z21" s="1" t="s">
        <v>4</v>
      </c>
      <c r="AA21" s="1" t="s">
        <v>5</v>
      </c>
      <c r="AC21" s="1" t="s">
        <v>1</v>
      </c>
      <c r="AD21" s="1" t="s">
        <v>2</v>
      </c>
      <c r="AE21" s="1" t="s">
        <v>3</v>
      </c>
      <c r="AF21" s="1" t="s">
        <v>4</v>
      </c>
      <c r="AG21" s="1" t="s">
        <v>5</v>
      </c>
      <c r="AI21" s="1" t="s">
        <v>1</v>
      </c>
      <c r="AJ21" s="1" t="s">
        <v>2</v>
      </c>
      <c r="AK21" s="1" t="s">
        <v>3</v>
      </c>
      <c r="AL21" s="1" t="s">
        <v>4</v>
      </c>
      <c r="AM21" s="1" t="s">
        <v>5</v>
      </c>
      <c r="AN21" s="1" t="s">
        <v>1</v>
      </c>
      <c r="AO21" s="1" t="s">
        <v>2</v>
      </c>
      <c r="AP21" s="1" t="s">
        <v>3</v>
      </c>
      <c r="AQ21" s="1" t="s">
        <v>4</v>
      </c>
      <c r="AR21" s="1" t="s">
        <v>5</v>
      </c>
      <c r="AS21" s="1" t="s">
        <v>1</v>
      </c>
      <c r="AT21" s="1" t="s">
        <v>2</v>
      </c>
      <c r="AU21" s="1" t="s">
        <v>6</v>
      </c>
      <c r="AV21" s="1" t="s">
        <v>4</v>
      </c>
      <c r="AW21" s="1" t="s">
        <v>5</v>
      </c>
    </row>
    <row r="22">
      <c r="A22" s="2"/>
      <c r="B22" s="3">
        <v>1.0</v>
      </c>
      <c r="C22" s="3">
        <v>1.0</v>
      </c>
      <c r="D22" s="4" t="s">
        <v>7</v>
      </c>
      <c r="E22" s="4" t="s">
        <v>8</v>
      </c>
      <c r="F22" s="1">
        <v>1.0</v>
      </c>
      <c r="G22" s="2"/>
      <c r="H22" s="2"/>
      <c r="I22" s="2"/>
      <c r="J22" s="2"/>
      <c r="K22" s="3">
        <v>95.0</v>
      </c>
      <c r="L22" s="3">
        <v>1.0</v>
      </c>
      <c r="M22" s="4" t="s">
        <v>7</v>
      </c>
      <c r="N22" s="4" t="s">
        <v>21</v>
      </c>
      <c r="O22" s="1">
        <v>1.0</v>
      </c>
      <c r="P22" s="2"/>
      <c r="Q22" s="2"/>
      <c r="R22" s="3">
        <v>1.0</v>
      </c>
      <c r="S22" s="3">
        <v>1.0</v>
      </c>
      <c r="T22" s="4" t="s">
        <v>7</v>
      </c>
      <c r="U22" s="4" t="s">
        <v>10</v>
      </c>
      <c r="V22" s="1">
        <v>1.0</v>
      </c>
      <c r="W22" s="3">
        <v>117.0</v>
      </c>
      <c r="X22" s="3">
        <v>1.0</v>
      </c>
      <c r="Y22" s="4" t="s">
        <v>7</v>
      </c>
      <c r="Z22" s="4" t="s">
        <v>11</v>
      </c>
      <c r="AA22" s="1">
        <v>1.0</v>
      </c>
      <c r="AC22" s="3">
        <v>1.0</v>
      </c>
      <c r="AD22" s="3">
        <v>1.0</v>
      </c>
      <c r="AE22" s="4" t="s">
        <v>7</v>
      </c>
      <c r="AF22" s="4" t="s">
        <v>12</v>
      </c>
      <c r="AG22" s="1">
        <v>1.0</v>
      </c>
      <c r="AI22" s="3">
        <v>133.0</v>
      </c>
      <c r="AJ22" s="3">
        <v>1.0</v>
      </c>
      <c r="AK22" s="4" t="s">
        <v>7</v>
      </c>
      <c r="AL22" s="4" t="s">
        <v>13</v>
      </c>
      <c r="AM22" s="1">
        <v>1.0</v>
      </c>
      <c r="AN22" s="3">
        <v>1.0</v>
      </c>
      <c r="AO22" s="3">
        <v>1.0</v>
      </c>
      <c r="AP22" s="4" t="s">
        <v>7</v>
      </c>
      <c r="AQ22" s="4" t="s">
        <v>14</v>
      </c>
      <c r="AR22" s="1">
        <v>1.0</v>
      </c>
      <c r="AS22" s="3">
        <v>143.0</v>
      </c>
      <c r="AT22" s="3">
        <v>1.0</v>
      </c>
      <c r="AU22" s="4" t="s">
        <v>7</v>
      </c>
      <c r="AV22" s="4" t="s">
        <v>15</v>
      </c>
      <c r="AW22" s="1">
        <v>1.0</v>
      </c>
    </row>
    <row r="23">
      <c r="A23" s="2"/>
      <c r="B23" s="5">
        <v>2.0</v>
      </c>
      <c r="C23" s="5">
        <v>2.0</v>
      </c>
      <c r="D23" s="6" t="s">
        <v>7</v>
      </c>
      <c r="E23" s="6" t="s">
        <v>8</v>
      </c>
      <c r="F23" s="1">
        <v>1.0</v>
      </c>
      <c r="G23" s="1" t="s">
        <v>16</v>
      </c>
      <c r="I23" s="2"/>
      <c r="J23" s="2"/>
      <c r="K23" s="5">
        <v>96.0</v>
      </c>
      <c r="L23" s="5">
        <v>2.0</v>
      </c>
      <c r="M23" s="6" t="s">
        <v>7</v>
      </c>
      <c r="N23" s="6" t="s">
        <v>21</v>
      </c>
      <c r="O23" s="1">
        <v>1.0</v>
      </c>
      <c r="P23" s="2"/>
      <c r="Q23" s="2"/>
      <c r="R23" s="5">
        <v>2.0</v>
      </c>
      <c r="S23" s="5">
        <v>2.0</v>
      </c>
      <c r="T23" s="6" t="s">
        <v>7</v>
      </c>
      <c r="U23" s="6" t="s">
        <v>10</v>
      </c>
      <c r="V23" s="1">
        <v>1.0</v>
      </c>
      <c r="W23" s="5">
        <v>118.0</v>
      </c>
      <c r="X23" s="5">
        <v>2.0</v>
      </c>
      <c r="Y23" s="6" t="s">
        <v>7</v>
      </c>
      <c r="Z23" s="6" t="s">
        <v>11</v>
      </c>
      <c r="AA23" s="1">
        <v>1.0</v>
      </c>
      <c r="AC23" s="5">
        <v>2.0</v>
      </c>
      <c r="AD23" s="5">
        <v>2.0</v>
      </c>
      <c r="AE23" s="6" t="s">
        <v>7</v>
      </c>
      <c r="AF23" s="6" t="s">
        <v>12</v>
      </c>
      <c r="AG23" s="1">
        <v>1.0</v>
      </c>
      <c r="AI23" s="7">
        <v>134.0</v>
      </c>
      <c r="AJ23" s="7">
        <v>2.0</v>
      </c>
      <c r="AK23" s="8" t="s">
        <v>7</v>
      </c>
      <c r="AL23" s="8" t="s">
        <v>13</v>
      </c>
      <c r="AM23" s="1">
        <v>1.0</v>
      </c>
      <c r="AN23" s="5">
        <v>2.0</v>
      </c>
      <c r="AO23" s="5">
        <v>2.0</v>
      </c>
      <c r="AP23" s="6" t="s">
        <v>7</v>
      </c>
      <c r="AQ23" s="6" t="s">
        <v>14</v>
      </c>
      <c r="AR23" s="1">
        <v>1.0</v>
      </c>
      <c r="AS23" s="5">
        <v>144.0</v>
      </c>
      <c r="AT23" s="5">
        <v>2.0</v>
      </c>
      <c r="AU23" s="6" t="s">
        <v>7</v>
      </c>
      <c r="AV23" s="6" t="s">
        <v>15</v>
      </c>
      <c r="AW23" s="1">
        <v>1.0</v>
      </c>
    </row>
    <row r="24">
      <c r="A24" s="2"/>
      <c r="B24" s="5">
        <v>3.0</v>
      </c>
      <c r="C24" s="5">
        <v>3.0</v>
      </c>
      <c r="D24" s="6" t="s">
        <v>7</v>
      </c>
      <c r="E24" s="6" t="s">
        <v>8</v>
      </c>
      <c r="F24" s="1">
        <v>1.0</v>
      </c>
      <c r="G24" s="2"/>
      <c r="H24" s="2"/>
      <c r="I24" s="2"/>
      <c r="J24" s="2"/>
      <c r="K24" s="5">
        <v>97.0</v>
      </c>
      <c r="L24" s="5">
        <v>3.0</v>
      </c>
      <c r="M24" s="6" t="s">
        <v>7</v>
      </c>
      <c r="N24" s="6" t="s">
        <v>21</v>
      </c>
      <c r="O24" s="1">
        <v>1.0</v>
      </c>
      <c r="P24" s="2"/>
      <c r="Q24" s="2"/>
      <c r="R24" s="5">
        <v>3.0</v>
      </c>
      <c r="S24" s="5">
        <v>3.0</v>
      </c>
      <c r="T24" s="6" t="s">
        <v>7</v>
      </c>
      <c r="U24" s="6" t="s">
        <v>10</v>
      </c>
      <c r="V24" s="1">
        <v>1.0</v>
      </c>
      <c r="W24" s="5">
        <v>119.0</v>
      </c>
      <c r="X24" s="5">
        <v>3.0</v>
      </c>
      <c r="Y24" s="6" t="s">
        <v>7</v>
      </c>
      <c r="Z24" s="6" t="s">
        <v>11</v>
      </c>
      <c r="AA24" s="1">
        <v>1.0</v>
      </c>
      <c r="AC24" s="5">
        <v>3.0</v>
      </c>
      <c r="AD24" s="5">
        <v>3.0</v>
      </c>
      <c r="AE24" s="6" t="s">
        <v>7</v>
      </c>
      <c r="AF24" s="6" t="s">
        <v>12</v>
      </c>
      <c r="AG24" s="1">
        <v>1.0</v>
      </c>
      <c r="AI24" s="3">
        <v>135.0</v>
      </c>
      <c r="AJ24" s="3">
        <v>1.0</v>
      </c>
      <c r="AK24" s="4" t="s">
        <v>7</v>
      </c>
      <c r="AL24" s="4" t="s">
        <v>17</v>
      </c>
      <c r="AM24" s="1">
        <v>2.0</v>
      </c>
      <c r="AN24" s="9">
        <v>4.0</v>
      </c>
      <c r="AO24" s="9">
        <v>1.0</v>
      </c>
      <c r="AP24" s="1" t="s">
        <v>7</v>
      </c>
      <c r="AQ24" s="1" t="s">
        <v>14</v>
      </c>
      <c r="AR24" s="1">
        <v>1.0</v>
      </c>
      <c r="AS24" s="5">
        <v>145.0</v>
      </c>
      <c r="AT24" s="5">
        <v>3.0</v>
      </c>
      <c r="AU24" s="6" t="s">
        <v>7</v>
      </c>
      <c r="AV24" s="6" t="s">
        <v>15</v>
      </c>
      <c r="AW24" s="1">
        <v>1.0</v>
      </c>
    </row>
    <row r="25">
      <c r="A25" s="2"/>
      <c r="B25" s="3">
        <v>4.0</v>
      </c>
      <c r="C25" s="3">
        <v>1.0</v>
      </c>
      <c r="D25" s="4" t="s">
        <v>7</v>
      </c>
      <c r="E25" s="4" t="s">
        <v>8</v>
      </c>
      <c r="F25" s="1">
        <v>2.0</v>
      </c>
      <c r="G25" s="2"/>
      <c r="H25" s="2"/>
      <c r="I25" s="2"/>
      <c r="J25" s="2"/>
      <c r="K25" s="3">
        <v>98.0</v>
      </c>
      <c r="L25" s="3">
        <v>1.0</v>
      </c>
      <c r="M25" s="4" t="s">
        <v>7</v>
      </c>
      <c r="N25" s="4" t="s">
        <v>21</v>
      </c>
      <c r="O25" s="1">
        <v>2.0</v>
      </c>
      <c r="P25" s="2"/>
      <c r="Q25" s="2"/>
      <c r="R25" s="3">
        <v>4.0</v>
      </c>
      <c r="S25" s="3">
        <v>1.0</v>
      </c>
      <c r="T25" s="4" t="s">
        <v>7</v>
      </c>
      <c r="U25" s="4" t="s">
        <v>10</v>
      </c>
      <c r="V25" s="1">
        <v>2.0</v>
      </c>
      <c r="W25" s="9">
        <v>125.0</v>
      </c>
      <c r="X25" s="9">
        <v>1.0</v>
      </c>
      <c r="Y25" s="1" t="s">
        <v>7</v>
      </c>
      <c r="Z25" s="1" t="s">
        <v>11</v>
      </c>
      <c r="AA25" s="1">
        <v>1.0</v>
      </c>
      <c r="AC25" s="9">
        <v>33.0</v>
      </c>
      <c r="AD25" s="9">
        <v>1.0</v>
      </c>
      <c r="AE25" s="1" t="s">
        <v>7</v>
      </c>
      <c r="AF25" s="1" t="s">
        <v>12</v>
      </c>
      <c r="AG25" s="1">
        <v>1.0</v>
      </c>
      <c r="AI25" s="7">
        <v>136.0</v>
      </c>
      <c r="AJ25" s="7">
        <v>2.0</v>
      </c>
      <c r="AK25" s="8" t="s">
        <v>7</v>
      </c>
      <c r="AL25" s="8" t="s">
        <v>17</v>
      </c>
      <c r="AM25" s="1">
        <v>2.0</v>
      </c>
      <c r="AN25" s="9">
        <v>3.0</v>
      </c>
      <c r="AO25" s="9">
        <v>2.0</v>
      </c>
      <c r="AP25" s="1" t="s">
        <v>7</v>
      </c>
      <c r="AQ25" s="1" t="s">
        <v>14</v>
      </c>
      <c r="AR25" s="1">
        <v>1.0</v>
      </c>
      <c r="AS25" s="9">
        <v>155.0</v>
      </c>
      <c r="AT25" s="9">
        <v>1.0</v>
      </c>
      <c r="AU25" s="1" t="s">
        <v>7</v>
      </c>
      <c r="AV25" s="1" t="s">
        <v>15</v>
      </c>
      <c r="AW25" s="1">
        <v>1.0</v>
      </c>
    </row>
    <row r="26">
      <c r="A26" s="2"/>
      <c r="B26" s="5">
        <v>5.0</v>
      </c>
      <c r="C26" s="5">
        <v>2.0</v>
      </c>
      <c r="D26" s="6" t="s">
        <v>7</v>
      </c>
      <c r="E26" s="6" t="s">
        <v>8</v>
      </c>
      <c r="F26" s="1">
        <v>2.0</v>
      </c>
      <c r="G26" s="2"/>
      <c r="H26" s="2"/>
      <c r="I26" s="2"/>
      <c r="J26" s="2"/>
      <c r="K26" s="5">
        <v>99.0</v>
      </c>
      <c r="L26" s="5">
        <v>2.0</v>
      </c>
      <c r="M26" s="6" t="s">
        <v>7</v>
      </c>
      <c r="N26" s="6" t="s">
        <v>21</v>
      </c>
      <c r="O26" s="1">
        <v>2.0</v>
      </c>
      <c r="P26" s="2"/>
      <c r="Q26" s="2"/>
      <c r="R26" s="5">
        <v>5.0</v>
      </c>
      <c r="S26" s="5">
        <v>2.0</v>
      </c>
      <c r="T26" s="6" t="s">
        <v>7</v>
      </c>
      <c r="U26" s="6" t="s">
        <v>10</v>
      </c>
      <c r="V26" s="1">
        <v>2.0</v>
      </c>
      <c r="W26" s="9">
        <v>124.0</v>
      </c>
      <c r="X26" s="9">
        <v>2.0</v>
      </c>
      <c r="Y26" s="1" t="s">
        <v>7</v>
      </c>
      <c r="Z26" s="1" t="s">
        <v>11</v>
      </c>
      <c r="AA26" s="1">
        <v>1.0</v>
      </c>
      <c r="AC26" s="9">
        <v>19.0</v>
      </c>
      <c r="AD26" s="9">
        <v>2.0</v>
      </c>
      <c r="AE26" s="1" t="s">
        <v>7</v>
      </c>
      <c r="AF26" s="1" t="s">
        <v>12</v>
      </c>
      <c r="AG26" s="1">
        <v>1.0</v>
      </c>
      <c r="AI26" s="10">
        <v>140.0</v>
      </c>
      <c r="AJ26" s="10">
        <v>1.0</v>
      </c>
      <c r="AK26" s="11" t="s">
        <v>7</v>
      </c>
      <c r="AL26" s="11" t="s">
        <v>13</v>
      </c>
      <c r="AM26" s="1">
        <v>1.0</v>
      </c>
      <c r="AN26" s="9">
        <v>5.0</v>
      </c>
      <c r="AO26" s="1" t="s">
        <v>19</v>
      </c>
      <c r="AP26" s="1" t="s">
        <v>7</v>
      </c>
      <c r="AQ26" s="1" t="s">
        <v>14</v>
      </c>
      <c r="AR26" s="1" t="s">
        <v>19</v>
      </c>
      <c r="AS26" s="9">
        <v>160.0</v>
      </c>
      <c r="AT26" s="9">
        <v>2.0</v>
      </c>
      <c r="AU26" s="1" t="s">
        <v>7</v>
      </c>
      <c r="AV26" s="1" t="s">
        <v>15</v>
      </c>
      <c r="AW26" s="1">
        <v>1.0</v>
      </c>
    </row>
    <row r="27">
      <c r="A27" s="2"/>
      <c r="B27" s="5">
        <v>6.0</v>
      </c>
      <c r="C27" s="5">
        <v>3.0</v>
      </c>
      <c r="D27" s="6" t="s">
        <v>7</v>
      </c>
      <c r="E27" s="6" t="s">
        <v>8</v>
      </c>
      <c r="F27" s="1">
        <v>2.0</v>
      </c>
      <c r="G27" s="2"/>
      <c r="H27" s="2"/>
      <c r="I27" s="2"/>
      <c r="J27" s="2"/>
      <c r="K27" s="5">
        <v>100.0</v>
      </c>
      <c r="L27" s="5">
        <v>3.0</v>
      </c>
      <c r="M27" s="6" t="s">
        <v>7</v>
      </c>
      <c r="N27" s="6" t="s">
        <v>21</v>
      </c>
      <c r="O27" s="1">
        <v>2.0</v>
      </c>
      <c r="P27" s="2"/>
      <c r="Q27" s="2"/>
      <c r="R27" s="5">
        <v>6.0</v>
      </c>
      <c r="S27" s="5">
        <v>3.0</v>
      </c>
      <c r="T27" s="6" t="s">
        <v>7</v>
      </c>
      <c r="U27" s="6" t="s">
        <v>10</v>
      </c>
      <c r="V27" s="1">
        <v>2.0</v>
      </c>
      <c r="W27" s="9">
        <v>126.0</v>
      </c>
      <c r="X27" s="9">
        <v>3.0</v>
      </c>
      <c r="Y27" s="1" t="s">
        <v>7</v>
      </c>
      <c r="Z27" s="1" t="s">
        <v>11</v>
      </c>
      <c r="AA27" s="1">
        <v>1.0</v>
      </c>
      <c r="AC27" s="9">
        <v>12.0</v>
      </c>
      <c r="AD27" s="9">
        <v>3.0</v>
      </c>
      <c r="AE27" s="1" t="s">
        <v>7</v>
      </c>
      <c r="AF27" s="1" t="s">
        <v>12</v>
      </c>
      <c r="AG27" s="1">
        <v>1.0</v>
      </c>
      <c r="AI27" s="12">
        <v>139.0</v>
      </c>
      <c r="AJ27" s="12">
        <v>2.0</v>
      </c>
      <c r="AK27" s="13" t="s">
        <v>7</v>
      </c>
      <c r="AL27" s="13" t="s">
        <v>13</v>
      </c>
      <c r="AM27" s="1">
        <v>1.0</v>
      </c>
      <c r="AN27" s="9"/>
      <c r="AO27" s="9"/>
      <c r="AP27" s="1"/>
      <c r="AQ27" s="1"/>
      <c r="AS27" s="9">
        <v>165.0</v>
      </c>
      <c r="AT27" s="9">
        <v>3.0</v>
      </c>
      <c r="AU27" s="1" t="s">
        <v>7</v>
      </c>
      <c r="AV27" s="1" t="s">
        <v>15</v>
      </c>
      <c r="AW27" s="1">
        <v>1.0</v>
      </c>
    </row>
    <row r="28">
      <c r="A28" s="2"/>
      <c r="B28" s="3">
        <v>7.0</v>
      </c>
      <c r="C28" s="3">
        <v>1.0</v>
      </c>
      <c r="D28" s="4" t="s">
        <v>7</v>
      </c>
      <c r="E28" s="4" t="s">
        <v>8</v>
      </c>
      <c r="F28" s="1">
        <v>3.0</v>
      </c>
      <c r="G28" s="2"/>
      <c r="H28" s="2"/>
      <c r="I28" s="2"/>
      <c r="J28" s="2"/>
      <c r="K28" s="3">
        <v>101.0</v>
      </c>
      <c r="L28" s="3">
        <v>1.0</v>
      </c>
      <c r="M28" s="4" t="s">
        <v>7</v>
      </c>
      <c r="N28" s="4" t="s">
        <v>21</v>
      </c>
      <c r="O28" s="1">
        <v>3.0</v>
      </c>
      <c r="P28" s="2"/>
      <c r="Q28" s="2"/>
      <c r="R28" s="3">
        <v>7.0</v>
      </c>
      <c r="S28" s="3">
        <v>1.0</v>
      </c>
      <c r="T28" s="4" t="s">
        <v>7</v>
      </c>
      <c r="U28" s="4" t="s">
        <v>10</v>
      </c>
      <c r="V28" s="1">
        <v>3.0</v>
      </c>
      <c r="W28" s="9">
        <v>131.0</v>
      </c>
      <c r="X28" s="9">
        <v>1.0</v>
      </c>
      <c r="Y28" s="1" t="s">
        <v>7</v>
      </c>
      <c r="Z28" s="1" t="s">
        <v>11</v>
      </c>
      <c r="AA28" s="1">
        <v>1.0</v>
      </c>
      <c r="AC28" s="9">
        <v>24.0</v>
      </c>
      <c r="AD28" s="9">
        <v>1.0</v>
      </c>
      <c r="AE28" s="1" t="s">
        <v>7</v>
      </c>
      <c r="AF28" s="1" t="s">
        <v>12</v>
      </c>
      <c r="AG28" s="1">
        <v>1.0</v>
      </c>
      <c r="AI28" s="9">
        <v>138.0</v>
      </c>
      <c r="AJ28" s="9">
        <v>1.0</v>
      </c>
      <c r="AK28" s="1" t="s">
        <v>7</v>
      </c>
      <c r="AL28" s="1" t="s">
        <v>17</v>
      </c>
      <c r="AM28" s="1">
        <v>2.0</v>
      </c>
      <c r="AN28" s="9"/>
      <c r="AO28" s="1"/>
      <c r="AP28" s="1"/>
      <c r="AQ28" s="1"/>
      <c r="AS28" s="9">
        <v>150.0</v>
      </c>
      <c r="AT28" s="9">
        <v>1.0</v>
      </c>
      <c r="AU28" s="1" t="s">
        <v>7</v>
      </c>
      <c r="AV28" s="1" t="s">
        <v>15</v>
      </c>
      <c r="AW28" s="1">
        <v>1.0</v>
      </c>
    </row>
    <row r="29">
      <c r="A29" s="2"/>
      <c r="B29" s="5">
        <v>8.0</v>
      </c>
      <c r="C29" s="5">
        <v>2.0</v>
      </c>
      <c r="D29" s="6" t="s">
        <v>7</v>
      </c>
      <c r="E29" s="6" t="s">
        <v>8</v>
      </c>
      <c r="F29" s="1">
        <v>3.0</v>
      </c>
      <c r="G29" s="2"/>
      <c r="H29" s="2"/>
      <c r="I29" s="2"/>
      <c r="J29" s="2"/>
      <c r="K29" s="5">
        <v>102.0</v>
      </c>
      <c r="L29" s="5">
        <v>2.0</v>
      </c>
      <c r="M29" s="6" t="s">
        <v>7</v>
      </c>
      <c r="N29" s="6" t="s">
        <v>21</v>
      </c>
      <c r="O29" s="1">
        <v>3.0</v>
      </c>
      <c r="P29" s="2"/>
      <c r="Q29" s="2"/>
      <c r="R29" s="5">
        <v>8.0</v>
      </c>
      <c r="S29" s="5">
        <v>2.0</v>
      </c>
      <c r="T29" s="6" t="s">
        <v>7</v>
      </c>
      <c r="U29" s="6" t="s">
        <v>10</v>
      </c>
      <c r="V29" s="1">
        <v>3.0</v>
      </c>
      <c r="W29" s="9">
        <v>132.0</v>
      </c>
      <c r="X29" s="9">
        <v>2.0</v>
      </c>
      <c r="Y29" s="1" t="s">
        <v>7</v>
      </c>
      <c r="Z29" s="1" t="s">
        <v>11</v>
      </c>
      <c r="AA29" s="1">
        <v>1.0</v>
      </c>
      <c r="AC29" s="9">
        <v>11.0</v>
      </c>
      <c r="AD29" s="9">
        <v>2.0</v>
      </c>
      <c r="AE29" s="1" t="s">
        <v>7</v>
      </c>
      <c r="AF29" s="1" t="s">
        <v>12</v>
      </c>
      <c r="AG29" s="1">
        <v>1.0</v>
      </c>
      <c r="AI29" s="9">
        <v>137.0</v>
      </c>
      <c r="AJ29" s="9">
        <v>2.0</v>
      </c>
      <c r="AK29" s="1" t="s">
        <v>7</v>
      </c>
      <c r="AL29" s="1" t="s">
        <v>17</v>
      </c>
      <c r="AM29" s="1">
        <v>2.0</v>
      </c>
      <c r="AN29" s="9"/>
      <c r="AO29" s="1"/>
      <c r="AP29" s="1"/>
      <c r="AQ29" s="1"/>
      <c r="AS29" s="9">
        <v>171.0</v>
      </c>
      <c r="AT29" s="9">
        <v>2.0</v>
      </c>
      <c r="AU29" s="1" t="s">
        <v>7</v>
      </c>
      <c r="AV29" s="1" t="s">
        <v>15</v>
      </c>
      <c r="AW29" s="1">
        <v>1.0</v>
      </c>
    </row>
    <row r="30">
      <c r="A30" s="2"/>
      <c r="B30" s="5">
        <v>9.0</v>
      </c>
      <c r="C30" s="5">
        <v>3.0</v>
      </c>
      <c r="D30" s="6" t="s">
        <v>7</v>
      </c>
      <c r="E30" s="6" t="s">
        <v>8</v>
      </c>
      <c r="F30" s="1">
        <v>3.0</v>
      </c>
      <c r="G30" s="2"/>
      <c r="H30" s="2"/>
      <c r="I30" s="2"/>
      <c r="J30" s="2"/>
      <c r="K30" s="5">
        <v>103.0</v>
      </c>
      <c r="L30" s="5">
        <v>3.0</v>
      </c>
      <c r="M30" s="6" t="s">
        <v>7</v>
      </c>
      <c r="N30" s="6" t="s">
        <v>21</v>
      </c>
      <c r="O30" s="1">
        <v>3.0</v>
      </c>
      <c r="P30" s="2"/>
      <c r="Q30" s="2"/>
      <c r="R30" s="5">
        <v>9.0</v>
      </c>
      <c r="S30" s="5">
        <v>3.0</v>
      </c>
      <c r="T30" s="6" t="s">
        <v>7</v>
      </c>
      <c r="U30" s="6" t="s">
        <v>10</v>
      </c>
      <c r="V30" s="1">
        <v>3.0</v>
      </c>
      <c r="W30" s="9">
        <v>128.0</v>
      </c>
      <c r="X30" s="9">
        <v>3.0</v>
      </c>
      <c r="Y30" s="1" t="s">
        <v>7</v>
      </c>
      <c r="Z30" s="1" t="s">
        <v>11</v>
      </c>
      <c r="AA30" s="1">
        <v>1.0</v>
      </c>
      <c r="AC30" s="9">
        <v>25.0</v>
      </c>
      <c r="AD30" s="9">
        <v>3.0</v>
      </c>
      <c r="AE30" s="1" t="s">
        <v>7</v>
      </c>
      <c r="AF30" s="1" t="s">
        <v>12</v>
      </c>
      <c r="AG30" s="1">
        <v>1.0</v>
      </c>
      <c r="AI30" s="9">
        <v>141.0</v>
      </c>
      <c r="AJ30" s="14" t="s">
        <v>19</v>
      </c>
      <c r="AK30" s="1" t="s">
        <v>7</v>
      </c>
      <c r="AL30" s="1" t="s">
        <v>13</v>
      </c>
      <c r="AM30" s="1" t="s">
        <v>19</v>
      </c>
      <c r="AN30" s="2"/>
      <c r="AO30" s="2"/>
      <c r="AP30" s="2"/>
      <c r="AS30" s="9">
        <v>168.0</v>
      </c>
      <c r="AT30" s="9">
        <v>3.0</v>
      </c>
      <c r="AU30" s="1" t="s">
        <v>7</v>
      </c>
      <c r="AV30" s="1" t="s">
        <v>15</v>
      </c>
      <c r="AW30" s="1">
        <v>1.0</v>
      </c>
    </row>
    <row r="31">
      <c r="A31" s="2"/>
      <c r="B31" s="3">
        <v>10.0</v>
      </c>
      <c r="C31" s="3">
        <v>1.0</v>
      </c>
      <c r="D31" s="4" t="s">
        <v>7</v>
      </c>
      <c r="E31" s="4" t="s">
        <v>8</v>
      </c>
      <c r="F31" s="1">
        <v>4.0</v>
      </c>
      <c r="G31" s="2"/>
      <c r="H31" s="2"/>
      <c r="I31" s="2"/>
      <c r="J31" s="2"/>
      <c r="K31" s="9">
        <v>108.0</v>
      </c>
      <c r="L31" s="9">
        <v>1.0</v>
      </c>
      <c r="M31" s="1" t="s">
        <v>7</v>
      </c>
      <c r="N31" s="1" t="s">
        <v>21</v>
      </c>
      <c r="O31" s="1">
        <v>1.0</v>
      </c>
      <c r="P31" s="1"/>
      <c r="Q31" s="2"/>
      <c r="R31" s="9">
        <v>42.0</v>
      </c>
      <c r="S31" s="9">
        <v>1.0</v>
      </c>
      <c r="T31" s="1" t="s">
        <v>7</v>
      </c>
      <c r="U31" s="1" t="s">
        <v>10</v>
      </c>
      <c r="V31" s="1">
        <v>1.0</v>
      </c>
      <c r="W31" s="9">
        <v>130.0</v>
      </c>
      <c r="X31" s="9">
        <v>1.0</v>
      </c>
      <c r="Y31" s="1" t="s">
        <v>7</v>
      </c>
      <c r="Z31" s="1" t="s">
        <v>11</v>
      </c>
      <c r="AA31" s="1">
        <v>1.0</v>
      </c>
      <c r="AC31" s="9">
        <v>21.0</v>
      </c>
      <c r="AD31" s="9">
        <v>1.0</v>
      </c>
      <c r="AE31" s="1" t="s">
        <v>7</v>
      </c>
      <c r="AF31" s="1" t="s">
        <v>12</v>
      </c>
      <c r="AG31" s="1">
        <v>1.0</v>
      </c>
      <c r="AI31" s="9">
        <v>142.0</v>
      </c>
      <c r="AJ31" s="14" t="s">
        <v>19</v>
      </c>
      <c r="AK31" s="1" t="s">
        <v>7</v>
      </c>
      <c r="AL31" s="1" t="s">
        <v>17</v>
      </c>
      <c r="AM31" s="1" t="s">
        <v>19</v>
      </c>
      <c r="AN31" s="2"/>
      <c r="AO31" s="2"/>
      <c r="AP31" s="2"/>
      <c r="AS31" s="9">
        <v>151.0</v>
      </c>
      <c r="AT31" s="9">
        <v>1.0</v>
      </c>
      <c r="AU31" s="1" t="s">
        <v>7</v>
      </c>
      <c r="AV31" s="1" t="s">
        <v>15</v>
      </c>
      <c r="AW31" s="1">
        <v>1.0</v>
      </c>
    </row>
    <row r="32">
      <c r="A32" s="2"/>
      <c r="B32" s="5">
        <v>11.0</v>
      </c>
      <c r="C32" s="5">
        <v>2.0</v>
      </c>
      <c r="D32" s="6" t="s">
        <v>7</v>
      </c>
      <c r="E32" s="6" t="s">
        <v>8</v>
      </c>
      <c r="F32" s="1">
        <v>4.0</v>
      </c>
      <c r="G32" s="2"/>
      <c r="H32" s="2"/>
      <c r="I32" s="2"/>
      <c r="J32" s="2"/>
      <c r="K32" s="9">
        <v>105.0</v>
      </c>
      <c r="L32" s="9">
        <v>2.0</v>
      </c>
      <c r="M32" s="1" t="s">
        <v>7</v>
      </c>
      <c r="N32" s="1" t="s">
        <v>21</v>
      </c>
      <c r="O32" s="1">
        <v>1.0</v>
      </c>
      <c r="P32" s="1"/>
      <c r="Q32" s="2"/>
      <c r="R32" s="9">
        <v>39.0</v>
      </c>
      <c r="S32" s="9">
        <v>2.0</v>
      </c>
      <c r="T32" s="1" t="s">
        <v>7</v>
      </c>
      <c r="U32" s="1" t="s">
        <v>10</v>
      </c>
      <c r="V32" s="1">
        <v>1.0</v>
      </c>
      <c r="W32" s="9">
        <v>121.0</v>
      </c>
      <c r="X32" s="9">
        <v>2.0</v>
      </c>
      <c r="Y32" s="1" t="s">
        <v>7</v>
      </c>
      <c r="Z32" s="1" t="s">
        <v>11</v>
      </c>
      <c r="AA32" s="1">
        <v>1.0</v>
      </c>
      <c r="AC32" s="9">
        <v>31.0</v>
      </c>
      <c r="AD32" s="9">
        <v>2.0</v>
      </c>
      <c r="AE32" s="1" t="s">
        <v>7</v>
      </c>
      <c r="AF32" s="1" t="s">
        <v>12</v>
      </c>
      <c r="AG32" s="1">
        <v>1.0</v>
      </c>
      <c r="AI32" s="9"/>
      <c r="AJ32" s="1"/>
      <c r="AK32" s="1"/>
      <c r="AL32" s="1"/>
      <c r="AN32" s="2"/>
      <c r="AO32" s="2"/>
      <c r="AP32" s="2"/>
      <c r="AS32" s="9">
        <v>152.0</v>
      </c>
      <c r="AT32" s="9">
        <v>2.0</v>
      </c>
      <c r="AU32" s="1" t="s">
        <v>7</v>
      </c>
      <c r="AV32" s="1" t="s">
        <v>15</v>
      </c>
      <c r="AW32" s="1">
        <v>1.0</v>
      </c>
    </row>
    <row r="33">
      <c r="A33" s="2"/>
      <c r="B33" s="5">
        <v>12.0</v>
      </c>
      <c r="C33" s="5">
        <v>3.0</v>
      </c>
      <c r="D33" s="6" t="s">
        <v>7</v>
      </c>
      <c r="E33" s="6" t="s">
        <v>8</v>
      </c>
      <c r="F33" s="1">
        <v>4.0</v>
      </c>
      <c r="G33" s="2"/>
      <c r="H33" s="2"/>
      <c r="I33" s="2"/>
      <c r="J33" s="2"/>
      <c r="K33" s="9">
        <v>112.0</v>
      </c>
      <c r="L33" s="9">
        <v>3.0</v>
      </c>
      <c r="M33" s="1" t="s">
        <v>7</v>
      </c>
      <c r="N33" s="1" t="s">
        <v>21</v>
      </c>
      <c r="O33" s="1">
        <v>1.0</v>
      </c>
      <c r="P33" s="1"/>
      <c r="Q33" s="2"/>
      <c r="R33" s="9">
        <v>46.0</v>
      </c>
      <c r="S33" s="9">
        <v>3.0</v>
      </c>
      <c r="T33" s="1" t="s">
        <v>7</v>
      </c>
      <c r="U33" s="1" t="s">
        <v>10</v>
      </c>
      <c r="V33" s="1">
        <v>1.0</v>
      </c>
      <c r="W33" s="9">
        <v>120.0</v>
      </c>
      <c r="X33" s="9">
        <v>3.0</v>
      </c>
      <c r="Y33" s="1" t="s">
        <v>7</v>
      </c>
      <c r="Z33" s="1" t="s">
        <v>11</v>
      </c>
      <c r="AA33" s="1">
        <v>1.0</v>
      </c>
      <c r="AC33" s="9">
        <v>9.0</v>
      </c>
      <c r="AD33" s="9">
        <v>3.0</v>
      </c>
      <c r="AE33" s="1" t="s">
        <v>7</v>
      </c>
      <c r="AF33" s="1" t="s">
        <v>12</v>
      </c>
      <c r="AG33" s="1">
        <v>1.0</v>
      </c>
      <c r="AI33" s="9"/>
      <c r="AJ33" s="1"/>
      <c r="AK33" s="1"/>
      <c r="AL33" s="1"/>
      <c r="AN33" s="2"/>
      <c r="AO33" s="2"/>
      <c r="AP33" s="2"/>
      <c r="AS33" s="9">
        <v>175.0</v>
      </c>
      <c r="AT33" s="9">
        <v>3.0</v>
      </c>
      <c r="AU33" s="1" t="s">
        <v>7</v>
      </c>
      <c r="AV33" s="1" t="s">
        <v>15</v>
      </c>
      <c r="AW33" s="1">
        <v>1.0</v>
      </c>
    </row>
    <row r="34">
      <c r="A34" s="2"/>
      <c r="B34" s="3">
        <v>13.0</v>
      </c>
      <c r="C34" s="3">
        <v>1.0</v>
      </c>
      <c r="D34" s="4" t="s">
        <v>7</v>
      </c>
      <c r="E34" s="4" t="s">
        <v>8</v>
      </c>
      <c r="F34" s="1">
        <v>5.0</v>
      </c>
      <c r="G34" s="2"/>
      <c r="H34" s="2"/>
      <c r="I34" s="2"/>
      <c r="J34" s="2"/>
      <c r="K34" s="9">
        <v>111.0</v>
      </c>
      <c r="L34" s="9">
        <v>1.0</v>
      </c>
      <c r="M34" s="1" t="s">
        <v>7</v>
      </c>
      <c r="N34" s="1" t="s">
        <v>21</v>
      </c>
      <c r="O34" s="1">
        <v>2.0</v>
      </c>
      <c r="P34" s="1"/>
      <c r="Q34" s="2"/>
      <c r="R34" s="9">
        <v>22.0</v>
      </c>
      <c r="S34" s="9">
        <v>1.0</v>
      </c>
      <c r="T34" s="1" t="s">
        <v>7</v>
      </c>
      <c r="U34" s="1" t="s">
        <v>10</v>
      </c>
      <c r="V34" s="1">
        <v>1.0</v>
      </c>
      <c r="W34" s="9">
        <v>123.0</v>
      </c>
      <c r="X34" s="1" t="s">
        <v>19</v>
      </c>
      <c r="Y34" s="1" t="s">
        <v>7</v>
      </c>
      <c r="Z34" s="1" t="s">
        <v>11</v>
      </c>
      <c r="AA34" s="1" t="s">
        <v>19</v>
      </c>
      <c r="AC34" s="9">
        <v>13.0</v>
      </c>
      <c r="AD34" s="9">
        <v>1.0</v>
      </c>
      <c r="AE34" s="1" t="s">
        <v>7</v>
      </c>
      <c r="AF34" s="1" t="s">
        <v>12</v>
      </c>
      <c r="AG34" s="1">
        <v>1.0</v>
      </c>
      <c r="AI34" s="9"/>
      <c r="AJ34" s="1"/>
      <c r="AK34" s="1"/>
      <c r="AL34" s="1"/>
      <c r="AN34" s="2"/>
      <c r="AO34" s="2"/>
      <c r="AP34" s="2"/>
      <c r="AS34" s="9">
        <v>147.0</v>
      </c>
      <c r="AT34" s="9">
        <v>1.0</v>
      </c>
      <c r="AU34" s="1" t="s">
        <v>7</v>
      </c>
      <c r="AV34" s="1" t="s">
        <v>15</v>
      </c>
      <c r="AW34" s="1">
        <v>1.0</v>
      </c>
    </row>
    <row r="35">
      <c r="A35" s="2"/>
      <c r="B35" s="5">
        <v>14.0</v>
      </c>
      <c r="C35" s="5">
        <v>2.0</v>
      </c>
      <c r="D35" s="6" t="s">
        <v>7</v>
      </c>
      <c r="E35" s="6" t="s">
        <v>8</v>
      </c>
      <c r="F35" s="1">
        <v>5.0</v>
      </c>
      <c r="G35" s="2"/>
      <c r="H35" s="2"/>
      <c r="I35" s="2"/>
      <c r="J35" s="2"/>
      <c r="K35" s="9">
        <v>109.0</v>
      </c>
      <c r="L35" s="9">
        <v>2.0</v>
      </c>
      <c r="M35" s="1" t="s">
        <v>7</v>
      </c>
      <c r="N35" s="1" t="s">
        <v>21</v>
      </c>
      <c r="O35" s="1">
        <v>2.0</v>
      </c>
      <c r="P35" s="1"/>
      <c r="Q35" s="2"/>
      <c r="R35" s="9">
        <v>40.0</v>
      </c>
      <c r="S35" s="9">
        <v>2.0</v>
      </c>
      <c r="T35" s="1" t="s">
        <v>7</v>
      </c>
      <c r="U35" s="1" t="s">
        <v>10</v>
      </c>
      <c r="V35" s="1">
        <v>1.0</v>
      </c>
      <c r="W35" s="9">
        <v>129.0</v>
      </c>
      <c r="X35" s="1" t="s">
        <v>19</v>
      </c>
      <c r="Y35" s="1" t="s">
        <v>7</v>
      </c>
      <c r="Z35" s="1" t="s">
        <v>11</v>
      </c>
      <c r="AA35" s="1" t="s">
        <v>19</v>
      </c>
      <c r="AC35" s="9">
        <v>29.0</v>
      </c>
      <c r="AD35" s="9">
        <v>2.0</v>
      </c>
      <c r="AE35" s="1" t="s">
        <v>7</v>
      </c>
      <c r="AF35" s="1" t="s">
        <v>12</v>
      </c>
      <c r="AG35" s="1">
        <v>1.0</v>
      </c>
      <c r="AI35" s="9"/>
      <c r="AJ35" s="1"/>
      <c r="AK35" s="1"/>
      <c r="AL35" s="1"/>
      <c r="AN35" s="2"/>
      <c r="AO35" s="2"/>
      <c r="AP35" s="2"/>
      <c r="AS35" s="9">
        <v>169.0</v>
      </c>
      <c r="AT35" s="9">
        <v>2.0</v>
      </c>
      <c r="AU35" s="1" t="s">
        <v>7</v>
      </c>
      <c r="AV35" s="1" t="s">
        <v>15</v>
      </c>
      <c r="AW35" s="1">
        <v>1.0</v>
      </c>
    </row>
    <row r="36">
      <c r="A36" s="2"/>
      <c r="B36" s="5">
        <v>15.0</v>
      </c>
      <c r="C36" s="5">
        <v>3.0</v>
      </c>
      <c r="D36" s="6" t="s">
        <v>7</v>
      </c>
      <c r="E36" s="6" t="s">
        <v>8</v>
      </c>
      <c r="F36" s="1">
        <v>5.0</v>
      </c>
      <c r="G36" s="2"/>
      <c r="H36" s="2"/>
      <c r="I36" s="2"/>
      <c r="J36" s="2"/>
      <c r="K36" s="9">
        <v>106.0</v>
      </c>
      <c r="L36" s="9">
        <v>3.0</v>
      </c>
      <c r="M36" s="1" t="s">
        <v>7</v>
      </c>
      <c r="N36" s="1" t="s">
        <v>21</v>
      </c>
      <c r="O36" s="1">
        <v>2.0</v>
      </c>
      <c r="P36" s="1"/>
      <c r="Q36" s="2"/>
      <c r="R36" s="9">
        <v>12.0</v>
      </c>
      <c r="S36" s="9">
        <v>3.0</v>
      </c>
      <c r="T36" s="1" t="s">
        <v>7</v>
      </c>
      <c r="U36" s="1" t="s">
        <v>10</v>
      </c>
      <c r="V36" s="1">
        <v>1.0</v>
      </c>
      <c r="W36" s="9">
        <v>122.0</v>
      </c>
      <c r="X36" s="1" t="s">
        <v>19</v>
      </c>
      <c r="Y36" s="1" t="s">
        <v>7</v>
      </c>
      <c r="Z36" s="1" t="s">
        <v>11</v>
      </c>
      <c r="AA36" s="1" t="s">
        <v>19</v>
      </c>
      <c r="AC36" s="9">
        <v>14.0</v>
      </c>
      <c r="AD36" s="9">
        <v>3.0</v>
      </c>
      <c r="AE36" s="1" t="s">
        <v>7</v>
      </c>
      <c r="AF36" s="1" t="s">
        <v>12</v>
      </c>
      <c r="AG36" s="1">
        <v>1.0</v>
      </c>
      <c r="AI36" s="9"/>
      <c r="AJ36" s="1"/>
      <c r="AK36" s="1"/>
      <c r="AL36" s="1"/>
      <c r="AN36" s="2"/>
      <c r="AO36" s="2"/>
      <c r="AP36" s="2"/>
      <c r="AS36" s="9">
        <v>156.0</v>
      </c>
      <c r="AT36" s="9">
        <v>3.0</v>
      </c>
      <c r="AU36" s="1" t="s">
        <v>7</v>
      </c>
      <c r="AV36" s="1" t="s">
        <v>15</v>
      </c>
      <c r="AW36" s="1">
        <v>1.0</v>
      </c>
    </row>
    <row r="37">
      <c r="A37" s="2"/>
      <c r="B37" s="3">
        <v>16.0</v>
      </c>
      <c r="C37" s="3">
        <v>1.0</v>
      </c>
      <c r="D37" s="4" t="s">
        <v>7</v>
      </c>
      <c r="E37" s="4" t="s">
        <v>8</v>
      </c>
      <c r="F37" s="1">
        <v>6.0</v>
      </c>
      <c r="G37" s="2"/>
      <c r="H37" s="2"/>
      <c r="I37" s="2"/>
      <c r="J37" s="2"/>
      <c r="K37" s="9">
        <v>113.0</v>
      </c>
      <c r="L37" s="9">
        <v>1.0</v>
      </c>
      <c r="M37" s="1" t="s">
        <v>7</v>
      </c>
      <c r="N37" s="1" t="s">
        <v>21</v>
      </c>
      <c r="O37" s="1">
        <v>3.0</v>
      </c>
      <c r="P37" s="1"/>
      <c r="Q37" s="2"/>
      <c r="R37" s="9">
        <v>16.0</v>
      </c>
      <c r="S37" s="9">
        <v>1.0</v>
      </c>
      <c r="T37" s="1" t="s">
        <v>7</v>
      </c>
      <c r="U37" s="1" t="s">
        <v>10</v>
      </c>
      <c r="V37" s="1">
        <v>1.0</v>
      </c>
      <c r="W37" s="9">
        <v>127.0</v>
      </c>
      <c r="X37" s="1" t="s">
        <v>19</v>
      </c>
      <c r="Y37" s="1" t="s">
        <v>7</v>
      </c>
      <c r="Z37" s="1" t="s">
        <v>11</v>
      </c>
      <c r="AA37" s="1" t="s">
        <v>19</v>
      </c>
      <c r="AC37" s="9">
        <v>27.0</v>
      </c>
      <c r="AD37" s="9">
        <v>1.0</v>
      </c>
      <c r="AE37" s="1" t="s">
        <v>7</v>
      </c>
      <c r="AF37" s="1" t="s">
        <v>12</v>
      </c>
      <c r="AG37" s="1">
        <v>1.0</v>
      </c>
      <c r="AH37" s="2"/>
      <c r="AI37" s="2"/>
      <c r="AJ37" s="2"/>
      <c r="AK37" s="2"/>
      <c r="AL37" s="2"/>
      <c r="AM37" s="2"/>
      <c r="AN37" s="2"/>
      <c r="AO37" s="2"/>
      <c r="AP37" s="2"/>
      <c r="AS37" s="9">
        <v>166.0</v>
      </c>
      <c r="AT37" s="9">
        <v>1.0</v>
      </c>
      <c r="AU37" s="1" t="s">
        <v>7</v>
      </c>
      <c r="AV37" s="1" t="s">
        <v>15</v>
      </c>
      <c r="AW37" s="1">
        <v>1.0</v>
      </c>
    </row>
    <row r="38">
      <c r="A38" s="2"/>
      <c r="B38" s="5">
        <v>17.0</v>
      </c>
      <c r="C38" s="5">
        <v>2.0</v>
      </c>
      <c r="D38" s="6" t="s">
        <v>7</v>
      </c>
      <c r="E38" s="6" t="s">
        <v>8</v>
      </c>
      <c r="F38" s="1">
        <v>6.0</v>
      </c>
      <c r="G38" s="2"/>
      <c r="H38" s="2"/>
      <c r="I38" s="2"/>
      <c r="J38" s="2"/>
      <c r="K38" s="9">
        <v>116.0</v>
      </c>
      <c r="L38" s="9">
        <v>2.0</v>
      </c>
      <c r="M38" s="1" t="s">
        <v>7</v>
      </c>
      <c r="N38" s="1" t="s">
        <v>21</v>
      </c>
      <c r="O38" s="1">
        <v>3.0</v>
      </c>
      <c r="P38" s="1"/>
      <c r="Q38" s="2"/>
      <c r="R38" s="9">
        <v>30.0</v>
      </c>
      <c r="S38" s="9">
        <v>2.0</v>
      </c>
      <c r="T38" s="1" t="s">
        <v>7</v>
      </c>
      <c r="U38" s="1" t="s">
        <v>10</v>
      </c>
      <c r="V38" s="1">
        <v>1.0</v>
      </c>
      <c r="W38" s="2"/>
      <c r="X38" s="2"/>
      <c r="Y38" s="2"/>
      <c r="Z38" s="2"/>
      <c r="AA38" s="2"/>
      <c r="AC38" s="9">
        <v>30.0</v>
      </c>
      <c r="AD38" s="9">
        <v>2.0</v>
      </c>
      <c r="AE38" s="1" t="s">
        <v>7</v>
      </c>
      <c r="AF38" s="1" t="s">
        <v>12</v>
      </c>
      <c r="AG38" s="1">
        <v>1.0</v>
      </c>
      <c r="AH38" s="2"/>
      <c r="AI38" s="2"/>
      <c r="AJ38" s="2"/>
      <c r="AK38" s="2"/>
      <c r="AL38" s="2"/>
      <c r="AM38" s="2"/>
      <c r="AN38" s="2"/>
      <c r="AO38" s="2"/>
      <c r="AP38" s="2"/>
      <c r="AS38" s="9">
        <v>162.0</v>
      </c>
      <c r="AT38" s="9">
        <v>2.0</v>
      </c>
      <c r="AU38" s="1" t="s">
        <v>7</v>
      </c>
      <c r="AV38" s="1" t="s">
        <v>15</v>
      </c>
      <c r="AW38" s="1">
        <v>1.0</v>
      </c>
    </row>
    <row r="39">
      <c r="A39" s="2"/>
      <c r="B39" s="5">
        <v>18.0</v>
      </c>
      <c r="C39" s="5">
        <v>3.0</v>
      </c>
      <c r="D39" s="6" t="s">
        <v>7</v>
      </c>
      <c r="E39" s="6" t="s">
        <v>8</v>
      </c>
      <c r="F39" s="1">
        <v>6.0</v>
      </c>
      <c r="G39" s="2"/>
      <c r="H39" s="2"/>
      <c r="I39" s="2"/>
      <c r="J39" s="2"/>
      <c r="K39" s="9">
        <v>115.0</v>
      </c>
      <c r="L39" s="9">
        <v>3.0</v>
      </c>
      <c r="M39" s="1" t="s">
        <v>7</v>
      </c>
      <c r="N39" s="1" t="s">
        <v>21</v>
      </c>
      <c r="O39" s="1">
        <v>3.0</v>
      </c>
      <c r="P39" s="1"/>
      <c r="Q39" s="2"/>
      <c r="R39" s="9">
        <v>19.0</v>
      </c>
      <c r="S39" s="9">
        <v>3.0</v>
      </c>
      <c r="T39" s="1" t="s">
        <v>7</v>
      </c>
      <c r="U39" s="1" t="s">
        <v>10</v>
      </c>
      <c r="V39" s="1">
        <v>1.0</v>
      </c>
      <c r="W39" s="2"/>
      <c r="X39" s="2"/>
      <c r="Y39" s="2"/>
      <c r="Z39" s="2"/>
      <c r="AA39" s="2"/>
      <c r="AC39" s="9">
        <v>10.0</v>
      </c>
      <c r="AD39" s="9">
        <v>3.0</v>
      </c>
      <c r="AE39" s="1" t="s">
        <v>7</v>
      </c>
      <c r="AF39" s="1" t="s">
        <v>12</v>
      </c>
      <c r="AG39" s="1">
        <v>1.0</v>
      </c>
      <c r="AH39" s="2"/>
      <c r="AI39" s="2"/>
      <c r="AJ39" s="2"/>
      <c r="AK39" s="2"/>
      <c r="AL39" s="2"/>
      <c r="AM39" s="2"/>
      <c r="AN39" s="2"/>
      <c r="AO39" s="2"/>
      <c r="AP39" s="2"/>
      <c r="AS39" s="9">
        <v>154.0</v>
      </c>
      <c r="AT39" s="9">
        <v>3.0</v>
      </c>
      <c r="AU39" s="1" t="s">
        <v>7</v>
      </c>
      <c r="AV39" s="1" t="s">
        <v>15</v>
      </c>
      <c r="AW39" s="1">
        <v>1.0</v>
      </c>
    </row>
    <row r="40">
      <c r="A40" s="2"/>
      <c r="B40" s="9">
        <v>30.0</v>
      </c>
      <c r="C40" s="9">
        <v>1.0</v>
      </c>
      <c r="D40" s="1" t="s">
        <v>7</v>
      </c>
      <c r="E40" s="1" t="s">
        <v>8</v>
      </c>
      <c r="F40" s="1">
        <v>1.0</v>
      </c>
      <c r="G40" s="2"/>
      <c r="H40" s="2"/>
      <c r="I40" s="2"/>
      <c r="J40" s="2"/>
      <c r="K40" s="9">
        <v>114.0</v>
      </c>
      <c r="L40" s="1" t="s">
        <v>19</v>
      </c>
      <c r="M40" s="1" t="s">
        <v>7</v>
      </c>
      <c r="N40" s="1" t="s">
        <v>21</v>
      </c>
      <c r="O40" s="1" t="s">
        <v>19</v>
      </c>
      <c r="P40" s="1"/>
      <c r="Q40" s="2"/>
      <c r="R40" s="9">
        <v>14.0</v>
      </c>
      <c r="S40" s="9">
        <v>1.0</v>
      </c>
      <c r="T40" s="1" t="s">
        <v>7</v>
      </c>
      <c r="U40" s="1" t="s">
        <v>10</v>
      </c>
      <c r="V40" s="1">
        <v>2.0</v>
      </c>
      <c r="W40" s="2"/>
      <c r="X40" s="2"/>
      <c r="Y40" s="2"/>
      <c r="Z40" s="2"/>
      <c r="AA40" s="2"/>
      <c r="AC40" s="9">
        <v>22.0</v>
      </c>
      <c r="AD40" s="9">
        <v>1.0</v>
      </c>
      <c r="AE40" s="1" t="s">
        <v>7</v>
      </c>
      <c r="AF40" s="1" t="s">
        <v>12</v>
      </c>
      <c r="AG40" s="1">
        <v>1.0</v>
      </c>
      <c r="AH40" s="2"/>
      <c r="AI40" s="2"/>
      <c r="AJ40" s="2"/>
      <c r="AK40" s="2"/>
      <c r="AL40" s="2"/>
      <c r="AM40" s="2"/>
      <c r="AN40" s="2"/>
      <c r="AO40" s="2"/>
      <c r="AP40" s="2"/>
      <c r="AS40" s="9">
        <v>163.0</v>
      </c>
      <c r="AT40" s="9">
        <v>1.0</v>
      </c>
      <c r="AU40" s="1" t="s">
        <v>7</v>
      </c>
      <c r="AV40" s="1" t="s">
        <v>15</v>
      </c>
      <c r="AW40" s="1">
        <v>1.0</v>
      </c>
    </row>
    <row r="41">
      <c r="A41" s="2"/>
      <c r="B41" s="9">
        <v>51.0</v>
      </c>
      <c r="C41" s="9">
        <v>2.0</v>
      </c>
      <c r="D41" s="1" t="s">
        <v>7</v>
      </c>
      <c r="E41" s="1" t="s">
        <v>8</v>
      </c>
      <c r="F41" s="1">
        <v>1.0</v>
      </c>
      <c r="G41" s="2"/>
      <c r="H41" s="2"/>
      <c r="I41" s="2"/>
      <c r="J41" s="2"/>
      <c r="K41" s="9">
        <v>110.0</v>
      </c>
      <c r="L41" s="1" t="s">
        <v>19</v>
      </c>
      <c r="M41" s="1" t="s">
        <v>7</v>
      </c>
      <c r="N41" s="1" t="s">
        <v>21</v>
      </c>
      <c r="O41" s="1" t="s">
        <v>19</v>
      </c>
      <c r="P41" s="1"/>
      <c r="Q41" s="2"/>
      <c r="R41" s="9">
        <v>38.0</v>
      </c>
      <c r="S41" s="9">
        <v>2.0</v>
      </c>
      <c r="T41" s="1" t="s">
        <v>7</v>
      </c>
      <c r="U41" s="1" t="s">
        <v>10</v>
      </c>
      <c r="V41" s="1">
        <v>2.0</v>
      </c>
      <c r="W41" s="2"/>
      <c r="X41" s="2"/>
      <c r="Y41" s="2"/>
      <c r="Z41" s="2"/>
      <c r="AA41" s="2"/>
      <c r="AC41" s="9">
        <v>32.0</v>
      </c>
      <c r="AD41" s="9">
        <v>2.0</v>
      </c>
      <c r="AE41" s="1" t="s">
        <v>7</v>
      </c>
      <c r="AF41" s="1" t="s">
        <v>12</v>
      </c>
      <c r="AG41" s="1">
        <v>1.0</v>
      </c>
      <c r="AH41" s="2"/>
      <c r="AI41" s="2"/>
      <c r="AJ41" s="2"/>
      <c r="AK41" s="2"/>
      <c r="AL41" s="2"/>
      <c r="AM41" s="2"/>
      <c r="AN41" s="2"/>
      <c r="AO41" s="2"/>
      <c r="AP41" s="2"/>
      <c r="AS41" s="9">
        <v>159.0</v>
      </c>
      <c r="AT41" s="9">
        <v>2.0</v>
      </c>
      <c r="AU41" s="1" t="s">
        <v>7</v>
      </c>
      <c r="AV41" s="1" t="s">
        <v>15</v>
      </c>
      <c r="AW41" s="1">
        <v>1.0</v>
      </c>
    </row>
    <row r="42">
      <c r="A42" s="2"/>
      <c r="B42" s="9">
        <v>40.0</v>
      </c>
      <c r="C42" s="9">
        <v>3.0</v>
      </c>
      <c r="D42" s="1" t="s">
        <v>7</v>
      </c>
      <c r="E42" s="1" t="s">
        <v>8</v>
      </c>
      <c r="F42" s="1">
        <v>1.0</v>
      </c>
      <c r="G42" s="2"/>
      <c r="H42" s="2"/>
      <c r="I42" s="2"/>
      <c r="J42" s="2"/>
      <c r="K42" s="9">
        <v>104.0</v>
      </c>
      <c r="L42" s="1" t="s">
        <v>19</v>
      </c>
      <c r="M42" s="1" t="s">
        <v>7</v>
      </c>
      <c r="N42" s="1" t="s">
        <v>21</v>
      </c>
      <c r="O42" s="1" t="s">
        <v>19</v>
      </c>
      <c r="P42" s="1"/>
      <c r="Q42" s="2"/>
      <c r="R42" s="9">
        <v>28.0</v>
      </c>
      <c r="S42" s="9">
        <v>3.0</v>
      </c>
      <c r="T42" s="1" t="s">
        <v>7</v>
      </c>
      <c r="U42" s="1" t="s">
        <v>10</v>
      </c>
      <c r="V42" s="1">
        <v>2.0</v>
      </c>
      <c r="W42" s="2"/>
      <c r="X42" s="2"/>
      <c r="Y42" s="2"/>
      <c r="Z42" s="2"/>
      <c r="AA42" s="2"/>
      <c r="AC42" s="9">
        <v>5.0</v>
      </c>
      <c r="AD42" s="9">
        <v>3.0</v>
      </c>
      <c r="AE42" s="1" t="s">
        <v>7</v>
      </c>
      <c r="AF42" s="1" t="s">
        <v>12</v>
      </c>
      <c r="AG42" s="1">
        <v>1.0</v>
      </c>
      <c r="AH42" s="2"/>
      <c r="AI42" s="2"/>
      <c r="AJ42" s="2"/>
      <c r="AK42" s="2"/>
      <c r="AL42" s="2"/>
      <c r="AM42" s="2"/>
      <c r="AN42" s="2"/>
      <c r="AO42" s="2"/>
      <c r="AP42" s="2"/>
      <c r="AS42" s="9">
        <v>164.0</v>
      </c>
      <c r="AT42" s="9">
        <v>3.0</v>
      </c>
      <c r="AU42" s="1" t="s">
        <v>7</v>
      </c>
      <c r="AV42" s="1" t="s">
        <v>15</v>
      </c>
      <c r="AW42" s="1">
        <v>1.0</v>
      </c>
    </row>
    <row r="43">
      <c r="A43" s="2"/>
      <c r="B43" s="9">
        <v>88.0</v>
      </c>
      <c r="C43" s="9">
        <v>1.0</v>
      </c>
      <c r="D43" s="1" t="s">
        <v>7</v>
      </c>
      <c r="E43" s="1" t="s">
        <v>8</v>
      </c>
      <c r="F43" s="1">
        <v>1.0</v>
      </c>
      <c r="G43" s="2"/>
      <c r="H43" s="2"/>
      <c r="I43" s="2"/>
      <c r="J43" s="2"/>
      <c r="K43" s="9">
        <v>107.0</v>
      </c>
      <c r="L43" s="1" t="s">
        <v>19</v>
      </c>
      <c r="M43" s="1" t="s">
        <v>7</v>
      </c>
      <c r="N43" s="1" t="s">
        <v>21</v>
      </c>
      <c r="O43" s="1" t="s">
        <v>19</v>
      </c>
      <c r="P43" s="1"/>
      <c r="Q43" s="2"/>
      <c r="R43" s="9">
        <v>43.0</v>
      </c>
      <c r="S43" s="9">
        <v>1.0</v>
      </c>
      <c r="T43" s="1" t="s">
        <v>7</v>
      </c>
      <c r="U43" s="1" t="s">
        <v>10</v>
      </c>
      <c r="V43" s="1">
        <v>2.0</v>
      </c>
      <c r="W43" s="2"/>
      <c r="X43" s="2"/>
      <c r="Y43" s="2"/>
      <c r="Z43" s="2"/>
      <c r="AA43" s="2"/>
      <c r="AC43" s="9">
        <v>17.0</v>
      </c>
      <c r="AD43" s="9">
        <v>1.0</v>
      </c>
      <c r="AE43" s="1" t="s">
        <v>7</v>
      </c>
      <c r="AF43" s="1" t="s">
        <v>12</v>
      </c>
      <c r="AG43" s="1">
        <v>1.0</v>
      </c>
      <c r="AH43" s="2"/>
      <c r="AI43" s="2"/>
      <c r="AJ43" s="2"/>
      <c r="AK43" s="2"/>
      <c r="AL43" s="2"/>
      <c r="AM43" s="2"/>
      <c r="AN43" s="2"/>
      <c r="AO43" s="2"/>
      <c r="AP43" s="2"/>
      <c r="AS43" s="9">
        <v>158.0</v>
      </c>
      <c r="AT43" s="9">
        <v>1.0</v>
      </c>
      <c r="AU43" s="1" t="s">
        <v>7</v>
      </c>
      <c r="AV43" s="1" t="s">
        <v>15</v>
      </c>
      <c r="AW43" s="1">
        <v>1.0</v>
      </c>
    </row>
    <row r="44">
      <c r="A44" s="2"/>
      <c r="B44" s="9">
        <v>19.0</v>
      </c>
      <c r="C44" s="9">
        <v>2.0</v>
      </c>
      <c r="D44" s="1" t="s">
        <v>7</v>
      </c>
      <c r="E44" s="1" t="s">
        <v>8</v>
      </c>
      <c r="F44" s="1">
        <v>1.0</v>
      </c>
      <c r="G44" s="2"/>
      <c r="H44" s="2"/>
      <c r="I44" s="2"/>
      <c r="J44" s="2"/>
      <c r="K44" s="2"/>
      <c r="L44" s="2"/>
      <c r="M44" s="2"/>
      <c r="N44" s="2"/>
      <c r="O44" s="2"/>
      <c r="P44" s="2"/>
      <c r="Q44" s="2"/>
      <c r="R44" s="9">
        <v>13.0</v>
      </c>
      <c r="S44" s="9">
        <v>2.0</v>
      </c>
      <c r="T44" s="1" t="s">
        <v>7</v>
      </c>
      <c r="U44" s="1" t="s">
        <v>10</v>
      </c>
      <c r="V44" s="1">
        <v>2.0</v>
      </c>
      <c r="W44" s="2"/>
      <c r="X44" s="2"/>
      <c r="Y44" s="2"/>
      <c r="Z44" s="2"/>
      <c r="AA44" s="2"/>
      <c r="AC44" s="9">
        <v>16.0</v>
      </c>
      <c r="AD44" s="9">
        <v>2.0</v>
      </c>
      <c r="AE44" s="1" t="s">
        <v>7</v>
      </c>
      <c r="AF44" s="1" t="s">
        <v>12</v>
      </c>
      <c r="AG44" s="1">
        <v>1.0</v>
      </c>
      <c r="AH44" s="2"/>
      <c r="AI44" s="2"/>
      <c r="AJ44" s="2"/>
      <c r="AK44" s="2"/>
      <c r="AL44" s="2"/>
      <c r="AM44" s="2"/>
      <c r="AN44" s="2"/>
      <c r="AO44" s="2"/>
      <c r="AP44" s="2"/>
      <c r="AS44" s="9">
        <v>167.0</v>
      </c>
      <c r="AT44" s="9">
        <v>2.0</v>
      </c>
      <c r="AU44" s="1" t="s">
        <v>7</v>
      </c>
      <c r="AV44" s="1" t="s">
        <v>15</v>
      </c>
      <c r="AW44" s="1">
        <v>1.0</v>
      </c>
    </row>
    <row r="45">
      <c r="A45" s="2"/>
      <c r="B45" s="9">
        <v>80.0</v>
      </c>
      <c r="C45" s="9">
        <v>3.0</v>
      </c>
      <c r="D45" s="1" t="s">
        <v>7</v>
      </c>
      <c r="E45" s="1" t="s">
        <v>8</v>
      </c>
      <c r="F45" s="1">
        <v>1.0</v>
      </c>
      <c r="G45" s="2"/>
      <c r="H45" s="2"/>
      <c r="I45" s="2"/>
      <c r="J45" s="2"/>
      <c r="K45" s="2"/>
      <c r="L45" s="2"/>
      <c r="M45" s="2"/>
      <c r="N45" s="2"/>
      <c r="O45" s="2"/>
      <c r="P45" s="2"/>
      <c r="Q45" s="2"/>
      <c r="R45" s="9">
        <v>11.0</v>
      </c>
      <c r="S45" s="9">
        <v>3.0</v>
      </c>
      <c r="T45" s="1" t="s">
        <v>7</v>
      </c>
      <c r="U45" s="1" t="s">
        <v>10</v>
      </c>
      <c r="V45" s="1">
        <v>2.0</v>
      </c>
      <c r="W45" s="2"/>
      <c r="X45" s="2"/>
      <c r="Y45" s="2"/>
      <c r="Z45" s="2"/>
      <c r="AA45" s="2"/>
      <c r="AC45" s="9">
        <v>6.0</v>
      </c>
      <c r="AD45" s="9">
        <v>3.0</v>
      </c>
      <c r="AE45" s="1" t="s">
        <v>7</v>
      </c>
      <c r="AF45" s="1" t="s">
        <v>12</v>
      </c>
      <c r="AG45" s="1">
        <v>1.0</v>
      </c>
      <c r="AH45" s="2"/>
      <c r="AI45" s="2"/>
      <c r="AJ45" s="2"/>
      <c r="AK45" s="2"/>
      <c r="AL45" s="2"/>
      <c r="AM45" s="2"/>
      <c r="AN45" s="2"/>
      <c r="AO45" s="2"/>
      <c r="AP45" s="2"/>
      <c r="AS45" s="9">
        <v>173.0</v>
      </c>
      <c r="AT45" s="9">
        <v>3.0</v>
      </c>
      <c r="AU45" s="1" t="s">
        <v>7</v>
      </c>
      <c r="AV45" s="1" t="s">
        <v>15</v>
      </c>
      <c r="AW45" s="1">
        <v>1.0</v>
      </c>
    </row>
    <row r="46">
      <c r="A46" s="2"/>
      <c r="B46" s="9">
        <v>26.0</v>
      </c>
      <c r="C46" s="9">
        <v>1.0</v>
      </c>
      <c r="D46" s="1" t="s">
        <v>7</v>
      </c>
      <c r="E46" s="1" t="s">
        <v>8</v>
      </c>
      <c r="F46" s="1">
        <v>1.0</v>
      </c>
      <c r="G46" s="2"/>
      <c r="H46" s="2"/>
      <c r="I46" s="2"/>
      <c r="J46" s="2"/>
      <c r="K46" s="2"/>
      <c r="L46" s="2"/>
      <c r="M46" s="2"/>
      <c r="N46" s="2"/>
      <c r="O46" s="2"/>
      <c r="P46" s="2"/>
      <c r="Q46" s="2"/>
      <c r="R46" s="9">
        <v>37.0</v>
      </c>
      <c r="S46" s="9">
        <v>1.0</v>
      </c>
      <c r="T46" s="1" t="s">
        <v>7</v>
      </c>
      <c r="U46" s="1" t="s">
        <v>10</v>
      </c>
      <c r="V46" s="1">
        <v>2.0</v>
      </c>
      <c r="W46" s="2"/>
      <c r="X46" s="2"/>
      <c r="Y46" s="2"/>
      <c r="Z46" s="2"/>
      <c r="AA46" s="2"/>
      <c r="AC46" s="9">
        <v>23.0</v>
      </c>
      <c r="AD46" s="1" t="s">
        <v>19</v>
      </c>
      <c r="AE46" s="1" t="s">
        <v>7</v>
      </c>
      <c r="AF46" s="1" t="s">
        <v>12</v>
      </c>
      <c r="AG46" s="1" t="s">
        <v>19</v>
      </c>
      <c r="AH46" s="2"/>
      <c r="AI46" s="2"/>
      <c r="AJ46" s="2"/>
      <c r="AK46" s="2"/>
      <c r="AL46" s="2"/>
      <c r="AM46" s="2"/>
      <c r="AN46" s="2"/>
      <c r="AO46" s="2"/>
      <c r="AP46" s="2"/>
      <c r="AS46" s="9">
        <v>157.0</v>
      </c>
      <c r="AT46" s="1" t="s">
        <v>19</v>
      </c>
      <c r="AU46" s="1" t="s">
        <v>7</v>
      </c>
      <c r="AV46" s="1" t="s">
        <v>15</v>
      </c>
      <c r="AW46" s="1" t="s">
        <v>19</v>
      </c>
    </row>
    <row r="47">
      <c r="A47" s="2"/>
      <c r="B47" s="9">
        <v>54.0</v>
      </c>
      <c r="C47" s="9">
        <v>2.0</v>
      </c>
      <c r="D47" s="1" t="s">
        <v>7</v>
      </c>
      <c r="E47" s="1" t="s">
        <v>8</v>
      </c>
      <c r="F47" s="1">
        <v>1.0</v>
      </c>
      <c r="G47" s="2"/>
      <c r="H47" s="2"/>
      <c r="I47" s="2"/>
      <c r="J47" s="2"/>
      <c r="K47" s="2"/>
      <c r="L47" s="2"/>
      <c r="M47" s="2"/>
      <c r="N47" s="2"/>
      <c r="O47" s="2"/>
      <c r="P47" s="2"/>
      <c r="Q47" s="2"/>
      <c r="R47" s="9">
        <v>17.0</v>
      </c>
      <c r="S47" s="9">
        <v>2.0</v>
      </c>
      <c r="T47" s="1" t="s">
        <v>7</v>
      </c>
      <c r="U47" s="1" t="s">
        <v>10</v>
      </c>
      <c r="V47" s="1">
        <v>2.0</v>
      </c>
      <c r="W47" s="2"/>
      <c r="X47" s="2"/>
      <c r="Y47" s="2"/>
      <c r="Z47" s="2"/>
      <c r="AA47" s="2"/>
      <c r="AC47" s="9">
        <v>18.0</v>
      </c>
      <c r="AD47" s="1" t="s">
        <v>19</v>
      </c>
      <c r="AE47" s="1" t="s">
        <v>7</v>
      </c>
      <c r="AF47" s="1" t="s">
        <v>12</v>
      </c>
      <c r="AG47" s="1" t="s">
        <v>19</v>
      </c>
      <c r="AH47" s="2"/>
      <c r="AI47" s="2"/>
      <c r="AJ47" s="2"/>
      <c r="AK47" s="2"/>
      <c r="AL47" s="2"/>
      <c r="AM47" s="2"/>
      <c r="AN47" s="2"/>
      <c r="AO47" s="2"/>
      <c r="AP47" s="2"/>
      <c r="AS47" s="9">
        <v>170.0</v>
      </c>
      <c r="AT47" s="1" t="s">
        <v>19</v>
      </c>
      <c r="AU47" s="1" t="s">
        <v>7</v>
      </c>
      <c r="AV47" s="1" t="s">
        <v>15</v>
      </c>
      <c r="AW47" s="1" t="s">
        <v>19</v>
      </c>
    </row>
    <row r="48">
      <c r="A48" s="2"/>
      <c r="B48" s="9">
        <v>47.0</v>
      </c>
      <c r="C48" s="9">
        <v>3.0</v>
      </c>
      <c r="D48" s="1" t="s">
        <v>7</v>
      </c>
      <c r="E48" s="1" t="s">
        <v>8</v>
      </c>
      <c r="F48" s="1">
        <v>1.0</v>
      </c>
      <c r="G48" s="2"/>
      <c r="H48" s="2"/>
      <c r="I48" s="2"/>
      <c r="J48" s="2"/>
      <c r="K48" s="2"/>
      <c r="L48" s="2"/>
      <c r="M48" s="2"/>
      <c r="N48" s="2"/>
      <c r="O48" s="2"/>
      <c r="P48" s="2"/>
      <c r="Q48" s="2"/>
      <c r="R48" s="9">
        <v>18.0</v>
      </c>
      <c r="S48" s="9">
        <v>3.0</v>
      </c>
      <c r="T48" s="1" t="s">
        <v>7</v>
      </c>
      <c r="U48" s="1" t="s">
        <v>10</v>
      </c>
      <c r="V48" s="1">
        <v>2.0</v>
      </c>
      <c r="W48" s="2"/>
      <c r="X48" s="2"/>
      <c r="Y48" s="2"/>
      <c r="Z48" s="2"/>
      <c r="AA48" s="2"/>
      <c r="AC48" s="9">
        <v>28.0</v>
      </c>
      <c r="AD48" s="1" t="s">
        <v>19</v>
      </c>
      <c r="AE48" s="1" t="s">
        <v>7</v>
      </c>
      <c r="AF48" s="1" t="s">
        <v>12</v>
      </c>
      <c r="AG48" s="1" t="s">
        <v>19</v>
      </c>
      <c r="AH48" s="2"/>
      <c r="AI48" s="2"/>
      <c r="AJ48" s="2"/>
      <c r="AK48" s="2"/>
      <c r="AL48" s="2"/>
      <c r="AM48" s="2"/>
      <c r="AN48" s="2"/>
      <c r="AO48" s="2"/>
      <c r="AP48" s="2"/>
      <c r="AS48" s="9">
        <v>161.0</v>
      </c>
      <c r="AT48" s="1" t="s">
        <v>19</v>
      </c>
      <c r="AU48" s="1" t="s">
        <v>7</v>
      </c>
      <c r="AV48" s="1" t="s">
        <v>15</v>
      </c>
      <c r="AW48" s="1" t="s">
        <v>19</v>
      </c>
    </row>
    <row r="49">
      <c r="A49" s="2"/>
      <c r="B49" s="9">
        <v>62.0</v>
      </c>
      <c r="C49" s="9">
        <v>1.0</v>
      </c>
      <c r="D49" s="1" t="s">
        <v>7</v>
      </c>
      <c r="E49" s="1" t="s">
        <v>8</v>
      </c>
      <c r="F49" s="1">
        <v>2.0</v>
      </c>
      <c r="G49" s="2"/>
      <c r="H49" s="2"/>
      <c r="I49" s="2"/>
      <c r="J49" s="2"/>
      <c r="K49" s="2"/>
      <c r="L49" s="2"/>
      <c r="M49" s="2"/>
      <c r="N49" s="2"/>
      <c r="O49" s="2"/>
      <c r="P49" s="2"/>
      <c r="Q49" s="2"/>
      <c r="R49" s="9">
        <v>25.0</v>
      </c>
      <c r="S49" s="9">
        <v>1.0</v>
      </c>
      <c r="T49" s="1" t="s">
        <v>7</v>
      </c>
      <c r="U49" s="1" t="s">
        <v>10</v>
      </c>
      <c r="V49" s="1">
        <v>3.0</v>
      </c>
      <c r="W49" s="2"/>
      <c r="X49" s="2"/>
      <c r="Y49" s="2"/>
      <c r="Z49" s="2"/>
      <c r="AA49" s="2"/>
      <c r="AC49" s="9">
        <v>7.0</v>
      </c>
      <c r="AD49" s="1" t="s">
        <v>19</v>
      </c>
      <c r="AE49" s="1" t="s">
        <v>7</v>
      </c>
      <c r="AF49" s="1" t="s">
        <v>12</v>
      </c>
      <c r="AG49" s="1" t="s">
        <v>19</v>
      </c>
      <c r="AH49" s="2"/>
      <c r="AI49" s="2"/>
      <c r="AJ49" s="2"/>
      <c r="AK49" s="2"/>
      <c r="AL49" s="2"/>
      <c r="AM49" s="2"/>
      <c r="AN49" s="2"/>
      <c r="AO49" s="2"/>
      <c r="AP49" s="2"/>
      <c r="AS49" s="9">
        <v>174.0</v>
      </c>
      <c r="AT49" s="1" t="s">
        <v>19</v>
      </c>
      <c r="AU49" s="1" t="s">
        <v>7</v>
      </c>
      <c r="AV49" s="1" t="s">
        <v>15</v>
      </c>
      <c r="AW49" s="1" t="s">
        <v>19</v>
      </c>
    </row>
    <row r="50">
      <c r="A50" s="2"/>
      <c r="B50" s="9">
        <v>25.0</v>
      </c>
      <c r="C50" s="9">
        <v>2.0</v>
      </c>
      <c r="D50" s="1" t="s">
        <v>7</v>
      </c>
      <c r="E50" s="1" t="s">
        <v>8</v>
      </c>
      <c r="F50" s="1">
        <v>2.0</v>
      </c>
      <c r="G50" s="2"/>
      <c r="H50" s="2"/>
      <c r="I50" s="2"/>
      <c r="J50" s="2"/>
      <c r="K50" s="2"/>
      <c r="L50" s="2"/>
      <c r="M50" s="2"/>
      <c r="N50" s="2"/>
      <c r="O50" s="2"/>
      <c r="P50" s="2"/>
      <c r="Q50" s="2"/>
      <c r="R50" s="9">
        <v>27.0</v>
      </c>
      <c r="S50" s="9">
        <v>2.0</v>
      </c>
      <c r="T50" s="1" t="s">
        <v>7</v>
      </c>
      <c r="U50" s="1" t="s">
        <v>10</v>
      </c>
      <c r="V50" s="1">
        <v>3.0</v>
      </c>
      <c r="W50" s="2"/>
      <c r="X50" s="2"/>
      <c r="Y50" s="2"/>
      <c r="Z50" s="2"/>
      <c r="AA50" s="2"/>
      <c r="AC50" s="9">
        <v>15.0</v>
      </c>
      <c r="AD50" s="1" t="s">
        <v>19</v>
      </c>
      <c r="AE50" s="1" t="s">
        <v>7</v>
      </c>
      <c r="AF50" s="1" t="s">
        <v>12</v>
      </c>
      <c r="AG50" s="1" t="s">
        <v>19</v>
      </c>
      <c r="AH50" s="2"/>
      <c r="AI50" s="2"/>
      <c r="AJ50" s="2"/>
      <c r="AK50" s="2"/>
      <c r="AL50" s="2"/>
      <c r="AM50" s="2"/>
      <c r="AN50" s="2"/>
      <c r="AO50" s="2"/>
      <c r="AP50" s="2"/>
      <c r="AS50" s="9">
        <v>149.0</v>
      </c>
      <c r="AT50" s="1" t="s">
        <v>19</v>
      </c>
      <c r="AU50" s="1" t="s">
        <v>7</v>
      </c>
      <c r="AV50" s="1" t="s">
        <v>15</v>
      </c>
      <c r="AW50" s="1" t="s">
        <v>19</v>
      </c>
    </row>
    <row r="51">
      <c r="A51" s="2"/>
      <c r="B51" s="9">
        <v>43.0</v>
      </c>
      <c r="C51" s="9">
        <v>3.0</v>
      </c>
      <c r="D51" s="1" t="s">
        <v>7</v>
      </c>
      <c r="E51" s="1" t="s">
        <v>8</v>
      </c>
      <c r="F51" s="1">
        <v>2.0</v>
      </c>
      <c r="G51" s="2"/>
      <c r="H51" s="2"/>
      <c r="I51" s="2"/>
      <c r="J51" s="2"/>
      <c r="K51" s="2"/>
      <c r="L51" s="2"/>
      <c r="M51" s="2"/>
      <c r="N51" s="2"/>
      <c r="O51" s="2"/>
      <c r="P51" s="2"/>
      <c r="Q51" s="2"/>
      <c r="R51" s="9">
        <v>35.0</v>
      </c>
      <c r="S51" s="9">
        <v>3.0</v>
      </c>
      <c r="T51" s="1" t="s">
        <v>7</v>
      </c>
      <c r="U51" s="1" t="s">
        <v>10</v>
      </c>
      <c r="V51" s="1">
        <v>3.0</v>
      </c>
      <c r="W51" s="2"/>
      <c r="X51" s="2"/>
      <c r="Y51" s="2"/>
      <c r="Z51" s="2"/>
      <c r="AA51" s="2"/>
      <c r="AC51" s="9">
        <v>26.0</v>
      </c>
      <c r="AD51" s="1" t="s">
        <v>19</v>
      </c>
      <c r="AE51" s="1" t="s">
        <v>7</v>
      </c>
      <c r="AF51" s="1" t="s">
        <v>12</v>
      </c>
      <c r="AG51" s="1" t="s">
        <v>19</v>
      </c>
      <c r="AH51" s="2"/>
      <c r="AI51" s="2"/>
      <c r="AJ51" s="2"/>
      <c r="AK51" s="2"/>
      <c r="AL51" s="2"/>
      <c r="AM51" s="2"/>
      <c r="AN51" s="2"/>
      <c r="AO51" s="2"/>
      <c r="AP51" s="2"/>
      <c r="AS51" s="9">
        <v>153.0</v>
      </c>
      <c r="AT51" s="1" t="s">
        <v>19</v>
      </c>
      <c r="AU51" s="1" t="s">
        <v>7</v>
      </c>
      <c r="AV51" s="1" t="s">
        <v>15</v>
      </c>
      <c r="AW51" s="1" t="s">
        <v>19</v>
      </c>
    </row>
    <row r="52">
      <c r="A52" s="2"/>
      <c r="B52" s="9">
        <v>85.0</v>
      </c>
      <c r="C52" s="9">
        <v>1.0</v>
      </c>
      <c r="D52" s="1" t="s">
        <v>7</v>
      </c>
      <c r="E52" s="1" t="s">
        <v>8</v>
      </c>
      <c r="F52" s="1">
        <v>2.0</v>
      </c>
      <c r="G52" s="2"/>
      <c r="H52" s="2"/>
      <c r="I52" s="2"/>
      <c r="J52" s="2"/>
      <c r="K52" s="2"/>
      <c r="L52" s="2"/>
      <c r="M52" s="2"/>
      <c r="N52" s="2"/>
      <c r="O52" s="2"/>
      <c r="P52" s="2"/>
      <c r="Q52" s="2"/>
      <c r="R52" s="9">
        <v>10.0</v>
      </c>
      <c r="S52" s="9">
        <v>1.0</v>
      </c>
      <c r="T52" s="1" t="s">
        <v>7</v>
      </c>
      <c r="U52" s="1" t="s">
        <v>10</v>
      </c>
      <c r="V52" s="1">
        <v>3.0</v>
      </c>
      <c r="W52" s="2"/>
      <c r="X52" s="2"/>
      <c r="Y52" s="2"/>
      <c r="Z52" s="2"/>
      <c r="AA52" s="2"/>
      <c r="AC52" s="9">
        <v>8.0</v>
      </c>
      <c r="AD52" s="1" t="s">
        <v>19</v>
      </c>
      <c r="AE52" s="1" t="s">
        <v>7</v>
      </c>
      <c r="AF52" s="1" t="s">
        <v>12</v>
      </c>
      <c r="AG52" s="1" t="s">
        <v>19</v>
      </c>
      <c r="AH52" s="2"/>
      <c r="AI52" s="2"/>
      <c r="AJ52" s="2"/>
      <c r="AK52" s="2"/>
      <c r="AL52" s="2"/>
      <c r="AM52" s="2"/>
      <c r="AN52" s="2"/>
      <c r="AO52" s="2"/>
      <c r="AP52" s="2"/>
      <c r="AS52" s="9">
        <v>148.0</v>
      </c>
      <c r="AT52" s="1" t="s">
        <v>19</v>
      </c>
      <c r="AU52" s="1" t="s">
        <v>7</v>
      </c>
      <c r="AV52" s="1" t="s">
        <v>15</v>
      </c>
      <c r="AW52" s="1" t="s">
        <v>19</v>
      </c>
    </row>
    <row r="53">
      <c r="A53" s="2"/>
      <c r="B53" s="9">
        <v>34.0</v>
      </c>
      <c r="C53" s="9">
        <v>2.0</v>
      </c>
      <c r="D53" s="1" t="s">
        <v>7</v>
      </c>
      <c r="E53" s="1" t="s">
        <v>8</v>
      </c>
      <c r="F53" s="1">
        <v>2.0</v>
      </c>
      <c r="G53" s="2"/>
      <c r="H53" s="2"/>
      <c r="I53" s="2"/>
      <c r="J53" s="2"/>
      <c r="K53" s="2"/>
      <c r="L53" s="2"/>
      <c r="M53" s="2"/>
      <c r="N53" s="2"/>
      <c r="O53" s="2"/>
      <c r="P53" s="2"/>
      <c r="Q53" s="2"/>
      <c r="R53" s="9">
        <v>15.0</v>
      </c>
      <c r="S53" s="9">
        <v>2.0</v>
      </c>
      <c r="T53" s="1" t="s">
        <v>7</v>
      </c>
      <c r="U53" s="1" t="s">
        <v>10</v>
      </c>
      <c r="V53" s="1">
        <v>3.0</v>
      </c>
      <c r="W53" s="2"/>
      <c r="X53" s="2"/>
      <c r="Y53" s="2"/>
      <c r="Z53" s="2"/>
      <c r="AA53" s="2"/>
      <c r="AC53" s="9">
        <v>20.0</v>
      </c>
      <c r="AD53" s="1" t="s">
        <v>19</v>
      </c>
      <c r="AE53" s="1" t="s">
        <v>7</v>
      </c>
      <c r="AF53" s="1" t="s">
        <v>12</v>
      </c>
      <c r="AG53" s="1" t="s">
        <v>19</v>
      </c>
      <c r="AH53" s="2"/>
      <c r="AI53" s="2"/>
      <c r="AJ53" s="2"/>
      <c r="AK53" s="2"/>
      <c r="AL53" s="2"/>
      <c r="AM53" s="2"/>
      <c r="AN53" s="2"/>
      <c r="AO53" s="2"/>
      <c r="AP53" s="2"/>
      <c r="AS53" s="9">
        <v>146.0</v>
      </c>
      <c r="AT53" s="1" t="s">
        <v>19</v>
      </c>
      <c r="AU53" s="1" t="s">
        <v>7</v>
      </c>
      <c r="AV53" s="1" t="s">
        <v>15</v>
      </c>
      <c r="AW53" s="1" t="s">
        <v>19</v>
      </c>
    </row>
    <row r="54">
      <c r="A54" s="2"/>
      <c r="B54" s="9">
        <v>78.0</v>
      </c>
      <c r="C54" s="9">
        <v>3.0</v>
      </c>
      <c r="D54" s="1" t="s">
        <v>7</v>
      </c>
      <c r="E54" s="1" t="s">
        <v>8</v>
      </c>
      <c r="F54" s="1">
        <v>2.0</v>
      </c>
      <c r="G54" s="2"/>
      <c r="H54" s="2"/>
      <c r="I54" s="2"/>
      <c r="J54" s="2"/>
      <c r="K54" s="2"/>
      <c r="L54" s="2"/>
      <c r="M54" s="2"/>
      <c r="N54" s="2"/>
      <c r="O54" s="2"/>
      <c r="P54" s="2"/>
      <c r="Q54" s="2"/>
      <c r="R54" s="9">
        <v>31.0</v>
      </c>
      <c r="S54" s="9">
        <v>3.0</v>
      </c>
      <c r="T54" s="1" t="s">
        <v>7</v>
      </c>
      <c r="U54" s="1" t="s">
        <v>10</v>
      </c>
      <c r="V54" s="1">
        <v>3.0</v>
      </c>
      <c r="W54" s="2"/>
      <c r="X54" s="2"/>
      <c r="Y54" s="2"/>
      <c r="Z54" s="2"/>
      <c r="AA54" s="2"/>
      <c r="AC54" s="9">
        <v>4.0</v>
      </c>
      <c r="AD54" s="1" t="s">
        <v>19</v>
      </c>
      <c r="AE54" s="1" t="s">
        <v>7</v>
      </c>
      <c r="AF54" s="1" t="s">
        <v>12</v>
      </c>
      <c r="AG54" s="1" t="s">
        <v>19</v>
      </c>
      <c r="AH54" s="2"/>
      <c r="AI54" s="2"/>
      <c r="AJ54" s="2"/>
      <c r="AK54" s="2"/>
      <c r="AL54" s="2"/>
      <c r="AM54" s="2"/>
      <c r="AN54" s="2"/>
      <c r="AO54" s="2"/>
      <c r="AP54" s="2"/>
      <c r="AS54" s="9">
        <v>172.0</v>
      </c>
      <c r="AT54" s="1" t="s">
        <v>19</v>
      </c>
      <c r="AU54" s="1" t="s">
        <v>7</v>
      </c>
      <c r="AV54" s="1" t="s">
        <v>15</v>
      </c>
      <c r="AW54" s="1" t="s">
        <v>19</v>
      </c>
    </row>
    <row r="55">
      <c r="A55" s="2"/>
      <c r="B55" s="9">
        <v>91.0</v>
      </c>
      <c r="C55" s="9">
        <v>1.0</v>
      </c>
      <c r="D55" s="1" t="s">
        <v>7</v>
      </c>
      <c r="E55" s="1" t="s">
        <v>8</v>
      </c>
      <c r="F55" s="1">
        <v>2.0</v>
      </c>
      <c r="G55" s="2"/>
      <c r="H55" s="2"/>
      <c r="I55" s="2"/>
      <c r="J55" s="2"/>
      <c r="K55" s="2"/>
      <c r="L55" s="2"/>
      <c r="M55" s="2"/>
      <c r="N55" s="2"/>
      <c r="O55" s="2"/>
      <c r="P55" s="2"/>
      <c r="Q55" s="2"/>
      <c r="R55" s="9">
        <v>41.0</v>
      </c>
      <c r="S55" s="9">
        <v>1.0</v>
      </c>
      <c r="T55" s="1" t="s">
        <v>7</v>
      </c>
      <c r="U55" s="1" t="s">
        <v>10</v>
      </c>
      <c r="V55" s="1">
        <v>3.0</v>
      </c>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row>
    <row r="56">
      <c r="A56" s="2"/>
      <c r="B56" s="9">
        <v>38.0</v>
      </c>
      <c r="C56" s="9">
        <v>2.0</v>
      </c>
      <c r="D56" s="1" t="s">
        <v>7</v>
      </c>
      <c r="E56" s="1" t="s">
        <v>8</v>
      </c>
      <c r="F56" s="1">
        <v>2.0</v>
      </c>
      <c r="G56" s="2"/>
      <c r="H56" s="2"/>
      <c r="I56" s="2"/>
      <c r="J56" s="2"/>
      <c r="K56" s="2"/>
      <c r="L56" s="2"/>
      <c r="M56" s="2"/>
      <c r="N56" s="2"/>
      <c r="O56" s="2"/>
      <c r="P56" s="2"/>
      <c r="Q56" s="2"/>
      <c r="R56" s="9">
        <v>36.0</v>
      </c>
      <c r="S56" s="9">
        <v>2.0</v>
      </c>
      <c r="T56" s="1" t="s">
        <v>7</v>
      </c>
      <c r="U56" s="1" t="s">
        <v>10</v>
      </c>
      <c r="V56" s="1">
        <v>3.0</v>
      </c>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row>
    <row r="57">
      <c r="A57" s="2"/>
      <c r="B57" s="9">
        <v>87.0</v>
      </c>
      <c r="C57" s="9">
        <v>3.0</v>
      </c>
      <c r="D57" s="1" t="s">
        <v>7</v>
      </c>
      <c r="E57" s="1" t="s">
        <v>8</v>
      </c>
      <c r="F57" s="1">
        <v>2.0</v>
      </c>
      <c r="G57" s="2"/>
      <c r="H57" s="2"/>
      <c r="I57" s="2"/>
      <c r="J57" s="2"/>
      <c r="K57" s="2"/>
      <c r="L57" s="2"/>
      <c r="M57" s="2"/>
      <c r="N57" s="2"/>
      <c r="O57" s="2"/>
      <c r="P57" s="2"/>
      <c r="Q57" s="2"/>
      <c r="R57" s="9">
        <v>24.0</v>
      </c>
      <c r="S57" s="9">
        <v>3.0</v>
      </c>
      <c r="T57" s="1" t="s">
        <v>7</v>
      </c>
      <c r="U57" s="1" t="s">
        <v>10</v>
      </c>
      <c r="V57" s="1">
        <v>3.0</v>
      </c>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row>
    <row r="58">
      <c r="A58" s="2"/>
      <c r="B58" s="9">
        <v>72.0</v>
      </c>
      <c r="C58" s="9">
        <v>1.0</v>
      </c>
      <c r="D58" s="1" t="s">
        <v>7</v>
      </c>
      <c r="E58" s="1" t="s">
        <v>8</v>
      </c>
      <c r="F58" s="1">
        <v>3.0</v>
      </c>
      <c r="G58" s="2"/>
      <c r="H58" s="2"/>
      <c r="I58" s="2"/>
      <c r="J58" s="2"/>
      <c r="K58" s="2"/>
      <c r="L58" s="2"/>
      <c r="M58" s="2"/>
      <c r="N58" s="2"/>
      <c r="O58" s="2"/>
      <c r="P58" s="2"/>
      <c r="Q58" s="2"/>
      <c r="R58" s="9">
        <v>47.0</v>
      </c>
      <c r="S58" s="1" t="s">
        <v>19</v>
      </c>
      <c r="T58" s="1" t="s">
        <v>7</v>
      </c>
      <c r="U58" s="1" t="s">
        <v>10</v>
      </c>
      <c r="V58" s="1" t="s">
        <v>19</v>
      </c>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row>
    <row r="59">
      <c r="A59" s="2"/>
      <c r="B59" s="9">
        <v>60.0</v>
      </c>
      <c r="C59" s="9">
        <v>2.0</v>
      </c>
      <c r="D59" s="1" t="s">
        <v>7</v>
      </c>
      <c r="E59" s="1" t="s">
        <v>8</v>
      </c>
      <c r="F59" s="1">
        <v>3.0</v>
      </c>
      <c r="G59" s="2"/>
      <c r="H59" s="2"/>
      <c r="I59" s="2"/>
      <c r="J59" s="2"/>
      <c r="K59" s="2"/>
      <c r="L59" s="2"/>
      <c r="M59" s="2"/>
      <c r="N59" s="2"/>
      <c r="O59" s="2"/>
      <c r="P59" s="2"/>
      <c r="Q59" s="2"/>
      <c r="R59" s="9">
        <v>29.0</v>
      </c>
      <c r="S59" s="1" t="s">
        <v>19</v>
      </c>
      <c r="T59" s="1" t="s">
        <v>7</v>
      </c>
      <c r="U59" s="1" t="s">
        <v>10</v>
      </c>
      <c r="V59" s="1" t="s">
        <v>19</v>
      </c>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row>
    <row r="60">
      <c r="A60" s="2"/>
      <c r="B60" s="9">
        <v>49.0</v>
      </c>
      <c r="C60" s="9">
        <v>3.0</v>
      </c>
      <c r="D60" s="1" t="s">
        <v>7</v>
      </c>
      <c r="E60" s="1" t="s">
        <v>8</v>
      </c>
      <c r="F60" s="1">
        <v>3.0</v>
      </c>
      <c r="G60" s="2"/>
      <c r="H60" s="2"/>
      <c r="I60" s="2"/>
      <c r="J60" s="2"/>
      <c r="K60" s="2"/>
      <c r="L60" s="2"/>
      <c r="M60" s="2"/>
      <c r="N60" s="2"/>
      <c r="O60" s="2"/>
      <c r="P60" s="2"/>
      <c r="Q60" s="2"/>
      <c r="R60" s="9">
        <v>26.0</v>
      </c>
      <c r="S60" s="1" t="s">
        <v>19</v>
      </c>
      <c r="T60" s="1" t="s">
        <v>7</v>
      </c>
      <c r="U60" s="1" t="s">
        <v>10</v>
      </c>
      <c r="V60" s="1" t="s">
        <v>19</v>
      </c>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row>
    <row r="61">
      <c r="A61" s="2"/>
      <c r="B61" s="9">
        <v>53.0</v>
      </c>
      <c r="C61" s="9">
        <v>1.0</v>
      </c>
      <c r="D61" s="1" t="s">
        <v>7</v>
      </c>
      <c r="E61" s="1" t="s">
        <v>8</v>
      </c>
      <c r="F61" s="1">
        <v>3.0</v>
      </c>
      <c r="G61" s="2"/>
      <c r="H61" s="2"/>
      <c r="I61" s="2"/>
      <c r="J61" s="2"/>
      <c r="K61" s="2"/>
      <c r="L61" s="2"/>
      <c r="M61" s="2"/>
      <c r="N61" s="2"/>
      <c r="O61" s="2"/>
      <c r="P61" s="2"/>
      <c r="Q61" s="2"/>
      <c r="R61" s="9">
        <v>44.0</v>
      </c>
      <c r="S61" s="1" t="s">
        <v>19</v>
      </c>
      <c r="T61" s="1" t="s">
        <v>7</v>
      </c>
      <c r="U61" s="1" t="s">
        <v>10</v>
      </c>
      <c r="V61" s="1" t="s">
        <v>19</v>
      </c>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row>
    <row r="62">
      <c r="A62" s="2"/>
      <c r="B62" s="9">
        <v>86.0</v>
      </c>
      <c r="C62" s="9">
        <v>2.0</v>
      </c>
      <c r="D62" s="1" t="s">
        <v>7</v>
      </c>
      <c r="E62" s="1" t="s">
        <v>8</v>
      </c>
      <c r="F62" s="1">
        <v>3.0</v>
      </c>
      <c r="G62" s="2"/>
      <c r="H62" s="2"/>
      <c r="I62" s="2"/>
      <c r="J62" s="2"/>
      <c r="K62" s="2"/>
      <c r="L62" s="2"/>
      <c r="M62" s="2"/>
      <c r="N62" s="2"/>
      <c r="O62" s="2"/>
      <c r="P62" s="2"/>
      <c r="Q62" s="2"/>
      <c r="R62" s="9">
        <v>32.0</v>
      </c>
      <c r="S62" s="1" t="s">
        <v>19</v>
      </c>
      <c r="T62" s="1" t="s">
        <v>7</v>
      </c>
      <c r="U62" s="1" t="s">
        <v>10</v>
      </c>
      <c r="V62" s="1" t="s">
        <v>19</v>
      </c>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row>
    <row r="63">
      <c r="A63" s="2"/>
      <c r="B63" s="9">
        <v>35.0</v>
      </c>
      <c r="C63" s="9">
        <v>3.0</v>
      </c>
      <c r="D63" s="1" t="s">
        <v>7</v>
      </c>
      <c r="E63" s="1" t="s">
        <v>8</v>
      </c>
      <c r="F63" s="1">
        <v>3.0</v>
      </c>
      <c r="G63" s="2"/>
      <c r="H63" s="2"/>
      <c r="I63" s="2"/>
      <c r="J63" s="2"/>
      <c r="K63" s="2"/>
      <c r="L63" s="2"/>
      <c r="M63" s="2"/>
      <c r="N63" s="2"/>
      <c r="O63" s="2"/>
      <c r="P63" s="2"/>
      <c r="Q63" s="2"/>
      <c r="R63" s="9">
        <v>21.0</v>
      </c>
      <c r="S63" s="1" t="s">
        <v>19</v>
      </c>
      <c r="T63" s="1" t="s">
        <v>7</v>
      </c>
      <c r="U63" s="1" t="s">
        <v>10</v>
      </c>
      <c r="V63" s="1" t="s">
        <v>19</v>
      </c>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row>
    <row r="64">
      <c r="A64" s="2"/>
      <c r="B64" s="9">
        <v>71.0</v>
      </c>
      <c r="C64" s="9">
        <v>1.0</v>
      </c>
      <c r="D64" s="1" t="s">
        <v>7</v>
      </c>
      <c r="E64" s="1" t="s">
        <v>8</v>
      </c>
      <c r="F64" s="1">
        <v>3.0</v>
      </c>
      <c r="G64" s="2"/>
      <c r="H64" s="2"/>
      <c r="I64" s="2"/>
      <c r="J64" s="2"/>
      <c r="K64" s="2"/>
      <c r="L64" s="2"/>
      <c r="M64" s="2"/>
      <c r="N64" s="2"/>
      <c r="O64" s="2"/>
      <c r="P64" s="2"/>
      <c r="Q64" s="2"/>
      <c r="R64" s="9">
        <v>23.0</v>
      </c>
      <c r="S64" s="1" t="s">
        <v>19</v>
      </c>
      <c r="T64" s="1" t="s">
        <v>7</v>
      </c>
      <c r="U64" s="1" t="s">
        <v>10</v>
      </c>
      <c r="V64" s="1" t="s">
        <v>19</v>
      </c>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row>
    <row r="65">
      <c r="A65" s="2"/>
      <c r="B65" s="9">
        <v>82.0</v>
      </c>
      <c r="C65" s="9">
        <v>2.0</v>
      </c>
      <c r="D65" s="1" t="s">
        <v>7</v>
      </c>
      <c r="E65" s="1" t="s">
        <v>8</v>
      </c>
      <c r="F65" s="1">
        <v>3.0</v>
      </c>
      <c r="G65" s="2"/>
      <c r="H65" s="2"/>
      <c r="I65" s="2"/>
      <c r="J65" s="2"/>
      <c r="K65" s="2"/>
      <c r="L65" s="2"/>
      <c r="M65" s="2"/>
      <c r="N65" s="2"/>
      <c r="O65" s="2"/>
      <c r="P65" s="2"/>
      <c r="Q65" s="2"/>
      <c r="R65" s="9">
        <v>33.0</v>
      </c>
      <c r="S65" s="1" t="s">
        <v>19</v>
      </c>
      <c r="T65" s="1" t="s">
        <v>7</v>
      </c>
      <c r="U65" s="1" t="s">
        <v>10</v>
      </c>
      <c r="V65" s="1" t="s">
        <v>19</v>
      </c>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row>
    <row r="66">
      <c r="A66" s="2"/>
      <c r="B66" s="9">
        <v>22.0</v>
      </c>
      <c r="C66" s="9">
        <v>3.0</v>
      </c>
      <c r="D66" s="1" t="s">
        <v>7</v>
      </c>
      <c r="E66" s="1" t="s">
        <v>8</v>
      </c>
      <c r="F66" s="1">
        <v>3.0</v>
      </c>
      <c r="G66" s="2"/>
      <c r="H66" s="2"/>
      <c r="I66" s="2"/>
      <c r="J66" s="2"/>
      <c r="K66" s="2"/>
      <c r="L66" s="2"/>
      <c r="M66" s="2"/>
      <c r="N66" s="2"/>
      <c r="O66" s="2"/>
      <c r="P66" s="2"/>
      <c r="Q66" s="2"/>
      <c r="R66" s="9">
        <v>45.0</v>
      </c>
      <c r="S66" s="1" t="s">
        <v>19</v>
      </c>
      <c r="T66" s="1" t="s">
        <v>7</v>
      </c>
      <c r="U66" s="1" t="s">
        <v>10</v>
      </c>
      <c r="V66" s="1" t="s">
        <v>19</v>
      </c>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row>
    <row r="67">
      <c r="A67" s="2"/>
      <c r="B67" s="9">
        <v>83.0</v>
      </c>
      <c r="C67" s="9">
        <v>1.0</v>
      </c>
      <c r="D67" s="1" t="s">
        <v>7</v>
      </c>
      <c r="E67" s="1" t="s">
        <v>8</v>
      </c>
      <c r="F67" s="1">
        <v>4.0</v>
      </c>
      <c r="G67" s="2"/>
      <c r="H67" s="2"/>
      <c r="I67" s="2"/>
      <c r="J67" s="2"/>
      <c r="K67" s="2"/>
      <c r="L67" s="2"/>
      <c r="M67" s="2"/>
      <c r="N67" s="2"/>
      <c r="O67" s="2"/>
      <c r="P67" s="2"/>
      <c r="Q67" s="2"/>
      <c r="R67" s="9">
        <v>34.0</v>
      </c>
      <c r="S67" s="1" t="s">
        <v>19</v>
      </c>
      <c r="T67" s="1" t="s">
        <v>7</v>
      </c>
      <c r="U67" s="1" t="s">
        <v>10</v>
      </c>
      <c r="V67" s="1" t="s">
        <v>19</v>
      </c>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row>
    <row r="68">
      <c r="A68" s="2"/>
      <c r="B68" s="9">
        <v>65.0</v>
      </c>
      <c r="C68" s="9">
        <v>2.0</v>
      </c>
      <c r="D68" s="1" t="s">
        <v>7</v>
      </c>
      <c r="E68" s="1" t="s">
        <v>8</v>
      </c>
      <c r="F68" s="1">
        <v>4.0</v>
      </c>
      <c r="G68" s="2"/>
      <c r="H68" s="2"/>
      <c r="I68" s="2"/>
      <c r="J68" s="2"/>
      <c r="K68" s="2"/>
      <c r="L68" s="2"/>
      <c r="M68" s="2"/>
      <c r="N68" s="2"/>
      <c r="O68" s="2"/>
      <c r="P68" s="2"/>
      <c r="Q68" s="2"/>
      <c r="R68" s="9">
        <v>20.0</v>
      </c>
      <c r="S68" s="1" t="s">
        <v>19</v>
      </c>
      <c r="T68" s="1" t="s">
        <v>7</v>
      </c>
      <c r="U68" s="1" t="s">
        <v>10</v>
      </c>
      <c r="V68" s="1" t="s">
        <v>19</v>
      </c>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row>
    <row r="69">
      <c r="A69" s="2"/>
      <c r="B69" s="9">
        <v>63.0</v>
      </c>
      <c r="C69" s="9">
        <v>3.0</v>
      </c>
      <c r="D69" s="1" t="s">
        <v>7</v>
      </c>
      <c r="E69" s="1" t="s">
        <v>8</v>
      </c>
      <c r="F69" s="1">
        <v>4.0</v>
      </c>
      <c r="G69" s="2"/>
      <c r="H69" s="2"/>
      <c r="I69" s="15"/>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row>
    <row r="70">
      <c r="A70" s="2"/>
      <c r="B70" s="9">
        <v>79.0</v>
      </c>
      <c r="C70" s="9">
        <v>1.0</v>
      </c>
      <c r="D70" s="1" t="s">
        <v>7</v>
      </c>
      <c r="E70" s="1" t="s">
        <v>8</v>
      </c>
      <c r="F70" s="1">
        <v>4.0</v>
      </c>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row>
    <row r="71">
      <c r="A71" s="2"/>
      <c r="B71" s="9">
        <v>90.0</v>
      </c>
      <c r="C71" s="9">
        <v>2.0</v>
      </c>
      <c r="D71" s="1" t="s">
        <v>7</v>
      </c>
      <c r="E71" s="1" t="s">
        <v>8</v>
      </c>
      <c r="F71" s="1">
        <v>4.0</v>
      </c>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row>
    <row r="72">
      <c r="A72" s="2"/>
      <c r="B72" s="9">
        <v>74.0</v>
      </c>
      <c r="C72" s="9">
        <v>3.0</v>
      </c>
      <c r="D72" s="1" t="s">
        <v>7</v>
      </c>
      <c r="E72" s="1" t="s">
        <v>8</v>
      </c>
      <c r="F72" s="1">
        <v>4.0</v>
      </c>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row>
    <row r="73">
      <c r="A73" s="2"/>
      <c r="B73" s="9">
        <v>70.0</v>
      </c>
      <c r="C73" s="9">
        <v>1.0</v>
      </c>
      <c r="D73" s="1" t="s">
        <v>7</v>
      </c>
      <c r="E73" s="1" t="s">
        <v>8</v>
      </c>
      <c r="F73" s="1">
        <v>4.0</v>
      </c>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row>
    <row r="74">
      <c r="A74" s="2"/>
      <c r="B74" s="9">
        <v>41.0</v>
      </c>
      <c r="C74" s="9">
        <v>2.0</v>
      </c>
      <c r="D74" s="1" t="s">
        <v>7</v>
      </c>
      <c r="E74" s="1" t="s">
        <v>8</v>
      </c>
      <c r="F74" s="1">
        <v>4.0</v>
      </c>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row>
    <row r="75">
      <c r="A75" s="2"/>
      <c r="B75" s="9">
        <v>23.0</v>
      </c>
      <c r="C75" s="9">
        <v>3.0</v>
      </c>
      <c r="D75" s="1" t="s">
        <v>7</v>
      </c>
      <c r="E75" s="1" t="s">
        <v>8</v>
      </c>
      <c r="F75" s="1">
        <v>4.0</v>
      </c>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row>
    <row r="76">
      <c r="A76" s="2"/>
      <c r="B76" s="9">
        <v>67.0</v>
      </c>
      <c r="C76" s="9">
        <v>1.0</v>
      </c>
      <c r="D76" s="1" t="s">
        <v>7</v>
      </c>
      <c r="E76" s="1" t="s">
        <v>8</v>
      </c>
      <c r="F76" s="1">
        <v>5.0</v>
      </c>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row>
    <row r="77">
      <c r="A77" s="2"/>
      <c r="B77" s="9">
        <v>75.0</v>
      </c>
      <c r="C77" s="9">
        <v>2.0</v>
      </c>
      <c r="D77" s="1" t="s">
        <v>7</v>
      </c>
      <c r="E77" s="1" t="s">
        <v>8</v>
      </c>
      <c r="F77" s="1">
        <v>5.0</v>
      </c>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row>
    <row r="78">
      <c r="A78" s="2"/>
      <c r="B78" s="9">
        <v>42.0</v>
      </c>
      <c r="C78" s="9">
        <v>3.0</v>
      </c>
      <c r="D78" s="1" t="s">
        <v>7</v>
      </c>
      <c r="E78" s="1" t="s">
        <v>8</v>
      </c>
      <c r="F78" s="1">
        <v>5.0</v>
      </c>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row>
    <row r="79">
      <c r="A79" s="2"/>
      <c r="B79" s="9">
        <v>66.0</v>
      </c>
      <c r="C79" s="9">
        <v>1.0</v>
      </c>
      <c r="D79" s="1" t="s">
        <v>7</v>
      </c>
      <c r="E79" s="1" t="s">
        <v>8</v>
      </c>
      <c r="F79" s="1">
        <v>5.0</v>
      </c>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row>
    <row r="80">
      <c r="A80" s="2"/>
      <c r="B80" s="9">
        <v>73.0</v>
      </c>
      <c r="C80" s="9">
        <v>2.0</v>
      </c>
      <c r="D80" s="1" t="s">
        <v>7</v>
      </c>
      <c r="E80" s="1" t="s">
        <v>8</v>
      </c>
      <c r="F80" s="1">
        <v>5.0</v>
      </c>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row>
    <row r="81">
      <c r="A81" s="2"/>
      <c r="B81" s="9">
        <v>48.0</v>
      </c>
      <c r="C81" s="9">
        <v>3.0</v>
      </c>
      <c r="D81" s="1" t="s">
        <v>7</v>
      </c>
      <c r="E81" s="1" t="s">
        <v>8</v>
      </c>
      <c r="F81" s="1">
        <v>5.0</v>
      </c>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row>
    <row r="82">
      <c r="A82" s="2"/>
      <c r="B82" s="9">
        <v>77.0</v>
      </c>
      <c r="C82" s="9">
        <v>1.0</v>
      </c>
      <c r="D82" s="1" t="s">
        <v>7</v>
      </c>
      <c r="E82" s="1" t="s">
        <v>8</v>
      </c>
      <c r="F82" s="1">
        <v>5.0</v>
      </c>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row>
    <row r="83">
      <c r="A83" s="2"/>
      <c r="B83" s="9">
        <v>45.0</v>
      </c>
      <c r="C83" s="9">
        <v>2.0</v>
      </c>
      <c r="D83" s="1" t="s">
        <v>7</v>
      </c>
      <c r="E83" s="1" t="s">
        <v>8</v>
      </c>
      <c r="F83" s="1">
        <v>5.0</v>
      </c>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row>
    <row r="84">
      <c r="A84" s="2"/>
      <c r="B84" s="9">
        <v>27.0</v>
      </c>
      <c r="C84" s="9">
        <v>3.0</v>
      </c>
      <c r="D84" s="1" t="s">
        <v>7</v>
      </c>
      <c r="E84" s="1" t="s">
        <v>8</v>
      </c>
      <c r="F84" s="1">
        <v>5.0</v>
      </c>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row>
    <row r="85">
      <c r="A85" s="2"/>
      <c r="B85" s="9">
        <v>84.0</v>
      </c>
      <c r="C85" s="9">
        <v>1.0</v>
      </c>
      <c r="D85" s="1" t="s">
        <v>7</v>
      </c>
      <c r="E85" s="1" t="s">
        <v>8</v>
      </c>
      <c r="F85" s="1">
        <v>6.0</v>
      </c>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row>
    <row r="86">
      <c r="A86" s="2"/>
      <c r="B86" s="9">
        <v>46.0</v>
      </c>
      <c r="C86" s="9">
        <v>2.0</v>
      </c>
      <c r="D86" s="1" t="s">
        <v>7</v>
      </c>
      <c r="E86" s="1" t="s">
        <v>8</v>
      </c>
      <c r="F86" s="1">
        <v>6.0</v>
      </c>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row>
    <row r="87">
      <c r="A87" s="2"/>
      <c r="B87" s="9">
        <v>50.0</v>
      </c>
      <c r="C87" s="9">
        <v>3.0</v>
      </c>
      <c r="D87" s="1" t="s">
        <v>7</v>
      </c>
      <c r="E87" s="1" t="s">
        <v>8</v>
      </c>
      <c r="F87" s="1">
        <v>6.0</v>
      </c>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row>
    <row r="88">
      <c r="A88" s="2"/>
      <c r="B88" s="9">
        <v>64.0</v>
      </c>
      <c r="C88" s="9">
        <v>1.0</v>
      </c>
      <c r="D88" s="1" t="s">
        <v>7</v>
      </c>
      <c r="E88" s="1" t="s">
        <v>8</v>
      </c>
      <c r="F88" s="1">
        <v>6.0</v>
      </c>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row>
    <row r="89">
      <c r="A89" s="2"/>
      <c r="B89" s="9">
        <v>59.0</v>
      </c>
      <c r="C89" s="9">
        <v>2.0</v>
      </c>
      <c r="D89" s="1" t="s">
        <v>7</v>
      </c>
      <c r="E89" s="1" t="s">
        <v>8</v>
      </c>
      <c r="F89" s="1">
        <v>6.0</v>
      </c>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row>
    <row r="90">
      <c r="A90" s="2"/>
      <c r="B90" s="9">
        <v>44.0</v>
      </c>
      <c r="C90" s="9">
        <v>3.0</v>
      </c>
      <c r="D90" s="1" t="s">
        <v>7</v>
      </c>
      <c r="E90" s="1" t="s">
        <v>8</v>
      </c>
      <c r="F90" s="1">
        <v>6.0</v>
      </c>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row>
    <row r="91">
      <c r="A91" s="2"/>
      <c r="B91" s="9">
        <v>94.0</v>
      </c>
      <c r="C91" s="9">
        <v>1.0</v>
      </c>
      <c r="D91" s="1" t="s">
        <v>7</v>
      </c>
      <c r="E91" s="1" t="s">
        <v>8</v>
      </c>
      <c r="F91" s="1">
        <v>6.0</v>
      </c>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row>
    <row r="92">
      <c r="A92" s="2"/>
      <c r="B92" s="9">
        <v>58.0</v>
      </c>
      <c r="C92" s="9">
        <v>2.0</v>
      </c>
      <c r="D92" s="1" t="s">
        <v>7</v>
      </c>
      <c r="E92" s="1" t="s">
        <v>8</v>
      </c>
      <c r="F92" s="1">
        <v>6.0</v>
      </c>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row>
    <row r="93">
      <c r="A93" s="2"/>
      <c r="B93" s="9">
        <v>76.0</v>
      </c>
      <c r="C93" s="9">
        <v>3.0</v>
      </c>
      <c r="D93" s="1" t="s">
        <v>7</v>
      </c>
      <c r="E93" s="1" t="s">
        <v>8</v>
      </c>
      <c r="F93" s="1">
        <v>6.0</v>
      </c>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row>
    <row r="94">
      <c r="A94" s="2"/>
      <c r="B94" s="9">
        <v>20.0</v>
      </c>
      <c r="C94" s="1" t="s">
        <v>19</v>
      </c>
      <c r="D94" s="1" t="s">
        <v>7</v>
      </c>
      <c r="E94" s="1" t="s">
        <v>8</v>
      </c>
      <c r="F94" s="1" t="s">
        <v>19</v>
      </c>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row>
    <row r="95">
      <c r="A95" s="2"/>
      <c r="B95" s="9">
        <v>24.0</v>
      </c>
      <c r="C95" s="1" t="s">
        <v>19</v>
      </c>
      <c r="D95" s="1" t="s">
        <v>7</v>
      </c>
      <c r="E95" s="1" t="s">
        <v>8</v>
      </c>
      <c r="F95" s="1" t="s">
        <v>19</v>
      </c>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row>
    <row r="96">
      <c r="A96" s="2"/>
      <c r="B96" s="9">
        <v>29.0</v>
      </c>
      <c r="C96" s="1" t="s">
        <v>19</v>
      </c>
      <c r="D96" s="1" t="s">
        <v>7</v>
      </c>
      <c r="E96" s="1" t="s">
        <v>8</v>
      </c>
      <c r="F96" s="1" t="s">
        <v>19</v>
      </c>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row>
    <row r="97">
      <c r="A97" s="2"/>
      <c r="B97" s="9">
        <v>21.0</v>
      </c>
      <c r="C97" s="1" t="s">
        <v>19</v>
      </c>
      <c r="D97" s="1" t="s">
        <v>7</v>
      </c>
      <c r="E97" s="1" t="s">
        <v>8</v>
      </c>
      <c r="F97" s="1" t="s">
        <v>19</v>
      </c>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row>
    <row r="98">
      <c r="A98" s="2"/>
      <c r="B98" s="9">
        <v>39.0</v>
      </c>
      <c r="C98" s="1" t="s">
        <v>19</v>
      </c>
      <c r="D98" s="1" t="s">
        <v>7</v>
      </c>
      <c r="E98" s="1" t="s">
        <v>8</v>
      </c>
      <c r="F98" s="1" t="s">
        <v>19</v>
      </c>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row>
    <row r="99">
      <c r="A99" s="2"/>
      <c r="B99" s="9">
        <v>92.0</v>
      </c>
      <c r="C99" s="1" t="s">
        <v>19</v>
      </c>
      <c r="D99" s="1" t="s">
        <v>7</v>
      </c>
      <c r="E99" s="1" t="s">
        <v>8</v>
      </c>
      <c r="F99" s="1" t="s">
        <v>19</v>
      </c>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row>
    <row r="100">
      <c r="A100" s="2"/>
      <c r="B100" s="9">
        <v>56.0</v>
      </c>
      <c r="C100" s="1" t="s">
        <v>19</v>
      </c>
      <c r="D100" s="1" t="s">
        <v>7</v>
      </c>
      <c r="E100" s="1" t="s">
        <v>8</v>
      </c>
      <c r="F100" s="1" t="s">
        <v>19</v>
      </c>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row>
    <row r="101">
      <c r="A101" s="2"/>
      <c r="B101" s="9">
        <v>69.0</v>
      </c>
      <c r="C101" s="1" t="s">
        <v>19</v>
      </c>
      <c r="D101" s="1" t="s">
        <v>7</v>
      </c>
      <c r="E101" s="1" t="s">
        <v>8</v>
      </c>
      <c r="F101" s="1" t="s">
        <v>19</v>
      </c>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row>
    <row r="102">
      <c r="A102" s="2"/>
      <c r="B102" s="9">
        <v>52.0</v>
      </c>
      <c r="C102" s="1" t="s">
        <v>19</v>
      </c>
      <c r="D102" s="1" t="s">
        <v>7</v>
      </c>
      <c r="E102" s="1" t="s">
        <v>8</v>
      </c>
      <c r="F102" s="1" t="s">
        <v>19</v>
      </c>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row>
    <row r="103">
      <c r="A103" s="2"/>
      <c r="B103" s="9">
        <v>93.0</v>
      </c>
      <c r="C103" s="1" t="s">
        <v>19</v>
      </c>
      <c r="D103" s="1" t="s">
        <v>7</v>
      </c>
      <c r="E103" s="1" t="s">
        <v>8</v>
      </c>
      <c r="F103" s="1" t="s">
        <v>19</v>
      </c>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row>
    <row r="104">
      <c r="A104" s="2"/>
      <c r="B104" s="9">
        <v>81.0</v>
      </c>
      <c r="C104" s="1" t="s">
        <v>19</v>
      </c>
      <c r="D104" s="1" t="s">
        <v>7</v>
      </c>
      <c r="E104" s="1" t="s">
        <v>8</v>
      </c>
      <c r="F104" s="1" t="s">
        <v>19</v>
      </c>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row>
    <row r="105">
      <c r="A105" s="2"/>
      <c r="B105" s="9">
        <v>28.0</v>
      </c>
      <c r="C105" s="1" t="s">
        <v>19</v>
      </c>
      <c r="D105" s="1" t="s">
        <v>7</v>
      </c>
      <c r="E105" s="1" t="s">
        <v>8</v>
      </c>
      <c r="F105" s="1" t="s">
        <v>19</v>
      </c>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row>
    <row r="106">
      <c r="A106" s="2"/>
      <c r="B106" s="9">
        <v>31.0</v>
      </c>
      <c r="C106" s="1" t="s">
        <v>19</v>
      </c>
      <c r="D106" s="1" t="s">
        <v>7</v>
      </c>
      <c r="E106" s="1" t="s">
        <v>8</v>
      </c>
      <c r="F106" s="1" t="s">
        <v>19</v>
      </c>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row>
    <row r="107">
      <c r="A107" s="2"/>
      <c r="B107" s="9">
        <v>36.0</v>
      </c>
      <c r="C107" s="1" t="s">
        <v>19</v>
      </c>
      <c r="D107" s="1" t="s">
        <v>7</v>
      </c>
      <c r="E107" s="1" t="s">
        <v>8</v>
      </c>
      <c r="F107" s="1" t="s">
        <v>19</v>
      </c>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row>
    <row r="108">
      <c r="A108" s="2"/>
      <c r="B108" s="9">
        <v>37.0</v>
      </c>
      <c r="C108" s="1" t="s">
        <v>19</v>
      </c>
      <c r="D108" s="1" t="s">
        <v>7</v>
      </c>
      <c r="E108" s="1" t="s">
        <v>8</v>
      </c>
      <c r="F108" s="1" t="s">
        <v>19</v>
      </c>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row>
    <row r="109">
      <c r="A109" s="2"/>
      <c r="B109" s="9">
        <v>61.0</v>
      </c>
      <c r="C109" s="1" t="s">
        <v>19</v>
      </c>
      <c r="D109" s="1" t="s">
        <v>7</v>
      </c>
      <c r="E109" s="1" t="s">
        <v>8</v>
      </c>
      <c r="F109" s="1" t="s">
        <v>19</v>
      </c>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row>
    <row r="110">
      <c r="A110" s="2"/>
      <c r="B110" s="9">
        <v>89.0</v>
      </c>
      <c r="C110" s="1" t="s">
        <v>19</v>
      </c>
      <c r="D110" s="1" t="s">
        <v>7</v>
      </c>
      <c r="E110" s="1" t="s">
        <v>8</v>
      </c>
      <c r="F110" s="1" t="s">
        <v>19</v>
      </c>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row>
    <row r="111">
      <c r="A111" s="2"/>
      <c r="B111" s="9">
        <v>33.0</v>
      </c>
      <c r="C111" s="1" t="s">
        <v>19</v>
      </c>
      <c r="D111" s="1" t="s">
        <v>7</v>
      </c>
      <c r="E111" s="1" t="s">
        <v>8</v>
      </c>
      <c r="F111" s="1" t="s">
        <v>19</v>
      </c>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row>
    <row r="112">
      <c r="A112" s="2"/>
      <c r="B112" s="9">
        <v>68.0</v>
      </c>
      <c r="C112" s="1" t="s">
        <v>19</v>
      </c>
      <c r="D112" s="1" t="s">
        <v>7</v>
      </c>
      <c r="E112" s="1" t="s">
        <v>8</v>
      </c>
      <c r="F112" s="1" t="s">
        <v>19</v>
      </c>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row>
    <row r="113">
      <c r="A113" s="2"/>
      <c r="B113" s="9">
        <v>57.0</v>
      </c>
      <c r="C113" s="1" t="s">
        <v>19</v>
      </c>
      <c r="D113" s="1" t="s">
        <v>7</v>
      </c>
      <c r="E113" s="1" t="s">
        <v>8</v>
      </c>
      <c r="F113" s="1" t="s">
        <v>19</v>
      </c>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row>
    <row r="114">
      <c r="A114" s="2"/>
      <c r="B114" s="9">
        <v>32.0</v>
      </c>
      <c r="C114" s="1" t="s">
        <v>19</v>
      </c>
      <c r="D114" s="1" t="s">
        <v>7</v>
      </c>
      <c r="E114" s="1" t="s">
        <v>8</v>
      </c>
      <c r="F114" s="1" t="s">
        <v>19</v>
      </c>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row>
    <row r="115">
      <c r="A115" s="2"/>
      <c r="B115" s="9">
        <v>55.0</v>
      </c>
      <c r="C115" s="1" t="s">
        <v>19</v>
      </c>
      <c r="D115" s="1" t="s">
        <v>7</v>
      </c>
      <c r="E115" s="1" t="s">
        <v>8</v>
      </c>
      <c r="F115" s="1" t="s">
        <v>19</v>
      </c>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row>
    <row r="116">
      <c r="A116" s="2"/>
      <c r="B116" s="2"/>
      <c r="C116" s="2"/>
      <c r="D116" s="2"/>
      <c r="E116" s="2"/>
      <c r="F116" s="2"/>
      <c r="G116" s="2"/>
      <c r="H116" s="2"/>
      <c r="I116" s="2"/>
      <c r="J116" s="2"/>
      <c r="K116" s="2"/>
      <c r="L116" s="9">
        <v>26.0</v>
      </c>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row>
    <row r="117">
      <c r="A117" s="2"/>
      <c r="B117" s="2"/>
      <c r="C117" s="2"/>
      <c r="D117" s="2"/>
      <c r="E117" s="2"/>
      <c r="F117" s="2"/>
      <c r="G117" s="2"/>
      <c r="H117" s="2"/>
      <c r="I117" s="2"/>
      <c r="J117" s="2"/>
      <c r="K117" s="2"/>
      <c r="L117" s="9">
        <v>22.0</v>
      </c>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row>
    <row r="118">
      <c r="A118" s="2"/>
      <c r="B118" s="2"/>
      <c r="C118" s="2"/>
      <c r="D118" s="2"/>
      <c r="E118" s="2"/>
      <c r="F118" s="2"/>
      <c r="G118" s="2"/>
      <c r="H118" s="2"/>
      <c r="I118" s="2"/>
      <c r="J118" s="2"/>
      <c r="K118" s="2"/>
      <c r="L118" s="9">
        <v>85.0</v>
      </c>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row>
    <row r="119">
      <c r="A119" s="2"/>
      <c r="B119" s="2"/>
      <c r="C119" s="2"/>
      <c r="D119" s="2"/>
      <c r="E119" s="2"/>
      <c r="F119" s="2"/>
      <c r="G119" s="2"/>
      <c r="H119" s="2"/>
      <c r="I119" s="2"/>
      <c r="J119" s="2"/>
      <c r="K119" s="2"/>
      <c r="L119" s="9">
        <v>60.0</v>
      </c>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row>
    <row r="122">
      <c r="A122" s="2"/>
      <c r="B122" s="1" t="s">
        <v>1</v>
      </c>
      <c r="C122" s="1" t="s">
        <v>2</v>
      </c>
      <c r="D122" s="1" t="s">
        <v>3</v>
      </c>
      <c r="E122" s="1" t="s">
        <v>4</v>
      </c>
      <c r="F122" s="1" t="s">
        <v>5</v>
      </c>
      <c r="G122" s="2"/>
      <c r="H122" s="2"/>
      <c r="I122" s="2"/>
      <c r="J122" s="2"/>
      <c r="K122" s="1" t="s">
        <v>1</v>
      </c>
      <c r="L122" s="1" t="s">
        <v>2</v>
      </c>
      <c r="M122" s="1" t="s">
        <v>3</v>
      </c>
      <c r="N122" s="1" t="s">
        <v>4</v>
      </c>
      <c r="O122" s="1" t="s">
        <v>5</v>
      </c>
      <c r="P122" s="2"/>
      <c r="Q122" s="2"/>
      <c r="R122" s="1" t="s">
        <v>1</v>
      </c>
      <c r="S122" s="1" t="s">
        <v>2</v>
      </c>
      <c r="T122" s="1" t="s">
        <v>3</v>
      </c>
      <c r="U122" s="1" t="s">
        <v>4</v>
      </c>
      <c r="V122" s="1" t="s">
        <v>5</v>
      </c>
      <c r="W122" s="1" t="s">
        <v>1</v>
      </c>
      <c r="X122" s="1" t="s">
        <v>2</v>
      </c>
      <c r="Y122" s="1" t="s">
        <v>3</v>
      </c>
      <c r="Z122" s="1" t="s">
        <v>4</v>
      </c>
      <c r="AA122" s="1" t="s">
        <v>5</v>
      </c>
      <c r="AC122" s="1" t="s">
        <v>1</v>
      </c>
      <c r="AD122" s="1" t="s">
        <v>2</v>
      </c>
      <c r="AE122" s="1" t="s">
        <v>3</v>
      </c>
      <c r="AF122" s="1" t="s">
        <v>4</v>
      </c>
      <c r="AG122" s="1" t="s">
        <v>5</v>
      </c>
      <c r="AH122" s="13"/>
      <c r="AI122" s="1" t="s">
        <v>1</v>
      </c>
      <c r="AJ122" s="1" t="s">
        <v>2</v>
      </c>
      <c r="AK122" s="1" t="s">
        <v>3</v>
      </c>
      <c r="AL122" s="1" t="s">
        <v>4</v>
      </c>
      <c r="AM122" s="1" t="s">
        <v>5</v>
      </c>
      <c r="AN122" s="1" t="s">
        <v>1</v>
      </c>
      <c r="AO122" s="1" t="s">
        <v>2</v>
      </c>
      <c r="AP122" s="1" t="s">
        <v>3</v>
      </c>
      <c r="AQ122" s="1" t="s">
        <v>4</v>
      </c>
      <c r="AR122" s="1" t="s">
        <v>5</v>
      </c>
      <c r="AS122" s="1" t="s">
        <v>1</v>
      </c>
      <c r="AT122" s="1" t="s">
        <v>2</v>
      </c>
      <c r="AU122" s="1" t="s">
        <v>6</v>
      </c>
      <c r="AV122" s="1" t="s">
        <v>4</v>
      </c>
      <c r="AW122" s="1" t="s">
        <v>5</v>
      </c>
    </row>
    <row r="123">
      <c r="A123" s="2"/>
      <c r="B123" s="3">
        <v>1.0</v>
      </c>
      <c r="C123" s="3">
        <v>1.0</v>
      </c>
      <c r="D123" s="4" t="s">
        <v>22</v>
      </c>
      <c r="E123" s="4" t="s">
        <v>8</v>
      </c>
      <c r="F123" s="1">
        <v>1.0</v>
      </c>
      <c r="G123" s="1" t="s">
        <v>23</v>
      </c>
      <c r="J123" s="2"/>
      <c r="K123" s="3">
        <v>95.0</v>
      </c>
      <c r="L123" s="3">
        <v>1.0</v>
      </c>
      <c r="M123" s="4" t="s">
        <v>22</v>
      </c>
      <c r="N123" s="4" t="s">
        <v>21</v>
      </c>
      <c r="O123" s="1">
        <v>1.0</v>
      </c>
      <c r="P123" s="2"/>
      <c r="Q123" s="2"/>
      <c r="R123" s="3">
        <v>1.0</v>
      </c>
      <c r="S123" s="3">
        <v>1.0</v>
      </c>
      <c r="T123" s="4" t="s">
        <v>22</v>
      </c>
      <c r="U123" s="4" t="s">
        <v>10</v>
      </c>
      <c r="V123" s="1">
        <v>1.0</v>
      </c>
      <c r="W123" s="3">
        <v>117.0</v>
      </c>
      <c r="X123" s="3">
        <v>1.0</v>
      </c>
      <c r="Y123" s="4" t="s">
        <v>22</v>
      </c>
      <c r="Z123" s="4" t="s">
        <v>11</v>
      </c>
      <c r="AA123" s="1">
        <v>1.0</v>
      </c>
      <c r="AC123" s="3">
        <v>1.0</v>
      </c>
      <c r="AD123" s="3">
        <v>1.0</v>
      </c>
      <c r="AE123" s="4" t="s">
        <v>22</v>
      </c>
      <c r="AF123" s="4" t="s">
        <v>12</v>
      </c>
      <c r="AG123" s="1">
        <v>1.0</v>
      </c>
      <c r="AH123" s="12"/>
      <c r="AI123" s="3">
        <v>133.0</v>
      </c>
      <c r="AJ123" s="3">
        <v>1.0</v>
      </c>
      <c r="AK123" s="4" t="s">
        <v>22</v>
      </c>
      <c r="AL123" s="4" t="s">
        <v>13</v>
      </c>
      <c r="AM123" s="1">
        <v>1.0</v>
      </c>
      <c r="AN123" s="3">
        <v>1.0</v>
      </c>
      <c r="AO123" s="3">
        <v>1.0</v>
      </c>
      <c r="AP123" s="4" t="s">
        <v>22</v>
      </c>
      <c r="AQ123" s="4" t="s">
        <v>14</v>
      </c>
      <c r="AR123" s="1">
        <v>1.0</v>
      </c>
      <c r="AS123" s="3">
        <v>143.0</v>
      </c>
      <c r="AT123" s="3">
        <v>1.0</v>
      </c>
      <c r="AU123" s="4" t="s">
        <v>22</v>
      </c>
      <c r="AV123" s="4" t="s">
        <v>15</v>
      </c>
      <c r="AW123" s="1">
        <v>1.0</v>
      </c>
    </row>
    <row r="124">
      <c r="A124" s="2"/>
      <c r="B124" s="5">
        <v>2.0</v>
      </c>
      <c r="C124" s="5">
        <v>2.0</v>
      </c>
      <c r="D124" s="6" t="s">
        <v>22</v>
      </c>
      <c r="E124" s="6" t="s">
        <v>8</v>
      </c>
      <c r="F124" s="1">
        <v>1.0</v>
      </c>
      <c r="G124" s="1" t="s">
        <v>16</v>
      </c>
      <c r="I124" s="2"/>
      <c r="J124" s="2"/>
      <c r="K124" s="5">
        <v>96.0</v>
      </c>
      <c r="L124" s="5">
        <v>2.0</v>
      </c>
      <c r="M124" s="6" t="s">
        <v>22</v>
      </c>
      <c r="N124" s="6" t="s">
        <v>21</v>
      </c>
      <c r="O124" s="1">
        <v>1.0</v>
      </c>
      <c r="P124" s="2"/>
      <c r="Q124" s="2"/>
      <c r="R124" s="5">
        <v>2.0</v>
      </c>
      <c r="S124" s="5">
        <v>2.0</v>
      </c>
      <c r="T124" s="6" t="s">
        <v>22</v>
      </c>
      <c r="U124" s="6" t="s">
        <v>10</v>
      </c>
      <c r="V124" s="1">
        <v>1.0</v>
      </c>
      <c r="W124" s="5">
        <v>118.0</v>
      </c>
      <c r="X124" s="5">
        <v>2.0</v>
      </c>
      <c r="Y124" s="6" t="s">
        <v>22</v>
      </c>
      <c r="Z124" s="6" t="s">
        <v>11</v>
      </c>
      <c r="AA124" s="1">
        <v>1.0</v>
      </c>
      <c r="AC124" s="5">
        <v>2.0</v>
      </c>
      <c r="AD124" s="5">
        <v>2.0</v>
      </c>
      <c r="AE124" s="6" t="s">
        <v>22</v>
      </c>
      <c r="AF124" s="6" t="s">
        <v>12</v>
      </c>
      <c r="AG124" s="1">
        <v>1.0</v>
      </c>
      <c r="AH124" s="12"/>
      <c r="AI124" s="7">
        <v>134.0</v>
      </c>
      <c r="AJ124" s="7">
        <v>2.0</v>
      </c>
      <c r="AK124" s="8" t="s">
        <v>22</v>
      </c>
      <c r="AL124" s="8" t="s">
        <v>13</v>
      </c>
      <c r="AM124" s="1">
        <v>1.0</v>
      </c>
      <c r="AN124" s="5">
        <v>2.0</v>
      </c>
      <c r="AO124" s="5">
        <v>2.0</v>
      </c>
      <c r="AP124" s="6" t="s">
        <v>22</v>
      </c>
      <c r="AQ124" s="6" t="s">
        <v>14</v>
      </c>
      <c r="AR124" s="1">
        <v>1.0</v>
      </c>
      <c r="AS124" s="5">
        <v>144.0</v>
      </c>
      <c r="AT124" s="5">
        <v>2.0</v>
      </c>
      <c r="AU124" s="6" t="s">
        <v>22</v>
      </c>
      <c r="AV124" s="6" t="s">
        <v>15</v>
      </c>
      <c r="AW124" s="1">
        <v>1.0</v>
      </c>
    </row>
    <row r="125">
      <c r="A125" s="2"/>
      <c r="B125" s="5">
        <v>3.0</v>
      </c>
      <c r="C125" s="5">
        <v>3.0</v>
      </c>
      <c r="D125" s="6" t="s">
        <v>22</v>
      </c>
      <c r="E125" s="6" t="s">
        <v>8</v>
      </c>
      <c r="F125" s="1">
        <v>1.0</v>
      </c>
      <c r="G125" s="2"/>
      <c r="H125" s="2"/>
      <c r="I125" s="2"/>
      <c r="J125" s="2"/>
      <c r="K125" s="5">
        <v>97.0</v>
      </c>
      <c r="L125" s="5">
        <v>3.0</v>
      </c>
      <c r="M125" s="6" t="s">
        <v>22</v>
      </c>
      <c r="N125" s="6" t="s">
        <v>21</v>
      </c>
      <c r="O125" s="1">
        <v>1.0</v>
      </c>
      <c r="P125" s="2"/>
      <c r="Q125" s="2"/>
      <c r="R125" s="5">
        <v>3.0</v>
      </c>
      <c r="S125" s="5">
        <v>3.0</v>
      </c>
      <c r="T125" s="6" t="s">
        <v>22</v>
      </c>
      <c r="U125" s="6" t="s">
        <v>10</v>
      </c>
      <c r="V125" s="1">
        <v>1.0</v>
      </c>
      <c r="W125" s="5">
        <v>119.0</v>
      </c>
      <c r="X125" s="5">
        <v>3.0</v>
      </c>
      <c r="Y125" s="6" t="s">
        <v>22</v>
      </c>
      <c r="Z125" s="6" t="s">
        <v>11</v>
      </c>
      <c r="AA125" s="1">
        <v>1.0</v>
      </c>
      <c r="AC125" s="5">
        <v>3.0</v>
      </c>
      <c r="AD125" s="5">
        <v>3.0</v>
      </c>
      <c r="AE125" s="6" t="s">
        <v>22</v>
      </c>
      <c r="AF125" s="6" t="s">
        <v>12</v>
      </c>
      <c r="AG125" s="1">
        <v>1.0</v>
      </c>
      <c r="AH125" s="12"/>
      <c r="AI125" s="3">
        <v>135.0</v>
      </c>
      <c r="AJ125" s="3">
        <v>1.0</v>
      </c>
      <c r="AK125" s="4" t="s">
        <v>22</v>
      </c>
      <c r="AL125" s="4" t="s">
        <v>17</v>
      </c>
      <c r="AM125" s="1">
        <v>2.0</v>
      </c>
      <c r="AN125" s="9">
        <v>5.0</v>
      </c>
      <c r="AO125" s="9">
        <v>1.0</v>
      </c>
      <c r="AP125" s="1" t="s">
        <v>22</v>
      </c>
      <c r="AQ125" s="1" t="s">
        <v>14</v>
      </c>
      <c r="AR125" s="1">
        <v>1.0</v>
      </c>
      <c r="AS125" s="5">
        <v>145.0</v>
      </c>
      <c r="AT125" s="5">
        <v>3.0</v>
      </c>
      <c r="AU125" s="6" t="s">
        <v>22</v>
      </c>
      <c r="AV125" s="6" t="s">
        <v>15</v>
      </c>
      <c r="AW125" s="1">
        <v>1.0</v>
      </c>
    </row>
    <row r="126">
      <c r="A126" s="2"/>
      <c r="B126" s="3">
        <v>4.0</v>
      </c>
      <c r="C126" s="3">
        <v>1.0</v>
      </c>
      <c r="D126" s="4" t="s">
        <v>22</v>
      </c>
      <c r="E126" s="4" t="s">
        <v>8</v>
      </c>
      <c r="F126" s="1">
        <v>2.0</v>
      </c>
      <c r="G126" s="2"/>
      <c r="H126" s="2"/>
      <c r="I126" s="2"/>
      <c r="J126" s="2"/>
      <c r="K126" s="3">
        <v>98.0</v>
      </c>
      <c r="L126" s="3">
        <v>1.0</v>
      </c>
      <c r="M126" s="4" t="s">
        <v>22</v>
      </c>
      <c r="N126" s="4" t="s">
        <v>21</v>
      </c>
      <c r="O126" s="1">
        <v>2.0</v>
      </c>
      <c r="P126" s="2"/>
      <c r="Q126" s="2"/>
      <c r="R126" s="3">
        <v>4.0</v>
      </c>
      <c r="S126" s="3">
        <v>1.0</v>
      </c>
      <c r="T126" s="4" t="s">
        <v>22</v>
      </c>
      <c r="U126" s="4" t="s">
        <v>10</v>
      </c>
      <c r="V126" s="1">
        <v>2.0</v>
      </c>
      <c r="W126" s="18">
        <v>123.0</v>
      </c>
      <c r="X126" s="9">
        <v>1.0</v>
      </c>
      <c r="Y126" s="1" t="s">
        <v>22</v>
      </c>
      <c r="Z126" s="1" t="s">
        <v>11</v>
      </c>
      <c r="AA126" s="1">
        <v>1.0</v>
      </c>
      <c r="AC126" s="9">
        <v>23.0</v>
      </c>
      <c r="AD126" s="9">
        <v>1.0</v>
      </c>
      <c r="AE126" s="1" t="s">
        <v>22</v>
      </c>
      <c r="AF126" s="1" t="s">
        <v>12</v>
      </c>
      <c r="AG126" s="1">
        <v>1.0</v>
      </c>
      <c r="AH126" s="12"/>
      <c r="AI126" s="7">
        <v>136.0</v>
      </c>
      <c r="AJ126" s="7">
        <v>2.0</v>
      </c>
      <c r="AK126" s="8" t="s">
        <v>22</v>
      </c>
      <c r="AL126" s="8" t="s">
        <v>17</v>
      </c>
      <c r="AM126" s="1">
        <v>2.0</v>
      </c>
      <c r="AN126" s="9">
        <v>3.0</v>
      </c>
      <c r="AO126" s="9">
        <v>2.0</v>
      </c>
      <c r="AP126" s="1" t="s">
        <v>22</v>
      </c>
      <c r="AQ126" s="1" t="s">
        <v>14</v>
      </c>
      <c r="AR126" s="1">
        <v>1.0</v>
      </c>
      <c r="AS126" s="18">
        <v>157.0</v>
      </c>
      <c r="AT126" s="9">
        <v>1.0</v>
      </c>
      <c r="AU126" s="1" t="s">
        <v>22</v>
      </c>
      <c r="AV126" s="1" t="s">
        <v>15</v>
      </c>
      <c r="AW126" s="1">
        <v>1.0</v>
      </c>
    </row>
    <row r="127">
      <c r="A127" s="2"/>
      <c r="B127" s="5">
        <v>5.0</v>
      </c>
      <c r="C127" s="5">
        <v>2.0</v>
      </c>
      <c r="D127" s="6" t="s">
        <v>22</v>
      </c>
      <c r="E127" s="6" t="s">
        <v>8</v>
      </c>
      <c r="F127" s="1">
        <v>2.0</v>
      </c>
      <c r="G127" s="2"/>
      <c r="H127" s="2"/>
      <c r="I127" s="2"/>
      <c r="J127" s="2"/>
      <c r="K127" s="5">
        <v>99.0</v>
      </c>
      <c r="L127" s="5">
        <v>2.0</v>
      </c>
      <c r="M127" s="6" t="s">
        <v>22</v>
      </c>
      <c r="N127" s="6" t="s">
        <v>21</v>
      </c>
      <c r="O127" s="1">
        <v>2.0</v>
      </c>
      <c r="P127" s="2"/>
      <c r="Q127" s="2"/>
      <c r="R127" s="5">
        <v>5.0</v>
      </c>
      <c r="S127" s="5">
        <v>2.0</v>
      </c>
      <c r="T127" s="6" t="s">
        <v>22</v>
      </c>
      <c r="U127" s="6" t="s">
        <v>10</v>
      </c>
      <c r="V127" s="1">
        <v>2.0</v>
      </c>
      <c r="W127" s="18">
        <v>129.0</v>
      </c>
      <c r="X127" s="9">
        <v>2.0</v>
      </c>
      <c r="Y127" s="1" t="s">
        <v>22</v>
      </c>
      <c r="Z127" s="1" t="s">
        <v>11</v>
      </c>
      <c r="AA127" s="1">
        <v>1.0</v>
      </c>
      <c r="AC127" s="9">
        <v>18.0</v>
      </c>
      <c r="AD127" s="9">
        <v>2.0</v>
      </c>
      <c r="AE127" s="1" t="s">
        <v>22</v>
      </c>
      <c r="AF127" s="1" t="s">
        <v>12</v>
      </c>
      <c r="AG127" s="1">
        <v>1.0</v>
      </c>
      <c r="AH127" s="12"/>
      <c r="AI127" s="18">
        <v>141.0</v>
      </c>
      <c r="AJ127" s="10">
        <v>1.0</v>
      </c>
      <c r="AK127" s="11" t="s">
        <v>22</v>
      </c>
      <c r="AL127" s="11" t="s">
        <v>13</v>
      </c>
      <c r="AM127" s="1">
        <v>1.0</v>
      </c>
      <c r="AN127" s="9">
        <v>4.0</v>
      </c>
      <c r="AO127" s="1" t="s">
        <v>19</v>
      </c>
      <c r="AP127" s="1" t="s">
        <v>22</v>
      </c>
      <c r="AQ127" s="1" t="s">
        <v>14</v>
      </c>
      <c r="AR127" s="1" t="s">
        <v>19</v>
      </c>
      <c r="AS127" s="18">
        <v>170.0</v>
      </c>
      <c r="AT127" s="9">
        <v>2.0</v>
      </c>
      <c r="AU127" s="1" t="s">
        <v>22</v>
      </c>
      <c r="AV127" s="1" t="s">
        <v>15</v>
      </c>
      <c r="AW127" s="1">
        <v>1.0</v>
      </c>
    </row>
    <row r="128">
      <c r="A128" s="2"/>
      <c r="B128" s="5">
        <v>6.0</v>
      </c>
      <c r="C128" s="5">
        <v>3.0</v>
      </c>
      <c r="D128" s="6" t="s">
        <v>22</v>
      </c>
      <c r="E128" s="6" t="s">
        <v>8</v>
      </c>
      <c r="F128" s="1">
        <v>2.0</v>
      </c>
      <c r="G128" s="2"/>
      <c r="H128" s="2"/>
      <c r="I128" s="2"/>
      <c r="J128" s="2"/>
      <c r="K128" s="5">
        <v>100.0</v>
      </c>
      <c r="L128" s="5">
        <v>3.0</v>
      </c>
      <c r="M128" s="6" t="s">
        <v>22</v>
      </c>
      <c r="N128" s="6" t="s">
        <v>21</v>
      </c>
      <c r="O128" s="1">
        <v>2.0</v>
      </c>
      <c r="P128" s="2"/>
      <c r="Q128" s="2"/>
      <c r="R128" s="5">
        <v>6.0</v>
      </c>
      <c r="S128" s="5">
        <v>3.0</v>
      </c>
      <c r="T128" s="6" t="s">
        <v>22</v>
      </c>
      <c r="U128" s="6" t="s">
        <v>10</v>
      </c>
      <c r="V128" s="1">
        <v>2.0</v>
      </c>
      <c r="W128" s="18">
        <v>122.0</v>
      </c>
      <c r="X128" s="9">
        <v>3.0</v>
      </c>
      <c r="Y128" s="1" t="s">
        <v>22</v>
      </c>
      <c r="Z128" s="1" t="s">
        <v>11</v>
      </c>
      <c r="AA128" s="1">
        <v>1.0</v>
      </c>
      <c r="AC128" s="9">
        <v>28.0</v>
      </c>
      <c r="AD128" s="9">
        <v>3.0</v>
      </c>
      <c r="AE128" s="1" t="s">
        <v>22</v>
      </c>
      <c r="AF128" s="1" t="s">
        <v>12</v>
      </c>
      <c r="AG128" s="1">
        <v>1.0</v>
      </c>
      <c r="AH128" s="12" t="s">
        <v>19</v>
      </c>
      <c r="AI128" s="18">
        <v>142.0</v>
      </c>
      <c r="AJ128" s="12">
        <v>2.0</v>
      </c>
      <c r="AK128" s="11" t="s">
        <v>22</v>
      </c>
      <c r="AL128" s="13" t="s">
        <v>13</v>
      </c>
      <c r="AM128" s="1">
        <v>1.0</v>
      </c>
      <c r="AN128" s="1"/>
      <c r="AO128" s="1"/>
      <c r="AP128" s="9"/>
      <c r="AQ128" s="9"/>
      <c r="AR128" s="9"/>
      <c r="AS128" s="18">
        <v>161.0</v>
      </c>
      <c r="AT128" s="9">
        <v>3.0</v>
      </c>
      <c r="AU128" s="1" t="s">
        <v>22</v>
      </c>
      <c r="AV128" s="1" t="s">
        <v>15</v>
      </c>
      <c r="AW128" s="1">
        <v>1.0</v>
      </c>
    </row>
    <row r="129">
      <c r="A129" s="2"/>
      <c r="B129" s="3">
        <v>7.0</v>
      </c>
      <c r="C129" s="3">
        <v>1.0</v>
      </c>
      <c r="D129" s="4" t="s">
        <v>22</v>
      </c>
      <c r="E129" s="4" t="s">
        <v>8</v>
      </c>
      <c r="F129" s="1">
        <v>3.0</v>
      </c>
      <c r="G129" s="2"/>
      <c r="H129" s="2"/>
      <c r="I129" s="2"/>
      <c r="J129" s="2"/>
      <c r="K129" s="3">
        <v>101.0</v>
      </c>
      <c r="L129" s="3">
        <v>1.0</v>
      </c>
      <c r="M129" s="4" t="s">
        <v>22</v>
      </c>
      <c r="N129" s="4" t="s">
        <v>21</v>
      </c>
      <c r="O129" s="1">
        <v>3.0</v>
      </c>
      <c r="P129" s="2"/>
      <c r="Q129" s="2"/>
      <c r="R129" s="3">
        <v>7.0</v>
      </c>
      <c r="S129" s="3">
        <v>1.0</v>
      </c>
      <c r="T129" s="4" t="s">
        <v>22</v>
      </c>
      <c r="U129" s="4" t="s">
        <v>10</v>
      </c>
      <c r="V129" s="1">
        <v>3.0</v>
      </c>
      <c r="W129" s="18">
        <v>127.0</v>
      </c>
      <c r="X129" s="9">
        <v>1.0</v>
      </c>
      <c r="Y129" s="1" t="s">
        <v>22</v>
      </c>
      <c r="Z129" s="1" t="s">
        <v>11</v>
      </c>
      <c r="AA129" s="1">
        <v>1.0</v>
      </c>
      <c r="AC129" s="9">
        <v>7.0</v>
      </c>
      <c r="AD129" s="9">
        <v>1.0</v>
      </c>
      <c r="AE129" s="1" t="s">
        <v>22</v>
      </c>
      <c r="AF129" s="1" t="s">
        <v>12</v>
      </c>
      <c r="AG129" s="1">
        <v>1.0</v>
      </c>
      <c r="AH129" s="12"/>
      <c r="AI129" s="9">
        <v>138.0</v>
      </c>
      <c r="AJ129" s="9">
        <v>1.0</v>
      </c>
      <c r="AK129" s="11" t="s">
        <v>22</v>
      </c>
      <c r="AL129" s="1" t="s">
        <v>17</v>
      </c>
      <c r="AM129" s="1">
        <v>2.0</v>
      </c>
      <c r="AN129" s="1"/>
      <c r="AO129" s="1"/>
      <c r="AP129" s="9"/>
      <c r="AQ129" s="9"/>
      <c r="AR129" s="9"/>
      <c r="AS129" s="18">
        <v>174.0</v>
      </c>
      <c r="AT129" s="9">
        <v>1.0</v>
      </c>
      <c r="AU129" s="1" t="s">
        <v>22</v>
      </c>
      <c r="AV129" s="1" t="s">
        <v>15</v>
      </c>
      <c r="AW129" s="1">
        <v>1.0</v>
      </c>
    </row>
    <row r="130">
      <c r="A130" s="2"/>
      <c r="B130" s="5">
        <v>8.0</v>
      </c>
      <c r="C130" s="5">
        <v>2.0</v>
      </c>
      <c r="D130" s="6" t="s">
        <v>22</v>
      </c>
      <c r="E130" s="6" t="s">
        <v>8</v>
      </c>
      <c r="F130" s="1">
        <v>3.0</v>
      </c>
      <c r="G130" s="2"/>
      <c r="H130" s="2"/>
      <c r="I130" s="2"/>
      <c r="J130" s="2"/>
      <c r="K130" s="5">
        <v>102.0</v>
      </c>
      <c r="L130" s="5">
        <v>2.0</v>
      </c>
      <c r="M130" s="6" t="s">
        <v>22</v>
      </c>
      <c r="N130" s="6" t="s">
        <v>21</v>
      </c>
      <c r="O130" s="1">
        <v>3.0</v>
      </c>
      <c r="P130" s="2"/>
      <c r="Q130" s="2"/>
      <c r="R130" s="5">
        <v>8.0</v>
      </c>
      <c r="S130" s="5">
        <v>2.0</v>
      </c>
      <c r="T130" s="6" t="s">
        <v>22</v>
      </c>
      <c r="U130" s="6" t="s">
        <v>10</v>
      </c>
      <c r="V130" s="1">
        <v>3.0</v>
      </c>
      <c r="W130" s="9">
        <v>132.0</v>
      </c>
      <c r="X130" s="9">
        <v>2.0</v>
      </c>
      <c r="Y130" s="1" t="s">
        <v>22</v>
      </c>
      <c r="Z130" s="1" t="s">
        <v>11</v>
      </c>
      <c r="AA130" s="1">
        <v>1.0</v>
      </c>
      <c r="AB130" s="23" t="s">
        <v>19</v>
      </c>
      <c r="AC130" s="9">
        <v>11.0</v>
      </c>
      <c r="AD130" s="9">
        <v>2.0</v>
      </c>
      <c r="AE130" s="1" t="s">
        <v>22</v>
      </c>
      <c r="AF130" s="1" t="s">
        <v>12</v>
      </c>
      <c r="AG130" s="1">
        <v>1.0</v>
      </c>
      <c r="AH130" s="12"/>
      <c r="AI130" s="9">
        <v>137.0</v>
      </c>
      <c r="AJ130" s="9">
        <v>2.0</v>
      </c>
      <c r="AK130" s="11" t="s">
        <v>22</v>
      </c>
      <c r="AL130" s="1" t="s">
        <v>17</v>
      </c>
      <c r="AM130" s="1">
        <v>2.0</v>
      </c>
      <c r="AN130" s="1"/>
      <c r="AO130" s="1"/>
      <c r="AP130" s="2"/>
      <c r="AQ130" s="9"/>
      <c r="AR130" s="9" t="s">
        <v>19</v>
      </c>
      <c r="AS130" s="18">
        <v>149.0</v>
      </c>
      <c r="AT130" s="9">
        <v>2.0</v>
      </c>
      <c r="AU130" s="1" t="s">
        <v>22</v>
      </c>
      <c r="AV130" s="1" t="s">
        <v>15</v>
      </c>
      <c r="AW130" s="1">
        <v>1.0</v>
      </c>
    </row>
    <row r="131">
      <c r="A131" s="2"/>
      <c r="B131" s="5">
        <v>9.0</v>
      </c>
      <c r="C131" s="5">
        <v>3.0</v>
      </c>
      <c r="D131" s="6" t="s">
        <v>22</v>
      </c>
      <c r="E131" s="6" t="s">
        <v>8</v>
      </c>
      <c r="F131" s="1">
        <v>3.0</v>
      </c>
      <c r="G131" s="2"/>
      <c r="H131" s="2"/>
      <c r="I131" s="2"/>
      <c r="J131" s="2"/>
      <c r="K131" s="5">
        <v>103.0</v>
      </c>
      <c r="L131" s="5">
        <v>3.0</v>
      </c>
      <c r="M131" s="6" t="s">
        <v>22</v>
      </c>
      <c r="N131" s="6" t="s">
        <v>21</v>
      </c>
      <c r="O131" s="1">
        <v>3.0</v>
      </c>
      <c r="P131" s="2"/>
      <c r="Q131" s="2"/>
      <c r="R131" s="5">
        <v>9.0</v>
      </c>
      <c r="S131" s="5">
        <v>3.0</v>
      </c>
      <c r="T131" s="6" t="s">
        <v>22</v>
      </c>
      <c r="U131" s="6" t="s">
        <v>10</v>
      </c>
      <c r="V131" s="1">
        <v>3.0</v>
      </c>
      <c r="W131" s="9">
        <v>128.0</v>
      </c>
      <c r="X131" s="9">
        <v>3.0</v>
      </c>
      <c r="Y131" s="1" t="s">
        <v>22</v>
      </c>
      <c r="Z131" s="1" t="s">
        <v>11</v>
      </c>
      <c r="AA131" s="1">
        <v>1.0</v>
      </c>
      <c r="AC131" s="9">
        <v>25.0</v>
      </c>
      <c r="AD131" s="9">
        <v>3.0</v>
      </c>
      <c r="AE131" s="1" t="s">
        <v>22</v>
      </c>
      <c r="AF131" s="1" t="s">
        <v>12</v>
      </c>
      <c r="AG131" s="1">
        <v>1.0</v>
      </c>
      <c r="AH131" s="12"/>
      <c r="AI131" s="27">
        <v>140.0</v>
      </c>
      <c r="AJ131" s="14" t="s">
        <v>19</v>
      </c>
      <c r="AK131" s="11" t="s">
        <v>22</v>
      </c>
      <c r="AL131" s="1" t="s">
        <v>13</v>
      </c>
      <c r="AM131" s="1" t="s">
        <v>19</v>
      </c>
      <c r="AN131" s="2"/>
      <c r="AO131" s="2"/>
      <c r="AP131" s="2"/>
      <c r="AQ131" s="9"/>
      <c r="AR131" s="9"/>
      <c r="AS131" s="18">
        <v>153.0</v>
      </c>
      <c r="AT131" s="9">
        <v>3.0</v>
      </c>
      <c r="AU131" s="1" t="s">
        <v>22</v>
      </c>
      <c r="AV131" s="1" t="s">
        <v>15</v>
      </c>
      <c r="AW131" s="1">
        <v>1.0</v>
      </c>
    </row>
    <row r="132">
      <c r="A132" s="2"/>
      <c r="B132" s="3">
        <v>10.0</v>
      </c>
      <c r="C132" s="3">
        <v>1.0</v>
      </c>
      <c r="D132" s="4" t="s">
        <v>22</v>
      </c>
      <c r="E132" s="4" t="s">
        <v>8</v>
      </c>
      <c r="F132" s="1">
        <v>4.0</v>
      </c>
      <c r="G132" s="2"/>
      <c r="H132" s="2"/>
      <c r="I132" s="2"/>
      <c r="J132" s="9"/>
      <c r="K132" s="9">
        <v>114.0</v>
      </c>
      <c r="L132" s="9">
        <v>1.0</v>
      </c>
      <c r="M132" s="1" t="s">
        <v>22</v>
      </c>
      <c r="N132" s="1" t="s">
        <v>21</v>
      </c>
      <c r="O132" s="1">
        <v>1.0</v>
      </c>
      <c r="P132" s="1"/>
      <c r="R132" s="9">
        <v>47.0</v>
      </c>
      <c r="S132" s="9">
        <v>1.0</v>
      </c>
      <c r="T132" s="1" t="s">
        <v>22</v>
      </c>
      <c r="U132" s="1" t="s">
        <v>10</v>
      </c>
      <c r="V132" s="1">
        <v>1.0</v>
      </c>
      <c r="W132" s="9">
        <v>130.0</v>
      </c>
      <c r="X132" s="9">
        <v>1.0</v>
      </c>
      <c r="Y132" s="1" t="s">
        <v>22</v>
      </c>
      <c r="Z132" s="1" t="s">
        <v>11</v>
      </c>
      <c r="AA132" s="1">
        <v>1.0</v>
      </c>
      <c r="AC132" s="9">
        <v>21.0</v>
      </c>
      <c r="AD132" s="9">
        <v>1.0</v>
      </c>
      <c r="AE132" s="1" t="s">
        <v>22</v>
      </c>
      <c r="AF132" s="1" t="s">
        <v>12</v>
      </c>
      <c r="AG132" s="1">
        <v>1.0</v>
      </c>
      <c r="AH132" s="12" t="s">
        <v>19</v>
      </c>
      <c r="AI132" s="27">
        <v>139.0</v>
      </c>
      <c r="AJ132" s="14" t="s">
        <v>19</v>
      </c>
      <c r="AK132" s="11" t="s">
        <v>22</v>
      </c>
      <c r="AL132" s="1" t="s">
        <v>17</v>
      </c>
      <c r="AM132" s="1" t="s">
        <v>19</v>
      </c>
      <c r="AN132" s="2"/>
      <c r="AO132" s="2"/>
      <c r="AP132" s="2"/>
      <c r="AQ132" s="9"/>
      <c r="AR132" s="9"/>
      <c r="AS132" s="18">
        <v>148.0</v>
      </c>
      <c r="AT132" s="9">
        <v>1.0</v>
      </c>
      <c r="AU132" s="1" t="s">
        <v>22</v>
      </c>
      <c r="AV132" s="1" t="s">
        <v>15</v>
      </c>
      <c r="AW132" s="1">
        <v>1.0</v>
      </c>
    </row>
    <row r="133">
      <c r="A133" s="2"/>
      <c r="B133" s="5">
        <v>11.0</v>
      </c>
      <c r="C133" s="5">
        <v>2.0</v>
      </c>
      <c r="D133" s="6" t="s">
        <v>22</v>
      </c>
      <c r="E133" s="6" t="s">
        <v>8</v>
      </c>
      <c r="F133" s="1">
        <v>4.0</v>
      </c>
      <c r="G133" s="2"/>
      <c r="H133" s="2"/>
      <c r="I133" s="2"/>
      <c r="J133" s="9"/>
      <c r="K133" s="9">
        <v>110.0</v>
      </c>
      <c r="L133" s="9">
        <v>2.0</v>
      </c>
      <c r="M133" s="1" t="s">
        <v>22</v>
      </c>
      <c r="N133" s="1" t="s">
        <v>21</v>
      </c>
      <c r="O133" s="1">
        <v>1.0</v>
      </c>
      <c r="P133" s="1"/>
      <c r="R133" s="9">
        <v>29.0</v>
      </c>
      <c r="S133" s="9">
        <v>2.0</v>
      </c>
      <c r="T133" s="1" t="s">
        <v>22</v>
      </c>
      <c r="U133" s="1" t="s">
        <v>10</v>
      </c>
      <c r="V133" s="1">
        <v>1.0</v>
      </c>
      <c r="W133" s="9">
        <v>121.0</v>
      </c>
      <c r="X133" s="9">
        <v>2.0</v>
      </c>
      <c r="Y133" s="1" t="s">
        <v>22</v>
      </c>
      <c r="Z133" s="1" t="s">
        <v>11</v>
      </c>
      <c r="AA133" s="1">
        <v>1.0</v>
      </c>
      <c r="AC133" s="9">
        <v>31.0</v>
      </c>
      <c r="AD133" s="9">
        <v>2.0</v>
      </c>
      <c r="AE133" s="1" t="s">
        <v>22</v>
      </c>
      <c r="AF133" s="1" t="s">
        <v>12</v>
      </c>
      <c r="AG133" s="1">
        <v>1.0</v>
      </c>
      <c r="AH133" s="12"/>
      <c r="AI133" s="10"/>
      <c r="AJ133" s="9"/>
      <c r="AK133" s="1"/>
      <c r="AL133" s="1"/>
      <c r="AN133" s="2"/>
      <c r="AO133" s="2"/>
      <c r="AP133" s="2"/>
      <c r="AQ133" s="9"/>
      <c r="AR133" s="9"/>
      <c r="AS133" s="18">
        <v>146.0</v>
      </c>
      <c r="AT133" s="9">
        <v>2.0</v>
      </c>
      <c r="AU133" s="1" t="s">
        <v>22</v>
      </c>
      <c r="AV133" s="1" t="s">
        <v>15</v>
      </c>
      <c r="AW133" s="1">
        <v>1.0</v>
      </c>
    </row>
    <row r="134">
      <c r="A134" s="2"/>
      <c r="B134" s="5">
        <v>12.0</v>
      </c>
      <c r="C134" s="5">
        <v>3.0</v>
      </c>
      <c r="D134" s="6" t="s">
        <v>22</v>
      </c>
      <c r="E134" s="6" t="s">
        <v>8</v>
      </c>
      <c r="F134" s="1">
        <v>4.0</v>
      </c>
      <c r="G134" s="2"/>
      <c r="H134" s="2"/>
      <c r="I134" s="2"/>
      <c r="J134" s="9"/>
      <c r="K134" s="9">
        <v>104.0</v>
      </c>
      <c r="L134" s="9">
        <v>3.0</v>
      </c>
      <c r="M134" s="1" t="s">
        <v>22</v>
      </c>
      <c r="N134" s="1" t="s">
        <v>21</v>
      </c>
      <c r="O134" s="1">
        <v>1.0</v>
      </c>
      <c r="P134" s="1"/>
      <c r="R134" s="9">
        <v>26.0</v>
      </c>
      <c r="S134" s="9">
        <v>3.0</v>
      </c>
      <c r="T134" s="1" t="s">
        <v>22</v>
      </c>
      <c r="U134" s="1" t="s">
        <v>10</v>
      </c>
      <c r="V134" s="1">
        <v>1.0</v>
      </c>
      <c r="W134" s="9">
        <v>120.0</v>
      </c>
      <c r="X134" s="9">
        <v>3.0</v>
      </c>
      <c r="Y134" s="1" t="s">
        <v>22</v>
      </c>
      <c r="Z134" s="1" t="s">
        <v>11</v>
      </c>
      <c r="AA134" s="1">
        <v>1.0</v>
      </c>
      <c r="AB134" s="23" t="s">
        <v>19</v>
      </c>
      <c r="AC134" s="9">
        <v>9.0</v>
      </c>
      <c r="AD134" s="9">
        <v>3.0</v>
      </c>
      <c r="AE134" s="1" t="s">
        <v>22</v>
      </c>
      <c r="AF134" s="1" t="s">
        <v>12</v>
      </c>
      <c r="AG134" s="1">
        <v>1.0</v>
      </c>
      <c r="AH134" s="12"/>
      <c r="AI134" s="12"/>
      <c r="AJ134" s="9"/>
      <c r="AK134" s="1"/>
      <c r="AL134" s="1"/>
      <c r="AN134" s="2"/>
      <c r="AO134" s="2"/>
      <c r="AP134" s="2"/>
      <c r="AQ134" s="9"/>
      <c r="AR134" s="9" t="s">
        <v>19</v>
      </c>
      <c r="AS134" s="18">
        <v>172.0</v>
      </c>
      <c r="AT134" s="9">
        <v>3.0</v>
      </c>
      <c r="AU134" s="1" t="s">
        <v>22</v>
      </c>
      <c r="AV134" s="1" t="s">
        <v>15</v>
      </c>
      <c r="AW134" s="1">
        <v>1.0</v>
      </c>
    </row>
    <row r="135">
      <c r="A135" s="2"/>
      <c r="B135" s="3">
        <v>13.0</v>
      </c>
      <c r="C135" s="3">
        <v>1.0</v>
      </c>
      <c r="D135" s="4" t="s">
        <v>22</v>
      </c>
      <c r="E135" s="4" t="s">
        <v>8</v>
      </c>
      <c r="F135" s="1">
        <v>5.0</v>
      </c>
      <c r="G135" s="2"/>
      <c r="H135" s="2"/>
      <c r="I135" s="2"/>
      <c r="J135" s="9"/>
      <c r="K135" s="9">
        <v>107.0</v>
      </c>
      <c r="L135" s="9">
        <v>1.0</v>
      </c>
      <c r="M135" s="1" t="s">
        <v>22</v>
      </c>
      <c r="N135" s="1" t="s">
        <v>21</v>
      </c>
      <c r="O135" s="1">
        <v>2.0</v>
      </c>
      <c r="P135" s="1"/>
      <c r="R135" s="9">
        <v>44.0</v>
      </c>
      <c r="S135" s="9">
        <v>1.0</v>
      </c>
      <c r="T135" s="1" t="s">
        <v>22</v>
      </c>
      <c r="U135" s="1" t="s">
        <v>10</v>
      </c>
      <c r="V135" s="1">
        <v>1.0</v>
      </c>
      <c r="W135" s="18">
        <v>125.0</v>
      </c>
      <c r="X135" s="1" t="s">
        <v>19</v>
      </c>
      <c r="Y135" s="1" t="s">
        <v>22</v>
      </c>
      <c r="Z135" s="1" t="s">
        <v>11</v>
      </c>
      <c r="AA135" s="1" t="s">
        <v>19</v>
      </c>
      <c r="AC135" s="9">
        <v>13.0</v>
      </c>
      <c r="AD135" s="9">
        <v>1.0</v>
      </c>
      <c r="AE135" s="1" t="s">
        <v>22</v>
      </c>
      <c r="AF135" s="1" t="s">
        <v>12</v>
      </c>
      <c r="AG135" s="1">
        <v>1.0</v>
      </c>
      <c r="AH135" s="13"/>
      <c r="AI135" s="9"/>
      <c r="AJ135" s="1"/>
      <c r="AK135" s="1"/>
      <c r="AL135" s="1"/>
      <c r="AN135" s="2"/>
      <c r="AO135" s="2"/>
      <c r="AP135" s="2"/>
      <c r="AQ135" s="9"/>
      <c r="AR135" s="9"/>
      <c r="AS135" s="9">
        <v>147.0</v>
      </c>
      <c r="AT135" s="9">
        <v>1.0</v>
      </c>
      <c r="AU135" s="1" t="s">
        <v>22</v>
      </c>
      <c r="AV135" s="1" t="s">
        <v>15</v>
      </c>
      <c r="AW135" s="1">
        <v>1.0</v>
      </c>
    </row>
    <row r="136">
      <c r="A136" s="2"/>
      <c r="B136" s="5">
        <v>14.0</v>
      </c>
      <c r="C136" s="5">
        <v>2.0</v>
      </c>
      <c r="D136" s="6" t="s">
        <v>22</v>
      </c>
      <c r="E136" s="6" t="s">
        <v>8</v>
      </c>
      <c r="F136" s="1">
        <v>5.0</v>
      </c>
      <c r="G136" s="2"/>
      <c r="H136" s="2"/>
      <c r="I136" s="2"/>
      <c r="J136" s="2"/>
      <c r="K136" s="9">
        <v>109.0</v>
      </c>
      <c r="L136" s="9">
        <v>2.0</v>
      </c>
      <c r="M136" s="1" t="s">
        <v>22</v>
      </c>
      <c r="N136" s="1" t="s">
        <v>21</v>
      </c>
      <c r="O136" s="1">
        <v>2.0</v>
      </c>
      <c r="P136" s="1"/>
      <c r="R136" s="9">
        <v>32.0</v>
      </c>
      <c r="S136" s="9">
        <v>2.0</v>
      </c>
      <c r="T136" s="1" t="s">
        <v>22</v>
      </c>
      <c r="U136" s="1" t="s">
        <v>10</v>
      </c>
      <c r="V136" s="1">
        <v>1.0</v>
      </c>
      <c r="W136" s="18">
        <v>124.0</v>
      </c>
      <c r="X136" s="1" t="s">
        <v>19</v>
      </c>
      <c r="Y136" s="1" t="s">
        <v>22</v>
      </c>
      <c r="Z136" s="1" t="s">
        <v>11</v>
      </c>
      <c r="AA136" s="1" t="s">
        <v>19</v>
      </c>
      <c r="AC136" s="9">
        <v>29.0</v>
      </c>
      <c r="AD136" s="9">
        <v>2.0</v>
      </c>
      <c r="AE136" s="1" t="s">
        <v>22</v>
      </c>
      <c r="AF136" s="1" t="s">
        <v>12</v>
      </c>
      <c r="AG136" s="1">
        <v>1.0</v>
      </c>
      <c r="AH136" s="13"/>
      <c r="AI136" s="9"/>
      <c r="AJ136" s="1"/>
      <c r="AK136" s="1"/>
      <c r="AL136" s="1"/>
      <c r="AN136" s="2"/>
      <c r="AO136" s="2"/>
      <c r="AP136" s="2"/>
      <c r="AQ136" s="9"/>
      <c r="AR136" s="9"/>
      <c r="AS136" s="9">
        <v>169.0</v>
      </c>
      <c r="AT136" s="9">
        <v>2.0</v>
      </c>
      <c r="AU136" s="1" t="s">
        <v>22</v>
      </c>
      <c r="AV136" s="1" t="s">
        <v>15</v>
      </c>
      <c r="AW136" s="1">
        <v>1.0</v>
      </c>
    </row>
    <row r="137">
      <c r="A137" s="2"/>
      <c r="B137" s="5">
        <v>15.0</v>
      </c>
      <c r="C137" s="5">
        <v>3.0</v>
      </c>
      <c r="D137" s="6" t="s">
        <v>22</v>
      </c>
      <c r="E137" s="6" t="s">
        <v>8</v>
      </c>
      <c r="F137" s="1">
        <v>5.0</v>
      </c>
      <c r="G137" s="2"/>
      <c r="H137" s="2"/>
      <c r="I137" s="2"/>
      <c r="J137" s="2"/>
      <c r="K137" s="9">
        <v>106.0</v>
      </c>
      <c r="L137" s="9">
        <v>3.0</v>
      </c>
      <c r="M137" s="1" t="s">
        <v>22</v>
      </c>
      <c r="N137" s="1" t="s">
        <v>21</v>
      </c>
      <c r="O137" s="1">
        <v>2.0</v>
      </c>
      <c r="P137" s="1"/>
      <c r="Q137" s="1" t="s">
        <v>19</v>
      </c>
      <c r="R137" s="9">
        <v>12.0</v>
      </c>
      <c r="S137" s="9">
        <v>3.0</v>
      </c>
      <c r="T137" s="1" t="s">
        <v>22</v>
      </c>
      <c r="U137" s="1" t="s">
        <v>10</v>
      </c>
      <c r="V137" s="1">
        <v>1.0</v>
      </c>
      <c r="W137" s="18">
        <v>126.0</v>
      </c>
      <c r="X137" s="1" t="s">
        <v>19</v>
      </c>
      <c r="Y137" s="1" t="s">
        <v>22</v>
      </c>
      <c r="Z137" s="1" t="s">
        <v>11</v>
      </c>
      <c r="AA137" s="1" t="s">
        <v>19</v>
      </c>
      <c r="AC137" s="9">
        <v>14.0</v>
      </c>
      <c r="AD137" s="9">
        <v>3.0</v>
      </c>
      <c r="AE137" s="1" t="s">
        <v>22</v>
      </c>
      <c r="AF137" s="1" t="s">
        <v>12</v>
      </c>
      <c r="AG137" s="1">
        <v>1.0</v>
      </c>
      <c r="AH137" s="13"/>
      <c r="AI137" s="9"/>
      <c r="AJ137" s="1"/>
      <c r="AK137" s="1"/>
      <c r="AL137" s="1"/>
      <c r="AN137" s="2"/>
      <c r="AO137" s="2"/>
      <c r="AP137" s="2"/>
      <c r="AQ137" s="9"/>
      <c r="AR137" s="9"/>
      <c r="AS137" s="9">
        <v>156.0</v>
      </c>
      <c r="AT137" s="9">
        <v>3.0</v>
      </c>
      <c r="AU137" s="1" t="s">
        <v>22</v>
      </c>
      <c r="AV137" s="1" t="s">
        <v>15</v>
      </c>
      <c r="AW137" s="1">
        <v>1.0</v>
      </c>
    </row>
    <row r="138">
      <c r="A138" s="2"/>
      <c r="B138" s="3">
        <v>16.0</v>
      </c>
      <c r="C138" s="3">
        <v>1.0</v>
      </c>
      <c r="D138" s="4" t="s">
        <v>22</v>
      </c>
      <c r="E138" s="4" t="s">
        <v>8</v>
      </c>
      <c r="F138" s="1">
        <v>6.0</v>
      </c>
      <c r="G138" s="2"/>
      <c r="H138" s="2"/>
      <c r="I138" s="2"/>
      <c r="J138" s="2"/>
      <c r="K138" s="9">
        <v>113.0</v>
      </c>
      <c r="L138" s="9">
        <v>1.0</v>
      </c>
      <c r="M138" s="1" t="s">
        <v>22</v>
      </c>
      <c r="N138" s="1" t="s">
        <v>21</v>
      </c>
      <c r="O138" s="1">
        <v>3.0</v>
      </c>
      <c r="P138" s="1"/>
      <c r="Q138" s="2"/>
      <c r="R138" s="9">
        <v>16.0</v>
      </c>
      <c r="S138" s="9">
        <v>1.0</v>
      </c>
      <c r="T138" s="1" t="s">
        <v>22</v>
      </c>
      <c r="U138" s="1" t="s">
        <v>10</v>
      </c>
      <c r="V138" s="1">
        <v>1.0</v>
      </c>
      <c r="W138" s="18">
        <v>131.0</v>
      </c>
      <c r="X138" s="1" t="s">
        <v>19</v>
      </c>
      <c r="Y138" s="1" t="s">
        <v>22</v>
      </c>
      <c r="Z138" s="1" t="s">
        <v>11</v>
      </c>
      <c r="AA138" s="1" t="s">
        <v>19</v>
      </c>
      <c r="AC138" s="9">
        <v>27.0</v>
      </c>
      <c r="AD138" s="9">
        <v>1.0</v>
      </c>
      <c r="AE138" s="1" t="s">
        <v>22</v>
      </c>
      <c r="AF138" s="1" t="s">
        <v>12</v>
      </c>
      <c r="AG138" s="1">
        <v>1.0</v>
      </c>
      <c r="AH138" s="2"/>
      <c r="AI138" s="2"/>
      <c r="AJ138" s="2"/>
      <c r="AK138" s="2"/>
      <c r="AL138" s="2"/>
      <c r="AM138" s="2"/>
      <c r="AN138" s="2"/>
      <c r="AO138" s="2"/>
      <c r="AP138" s="2"/>
      <c r="AQ138" s="9"/>
      <c r="AR138" s="9"/>
      <c r="AS138" s="9">
        <v>166.0</v>
      </c>
      <c r="AT138" s="9">
        <v>1.0</v>
      </c>
      <c r="AU138" s="1" t="s">
        <v>22</v>
      </c>
      <c r="AV138" s="1" t="s">
        <v>15</v>
      </c>
      <c r="AW138" s="1">
        <v>1.0</v>
      </c>
    </row>
    <row r="139">
      <c r="A139" s="2"/>
      <c r="B139" s="5">
        <v>17.0</v>
      </c>
      <c r="C139" s="5">
        <v>2.0</v>
      </c>
      <c r="D139" s="6" t="s">
        <v>22</v>
      </c>
      <c r="E139" s="6" t="s">
        <v>8</v>
      </c>
      <c r="F139" s="1">
        <v>6.0</v>
      </c>
      <c r="G139" s="2"/>
      <c r="H139" s="2"/>
      <c r="I139" s="2"/>
      <c r="J139" s="2"/>
      <c r="K139" s="9">
        <v>116.0</v>
      </c>
      <c r="L139" s="9">
        <v>2.0</v>
      </c>
      <c r="M139" s="1" t="s">
        <v>22</v>
      </c>
      <c r="N139" s="1" t="s">
        <v>21</v>
      </c>
      <c r="O139" s="1">
        <v>3.0</v>
      </c>
      <c r="P139" s="1"/>
      <c r="Q139" s="2"/>
      <c r="R139" s="9">
        <v>30.0</v>
      </c>
      <c r="S139" s="9">
        <v>2.0</v>
      </c>
      <c r="T139" s="1" t="s">
        <v>22</v>
      </c>
      <c r="U139" s="1" t="s">
        <v>10</v>
      </c>
      <c r="V139" s="1">
        <v>1.0</v>
      </c>
      <c r="W139" s="9"/>
      <c r="X139" s="2"/>
      <c r="Y139" s="2"/>
      <c r="Z139" s="2"/>
      <c r="AA139" s="2"/>
      <c r="AC139" s="9">
        <v>30.0</v>
      </c>
      <c r="AD139" s="9">
        <v>2.0</v>
      </c>
      <c r="AE139" s="1" t="s">
        <v>22</v>
      </c>
      <c r="AF139" s="1" t="s">
        <v>12</v>
      </c>
      <c r="AG139" s="1">
        <v>1.0</v>
      </c>
      <c r="AH139" s="2"/>
      <c r="AI139" s="2"/>
      <c r="AJ139" s="2"/>
      <c r="AK139" s="2"/>
      <c r="AL139" s="2"/>
      <c r="AM139" s="2"/>
      <c r="AN139" s="2"/>
      <c r="AO139" s="2"/>
      <c r="AP139" s="2"/>
      <c r="AQ139" s="9"/>
      <c r="AR139" s="9"/>
      <c r="AS139" s="9">
        <v>162.0</v>
      </c>
      <c r="AT139" s="9">
        <v>2.0</v>
      </c>
      <c r="AU139" s="1" t="s">
        <v>22</v>
      </c>
      <c r="AV139" s="1" t="s">
        <v>15</v>
      </c>
      <c r="AW139" s="1">
        <v>1.0</v>
      </c>
    </row>
    <row r="140">
      <c r="A140" s="2"/>
      <c r="B140" s="5">
        <v>18.0</v>
      </c>
      <c r="C140" s="5">
        <v>3.0</v>
      </c>
      <c r="D140" s="6" t="s">
        <v>22</v>
      </c>
      <c r="E140" s="6" t="s">
        <v>8</v>
      </c>
      <c r="F140" s="1">
        <v>6.0</v>
      </c>
      <c r="G140" s="2"/>
      <c r="H140" s="2"/>
      <c r="I140" s="2"/>
      <c r="J140" s="2"/>
      <c r="K140" s="9">
        <v>115.0</v>
      </c>
      <c r="L140" s="9">
        <v>3.0</v>
      </c>
      <c r="M140" s="1" t="s">
        <v>22</v>
      </c>
      <c r="N140" s="1" t="s">
        <v>21</v>
      </c>
      <c r="O140" s="1">
        <v>3.0</v>
      </c>
      <c r="P140" s="1"/>
      <c r="Q140" s="2"/>
      <c r="R140" s="9">
        <v>19.0</v>
      </c>
      <c r="S140" s="9">
        <v>3.0</v>
      </c>
      <c r="T140" s="1" t="s">
        <v>22</v>
      </c>
      <c r="U140" s="1" t="s">
        <v>10</v>
      </c>
      <c r="V140" s="1">
        <v>1.0</v>
      </c>
      <c r="W140" s="9"/>
      <c r="X140" s="2"/>
      <c r="Y140" s="2"/>
      <c r="Z140" s="2"/>
      <c r="AA140" s="2"/>
      <c r="AC140" s="9">
        <v>10.0</v>
      </c>
      <c r="AD140" s="9">
        <v>3.0</v>
      </c>
      <c r="AE140" s="1" t="s">
        <v>22</v>
      </c>
      <c r="AF140" s="1" t="s">
        <v>12</v>
      </c>
      <c r="AG140" s="1">
        <v>1.0</v>
      </c>
      <c r="AH140" s="2"/>
      <c r="AI140" s="2"/>
      <c r="AJ140" s="2"/>
      <c r="AK140" s="2"/>
      <c r="AL140" s="2"/>
      <c r="AM140" s="2"/>
      <c r="AN140" s="2"/>
      <c r="AO140" s="2"/>
      <c r="AP140" s="2"/>
      <c r="AQ140" s="9"/>
      <c r="AR140" s="9"/>
      <c r="AS140" s="9">
        <v>154.0</v>
      </c>
      <c r="AT140" s="9">
        <v>3.0</v>
      </c>
      <c r="AU140" s="1" t="s">
        <v>22</v>
      </c>
      <c r="AV140" s="1" t="s">
        <v>15</v>
      </c>
      <c r="AW140" s="1">
        <v>1.0</v>
      </c>
    </row>
    <row r="141">
      <c r="A141" s="9"/>
      <c r="B141" s="18">
        <v>20.0</v>
      </c>
      <c r="C141" s="9">
        <v>1.0</v>
      </c>
      <c r="D141" s="1" t="s">
        <v>22</v>
      </c>
      <c r="E141" s="1" t="s">
        <v>8</v>
      </c>
      <c r="F141" s="1">
        <v>1.0</v>
      </c>
      <c r="G141" s="1"/>
      <c r="H141" s="2"/>
      <c r="I141" s="2"/>
      <c r="J141" s="2"/>
      <c r="K141" s="18">
        <v>108.0</v>
      </c>
      <c r="L141" s="1" t="s">
        <v>19</v>
      </c>
      <c r="M141" s="1" t="s">
        <v>22</v>
      </c>
      <c r="N141" s="1" t="s">
        <v>21</v>
      </c>
      <c r="O141" s="1" t="s">
        <v>19</v>
      </c>
      <c r="P141" s="1"/>
      <c r="Q141" s="2"/>
      <c r="R141" s="9">
        <v>14.0</v>
      </c>
      <c r="S141" s="9">
        <v>1.0</v>
      </c>
      <c r="T141" s="1" t="s">
        <v>22</v>
      </c>
      <c r="U141" s="1" t="s">
        <v>10</v>
      </c>
      <c r="V141" s="1">
        <v>2.0</v>
      </c>
      <c r="W141" s="9"/>
      <c r="X141" s="2"/>
      <c r="Y141" s="2"/>
      <c r="Z141" s="2"/>
      <c r="AA141" s="2"/>
      <c r="AC141" s="9">
        <v>22.0</v>
      </c>
      <c r="AD141" s="9">
        <v>1.0</v>
      </c>
      <c r="AE141" s="1" t="s">
        <v>22</v>
      </c>
      <c r="AF141" s="1" t="s">
        <v>12</v>
      </c>
      <c r="AG141" s="1">
        <v>1.0</v>
      </c>
      <c r="AH141" s="2"/>
      <c r="AI141" s="2"/>
      <c r="AJ141" s="2"/>
      <c r="AK141" s="2"/>
      <c r="AL141" s="2"/>
      <c r="AM141" s="2"/>
      <c r="AN141" s="2"/>
      <c r="AO141" s="2"/>
      <c r="AP141" s="2"/>
      <c r="AQ141" s="9"/>
      <c r="AR141" s="9"/>
      <c r="AS141" s="9">
        <v>163.0</v>
      </c>
      <c r="AT141" s="9">
        <v>1.0</v>
      </c>
      <c r="AU141" s="1" t="s">
        <v>22</v>
      </c>
      <c r="AV141" s="1" t="s">
        <v>15</v>
      </c>
      <c r="AW141" s="1">
        <v>1.0</v>
      </c>
    </row>
    <row r="142">
      <c r="A142" s="9"/>
      <c r="B142" s="18">
        <v>24.0</v>
      </c>
      <c r="C142" s="9">
        <v>2.0</v>
      </c>
      <c r="D142" s="1" t="s">
        <v>22</v>
      </c>
      <c r="E142" s="1" t="s">
        <v>8</v>
      </c>
      <c r="F142" s="1">
        <v>1.0</v>
      </c>
      <c r="G142" s="2"/>
      <c r="H142" s="2"/>
      <c r="I142" s="2"/>
      <c r="J142" s="2"/>
      <c r="K142" s="18">
        <v>105.0</v>
      </c>
      <c r="L142" s="1" t="s">
        <v>19</v>
      </c>
      <c r="M142" s="1" t="s">
        <v>22</v>
      </c>
      <c r="N142" s="1" t="s">
        <v>21</v>
      </c>
      <c r="O142" s="1" t="s">
        <v>19</v>
      </c>
      <c r="P142" s="1"/>
      <c r="Q142" s="1" t="s">
        <v>19</v>
      </c>
      <c r="R142" s="9">
        <v>38.0</v>
      </c>
      <c r="S142" s="9">
        <v>2.0</v>
      </c>
      <c r="T142" s="1" t="s">
        <v>22</v>
      </c>
      <c r="U142" s="1" t="s">
        <v>10</v>
      </c>
      <c r="V142" s="1">
        <v>2.0</v>
      </c>
      <c r="W142" s="9"/>
      <c r="X142" s="2"/>
      <c r="Y142" s="2"/>
      <c r="Z142" s="2"/>
      <c r="AA142" s="2"/>
      <c r="AC142" s="9">
        <v>32.0</v>
      </c>
      <c r="AD142" s="9">
        <v>2.0</v>
      </c>
      <c r="AE142" s="1" t="s">
        <v>22</v>
      </c>
      <c r="AF142" s="1" t="s">
        <v>12</v>
      </c>
      <c r="AG142" s="1">
        <v>1.0</v>
      </c>
      <c r="AH142" s="2"/>
      <c r="AI142" s="2"/>
      <c r="AJ142" s="2"/>
      <c r="AK142" s="2"/>
      <c r="AL142" s="2"/>
      <c r="AM142" s="2"/>
      <c r="AN142" s="2"/>
      <c r="AO142" s="2"/>
      <c r="AP142" s="2"/>
      <c r="AQ142" s="9"/>
      <c r="AR142" s="9"/>
      <c r="AS142" s="9">
        <v>159.0</v>
      </c>
      <c r="AT142" s="9">
        <v>2.0</v>
      </c>
      <c r="AU142" s="1" t="s">
        <v>22</v>
      </c>
      <c r="AV142" s="1" t="s">
        <v>15</v>
      </c>
      <c r="AW142" s="1">
        <v>1.0</v>
      </c>
    </row>
    <row r="143">
      <c r="A143" s="9"/>
      <c r="B143" s="18">
        <v>29.0</v>
      </c>
      <c r="C143" s="9">
        <v>3.0</v>
      </c>
      <c r="D143" s="1" t="s">
        <v>22</v>
      </c>
      <c r="E143" s="1" t="s">
        <v>8</v>
      </c>
      <c r="F143" s="1">
        <v>1.0</v>
      </c>
      <c r="G143" s="2"/>
      <c r="H143" s="2"/>
      <c r="I143" s="2"/>
      <c r="J143" s="2"/>
      <c r="K143" s="18">
        <v>112.0</v>
      </c>
      <c r="L143" s="1" t="s">
        <v>19</v>
      </c>
      <c r="M143" s="1" t="s">
        <v>22</v>
      </c>
      <c r="N143" s="1" t="s">
        <v>21</v>
      </c>
      <c r="O143" s="1" t="s">
        <v>19</v>
      </c>
      <c r="P143" s="1"/>
      <c r="Q143" s="2"/>
      <c r="R143" s="9">
        <v>28.0</v>
      </c>
      <c r="S143" s="9">
        <v>3.0</v>
      </c>
      <c r="T143" s="1" t="s">
        <v>22</v>
      </c>
      <c r="U143" s="1" t="s">
        <v>10</v>
      </c>
      <c r="V143" s="1">
        <v>2.0</v>
      </c>
      <c r="W143" s="2"/>
      <c r="X143" s="2"/>
      <c r="Y143" s="2"/>
      <c r="Z143" s="2"/>
      <c r="AA143" s="2"/>
      <c r="AC143" s="9">
        <v>5.0</v>
      </c>
      <c r="AD143" s="9">
        <v>3.0</v>
      </c>
      <c r="AE143" s="1" t="s">
        <v>22</v>
      </c>
      <c r="AF143" s="1" t="s">
        <v>12</v>
      </c>
      <c r="AG143" s="1">
        <v>1.0</v>
      </c>
      <c r="AH143" s="2"/>
      <c r="AI143" s="2"/>
      <c r="AJ143" s="2"/>
      <c r="AK143" s="2"/>
      <c r="AL143" s="2"/>
      <c r="AM143" s="2"/>
      <c r="AN143" s="2"/>
      <c r="AO143" s="2"/>
      <c r="AP143" s="2"/>
      <c r="AQ143" s="9"/>
      <c r="AR143" s="9"/>
      <c r="AS143" s="9">
        <v>164.0</v>
      </c>
      <c r="AT143" s="9">
        <v>3.0</v>
      </c>
      <c r="AU143" s="1" t="s">
        <v>22</v>
      </c>
      <c r="AV143" s="1" t="s">
        <v>15</v>
      </c>
      <c r="AW143" s="1">
        <v>1.0</v>
      </c>
    </row>
    <row r="144">
      <c r="A144" s="9"/>
      <c r="B144" s="18">
        <v>21.0</v>
      </c>
      <c r="C144" s="9">
        <v>1.0</v>
      </c>
      <c r="D144" s="1" t="s">
        <v>22</v>
      </c>
      <c r="E144" s="1" t="s">
        <v>8</v>
      </c>
      <c r="F144" s="1">
        <v>1.0</v>
      </c>
      <c r="G144" s="2"/>
      <c r="H144" s="2"/>
      <c r="I144" s="2"/>
      <c r="J144" s="2"/>
      <c r="K144" s="18">
        <v>111.0</v>
      </c>
      <c r="L144" s="1" t="s">
        <v>19</v>
      </c>
      <c r="M144" s="1" t="s">
        <v>22</v>
      </c>
      <c r="N144" s="1" t="s">
        <v>21</v>
      </c>
      <c r="O144" s="1" t="s">
        <v>19</v>
      </c>
      <c r="P144" s="1"/>
      <c r="Q144" s="2"/>
      <c r="R144" s="9">
        <v>43.0</v>
      </c>
      <c r="S144" s="9">
        <v>1.0</v>
      </c>
      <c r="T144" s="1" t="s">
        <v>22</v>
      </c>
      <c r="U144" s="1" t="s">
        <v>10</v>
      </c>
      <c r="V144" s="1">
        <v>2.0</v>
      </c>
      <c r="W144" s="2"/>
      <c r="X144" s="2"/>
      <c r="Y144" s="2"/>
      <c r="Z144" s="2"/>
      <c r="AA144" s="2"/>
      <c r="AC144" s="9">
        <v>17.0</v>
      </c>
      <c r="AD144" s="9">
        <v>1.0</v>
      </c>
      <c r="AE144" s="1" t="s">
        <v>22</v>
      </c>
      <c r="AF144" s="1" t="s">
        <v>12</v>
      </c>
      <c r="AG144" s="1">
        <v>1.0</v>
      </c>
      <c r="AH144" s="2"/>
      <c r="AI144" s="2"/>
      <c r="AJ144" s="2"/>
      <c r="AK144" s="2"/>
      <c r="AL144" s="2"/>
      <c r="AM144" s="2"/>
      <c r="AN144" s="2"/>
      <c r="AO144" s="2"/>
      <c r="AP144" s="2"/>
      <c r="AQ144" s="9"/>
      <c r="AR144" s="9"/>
      <c r="AS144" s="9">
        <v>158.0</v>
      </c>
      <c r="AT144" s="9">
        <v>1.0</v>
      </c>
      <c r="AU144" s="1" t="s">
        <v>22</v>
      </c>
      <c r="AV144" s="1" t="s">
        <v>15</v>
      </c>
      <c r="AW144" s="1">
        <v>1.0</v>
      </c>
    </row>
    <row r="145">
      <c r="A145" s="9"/>
      <c r="B145" s="18">
        <v>39.0</v>
      </c>
      <c r="C145" s="9">
        <v>2.0</v>
      </c>
      <c r="D145" s="1" t="s">
        <v>22</v>
      </c>
      <c r="E145" s="1" t="s">
        <v>8</v>
      </c>
      <c r="F145" s="1">
        <v>1.0</v>
      </c>
      <c r="G145" s="2"/>
      <c r="H145" s="2"/>
      <c r="I145" s="2"/>
      <c r="J145" s="2"/>
      <c r="K145" s="2"/>
      <c r="L145" s="2"/>
      <c r="M145" s="2"/>
      <c r="N145" s="2"/>
      <c r="O145" s="2"/>
      <c r="P145" s="2"/>
      <c r="Q145" s="2"/>
      <c r="R145" s="9">
        <v>13.0</v>
      </c>
      <c r="S145" s="9">
        <v>2.0</v>
      </c>
      <c r="T145" s="1" t="s">
        <v>22</v>
      </c>
      <c r="U145" s="1" t="s">
        <v>10</v>
      </c>
      <c r="V145" s="1">
        <v>2.0</v>
      </c>
      <c r="W145" s="2"/>
      <c r="X145" s="2"/>
      <c r="Y145" s="2"/>
      <c r="Z145" s="2"/>
      <c r="AA145" s="2"/>
      <c r="AC145" s="9">
        <v>16.0</v>
      </c>
      <c r="AD145" s="9">
        <v>2.0</v>
      </c>
      <c r="AE145" s="1" t="s">
        <v>22</v>
      </c>
      <c r="AF145" s="1" t="s">
        <v>12</v>
      </c>
      <c r="AG145" s="1">
        <v>1.0</v>
      </c>
      <c r="AH145" s="2"/>
      <c r="AI145" s="2"/>
      <c r="AJ145" s="2"/>
      <c r="AK145" s="2"/>
      <c r="AL145" s="2"/>
      <c r="AM145" s="2"/>
      <c r="AN145" s="2"/>
      <c r="AO145" s="2"/>
      <c r="AP145" s="2"/>
      <c r="AQ145" s="9"/>
      <c r="AR145" s="9"/>
      <c r="AS145" s="9">
        <v>167.0</v>
      </c>
      <c r="AT145" s="9">
        <v>2.0</v>
      </c>
      <c r="AU145" s="1" t="s">
        <v>22</v>
      </c>
      <c r="AV145" s="1" t="s">
        <v>15</v>
      </c>
      <c r="AW145" s="1">
        <v>1.0</v>
      </c>
    </row>
    <row r="146">
      <c r="A146" s="9"/>
      <c r="B146" s="18">
        <v>92.0</v>
      </c>
      <c r="C146" s="9">
        <v>3.0</v>
      </c>
      <c r="D146" s="1" t="s">
        <v>22</v>
      </c>
      <c r="E146" s="1" t="s">
        <v>8</v>
      </c>
      <c r="F146" s="1">
        <v>1.0</v>
      </c>
      <c r="G146" s="2"/>
      <c r="H146" s="2"/>
      <c r="I146" s="2"/>
      <c r="J146" s="2"/>
      <c r="K146" s="2"/>
      <c r="L146" s="2"/>
      <c r="M146" s="2"/>
      <c r="N146" s="2"/>
      <c r="O146" s="2"/>
      <c r="P146" s="2"/>
      <c r="Q146" s="2"/>
      <c r="R146" s="9">
        <v>11.0</v>
      </c>
      <c r="S146" s="9">
        <v>3.0</v>
      </c>
      <c r="T146" s="1" t="s">
        <v>22</v>
      </c>
      <c r="U146" s="1" t="s">
        <v>10</v>
      </c>
      <c r="V146" s="1">
        <v>2.0</v>
      </c>
      <c r="W146" s="2"/>
      <c r="X146" s="2"/>
      <c r="Y146" s="2"/>
      <c r="Z146" s="2"/>
      <c r="AA146" s="2"/>
      <c r="AC146" s="9">
        <v>6.0</v>
      </c>
      <c r="AD146" s="9">
        <v>3.0</v>
      </c>
      <c r="AE146" s="1" t="s">
        <v>22</v>
      </c>
      <c r="AF146" s="1" t="s">
        <v>12</v>
      </c>
      <c r="AG146" s="1">
        <v>1.0</v>
      </c>
      <c r="AH146" s="2"/>
      <c r="AI146" s="2"/>
      <c r="AJ146" s="2"/>
      <c r="AK146" s="2"/>
      <c r="AL146" s="2"/>
      <c r="AM146" s="2"/>
      <c r="AN146" s="2"/>
      <c r="AO146" s="2"/>
      <c r="AP146" s="2"/>
      <c r="AQ146" s="9"/>
      <c r="AR146" s="9"/>
      <c r="AS146" s="9">
        <v>173.0</v>
      </c>
      <c r="AT146" s="9">
        <v>3.0</v>
      </c>
      <c r="AU146" s="1" t="s">
        <v>22</v>
      </c>
      <c r="AV146" s="1" t="s">
        <v>15</v>
      </c>
      <c r="AW146" s="1">
        <v>1.0</v>
      </c>
    </row>
    <row r="147">
      <c r="A147" s="9"/>
      <c r="B147" s="18">
        <v>56.0</v>
      </c>
      <c r="C147" s="9">
        <v>1.0</v>
      </c>
      <c r="D147" s="1" t="s">
        <v>22</v>
      </c>
      <c r="E147" s="1" t="s">
        <v>8</v>
      </c>
      <c r="F147" s="1">
        <v>1.0</v>
      </c>
      <c r="G147" s="2"/>
      <c r="H147" s="2"/>
      <c r="I147" s="2"/>
      <c r="J147" s="2"/>
      <c r="K147" s="2"/>
      <c r="L147" s="2"/>
      <c r="M147" s="2"/>
      <c r="N147" s="2"/>
      <c r="O147" s="2"/>
      <c r="P147" s="2"/>
      <c r="Q147" s="2"/>
      <c r="R147" s="9">
        <v>37.0</v>
      </c>
      <c r="S147" s="9">
        <v>1.0</v>
      </c>
      <c r="T147" s="1" t="s">
        <v>22</v>
      </c>
      <c r="U147" s="1" t="s">
        <v>10</v>
      </c>
      <c r="V147" s="1">
        <v>2.0</v>
      </c>
      <c r="W147" s="2"/>
      <c r="X147" s="2"/>
      <c r="Y147" s="2"/>
      <c r="Z147" s="2"/>
      <c r="AA147" s="2"/>
      <c r="AC147" s="9">
        <v>33.0</v>
      </c>
      <c r="AD147" s="1" t="s">
        <v>19</v>
      </c>
      <c r="AE147" s="1" t="s">
        <v>22</v>
      </c>
      <c r="AF147" s="1" t="s">
        <v>12</v>
      </c>
      <c r="AG147" s="1" t="s">
        <v>19</v>
      </c>
      <c r="AH147" s="2"/>
      <c r="AI147" s="2"/>
      <c r="AJ147" s="2"/>
      <c r="AK147" s="2"/>
      <c r="AL147" s="2"/>
      <c r="AM147" s="2"/>
      <c r="AN147" s="2"/>
      <c r="AO147" s="2"/>
      <c r="AP147" s="2"/>
      <c r="AR147" s="1"/>
      <c r="AS147" s="18">
        <v>155.0</v>
      </c>
      <c r="AT147" s="1" t="s">
        <v>19</v>
      </c>
      <c r="AU147" s="1" t="s">
        <v>22</v>
      </c>
      <c r="AV147" s="1" t="s">
        <v>15</v>
      </c>
      <c r="AW147" s="1" t="s">
        <v>19</v>
      </c>
    </row>
    <row r="148">
      <c r="A148" s="9"/>
      <c r="B148" s="18">
        <v>69.0</v>
      </c>
      <c r="C148" s="9">
        <v>2.0</v>
      </c>
      <c r="D148" s="1" t="s">
        <v>22</v>
      </c>
      <c r="E148" s="1" t="s">
        <v>8</v>
      </c>
      <c r="F148" s="1">
        <v>1.0</v>
      </c>
      <c r="G148" s="2"/>
      <c r="H148" s="2"/>
      <c r="I148" s="2"/>
      <c r="J148" s="2"/>
      <c r="K148" s="2"/>
      <c r="L148" s="2"/>
      <c r="M148" s="2"/>
      <c r="N148" s="2"/>
      <c r="O148" s="2"/>
      <c r="P148" s="2"/>
      <c r="Q148" s="2"/>
      <c r="R148" s="9">
        <v>17.0</v>
      </c>
      <c r="S148" s="9">
        <v>2.0</v>
      </c>
      <c r="T148" s="1" t="s">
        <v>22</v>
      </c>
      <c r="U148" s="1" t="s">
        <v>10</v>
      </c>
      <c r="V148" s="1">
        <v>2.0</v>
      </c>
      <c r="W148" s="2"/>
      <c r="X148" s="2"/>
      <c r="Y148" s="2"/>
      <c r="Z148" s="2"/>
      <c r="AA148" s="2"/>
      <c r="AC148" s="9">
        <v>19.0</v>
      </c>
      <c r="AD148" s="1" t="s">
        <v>19</v>
      </c>
      <c r="AE148" s="1" t="s">
        <v>22</v>
      </c>
      <c r="AF148" s="1" t="s">
        <v>12</v>
      </c>
      <c r="AG148" s="1" t="s">
        <v>19</v>
      </c>
      <c r="AH148" s="2"/>
      <c r="AI148" s="2"/>
      <c r="AJ148" s="2"/>
      <c r="AK148" s="2"/>
      <c r="AL148" s="2"/>
      <c r="AM148" s="2"/>
      <c r="AN148" s="2"/>
      <c r="AO148" s="2"/>
      <c r="AP148" s="2"/>
      <c r="AR148" s="1"/>
      <c r="AS148" s="18">
        <v>160.0</v>
      </c>
      <c r="AT148" s="1" t="s">
        <v>19</v>
      </c>
      <c r="AU148" s="1" t="s">
        <v>22</v>
      </c>
      <c r="AV148" s="1" t="s">
        <v>15</v>
      </c>
      <c r="AW148" s="1" t="s">
        <v>19</v>
      </c>
    </row>
    <row r="149">
      <c r="A149" s="9"/>
      <c r="B149" s="18">
        <v>52.0</v>
      </c>
      <c r="C149" s="9">
        <v>3.0</v>
      </c>
      <c r="D149" s="1" t="s">
        <v>22</v>
      </c>
      <c r="E149" s="1" t="s">
        <v>8</v>
      </c>
      <c r="F149" s="1">
        <v>1.0</v>
      </c>
      <c r="G149" s="2"/>
      <c r="H149" s="2"/>
      <c r="I149" s="2"/>
      <c r="J149" s="2"/>
      <c r="K149" s="2"/>
      <c r="L149" s="2"/>
      <c r="M149" s="2"/>
      <c r="N149" s="2"/>
      <c r="O149" s="2"/>
      <c r="P149" s="2"/>
      <c r="Q149" s="2"/>
      <c r="R149" s="9">
        <v>18.0</v>
      </c>
      <c r="S149" s="9">
        <v>3.0</v>
      </c>
      <c r="T149" s="1" t="s">
        <v>22</v>
      </c>
      <c r="U149" s="1" t="s">
        <v>10</v>
      </c>
      <c r="V149" s="1">
        <v>2.0</v>
      </c>
      <c r="W149" s="2"/>
      <c r="X149" s="2"/>
      <c r="Y149" s="2"/>
      <c r="Z149" s="2"/>
      <c r="AA149" s="2"/>
      <c r="AC149" s="9">
        <v>12.0</v>
      </c>
      <c r="AD149" s="1" t="s">
        <v>19</v>
      </c>
      <c r="AE149" s="1" t="s">
        <v>22</v>
      </c>
      <c r="AF149" s="1" t="s">
        <v>12</v>
      </c>
      <c r="AG149" s="1" t="s">
        <v>19</v>
      </c>
      <c r="AH149" s="2"/>
      <c r="AI149" s="2"/>
      <c r="AJ149" s="2"/>
      <c r="AK149" s="2"/>
      <c r="AL149" s="2"/>
      <c r="AM149" s="2"/>
      <c r="AN149" s="2"/>
      <c r="AO149" s="2"/>
      <c r="AP149" s="2"/>
      <c r="AR149" s="1"/>
      <c r="AS149" s="18">
        <v>165.0</v>
      </c>
      <c r="AT149" s="1" t="s">
        <v>19</v>
      </c>
      <c r="AU149" s="1" t="s">
        <v>22</v>
      </c>
      <c r="AV149" s="1" t="s">
        <v>15</v>
      </c>
      <c r="AW149" s="1" t="s">
        <v>19</v>
      </c>
    </row>
    <row r="150">
      <c r="A150" s="9"/>
      <c r="B150" s="18">
        <v>93.0</v>
      </c>
      <c r="C150" s="9">
        <v>1.0</v>
      </c>
      <c r="D150" s="1" t="s">
        <v>22</v>
      </c>
      <c r="E150" s="1" t="s">
        <v>8</v>
      </c>
      <c r="F150" s="1">
        <v>2.0</v>
      </c>
      <c r="G150" s="2"/>
      <c r="H150" s="2"/>
      <c r="I150" s="2"/>
      <c r="J150" s="2"/>
      <c r="K150" s="2"/>
      <c r="L150" s="2"/>
      <c r="M150" s="2"/>
      <c r="N150" s="2"/>
      <c r="O150" s="2"/>
      <c r="P150" s="2"/>
      <c r="Q150" s="2"/>
      <c r="R150" s="9">
        <v>25.0</v>
      </c>
      <c r="S150" s="9">
        <v>1.0</v>
      </c>
      <c r="T150" s="1" t="s">
        <v>22</v>
      </c>
      <c r="U150" s="1" t="s">
        <v>10</v>
      </c>
      <c r="V150" s="1">
        <v>3.0</v>
      </c>
      <c r="W150" s="2"/>
      <c r="X150" s="2"/>
      <c r="Y150" s="2"/>
      <c r="Z150" s="2"/>
      <c r="AA150" s="2"/>
      <c r="AC150" s="9">
        <v>24.0</v>
      </c>
      <c r="AD150" s="1" t="s">
        <v>19</v>
      </c>
      <c r="AE150" s="1" t="s">
        <v>22</v>
      </c>
      <c r="AF150" s="1" t="s">
        <v>12</v>
      </c>
      <c r="AG150" s="1" t="s">
        <v>19</v>
      </c>
      <c r="AH150" s="2"/>
      <c r="AI150" s="2"/>
      <c r="AJ150" s="2"/>
      <c r="AK150" s="2"/>
      <c r="AL150" s="2"/>
      <c r="AM150" s="2"/>
      <c r="AN150" s="2"/>
      <c r="AO150" s="2"/>
      <c r="AP150" s="2"/>
      <c r="AR150" s="1"/>
      <c r="AS150" s="18">
        <v>150.0</v>
      </c>
      <c r="AT150" s="1" t="s">
        <v>19</v>
      </c>
      <c r="AU150" s="1" t="s">
        <v>22</v>
      </c>
      <c r="AV150" s="1" t="s">
        <v>15</v>
      </c>
      <c r="AW150" s="1" t="s">
        <v>19</v>
      </c>
    </row>
    <row r="151">
      <c r="A151" s="9"/>
      <c r="B151" s="18">
        <v>81.0</v>
      </c>
      <c r="C151" s="9">
        <v>2.0</v>
      </c>
      <c r="D151" s="1" t="s">
        <v>22</v>
      </c>
      <c r="E151" s="1" t="s">
        <v>8</v>
      </c>
      <c r="F151" s="1">
        <v>2.0</v>
      </c>
      <c r="G151" s="2"/>
      <c r="H151" s="2"/>
      <c r="I151" s="2"/>
      <c r="J151" s="2"/>
      <c r="K151" s="2"/>
      <c r="L151" s="2"/>
      <c r="M151" s="2"/>
      <c r="N151" s="2"/>
      <c r="O151" s="2"/>
      <c r="P151" s="2"/>
      <c r="Q151" s="2"/>
      <c r="R151" s="9">
        <v>27.0</v>
      </c>
      <c r="S151" s="9">
        <v>2.0</v>
      </c>
      <c r="T151" s="1" t="s">
        <v>22</v>
      </c>
      <c r="U151" s="1" t="s">
        <v>10</v>
      </c>
      <c r="V151" s="1">
        <v>3.0</v>
      </c>
      <c r="W151" s="2"/>
      <c r="X151" s="2"/>
      <c r="Y151" s="2"/>
      <c r="Z151" s="2"/>
      <c r="AA151" s="2"/>
      <c r="AB151" s="23" t="s">
        <v>19</v>
      </c>
      <c r="AC151" s="9">
        <v>15.0</v>
      </c>
      <c r="AD151" s="1" t="s">
        <v>19</v>
      </c>
      <c r="AE151" s="1" t="s">
        <v>22</v>
      </c>
      <c r="AF151" s="1" t="s">
        <v>12</v>
      </c>
      <c r="AG151" s="1" t="s">
        <v>19</v>
      </c>
      <c r="AH151" s="2"/>
      <c r="AI151" s="2"/>
      <c r="AJ151" s="2"/>
      <c r="AK151" s="2"/>
      <c r="AL151" s="2"/>
      <c r="AM151" s="2"/>
      <c r="AN151" s="2"/>
      <c r="AO151" s="2"/>
      <c r="AP151" s="2"/>
      <c r="AQ151" s="9"/>
      <c r="AR151" s="1" t="s">
        <v>19</v>
      </c>
      <c r="AS151" s="18">
        <v>171.0</v>
      </c>
      <c r="AT151" s="1" t="s">
        <v>19</v>
      </c>
      <c r="AU151" s="1" t="s">
        <v>22</v>
      </c>
      <c r="AV151" s="1" t="s">
        <v>15</v>
      </c>
      <c r="AW151" s="1" t="s">
        <v>19</v>
      </c>
    </row>
    <row r="152">
      <c r="A152" s="9"/>
      <c r="B152" s="18">
        <v>28.0</v>
      </c>
      <c r="C152" s="9">
        <v>3.0</v>
      </c>
      <c r="D152" s="1" t="s">
        <v>22</v>
      </c>
      <c r="E152" s="1" t="s">
        <v>8</v>
      </c>
      <c r="F152" s="1">
        <v>2.0</v>
      </c>
      <c r="G152" s="2"/>
      <c r="H152" s="2"/>
      <c r="I152" s="2"/>
      <c r="J152" s="2"/>
      <c r="K152" s="2"/>
      <c r="L152" s="2"/>
      <c r="M152" s="2"/>
      <c r="N152" s="2"/>
      <c r="O152" s="2"/>
      <c r="P152" s="2"/>
      <c r="Q152" s="2"/>
      <c r="R152" s="9">
        <v>35.0</v>
      </c>
      <c r="S152" s="9">
        <v>3.0</v>
      </c>
      <c r="T152" s="1" t="s">
        <v>22</v>
      </c>
      <c r="U152" s="1" t="s">
        <v>10</v>
      </c>
      <c r="V152" s="1">
        <v>3.0</v>
      </c>
      <c r="W152" s="2"/>
      <c r="X152" s="2"/>
      <c r="Y152" s="2"/>
      <c r="Z152" s="2"/>
      <c r="AA152" s="2"/>
      <c r="AC152" s="9">
        <v>26.0</v>
      </c>
      <c r="AD152" s="1" t="s">
        <v>19</v>
      </c>
      <c r="AE152" s="1" t="s">
        <v>22</v>
      </c>
      <c r="AF152" s="1" t="s">
        <v>12</v>
      </c>
      <c r="AG152" s="1" t="s">
        <v>19</v>
      </c>
      <c r="AH152" s="2"/>
      <c r="AI152" s="2"/>
      <c r="AJ152" s="2"/>
      <c r="AK152" s="2"/>
      <c r="AL152" s="2"/>
      <c r="AM152" s="2"/>
      <c r="AN152" s="2"/>
      <c r="AO152" s="2"/>
      <c r="AP152" s="2"/>
      <c r="AQ152" s="9"/>
      <c r="AR152" s="1"/>
      <c r="AS152" s="18">
        <v>168.0</v>
      </c>
      <c r="AT152" s="1" t="s">
        <v>19</v>
      </c>
      <c r="AU152" s="1" t="s">
        <v>22</v>
      </c>
      <c r="AV152" s="1" t="s">
        <v>15</v>
      </c>
      <c r="AW152" s="1" t="s">
        <v>19</v>
      </c>
    </row>
    <row r="153">
      <c r="A153" s="9"/>
      <c r="B153" s="18">
        <v>31.0</v>
      </c>
      <c r="C153" s="9">
        <v>1.0</v>
      </c>
      <c r="D153" s="1" t="s">
        <v>22</v>
      </c>
      <c r="E153" s="1" t="s">
        <v>8</v>
      </c>
      <c r="F153" s="1">
        <v>2.0</v>
      </c>
      <c r="G153" s="2"/>
      <c r="H153" s="2"/>
      <c r="I153" s="2"/>
      <c r="J153" s="2"/>
      <c r="K153" s="2"/>
      <c r="L153" s="2"/>
      <c r="M153" s="2"/>
      <c r="N153" s="2"/>
      <c r="O153" s="2"/>
      <c r="P153" s="2"/>
      <c r="Q153" s="2"/>
      <c r="R153" s="9">
        <v>10.0</v>
      </c>
      <c r="S153" s="9">
        <v>1.0</v>
      </c>
      <c r="T153" s="1" t="s">
        <v>22</v>
      </c>
      <c r="U153" s="1" t="s">
        <v>10</v>
      </c>
      <c r="V153" s="1">
        <v>3.0</v>
      </c>
      <c r="W153" s="2"/>
      <c r="X153" s="2"/>
      <c r="Y153" s="2"/>
      <c r="Z153" s="2"/>
      <c r="AA153" s="2"/>
      <c r="AC153" s="9">
        <v>8.0</v>
      </c>
      <c r="AD153" s="1" t="s">
        <v>19</v>
      </c>
      <c r="AE153" s="1" t="s">
        <v>22</v>
      </c>
      <c r="AF153" s="1" t="s">
        <v>12</v>
      </c>
      <c r="AG153" s="1" t="s">
        <v>19</v>
      </c>
      <c r="AH153" s="2"/>
      <c r="AI153" s="2"/>
      <c r="AJ153" s="2"/>
      <c r="AK153" s="2"/>
      <c r="AL153" s="2"/>
      <c r="AM153" s="2"/>
      <c r="AN153" s="2"/>
      <c r="AO153" s="2"/>
      <c r="AP153" s="2"/>
      <c r="AQ153" s="9"/>
      <c r="AR153" s="1"/>
      <c r="AS153" s="18">
        <v>151.0</v>
      </c>
      <c r="AT153" s="1" t="s">
        <v>19</v>
      </c>
      <c r="AU153" s="1" t="s">
        <v>22</v>
      </c>
      <c r="AV153" s="1" t="s">
        <v>15</v>
      </c>
      <c r="AW153" s="1" t="s">
        <v>19</v>
      </c>
    </row>
    <row r="154">
      <c r="A154" s="9"/>
      <c r="B154" s="18">
        <v>36.0</v>
      </c>
      <c r="C154" s="9">
        <v>2.0</v>
      </c>
      <c r="D154" s="1" t="s">
        <v>22</v>
      </c>
      <c r="E154" s="1" t="s">
        <v>8</v>
      </c>
      <c r="F154" s="1">
        <v>2.0</v>
      </c>
      <c r="G154" s="2"/>
      <c r="H154" s="2"/>
      <c r="I154" s="2"/>
      <c r="J154" s="2"/>
      <c r="K154" s="2"/>
      <c r="L154" s="2"/>
      <c r="M154" s="2"/>
      <c r="N154" s="2"/>
      <c r="O154" s="2"/>
      <c r="P154" s="2"/>
      <c r="Q154" s="2"/>
      <c r="R154" s="9">
        <v>15.0</v>
      </c>
      <c r="S154" s="9">
        <v>2.0</v>
      </c>
      <c r="T154" s="1" t="s">
        <v>22</v>
      </c>
      <c r="U154" s="1" t="s">
        <v>10</v>
      </c>
      <c r="V154" s="1">
        <v>3.0</v>
      </c>
      <c r="W154" s="2"/>
      <c r="X154" s="2"/>
      <c r="Y154" s="2"/>
      <c r="Z154" s="2"/>
      <c r="AA154" s="2"/>
      <c r="AC154" s="9">
        <v>20.0</v>
      </c>
      <c r="AD154" s="1" t="s">
        <v>19</v>
      </c>
      <c r="AE154" s="1" t="s">
        <v>22</v>
      </c>
      <c r="AF154" s="1" t="s">
        <v>12</v>
      </c>
      <c r="AG154" s="1" t="s">
        <v>19</v>
      </c>
      <c r="AH154" s="2"/>
      <c r="AI154" s="2"/>
      <c r="AJ154" s="2"/>
      <c r="AK154" s="2"/>
      <c r="AL154" s="2"/>
      <c r="AM154" s="2"/>
      <c r="AN154" s="2"/>
      <c r="AO154" s="2"/>
      <c r="AP154" s="2"/>
      <c r="AQ154" s="9"/>
      <c r="AR154" s="1"/>
      <c r="AS154" s="18">
        <v>152.0</v>
      </c>
      <c r="AT154" s="1" t="s">
        <v>19</v>
      </c>
      <c r="AU154" s="1" t="s">
        <v>22</v>
      </c>
      <c r="AV154" s="1" t="s">
        <v>15</v>
      </c>
      <c r="AW154" s="1" t="s">
        <v>19</v>
      </c>
    </row>
    <row r="155">
      <c r="A155" s="9"/>
      <c r="B155" s="18">
        <v>37.0</v>
      </c>
      <c r="C155" s="9">
        <v>3.0</v>
      </c>
      <c r="D155" s="1" t="s">
        <v>22</v>
      </c>
      <c r="E155" s="1" t="s">
        <v>8</v>
      </c>
      <c r="F155" s="1">
        <v>2.0</v>
      </c>
      <c r="G155" s="2"/>
      <c r="H155" s="2"/>
      <c r="I155" s="2"/>
      <c r="J155" s="2"/>
      <c r="K155" s="2"/>
      <c r="L155" s="2"/>
      <c r="M155" s="2"/>
      <c r="N155" s="2"/>
      <c r="O155" s="2"/>
      <c r="P155" s="2"/>
      <c r="Q155" s="2"/>
      <c r="R155" s="9">
        <v>31.0</v>
      </c>
      <c r="S155" s="9">
        <v>3.0</v>
      </c>
      <c r="T155" s="1" t="s">
        <v>22</v>
      </c>
      <c r="U155" s="1" t="s">
        <v>10</v>
      </c>
      <c r="V155" s="1">
        <v>3.0</v>
      </c>
      <c r="W155" s="2"/>
      <c r="X155" s="2"/>
      <c r="Y155" s="2"/>
      <c r="Z155" s="2"/>
      <c r="AA155" s="2"/>
      <c r="AB155" s="23" t="s">
        <v>19</v>
      </c>
      <c r="AC155" s="9">
        <v>4.0</v>
      </c>
      <c r="AD155" s="1" t="s">
        <v>19</v>
      </c>
      <c r="AE155" s="1" t="s">
        <v>22</v>
      </c>
      <c r="AF155" s="1" t="s">
        <v>12</v>
      </c>
      <c r="AG155" s="1" t="s">
        <v>19</v>
      </c>
      <c r="AH155" s="2"/>
      <c r="AI155" s="2"/>
      <c r="AJ155" s="2"/>
      <c r="AK155" s="2"/>
      <c r="AL155" s="2"/>
      <c r="AM155" s="2"/>
      <c r="AN155" s="2"/>
      <c r="AO155" s="2"/>
      <c r="AP155" s="2"/>
      <c r="AQ155" s="9"/>
      <c r="AR155" s="1" t="s">
        <v>19</v>
      </c>
      <c r="AS155" s="18">
        <v>175.0</v>
      </c>
      <c r="AT155" s="1" t="s">
        <v>19</v>
      </c>
      <c r="AU155" s="1" t="s">
        <v>22</v>
      </c>
      <c r="AV155" s="1" t="s">
        <v>15</v>
      </c>
      <c r="AW155" s="1" t="s">
        <v>19</v>
      </c>
    </row>
    <row r="156">
      <c r="A156" s="9"/>
      <c r="B156" s="18">
        <v>61.0</v>
      </c>
      <c r="C156" s="9">
        <v>1.0</v>
      </c>
      <c r="D156" s="1" t="s">
        <v>22</v>
      </c>
      <c r="E156" s="1" t="s">
        <v>8</v>
      </c>
      <c r="F156" s="1">
        <v>2.0</v>
      </c>
      <c r="G156" s="2"/>
      <c r="H156" s="2"/>
      <c r="I156" s="2"/>
      <c r="J156" s="2"/>
      <c r="K156" s="2"/>
      <c r="L156" s="2"/>
      <c r="M156" s="2"/>
      <c r="N156" s="2"/>
      <c r="O156" s="2"/>
      <c r="P156" s="2"/>
      <c r="Q156" s="2"/>
      <c r="R156" s="9">
        <v>41.0</v>
      </c>
      <c r="S156" s="9">
        <v>1.0</v>
      </c>
      <c r="T156" s="1" t="s">
        <v>22</v>
      </c>
      <c r="U156" s="1" t="s">
        <v>10</v>
      </c>
      <c r="V156" s="1">
        <v>3.0</v>
      </c>
      <c r="W156" s="2"/>
      <c r="X156" s="2"/>
      <c r="Y156" s="2"/>
      <c r="Z156" s="2"/>
      <c r="AA156" s="2"/>
      <c r="AB156" s="2"/>
      <c r="AC156" s="2"/>
      <c r="AD156" s="2"/>
      <c r="AE156" s="2"/>
      <c r="AF156" s="2"/>
      <c r="AG156" s="2"/>
      <c r="AH156" s="2"/>
      <c r="AI156" s="2"/>
      <c r="AJ156" s="2"/>
      <c r="AK156" s="2"/>
      <c r="AL156" s="2"/>
      <c r="AM156" s="2"/>
      <c r="AN156" s="2"/>
      <c r="AO156" s="2"/>
      <c r="AP156" s="2"/>
      <c r="AQ156" s="2"/>
      <c r="AR156" s="2"/>
      <c r="AS156" s="9"/>
      <c r="AT156" s="2"/>
      <c r="AU156" s="2"/>
      <c r="AV156" s="2"/>
      <c r="AW156" s="2"/>
    </row>
    <row r="157">
      <c r="A157" s="9"/>
      <c r="B157" s="18">
        <v>89.0</v>
      </c>
      <c r="C157" s="9">
        <v>2.0</v>
      </c>
      <c r="D157" s="1" t="s">
        <v>22</v>
      </c>
      <c r="E157" s="1" t="s">
        <v>8</v>
      </c>
      <c r="F157" s="1">
        <v>2.0</v>
      </c>
      <c r="G157" s="2"/>
      <c r="H157" s="2"/>
      <c r="I157" s="2"/>
      <c r="J157" s="2"/>
      <c r="K157" s="2"/>
      <c r="L157" s="2"/>
      <c r="M157" s="2"/>
      <c r="N157" s="2"/>
      <c r="O157" s="2"/>
      <c r="P157" s="2"/>
      <c r="Q157" s="2"/>
      <c r="R157" s="9">
        <v>36.0</v>
      </c>
      <c r="S157" s="9">
        <v>2.0</v>
      </c>
      <c r="T157" s="1" t="s">
        <v>22</v>
      </c>
      <c r="U157" s="1" t="s">
        <v>10</v>
      </c>
      <c r="V157" s="1">
        <v>3.0</v>
      </c>
      <c r="W157" s="2"/>
      <c r="X157" s="2"/>
      <c r="Y157" s="2"/>
      <c r="Z157" s="2"/>
      <c r="AA157" s="2"/>
      <c r="AB157" s="2"/>
      <c r="AC157" s="2"/>
      <c r="AD157" s="2"/>
      <c r="AE157" s="2"/>
      <c r="AF157" s="2"/>
      <c r="AG157" s="2"/>
      <c r="AH157" s="2"/>
      <c r="AI157" s="2"/>
      <c r="AJ157" s="2"/>
      <c r="AK157" s="2"/>
      <c r="AL157" s="2"/>
      <c r="AM157" s="2"/>
      <c r="AN157" s="2"/>
      <c r="AO157" s="2"/>
      <c r="AP157" s="2"/>
      <c r="AQ157" s="2"/>
      <c r="AR157" s="2"/>
      <c r="AS157" s="9"/>
      <c r="AT157" s="2"/>
      <c r="AU157" s="2"/>
      <c r="AV157" s="2"/>
      <c r="AW157" s="2"/>
    </row>
    <row r="158">
      <c r="A158" s="9"/>
      <c r="B158" s="18">
        <v>33.0</v>
      </c>
      <c r="C158" s="9">
        <v>3.0</v>
      </c>
      <c r="D158" s="1" t="s">
        <v>22</v>
      </c>
      <c r="E158" s="1" t="s">
        <v>8</v>
      </c>
      <c r="F158" s="1">
        <v>2.0</v>
      </c>
      <c r="G158" s="2"/>
      <c r="H158" s="2"/>
      <c r="I158" s="2"/>
      <c r="J158" s="2"/>
      <c r="K158" s="2"/>
      <c r="L158" s="2"/>
      <c r="M158" s="2"/>
      <c r="N158" s="2"/>
      <c r="O158" s="2"/>
      <c r="P158" s="2"/>
      <c r="Q158" s="2"/>
      <c r="R158" s="9">
        <v>24.0</v>
      </c>
      <c r="S158" s="9">
        <v>3.0</v>
      </c>
      <c r="T158" s="1" t="s">
        <v>22</v>
      </c>
      <c r="U158" s="1" t="s">
        <v>10</v>
      </c>
      <c r="V158" s="1">
        <v>3.0</v>
      </c>
      <c r="W158" s="2"/>
      <c r="X158" s="2"/>
      <c r="Y158" s="2"/>
      <c r="Z158" s="2"/>
      <c r="AA158" s="2"/>
      <c r="AB158" s="2"/>
      <c r="AC158" s="2"/>
      <c r="AD158" s="2"/>
      <c r="AE158" s="2"/>
      <c r="AF158" s="2"/>
      <c r="AG158" s="2"/>
      <c r="AH158" s="2"/>
      <c r="AI158" s="2"/>
      <c r="AJ158" s="2"/>
      <c r="AK158" s="2"/>
      <c r="AL158" s="2"/>
      <c r="AM158" s="2"/>
      <c r="AN158" s="2"/>
      <c r="AO158" s="2"/>
      <c r="AP158" s="2"/>
      <c r="AQ158" s="2"/>
      <c r="AR158" s="2"/>
      <c r="AS158" s="9"/>
      <c r="AT158" s="2"/>
      <c r="AU158" s="2"/>
      <c r="AV158" s="2"/>
      <c r="AW158" s="2"/>
    </row>
    <row r="159">
      <c r="A159" s="9"/>
      <c r="B159" s="18">
        <v>68.0</v>
      </c>
      <c r="C159" s="9">
        <v>1.0</v>
      </c>
      <c r="D159" s="1" t="s">
        <v>22</v>
      </c>
      <c r="E159" s="1" t="s">
        <v>8</v>
      </c>
      <c r="F159" s="1">
        <v>3.0</v>
      </c>
      <c r="G159" s="2"/>
      <c r="H159" s="2"/>
      <c r="I159" s="2"/>
      <c r="J159" s="2"/>
      <c r="K159" s="2"/>
      <c r="L159" s="2"/>
      <c r="M159" s="2"/>
      <c r="N159" s="2"/>
      <c r="O159" s="2"/>
      <c r="P159" s="2"/>
      <c r="Q159" s="1"/>
      <c r="R159" s="9">
        <v>42.0</v>
      </c>
      <c r="S159" s="1" t="s">
        <v>19</v>
      </c>
      <c r="T159" s="1" t="s">
        <v>22</v>
      </c>
      <c r="U159" s="1" t="s">
        <v>10</v>
      </c>
      <c r="V159" s="1" t="s">
        <v>19</v>
      </c>
      <c r="W159" s="2"/>
      <c r="X159" s="2"/>
      <c r="Y159" s="2"/>
      <c r="Z159" s="2"/>
      <c r="AA159" s="2"/>
      <c r="AB159" s="2"/>
      <c r="AC159" s="2"/>
      <c r="AD159" s="2"/>
      <c r="AE159" s="2"/>
      <c r="AF159" s="2"/>
      <c r="AG159" s="2"/>
      <c r="AH159" s="2"/>
      <c r="AI159" s="2"/>
      <c r="AJ159" s="2"/>
      <c r="AK159" s="2"/>
      <c r="AL159" s="2"/>
      <c r="AM159" s="2"/>
      <c r="AN159" s="2"/>
      <c r="AO159" s="2"/>
      <c r="AP159" s="2"/>
      <c r="AQ159" s="2"/>
      <c r="AR159" s="2"/>
      <c r="AS159" s="9"/>
      <c r="AT159" s="2"/>
      <c r="AU159" s="2"/>
      <c r="AV159" s="2"/>
      <c r="AW159" s="2"/>
    </row>
    <row r="160">
      <c r="A160" s="9"/>
      <c r="B160" s="18">
        <v>57.0</v>
      </c>
      <c r="C160" s="9">
        <v>2.0</v>
      </c>
      <c r="D160" s="1" t="s">
        <v>22</v>
      </c>
      <c r="E160" s="1" t="s">
        <v>8</v>
      </c>
      <c r="F160" s="1">
        <v>3.0</v>
      </c>
      <c r="G160" s="2"/>
      <c r="H160" s="2"/>
      <c r="I160" s="2"/>
      <c r="J160" s="2"/>
      <c r="K160" s="2"/>
      <c r="L160" s="2"/>
      <c r="M160" s="2"/>
      <c r="N160" s="2"/>
      <c r="O160" s="2"/>
      <c r="P160" s="2"/>
      <c r="Q160" s="2"/>
      <c r="R160" s="9">
        <v>39.0</v>
      </c>
      <c r="S160" s="1" t="s">
        <v>19</v>
      </c>
      <c r="T160" s="1" t="s">
        <v>22</v>
      </c>
      <c r="U160" s="1" t="s">
        <v>10</v>
      </c>
      <c r="V160" s="1" t="s">
        <v>19</v>
      </c>
      <c r="W160" s="2"/>
      <c r="X160" s="2"/>
      <c r="Y160" s="2"/>
      <c r="Z160" s="2"/>
      <c r="AA160" s="2"/>
      <c r="AB160" s="2"/>
      <c r="AC160" s="2"/>
      <c r="AD160" s="2"/>
      <c r="AE160" s="2"/>
      <c r="AF160" s="2"/>
      <c r="AG160" s="2"/>
      <c r="AH160" s="2"/>
      <c r="AI160" s="2"/>
      <c r="AJ160" s="2"/>
      <c r="AK160" s="2"/>
      <c r="AL160" s="2"/>
      <c r="AM160" s="2"/>
      <c r="AN160" s="2"/>
      <c r="AO160" s="2"/>
      <c r="AP160" s="2"/>
      <c r="AQ160" s="2"/>
      <c r="AR160" s="2"/>
      <c r="AS160" s="9"/>
      <c r="AT160" s="2"/>
      <c r="AU160" s="2"/>
      <c r="AV160" s="2"/>
      <c r="AW160" s="2"/>
    </row>
    <row r="161">
      <c r="A161" s="9"/>
      <c r="B161" s="18">
        <v>32.0</v>
      </c>
      <c r="C161" s="9">
        <v>3.0</v>
      </c>
      <c r="D161" s="1" t="s">
        <v>22</v>
      </c>
      <c r="E161" s="1" t="s">
        <v>8</v>
      </c>
      <c r="F161" s="1">
        <v>3.0</v>
      </c>
      <c r="G161" s="2"/>
      <c r="H161" s="2"/>
      <c r="I161" s="2"/>
      <c r="J161" s="2"/>
      <c r="K161" s="2"/>
      <c r="L161" s="2"/>
      <c r="M161" s="2"/>
      <c r="N161" s="2"/>
      <c r="O161" s="2"/>
      <c r="P161" s="2"/>
      <c r="Q161" s="2"/>
      <c r="R161" s="9">
        <v>46.0</v>
      </c>
      <c r="S161" s="1" t="s">
        <v>19</v>
      </c>
      <c r="T161" s="1" t="s">
        <v>22</v>
      </c>
      <c r="U161" s="1" t="s">
        <v>10</v>
      </c>
      <c r="V161" s="1" t="s">
        <v>19</v>
      </c>
      <c r="W161" s="2"/>
      <c r="X161" s="2"/>
      <c r="Y161" s="2"/>
      <c r="Z161" s="2"/>
      <c r="AA161" s="2"/>
      <c r="AB161" s="2"/>
      <c r="AC161" s="2"/>
      <c r="AD161" s="2"/>
      <c r="AE161" s="2"/>
      <c r="AF161" s="2"/>
      <c r="AG161" s="2"/>
      <c r="AH161" s="2"/>
      <c r="AI161" s="2"/>
      <c r="AJ161" s="2"/>
      <c r="AK161" s="2"/>
      <c r="AL161" s="2"/>
      <c r="AM161" s="2"/>
      <c r="AN161" s="2"/>
      <c r="AO161" s="2"/>
      <c r="AP161" s="2"/>
      <c r="AQ161" s="2"/>
      <c r="AR161" s="2"/>
      <c r="AS161" s="9"/>
      <c r="AT161" s="2"/>
      <c r="AU161" s="2"/>
      <c r="AV161" s="2"/>
      <c r="AW161" s="2"/>
    </row>
    <row r="162">
      <c r="A162" s="9"/>
      <c r="B162" s="18">
        <v>55.0</v>
      </c>
      <c r="C162" s="9">
        <v>1.0</v>
      </c>
      <c r="D162" s="1" t="s">
        <v>22</v>
      </c>
      <c r="E162" s="1" t="s">
        <v>8</v>
      </c>
      <c r="F162" s="1">
        <v>3.0</v>
      </c>
      <c r="G162" s="2"/>
      <c r="H162" s="2"/>
      <c r="I162" s="2"/>
      <c r="J162" s="2"/>
      <c r="K162" s="2"/>
      <c r="L162" s="2"/>
      <c r="M162" s="2"/>
      <c r="N162" s="2"/>
      <c r="O162" s="2"/>
      <c r="P162" s="2"/>
      <c r="Q162" s="2"/>
      <c r="R162" s="9">
        <v>22.0</v>
      </c>
      <c r="S162" s="1" t="s">
        <v>19</v>
      </c>
      <c r="T162" s="1" t="s">
        <v>22</v>
      </c>
      <c r="U162" s="1" t="s">
        <v>10</v>
      </c>
      <c r="V162" s="1" t="s">
        <v>19</v>
      </c>
      <c r="W162" s="2"/>
      <c r="X162" s="2"/>
      <c r="Y162" s="2"/>
      <c r="Z162" s="2"/>
      <c r="AA162" s="2"/>
      <c r="AB162" s="2"/>
      <c r="AC162" s="2"/>
      <c r="AD162" s="2"/>
      <c r="AE162" s="2"/>
      <c r="AF162" s="2"/>
      <c r="AG162" s="2"/>
      <c r="AH162" s="2"/>
      <c r="AI162" s="2"/>
      <c r="AJ162" s="2"/>
      <c r="AK162" s="2"/>
      <c r="AL162" s="2"/>
      <c r="AM162" s="2"/>
      <c r="AN162" s="2"/>
      <c r="AO162" s="2"/>
      <c r="AP162" s="2"/>
      <c r="AQ162" s="2"/>
      <c r="AR162" s="2"/>
      <c r="AS162" s="9"/>
      <c r="AT162" s="2"/>
      <c r="AU162" s="2"/>
      <c r="AV162" s="2"/>
      <c r="AW162" s="2"/>
    </row>
    <row r="163">
      <c r="A163" s="2"/>
      <c r="B163" s="9">
        <v>86.0</v>
      </c>
      <c r="C163" s="9">
        <v>2.0</v>
      </c>
      <c r="D163" s="1" t="s">
        <v>22</v>
      </c>
      <c r="E163" s="1" t="s">
        <v>8</v>
      </c>
      <c r="F163" s="1">
        <v>3.0</v>
      </c>
      <c r="G163" s="2"/>
      <c r="H163" s="2"/>
      <c r="I163" s="2"/>
      <c r="J163" s="2"/>
      <c r="K163" s="2"/>
      <c r="L163" s="2"/>
      <c r="M163" s="2"/>
      <c r="N163" s="2"/>
      <c r="O163" s="2"/>
      <c r="P163" s="2"/>
      <c r="Q163" s="1"/>
      <c r="R163" s="9">
        <v>40.0</v>
      </c>
      <c r="S163" s="1" t="s">
        <v>19</v>
      </c>
      <c r="T163" s="1" t="s">
        <v>22</v>
      </c>
      <c r="U163" s="1" t="s">
        <v>10</v>
      </c>
      <c r="V163" s="1" t="s">
        <v>19</v>
      </c>
      <c r="W163" s="2"/>
      <c r="X163" s="2"/>
      <c r="Y163" s="2"/>
      <c r="Z163" s="2"/>
      <c r="AA163" s="2"/>
      <c r="AB163" s="2"/>
      <c r="AC163" s="2"/>
      <c r="AD163" s="2"/>
      <c r="AE163" s="2"/>
      <c r="AF163" s="2"/>
      <c r="AG163" s="2"/>
      <c r="AH163" s="2"/>
      <c r="AI163" s="2"/>
      <c r="AJ163" s="2"/>
      <c r="AK163" s="2"/>
      <c r="AL163" s="2"/>
      <c r="AM163" s="2"/>
      <c r="AN163" s="2"/>
      <c r="AO163" s="2"/>
      <c r="AP163" s="2"/>
      <c r="AQ163" s="2"/>
      <c r="AR163" s="2"/>
      <c r="AS163" s="9"/>
      <c r="AT163" s="2"/>
      <c r="AU163" s="2"/>
      <c r="AV163" s="2"/>
      <c r="AW163" s="2"/>
    </row>
    <row r="164">
      <c r="A164" s="2"/>
      <c r="B164" s="9">
        <v>35.0</v>
      </c>
      <c r="C164" s="9">
        <v>3.0</v>
      </c>
      <c r="D164" s="1" t="s">
        <v>22</v>
      </c>
      <c r="E164" s="1" t="s">
        <v>8</v>
      </c>
      <c r="F164" s="1">
        <v>3.0</v>
      </c>
      <c r="G164" s="2"/>
      <c r="H164" s="2"/>
      <c r="I164" s="2"/>
      <c r="J164" s="2"/>
      <c r="K164" s="2"/>
      <c r="L164" s="2"/>
      <c r="M164" s="2"/>
      <c r="N164" s="2"/>
      <c r="O164" s="2"/>
      <c r="P164" s="2"/>
      <c r="Q164" s="1" t="s">
        <v>19</v>
      </c>
      <c r="R164" s="9">
        <v>21.0</v>
      </c>
      <c r="S164" s="1" t="s">
        <v>19</v>
      </c>
      <c r="T164" s="1" t="s">
        <v>22</v>
      </c>
      <c r="U164" s="1" t="s">
        <v>10</v>
      </c>
      <c r="V164" s="1" t="s">
        <v>19</v>
      </c>
      <c r="W164" s="2"/>
      <c r="X164" s="2"/>
      <c r="Y164" s="2"/>
      <c r="Z164" s="2"/>
      <c r="AA164" s="2"/>
      <c r="AB164" s="2"/>
      <c r="AC164" s="2"/>
      <c r="AD164" s="2"/>
      <c r="AE164" s="2"/>
      <c r="AF164" s="2"/>
      <c r="AG164" s="2"/>
      <c r="AH164" s="2"/>
      <c r="AI164" s="2"/>
      <c r="AJ164" s="2"/>
      <c r="AK164" s="2"/>
      <c r="AL164" s="2"/>
      <c r="AM164" s="2"/>
      <c r="AN164" s="2"/>
      <c r="AO164" s="2"/>
      <c r="AP164" s="2"/>
      <c r="AQ164" s="2"/>
      <c r="AR164" s="2"/>
      <c r="AS164" s="9"/>
      <c r="AT164" s="2"/>
      <c r="AU164" s="2"/>
      <c r="AV164" s="2"/>
      <c r="AW164" s="2"/>
    </row>
    <row r="165">
      <c r="A165" s="2"/>
      <c r="B165" s="9">
        <v>71.0</v>
      </c>
      <c r="C165" s="9">
        <v>1.0</v>
      </c>
      <c r="D165" s="1" t="s">
        <v>22</v>
      </c>
      <c r="E165" s="1" t="s">
        <v>8</v>
      </c>
      <c r="F165" s="1">
        <v>3.0</v>
      </c>
      <c r="G165" s="2"/>
      <c r="H165" s="2"/>
      <c r="I165" s="2"/>
      <c r="J165" s="2"/>
      <c r="K165" s="2"/>
      <c r="L165" s="2"/>
      <c r="M165" s="2"/>
      <c r="N165" s="2"/>
      <c r="O165" s="2"/>
      <c r="P165" s="2"/>
      <c r="Q165" s="2"/>
      <c r="R165" s="9">
        <v>23.0</v>
      </c>
      <c r="S165" s="1" t="s">
        <v>19</v>
      </c>
      <c r="T165" s="1" t="s">
        <v>22</v>
      </c>
      <c r="U165" s="1" t="s">
        <v>10</v>
      </c>
      <c r="V165" s="1" t="s">
        <v>19</v>
      </c>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row>
    <row r="166">
      <c r="A166" s="2"/>
      <c r="B166" s="9">
        <v>82.0</v>
      </c>
      <c r="C166" s="9">
        <v>2.0</v>
      </c>
      <c r="D166" s="1" t="s">
        <v>22</v>
      </c>
      <c r="E166" s="1" t="s">
        <v>8</v>
      </c>
      <c r="F166" s="1">
        <v>3.0</v>
      </c>
      <c r="G166" s="2"/>
      <c r="H166" s="2"/>
      <c r="I166" s="2"/>
      <c r="J166" s="2"/>
      <c r="K166" s="2"/>
      <c r="L166" s="2"/>
      <c r="M166" s="2"/>
      <c r="N166" s="2"/>
      <c r="O166" s="2"/>
      <c r="P166" s="2"/>
      <c r="Q166" s="2"/>
      <c r="R166" s="9">
        <v>33.0</v>
      </c>
      <c r="S166" s="1" t="s">
        <v>19</v>
      </c>
      <c r="T166" s="1" t="s">
        <v>22</v>
      </c>
      <c r="U166" s="1" t="s">
        <v>10</v>
      </c>
      <c r="V166" s="1" t="s">
        <v>19</v>
      </c>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row>
    <row r="167">
      <c r="A167" s="2"/>
      <c r="B167" s="9">
        <v>22.0</v>
      </c>
      <c r="C167" s="9">
        <v>3.0</v>
      </c>
      <c r="D167" s="1" t="s">
        <v>22</v>
      </c>
      <c r="E167" s="1" t="s">
        <v>8</v>
      </c>
      <c r="F167" s="1">
        <v>3.0</v>
      </c>
      <c r="G167" s="2"/>
      <c r="H167" s="2"/>
      <c r="I167" s="2"/>
      <c r="J167" s="2"/>
      <c r="K167" s="2"/>
      <c r="L167" s="2"/>
      <c r="M167" s="2"/>
      <c r="N167" s="2"/>
      <c r="O167" s="2"/>
      <c r="P167" s="2"/>
      <c r="Q167" s="2"/>
      <c r="R167" s="9">
        <v>45.0</v>
      </c>
      <c r="S167" s="1" t="s">
        <v>19</v>
      </c>
      <c r="T167" s="1" t="s">
        <v>22</v>
      </c>
      <c r="U167" s="1" t="s">
        <v>10</v>
      </c>
      <c r="V167" s="1" t="s">
        <v>19</v>
      </c>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row>
    <row r="168">
      <c r="A168" s="2"/>
      <c r="B168" s="9">
        <v>83.0</v>
      </c>
      <c r="C168" s="9">
        <v>1.0</v>
      </c>
      <c r="D168" s="1" t="s">
        <v>22</v>
      </c>
      <c r="E168" s="1" t="s">
        <v>8</v>
      </c>
      <c r="F168" s="1">
        <v>4.0</v>
      </c>
      <c r="G168" s="2"/>
      <c r="H168" s="2"/>
      <c r="I168" s="2"/>
      <c r="J168" s="2"/>
      <c r="K168" s="2"/>
      <c r="L168" s="2"/>
      <c r="M168" s="2"/>
      <c r="N168" s="2"/>
      <c r="O168" s="2"/>
      <c r="P168" s="2"/>
      <c r="Q168" s="2"/>
      <c r="R168" s="9">
        <v>34.0</v>
      </c>
      <c r="S168" s="1" t="s">
        <v>19</v>
      </c>
      <c r="T168" s="1" t="s">
        <v>22</v>
      </c>
      <c r="U168" s="1" t="s">
        <v>10</v>
      </c>
      <c r="V168" s="1" t="s">
        <v>19</v>
      </c>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row>
    <row r="169">
      <c r="A169" s="2"/>
      <c r="B169" s="9">
        <v>65.0</v>
      </c>
      <c r="C169" s="9">
        <v>2.0</v>
      </c>
      <c r="D169" s="1" t="s">
        <v>22</v>
      </c>
      <c r="E169" s="1" t="s">
        <v>8</v>
      </c>
      <c r="F169" s="1">
        <v>4.0</v>
      </c>
      <c r="G169" s="2"/>
      <c r="H169" s="2"/>
      <c r="I169" s="2"/>
      <c r="J169" s="2"/>
      <c r="K169" s="2"/>
      <c r="L169" s="2"/>
      <c r="M169" s="2"/>
      <c r="N169" s="2"/>
      <c r="O169" s="2"/>
      <c r="P169" s="2"/>
      <c r="Q169" s="1" t="s">
        <v>19</v>
      </c>
      <c r="R169" s="9">
        <v>20.0</v>
      </c>
      <c r="S169" s="1" t="s">
        <v>19</v>
      </c>
      <c r="T169" s="1" t="s">
        <v>22</v>
      </c>
      <c r="U169" s="1" t="s">
        <v>10</v>
      </c>
      <c r="V169" s="1" t="s">
        <v>19</v>
      </c>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row>
    <row r="170">
      <c r="A170" s="2"/>
      <c r="B170" s="9">
        <v>63.0</v>
      </c>
      <c r="C170" s="9">
        <v>3.0</v>
      </c>
      <c r="D170" s="1" t="s">
        <v>22</v>
      </c>
      <c r="E170" s="1" t="s">
        <v>8</v>
      </c>
      <c r="F170" s="1">
        <v>4.0</v>
      </c>
      <c r="G170" s="2"/>
      <c r="H170" s="2"/>
      <c r="I170" s="15"/>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row>
    <row r="171">
      <c r="A171" s="2"/>
      <c r="B171" s="9">
        <v>79.0</v>
      </c>
      <c r="C171" s="9">
        <v>1.0</v>
      </c>
      <c r="D171" s="1" t="s">
        <v>22</v>
      </c>
      <c r="E171" s="1" t="s">
        <v>8</v>
      </c>
      <c r="F171" s="1">
        <v>4.0</v>
      </c>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row>
    <row r="172">
      <c r="A172" s="2"/>
      <c r="B172" s="9">
        <v>90.0</v>
      </c>
      <c r="C172" s="9">
        <v>2.0</v>
      </c>
      <c r="D172" s="1" t="s">
        <v>22</v>
      </c>
      <c r="E172" s="1" t="s">
        <v>8</v>
      </c>
      <c r="F172" s="1">
        <v>4.0</v>
      </c>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row>
    <row r="173">
      <c r="A173" s="2"/>
      <c r="B173" s="9">
        <v>74.0</v>
      </c>
      <c r="C173" s="9">
        <v>3.0</v>
      </c>
      <c r="D173" s="1" t="s">
        <v>22</v>
      </c>
      <c r="E173" s="1" t="s">
        <v>8</v>
      </c>
      <c r="F173" s="1">
        <v>4.0</v>
      </c>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row>
    <row r="174">
      <c r="A174" s="2"/>
      <c r="B174" s="9">
        <v>70.0</v>
      </c>
      <c r="C174" s="9">
        <v>1.0</v>
      </c>
      <c r="D174" s="1" t="s">
        <v>22</v>
      </c>
      <c r="E174" s="1" t="s">
        <v>8</v>
      </c>
      <c r="F174" s="1">
        <v>4.0</v>
      </c>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row>
    <row r="175">
      <c r="A175" s="2"/>
      <c r="B175" s="9">
        <v>41.0</v>
      </c>
      <c r="C175" s="9">
        <v>2.0</v>
      </c>
      <c r="D175" s="1" t="s">
        <v>22</v>
      </c>
      <c r="E175" s="1" t="s">
        <v>8</v>
      </c>
      <c r="F175" s="1">
        <v>4.0</v>
      </c>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row>
    <row r="176">
      <c r="A176" s="2"/>
      <c r="B176" s="9">
        <v>23.0</v>
      </c>
      <c r="C176" s="9">
        <v>3.0</v>
      </c>
      <c r="D176" s="1" t="s">
        <v>22</v>
      </c>
      <c r="E176" s="1" t="s">
        <v>8</v>
      </c>
      <c r="F176" s="1">
        <v>4.0</v>
      </c>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row>
    <row r="177">
      <c r="A177" s="2"/>
      <c r="B177" s="9">
        <v>67.0</v>
      </c>
      <c r="C177" s="9">
        <v>1.0</v>
      </c>
      <c r="D177" s="1" t="s">
        <v>22</v>
      </c>
      <c r="E177" s="1" t="s">
        <v>8</v>
      </c>
      <c r="F177" s="1">
        <v>5.0</v>
      </c>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row>
    <row r="178">
      <c r="A178" s="2"/>
      <c r="B178" s="9">
        <v>75.0</v>
      </c>
      <c r="C178" s="9">
        <v>2.0</v>
      </c>
      <c r="D178" s="1" t="s">
        <v>22</v>
      </c>
      <c r="E178" s="1" t="s">
        <v>8</v>
      </c>
      <c r="F178" s="1">
        <v>5.0</v>
      </c>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row>
    <row r="179">
      <c r="A179" s="2"/>
      <c r="B179" s="9">
        <v>42.0</v>
      </c>
      <c r="C179" s="9">
        <v>3.0</v>
      </c>
      <c r="D179" s="1" t="s">
        <v>22</v>
      </c>
      <c r="E179" s="1" t="s">
        <v>8</v>
      </c>
      <c r="F179" s="1">
        <v>5.0</v>
      </c>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row>
    <row r="180">
      <c r="A180" s="2"/>
      <c r="B180" s="9">
        <v>66.0</v>
      </c>
      <c r="C180" s="9">
        <v>1.0</v>
      </c>
      <c r="D180" s="1" t="s">
        <v>22</v>
      </c>
      <c r="E180" s="1" t="s">
        <v>8</v>
      </c>
      <c r="F180" s="1">
        <v>5.0</v>
      </c>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row>
    <row r="181">
      <c r="A181" s="2"/>
      <c r="B181" s="9">
        <v>73.0</v>
      </c>
      <c r="C181" s="9">
        <v>2.0</v>
      </c>
      <c r="D181" s="1" t="s">
        <v>22</v>
      </c>
      <c r="E181" s="1" t="s">
        <v>8</v>
      </c>
      <c r="F181" s="1">
        <v>5.0</v>
      </c>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row>
    <row r="182">
      <c r="A182" s="2"/>
      <c r="B182" s="9">
        <v>48.0</v>
      </c>
      <c r="C182" s="9">
        <v>3.0</v>
      </c>
      <c r="D182" s="1" t="s">
        <v>22</v>
      </c>
      <c r="E182" s="1" t="s">
        <v>8</v>
      </c>
      <c r="F182" s="1">
        <v>5.0</v>
      </c>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row>
    <row r="183">
      <c r="A183" s="2"/>
      <c r="B183" s="9">
        <v>77.0</v>
      </c>
      <c r="C183" s="9">
        <v>1.0</v>
      </c>
      <c r="D183" s="1" t="s">
        <v>22</v>
      </c>
      <c r="E183" s="1" t="s">
        <v>8</v>
      </c>
      <c r="F183" s="1">
        <v>5.0</v>
      </c>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row>
    <row r="184">
      <c r="A184" s="2"/>
      <c r="B184" s="9">
        <v>45.0</v>
      </c>
      <c r="C184" s="9">
        <v>2.0</v>
      </c>
      <c r="D184" s="1" t="s">
        <v>22</v>
      </c>
      <c r="E184" s="1" t="s">
        <v>8</v>
      </c>
      <c r="F184" s="1">
        <v>5.0</v>
      </c>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row>
    <row r="185">
      <c r="A185" s="2"/>
      <c r="B185" s="9">
        <v>27.0</v>
      </c>
      <c r="C185" s="9">
        <v>3.0</v>
      </c>
      <c r="D185" s="1" t="s">
        <v>22</v>
      </c>
      <c r="E185" s="1" t="s">
        <v>8</v>
      </c>
      <c r="F185" s="1">
        <v>5.0</v>
      </c>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row>
    <row r="186">
      <c r="A186" s="2"/>
      <c r="B186" s="9">
        <v>84.0</v>
      </c>
      <c r="C186" s="9">
        <v>1.0</v>
      </c>
      <c r="D186" s="1" t="s">
        <v>22</v>
      </c>
      <c r="E186" s="1" t="s">
        <v>8</v>
      </c>
      <c r="F186" s="1">
        <v>6.0</v>
      </c>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row>
    <row r="187">
      <c r="A187" s="2"/>
      <c r="B187" s="9">
        <v>46.0</v>
      </c>
      <c r="C187" s="9">
        <v>2.0</v>
      </c>
      <c r="D187" s="1" t="s">
        <v>22</v>
      </c>
      <c r="E187" s="1" t="s">
        <v>8</v>
      </c>
      <c r="F187" s="1">
        <v>6.0</v>
      </c>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row>
    <row r="188">
      <c r="A188" s="2"/>
      <c r="B188" s="9">
        <v>50.0</v>
      </c>
      <c r="C188" s="9">
        <v>3.0</v>
      </c>
      <c r="D188" s="1" t="s">
        <v>22</v>
      </c>
      <c r="E188" s="1" t="s">
        <v>8</v>
      </c>
      <c r="F188" s="1">
        <v>6.0</v>
      </c>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row>
    <row r="189">
      <c r="A189" s="2"/>
      <c r="B189" s="9">
        <v>64.0</v>
      </c>
      <c r="C189" s="9">
        <v>1.0</v>
      </c>
      <c r="D189" s="1" t="s">
        <v>22</v>
      </c>
      <c r="E189" s="1" t="s">
        <v>8</v>
      </c>
      <c r="F189" s="1">
        <v>6.0</v>
      </c>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row>
    <row r="190">
      <c r="A190" s="2"/>
      <c r="B190" s="9">
        <v>59.0</v>
      </c>
      <c r="C190" s="9">
        <v>2.0</v>
      </c>
      <c r="D190" s="1" t="s">
        <v>22</v>
      </c>
      <c r="E190" s="1" t="s">
        <v>8</v>
      </c>
      <c r="F190" s="1">
        <v>6.0</v>
      </c>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row>
    <row r="191">
      <c r="A191" s="2"/>
      <c r="B191" s="9">
        <v>44.0</v>
      </c>
      <c r="C191" s="9">
        <v>3.0</v>
      </c>
      <c r="D191" s="1" t="s">
        <v>22</v>
      </c>
      <c r="E191" s="1" t="s">
        <v>8</v>
      </c>
      <c r="F191" s="1">
        <v>6.0</v>
      </c>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row>
    <row r="192">
      <c r="A192" s="2"/>
      <c r="B192" s="9">
        <v>94.0</v>
      </c>
      <c r="C192" s="9">
        <v>1.0</v>
      </c>
      <c r="D192" s="1" t="s">
        <v>22</v>
      </c>
      <c r="E192" s="1" t="s">
        <v>8</v>
      </c>
      <c r="F192" s="1">
        <v>6.0</v>
      </c>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row>
    <row r="193">
      <c r="A193" s="2"/>
      <c r="B193" s="9">
        <v>58.0</v>
      </c>
      <c r="C193" s="9">
        <v>2.0</v>
      </c>
      <c r="D193" s="1" t="s">
        <v>22</v>
      </c>
      <c r="E193" s="1" t="s">
        <v>8</v>
      </c>
      <c r="F193" s="1">
        <v>6.0</v>
      </c>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row>
    <row r="194">
      <c r="A194" s="2"/>
      <c r="B194" s="9">
        <v>76.0</v>
      </c>
      <c r="C194" s="9">
        <v>3.0</v>
      </c>
      <c r="D194" s="1" t="s">
        <v>22</v>
      </c>
      <c r="E194" s="1" t="s">
        <v>8</v>
      </c>
      <c r="F194" s="1">
        <v>6.0</v>
      </c>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row>
    <row r="195">
      <c r="A195" s="2"/>
      <c r="B195" s="9">
        <v>30.0</v>
      </c>
      <c r="C195" s="1" t="s">
        <v>19</v>
      </c>
      <c r="D195" s="1" t="s">
        <v>22</v>
      </c>
      <c r="E195" s="1" t="s">
        <v>8</v>
      </c>
      <c r="F195" s="1" t="s">
        <v>19</v>
      </c>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row>
    <row r="196">
      <c r="A196" s="2"/>
      <c r="B196" s="9">
        <v>51.0</v>
      </c>
      <c r="C196" s="1" t="s">
        <v>19</v>
      </c>
      <c r="D196" s="1" t="s">
        <v>22</v>
      </c>
      <c r="E196" s="1" t="s">
        <v>8</v>
      </c>
      <c r="F196" s="1" t="s">
        <v>19</v>
      </c>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row>
    <row r="197">
      <c r="A197" s="2"/>
      <c r="B197" s="9">
        <v>40.0</v>
      </c>
      <c r="C197" s="1" t="s">
        <v>19</v>
      </c>
      <c r="D197" s="1" t="s">
        <v>22</v>
      </c>
      <c r="E197" s="1" t="s">
        <v>8</v>
      </c>
      <c r="F197" s="1" t="s">
        <v>19</v>
      </c>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row>
    <row r="198">
      <c r="A198" s="2"/>
      <c r="B198" s="9">
        <v>88.0</v>
      </c>
      <c r="C198" s="1" t="s">
        <v>19</v>
      </c>
      <c r="D198" s="1" t="s">
        <v>22</v>
      </c>
      <c r="E198" s="1" t="s">
        <v>8</v>
      </c>
      <c r="F198" s="1" t="s">
        <v>19</v>
      </c>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row>
    <row r="199">
      <c r="A199" s="2"/>
      <c r="B199" s="9">
        <v>19.0</v>
      </c>
      <c r="C199" s="1" t="s">
        <v>19</v>
      </c>
      <c r="D199" s="1" t="s">
        <v>22</v>
      </c>
      <c r="E199" s="1" t="s">
        <v>8</v>
      </c>
      <c r="F199" s="1" t="s">
        <v>19</v>
      </c>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row>
    <row r="200">
      <c r="A200" s="2"/>
      <c r="B200" s="9">
        <v>80.0</v>
      </c>
      <c r="C200" s="1" t="s">
        <v>19</v>
      </c>
      <c r="D200" s="1" t="s">
        <v>22</v>
      </c>
      <c r="E200" s="1" t="s">
        <v>8</v>
      </c>
      <c r="F200" s="1" t="s">
        <v>19</v>
      </c>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row>
    <row r="201">
      <c r="A201" s="2"/>
      <c r="B201" s="9">
        <v>26.0</v>
      </c>
      <c r="C201" s="1" t="s">
        <v>19</v>
      </c>
      <c r="D201" s="1" t="s">
        <v>22</v>
      </c>
      <c r="E201" s="1" t="s">
        <v>8</v>
      </c>
      <c r="F201" s="1" t="s">
        <v>19</v>
      </c>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row>
    <row r="202">
      <c r="A202" s="2"/>
      <c r="B202" s="9">
        <v>54.0</v>
      </c>
      <c r="C202" s="1" t="s">
        <v>19</v>
      </c>
      <c r="D202" s="1" t="s">
        <v>22</v>
      </c>
      <c r="E202" s="1" t="s">
        <v>8</v>
      </c>
      <c r="F202" s="1" t="s">
        <v>19</v>
      </c>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row>
    <row r="203">
      <c r="A203" s="2"/>
      <c r="B203" s="9">
        <v>47.0</v>
      </c>
      <c r="C203" s="1" t="s">
        <v>19</v>
      </c>
      <c r="D203" s="1" t="s">
        <v>22</v>
      </c>
      <c r="E203" s="1" t="s">
        <v>8</v>
      </c>
      <c r="F203" s="1" t="s">
        <v>19</v>
      </c>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row>
    <row r="204">
      <c r="A204" s="2"/>
      <c r="B204" s="9">
        <v>62.0</v>
      </c>
      <c r="C204" s="1" t="s">
        <v>19</v>
      </c>
      <c r="D204" s="1" t="s">
        <v>22</v>
      </c>
      <c r="E204" s="1" t="s">
        <v>8</v>
      </c>
      <c r="F204" s="1" t="s">
        <v>19</v>
      </c>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row>
    <row r="205">
      <c r="A205" s="2"/>
      <c r="B205" s="9">
        <v>25.0</v>
      </c>
      <c r="C205" s="1" t="s">
        <v>19</v>
      </c>
      <c r="D205" s="1" t="s">
        <v>22</v>
      </c>
      <c r="E205" s="1" t="s">
        <v>8</v>
      </c>
      <c r="F205" s="1" t="s">
        <v>19</v>
      </c>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row>
    <row r="206">
      <c r="A206" s="2"/>
      <c r="B206" s="9">
        <v>43.0</v>
      </c>
      <c r="C206" s="1" t="s">
        <v>19</v>
      </c>
      <c r="D206" s="1" t="s">
        <v>22</v>
      </c>
      <c r="E206" s="1" t="s">
        <v>8</v>
      </c>
      <c r="F206" s="1" t="s">
        <v>19</v>
      </c>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row>
    <row r="207">
      <c r="A207" s="2"/>
      <c r="B207" s="9">
        <v>85.0</v>
      </c>
      <c r="C207" s="1" t="s">
        <v>19</v>
      </c>
      <c r="D207" s="1" t="s">
        <v>22</v>
      </c>
      <c r="E207" s="1" t="s">
        <v>8</v>
      </c>
      <c r="F207" s="1" t="s">
        <v>19</v>
      </c>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row>
    <row r="208">
      <c r="A208" s="2"/>
      <c r="B208" s="9">
        <v>34.0</v>
      </c>
      <c r="C208" s="1" t="s">
        <v>19</v>
      </c>
      <c r="D208" s="1" t="s">
        <v>22</v>
      </c>
      <c r="E208" s="1" t="s">
        <v>8</v>
      </c>
      <c r="F208" s="1" t="s">
        <v>19</v>
      </c>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row>
    <row r="209">
      <c r="A209" s="2"/>
      <c r="B209" s="9">
        <v>78.0</v>
      </c>
      <c r="C209" s="1" t="s">
        <v>19</v>
      </c>
      <c r="D209" s="1" t="s">
        <v>22</v>
      </c>
      <c r="E209" s="1" t="s">
        <v>8</v>
      </c>
      <c r="F209" s="1" t="s">
        <v>19</v>
      </c>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row>
    <row r="210">
      <c r="A210" s="2"/>
      <c r="B210" s="9">
        <v>91.0</v>
      </c>
      <c r="C210" s="1" t="s">
        <v>19</v>
      </c>
      <c r="D210" s="1" t="s">
        <v>22</v>
      </c>
      <c r="E210" s="1" t="s">
        <v>8</v>
      </c>
      <c r="F210" s="1" t="s">
        <v>19</v>
      </c>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row>
    <row r="211">
      <c r="A211" s="2"/>
      <c r="B211" s="9">
        <v>38.0</v>
      </c>
      <c r="C211" s="1" t="s">
        <v>19</v>
      </c>
      <c r="D211" s="1" t="s">
        <v>22</v>
      </c>
      <c r="E211" s="1" t="s">
        <v>8</v>
      </c>
      <c r="F211" s="1" t="s">
        <v>19</v>
      </c>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row>
    <row r="212">
      <c r="A212" s="2"/>
      <c r="B212" s="9">
        <v>87.0</v>
      </c>
      <c r="C212" s="1" t="s">
        <v>19</v>
      </c>
      <c r="D212" s="1" t="s">
        <v>22</v>
      </c>
      <c r="E212" s="1" t="s">
        <v>8</v>
      </c>
      <c r="F212" s="1" t="s">
        <v>19</v>
      </c>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row>
    <row r="213">
      <c r="A213" s="2"/>
      <c r="B213" s="9">
        <v>72.0</v>
      </c>
      <c r="C213" s="1" t="s">
        <v>19</v>
      </c>
      <c r="D213" s="1" t="s">
        <v>22</v>
      </c>
      <c r="E213" s="1" t="s">
        <v>8</v>
      </c>
      <c r="F213" s="1" t="s">
        <v>19</v>
      </c>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row>
    <row r="214">
      <c r="A214" s="2"/>
      <c r="B214" s="9">
        <v>60.0</v>
      </c>
      <c r="C214" s="1" t="s">
        <v>19</v>
      </c>
      <c r="D214" s="1" t="s">
        <v>22</v>
      </c>
      <c r="E214" s="1" t="s">
        <v>8</v>
      </c>
      <c r="F214" s="1" t="s">
        <v>19</v>
      </c>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row>
    <row r="215">
      <c r="A215" s="2"/>
      <c r="B215" s="9">
        <v>49.0</v>
      </c>
      <c r="C215" s="1" t="s">
        <v>19</v>
      </c>
      <c r="D215" s="1" t="s">
        <v>22</v>
      </c>
      <c r="E215" s="1" t="s">
        <v>8</v>
      </c>
      <c r="F215" s="1" t="s">
        <v>19</v>
      </c>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row>
    <row r="216">
      <c r="A216" s="2"/>
      <c r="B216" s="9">
        <v>53.0</v>
      </c>
      <c r="C216" s="1" t="s">
        <v>19</v>
      </c>
      <c r="D216" s="1" t="s">
        <v>22</v>
      </c>
      <c r="E216" s="1" t="s">
        <v>8</v>
      </c>
      <c r="F216" s="1" t="s">
        <v>19</v>
      </c>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row>
    <row r="224">
      <c r="B224" s="1" t="s">
        <v>1</v>
      </c>
      <c r="C224" s="1" t="s">
        <v>2</v>
      </c>
      <c r="D224" s="1" t="s">
        <v>3</v>
      </c>
      <c r="E224" s="1" t="s">
        <v>4</v>
      </c>
      <c r="F224" s="1" t="s">
        <v>5</v>
      </c>
      <c r="K224" s="1" t="s">
        <v>1</v>
      </c>
      <c r="L224" s="1" t="s">
        <v>2</v>
      </c>
      <c r="M224" s="1" t="s">
        <v>3</v>
      </c>
      <c r="N224" s="1" t="s">
        <v>4</v>
      </c>
      <c r="O224" s="1" t="s">
        <v>5</v>
      </c>
      <c r="P224" s="2"/>
      <c r="Q224" s="2"/>
      <c r="R224" s="1" t="s">
        <v>1</v>
      </c>
      <c r="S224" s="1" t="s">
        <v>2</v>
      </c>
      <c r="T224" s="1" t="s">
        <v>3</v>
      </c>
      <c r="U224" s="1" t="s">
        <v>4</v>
      </c>
      <c r="V224" s="1" t="s">
        <v>5</v>
      </c>
      <c r="W224" s="28"/>
      <c r="X224" s="29" t="s">
        <v>1</v>
      </c>
      <c r="Y224" s="29" t="s">
        <v>2</v>
      </c>
      <c r="Z224" s="29" t="s">
        <v>3</v>
      </c>
      <c r="AA224" s="29" t="s">
        <v>4</v>
      </c>
      <c r="AB224" s="1" t="s">
        <v>5</v>
      </c>
      <c r="AC224" s="1" t="s">
        <v>1</v>
      </c>
      <c r="AD224" s="1" t="s">
        <v>2</v>
      </c>
      <c r="AE224" s="1" t="s">
        <v>3</v>
      </c>
      <c r="AF224" s="1" t="s">
        <v>4</v>
      </c>
      <c r="AG224" s="1" t="s">
        <v>5</v>
      </c>
      <c r="AH224" s="13"/>
      <c r="AI224" s="1" t="s">
        <v>1</v>
      </c>
      <c r="AJ224" s="1" t="s">
        <v>2</v>
      </c>
      <c r="AK224" s="1" t="s">
        <v>3</v>
      </c>
      <c r="AL224" s="1" t="s">
        <v>4</v>
      </c>
      <c r="AM224" s="1" t="s">
        <v>5</v>
      </c>
      <c r="AN224" s="1" t="s">
        <v>1</v>
      </c>
      <c r="AO224" s="1" t="s">
        <v>2</v>
      </c>
      <c r="AP224" s="1" t="s">
        <v>3</v>
      </c>
      <c r="AQ224" s="1" t="s">
        <v>4</v>
      </c>
      <c r="AR224" s="1" t="s">
        <v>5</v>
      </c>
      <c r="AS224" s="1" t="s">
        <v>1</v>
      </c>
      <c r="AT224" s="1" t="s">
        <v>2</v>
      </c>
      <c r="AU224" s="1" t="s">
        <v>6</v>
      </c>
      <c r="AV224" s="1" t="s">
        <v>4</v>
      </c>
      <c r="AW224" s="1" t="s">
        <v>5</v>
      </c>
    </row>
    <row r="225">
      <c r="B225" s="3">
        <v>1.0</v>
      </c>
      <c r="C225" s="3">
        <v>1.0</v>
      </c>
      <c r="D225" s="4" t="s">
        <v>24</v>
      </c>
      <c r="E225" s="4" t="s">
        <v>8</v>
      </c>
      <c r="F225" s="1">
        <v>1.0</v>
      </c>
      <c r="K225" s="3">
        <v>95.0</v>
      </c>
      <c r="L225" s="3">
        <v>1.0</v>
      </c>
      <c r="M225" s="4" t="s">
        <v>24</v>
      </c>
      <c r="N225" s="4" t="s">
        <v>21</v>
      </c>
      <c r="O225" s="1">
        <v>1.0</v>
      </c>
      <c r="P225" s="2"/>
      <c r="Q225" s="2"/>
      <c r="R225" s="3">
        <v>1.0</v>
      </c>
      <c r="S225" s="3">
        <v>1.0</v>
      </c>
      <c r="T225" s="4" t="s">
        <v>24</v>
      </c>
      <c r="U225" s="4" t="s">
        <v>10</v>
      </c>
      <c r="V225" s="1">
        <v>1.0</v>
      </c>
      <c r="W225" s="28"/>
      <c r="X225" s="3">
        <v>117.0</v>
      </c>
      <c r="Y225" s="30">
        <v>1.0</v>
      </c>
      <c r="Z225" s="24" t="s">
        <v>24</v>
      </c>
      <c r="AA225" s="31" t="s">
        <v>11</v>
      </c>
      <c r="AB225" s="1">
        <v>1.0</v>
      </c>
      <c r="AC225" s="3">
        <v>1.0</v>
      </c>
      <c r="AD225" s="3">
        <v>1.0</v>
      </c>
      <c r="AE225" s="4" t="s">
        <v>24</v>
      </c>
      <c r="AF225" s="4" t="s">
        <v>12</v>
      </c>
      <c r="AG225" s="1">
        <v>1.0</v>
      </c>
      <c r="AH225" s="12"/>
      <c r="AI225" s="3">
        <v>133.0</v>
      </c>
      <c r="AJ225" s="3">
        <v>1.0</v>
      </c>
      <c r="AK225" s="4" t="s">
        <v>24</v>
      </c>
      <c r="AL225" s="4" t="s">
        <v>13</v>
      </c>
      <c r="AM225" s="1">
        <v>1.0</v>
      </c>
      <c r="AN225" s="3">
        <v>1.0</v>
      </c>
      <c r="AO225" s="3">
        <v>1.0</v>
      </c>
      <c r="AP225" s="4" t="s">
        <v>24</v>
      </c>
      <c r="AQ225" s="4" t="s">
        <v>14</v>
      </c>
      <c r="AR225" s="1">
        <v>1.0</v>
      </c>
      <c r="AS225" s="3">
        <v>143.0</v>
      </c>
      <c r="AT225" s="3">
        <v>1.0</v>
      </c>
      <c r="AU225" s="4" t="s">
        <v>24</v>
      </c>
      <c r="AV225" s="4" t="s">
        <v>15</v>
      </c>
      <c r="AW225" s="1">
        <v>1.0</v>
      </c>
    </row>
    <row r="226">
      <c r="B226" s="5">
        <v>2.0</v>
      </c>
      <c r="C226" s="5">
        <v>2.0</v>
      </c>
      <c r="D226" s="6" t="s">
        <v>24</v>
      </c>
      <c r="E226" s="6" t="s">
        <v>8</v>
      </c>
      <c r="F226" s="1">
        <v>1.0</v>
      </c>
      <c r="K226" s="5">
        <v>96.0</v>
      </c>
      <c r="L226" s="5">
        <v>2.0</v>
      </c>
      <c r="M226" s="6" t="s">
        <v>24</v>
      </c>
      <c r="N226" s="6" t="s">
        <v>21</v>
      </c>
      <c r="O226" s="1">
        <v>1.0</v>
      </c>
      <c r="P226" s="2"/>
      <c r="Q226" s="2"/>
      <c r="R226" s="5">
        <v>2.0</v>
      </c>
      <c r="S226" s="5">
        <v>2.0</v>
      </c>
      <c r="T226" s="6" t="s">
        <v>24</v>
      </c>
      <c r="U226" s="6" t="s">
        <v>10</v>
      </c>
      <c r="V226" s="1">
        <v>1.0</v>
      </c>
      <c r="W226" s="28"/>
      <c r="X226" s="5">
        <v>118.0</v>
      </c>
      <c r="Y226" s="32">
        <v>2.0</v>
      </c>
      <c r="Z226" s="33" t="s">
        <v>24</v>
      </c>
      <c r="AA226" s="34" t="s">
        <v>11</v>
      </c>
      <c r="AB226" s="1">
        <v>1.0</v>
      </c>
      <c r="AC226" s="5">
        <v>2.0</v>
      </c>
      <c r="AD226" s="5">
        <v>2.0</v>
      </c>
      <c r="AE226" s="6" t="s">
        <v>24</v>
      </c>
      <c r="AF226" s="6" t="s">
        <v>12</v>
      </c>
      <c r="AG226" s="1">
        <v>1.0</v>
      </c>
      <c r="AH226" s="12"/>
      <c r="AI226" s="7">
        <v>134.0</v>
      </c>
      <c r="AJ226" s="7">
        <v>2.0</v>
      </c>
      <c r="AK226" s="8" t="s">
        <v>24</v>
      </c>
      <c r="AL226" s="8" t="s">
        <v>13</v>
      </c>
      <c r="AM226" s="1">
        <v>1.0</v>
      </c>
      <c r="AN226" s="5">
        <v>2.0</v>
      </c>
      <c r="AO226" s="5">
        <v>2.0</v>
      </c>
      <c r="AP226" s="6" t="s">
        <v>24</v>
      </c>
      <c r="AQ226" s="6" t="s">
        <v>14</v>
      </c>
      <c r="AR226" s="1">
        <v>1.0</v>
      </c>
      <c r="AS226" s="5">
        <v>144.0</v>
      </c>
      <c r="AT226" s="5">
        <v>2.0</v>
      </c>
      <c r="AU226" s="6" t="s">
        <v>24</v>
      </c>
      <c r="AV226" s="6" t="s">
        <v>15</v>
      </c>
      <c r="AW226" s="1">
        <v>1.0</v>
      </c>
    </row>
    <row r="227">
      <c r="B227" s="5">
        <v>3.0</v>
      </c>
      <c r="C227" s="5">
        <v>3.0</v>
      </c>
      <c r="D227" s="6" t="s">
        <v>24</v>
      </c>
      <c r="E227" s="6" t="s">
        <v>8</v>
      </c>
      <c r="F227" s="1">
        <v>1.0</v>
      </c>
      <c r="K227" s="5">
        <v>97.0</v>
      </c>
      <c r="L227" s="5">
        <v>3.0</v>
      </c>
      <c r="M227" s="6" t="s">
        <v>24</v>
      </c>
      <c r="N227" s="6" t="s">
        <v>21</v>
      </c>
      <c r="O227" s="1">
        <v>1.0</v>
      </c>
      <c r="P227" s="2"/>
      <c r="Q227" s="2"/>
      <c r="R227" s="5">
        <v>3.0</v>
      </c>
      <c r="S227" s="5">
        <v>3.0</v>
      </c>
      <c r="T227" s="6" t="s">
        <v>24</v>
      </c>
      <c r="U227" s="6" t="s">
        <v>10</v>
      </c>
      <c r="V227" s="1">
        <v>1.0</v>
      </c>
      <c r="W227" s="28"/>
      <c r="X227" s="5">
        <v>119.0</v>
      </c>
      <c r="Y227" s="32">
        <v>3.0</v>
      </c>
      <c r="Z227" s="33" t="s">
        <v>24</v>
      </c>
      <c r="AA227" s="34" t="s">
        <v>11</v>
      </c>
      <c r="AB227" s="1">
        <v>1.0</v>
      </c>
      <c r="AC227" s="5">
        <v>3.0</v>
      </c>
      <c r="AD227" s="5">
        <v>3.0</v>
      </c>
      <c r="AE227" s="6" t="s">
        <v>24</v>
      </c>
      <c r="AF227" s="6" t="s">
        <v>12</v>
      </c>
      <c r="AG227" s="1">
        <v>1.0</v>
      </c>
      <c r="AH227" s="12"/>
      <c r="AI227" s="3">
        <v>135.0</v>
      </c>
      <c r="AJ227" s="3">
        <v>1.0</v>
      </c>
      <c r="AK227" s="4" t="s">
        <v>24</v>
      </c>
      <c r="AL227" s="4" t="s">
        <v>17</v>
      </c>
      <c r="AM227" s="1">
        <v>2.0</v>
      </c>
      <c r="AN227" s="9">
        <v>5.0</v>
      </c>
      <c r="AO227" s="9">
        <v>1.0</v>
      </c>
      <c r="AP227" s="1" t="s">
        <v>24</v>
      </c>
      <c r="AQ227" s="1" t="s">
        <v>14</v>
      </c>
      <c r="AR227" s="1">
        <v>1.0</v>
      </c>
      <c r="AS227" s="5">
        <v>145.0</v>
      </c>
      <c r="AT227" s="5">
        <v>3.0</v>
      </c>
      <c r="AU227" s="6" t="s">
        <v>24</v>
      </c>
      <c r="AV227" s="6" t="s">
        <v>15</v>
      </c>
      <c r="AW227" s="1">
        <v>1.0</v>
      </c>
    </row>
    <row r="228">
      <c r="B228" s="3">
        <v>4.0</v>
      </c>
      <c r="C228" s="3">
        <v>1.0</v>
      </c>
      <c r="D228" s="4" t="s">
        <v>24</v>
      </c>
      <c r="E228" s="4" t="s">
        <v>8</v>
      </c>
      <c r="F228" s="1">
        <v>2.0</v>
      </c>
      <c r="K228" s="3">
        <v>98.0</v>
      </c>
      <c r="L228" s="3">
        <v>1.0</v>
      </c>
      <c r="M228" s="4" t="s">
        <v>24</v>
      </c>
      <c r="N228" s="4" t="s">
        <v>21</v>
      </c>
      <c r="O228" s="1">
        <v>2.0</v>
      </c>
      <c r="P228" s="2"/>
      <c r="Q228" s="2"/>
      <c r="R228" s="3">
        <v>4.0</v>
      </c>
      <c r="S228" s="3">
        <v>1.0</v>
      </c>
      <c r="T228" s="4" t="s">
        <v>24</v>
      </c>
      <c r="U228" s="4" t="s">
        <v>10</v>
      </c>
      <c r="V228" s="1">
        <v>2.0</v>
      </c>
      <c r="W228" s="28"/>
      <c r="X228" s="18">
        <v>123.0</v>
      </c>
      <c r="Y228" s="35">
        <v>1.0</v>
      </c>
      <c r="Z228" s="36" t="s">
        <v>24</v>
      </c>
      <c r="AA228" s="37" t="s">
        <v>11</v>
      </c>
      <c r="AB228" s="1">
        <v>1.0</v>
      </c>
      <c r="AC228" s="9">
        <v>23.0</v>
      </c>
      <c r="AD228" s="9">
        <v>1.0</v>
      </c>
      <c r="AE228" s="1" t="s">
        <v>24</v>
      </c>
      <c r="AF228" s="1" t="s">
        <v>12</v>
      </c>
      <c r="AG228" s="1">
        <v>1.0</v>
      </c>
      <c r="AH228" s="12"/>
      <c r="AI228" s="7">
        <v>136.0</v>
      </c>
      <c r="AJ228" s="7">
        <v>2.0</v>
      </c>
      <c r="AK228" s="8" t="s">
        <v>24</v>
      </c>
      <c r="AL228" s="8" t="s">
        <v>17</v>
      </c>
      <c r="AM228" s="1">
        <v>2.0</v>
      </c>
      <c r="AN228" s="9">
        <v>4.0</v>
      </c>
      <c r="AO228" s="9">
        <v>2.0</v>
      </c>
      <c r="AP228" s="1" t="s">
        <v>24</v>
      </c>
      <c r="AQ228" s="1" t="s">
        <v>14</v>
      </c>
      <c r="AR228" s="1">
        <v>1.0</v>
      </c>
      <c r="AS228" s="18">
        <v>157.0</v>
      </c>
      <c r="AT228" s="9">
        <v>1.0</v>
      </c>
      <c r="AU228" s="1" t="s">
        <v>24</v>
      </c>
      <c r="AV228" s="1" t="s">
        <v>15</v>
      </c>
      <c r="AW228" s="1">
        <v>1.0</v>
      </c>
    </row>
    <row r="229">
      <c r="B229" s="5">
        <v>5.0</v>
      </c>
      <c r="C229" s="5">
        <v>2.0</v>
      </c>
      <c r="D229" s="6" t="s">
        <v>24</v>
      </c>
      <c r="E229" s="6" t="s">
        <v>8</v>
      </c>
      <c r="F229" s="1">
        <v>2.0</v>
      </c>
      <c r="K229" s="5">
        <v>99.0</v>
      </c>
      <c r="L229" s="5">
        <v>2.0</v>
      </c>
      <c r="M229" s="6" t="s">
        <v>24</v>
      </c>
      <c r="N229" s="6" t="s">
        <v>21</v>
      </c>
      <c r="O229" s="1">
        <v>2.0</v>
      </c>
      <c r="P229" s="2"/>
      <c r="Q229" s="2"/>
      <c r="R229" s="5">
        <v>5.0</v>
      </c>
      <c r="S229" s="5">
        <v>2.0</v>
      </c>
      <c r="T229" s="6" t="s">
        <v>24</v>
      </c>
      <c r="U229" s="6" t="s">
        <v>10</v>
      </c>
      <c r="V229" s="1">
        <v>2.0</v>
      </c>
      <c r="W229" s="28"/>
      <c r="X229" s="18">
        <v>129.0</v>
      </c>
      <c r="Y229" s="35">
        <v>2.0</v>
      </c>
      <c r="Z229" s="36" t="s">
        <v>24</v>
      </c>
      <c r="AA229" s="37" t="s">
        <v>11</v>
      </c>
      <c r="AB229" s="1">
        <v>1.0</v>
      </c>
      <c r="AC229" s="9">
        <v>18.0</v>
      </c>
      <c r="AD229" s="9">
        <v>2.0</v>
      </c>
      <c r="AE229" s="1" t="s">
        <v>24</v>
      </c>
      <c r="AF229" s="1" t="s">
        <v>12</v>
      </c>
      <c r="AG229" s="1">
        <v>1.0</v>
      </c>
      <c r="AH229" s="12"/>
      <c r="AI229" s="18">
        <v>141.0</v>
      </c>
      <c r="AJ229" s="10">
        <v>1.0</v>
      </c>
      <c r="AK229" s="11" t="s">
        <v>24</v>
      </c>
      <c r="AL229" s="11" t="s">
        <v>13</v>
      </c>
      <c r="AM229" s="1">
        <v>1.0</v>
      </c>
      <c r="AN229" s="9">
        <v>3.0</v>
      </c>
      <c r="AO229" s="1" t="s">
        <v>19</v>
      </c>
      <c r="AP229" s="1" t="s">
        <v>24</v>
      </c>
      <c r="AQ229" s="1" t="s">
        <v>14</v>
      </c>
      <c r="AR229" s="1" t="s">
        <v>19</v>
      </c>
      <c r="AS229" s="18">
        <v>170.0</v>
      </c>
      <c r="AT229" s="9">
        <v>2.0</v>
      </c>
      <c r="AU229" s="1" t="s">
        <v>24</v>
      </c>
      <c r="AV229" s="1" t="s">
        <v>15</v>
      </c>
      <c r="AW229" s="1">
        <v>1.0</v>
      </c>
    </row>
    <row r="230">
      <c r="B230" s="5">
        <v>6.0</v>
      </c>
      <c r="C230" s="5">
        <v>3.0</v>
      </c>
      <c r="D230" s="6" t="s">
        <v>24</v>
      </c>
      <c r="E230" s="6" t="s">
        <v>8</v>
      </c>
      <c r="F230" s="1">
        <v>2.0</v>
      </c>
      <c r="K230" s="5">
        <v>100.0</v>
      </c>
      <c r="L230" s="5">
        <v>3.0</v>
      </c>
      <c r="M230" s="6" t="s">
        <v>24</v>
      </c>
      <c r="N230" s="6" t="s">
        <v>21</v>
      </c>
      <c r="O230" s="1">
        <v>2.0</v>
      </c>
      <c r="P230" s="2"/>
      <c r="Q230" s="2"/>
      <c r="R230" s="5">
        <v>6.0</v>
      </c>
      <c r="S230" s="5">
        <v>3.0</v>
      </c>
      <c r="T230" s="6" t="s">
        <v>24</v>
      </c>
      <c r="U230" s="6" t="s">
        <v>10</v>
      </c>
      <c r="V230" s="1">
        <v>2.0</v>
      </c>
      <c r="W230" s="29"/>
      <c r="X230" s="18">
        <v>122.0</v>
      </c>
      <c r="Y230" s="35">
        <v>3.0</v>
      </c>
      <c r="Z230" s="36" t="s">
        <v>24</v>
      </c>
      <c r="AA230" s="37" t="s">
        <v>11</v>
      </c>
      <c r="AB230" s="1">
        <v>1.0</v>
      </c>
      <c r="AC230" s="9">
        <v>28.0</v>
      </c>
      <c r="AD230" s="9">
        <v>3.0</v>
      </c>
      <c r="AE230" s="1" t="s">
        <v>24</v>
      </c>
      <c r="AF230" s="1" t="s">
        <v>12</v>
      </c>
      <c r="AG230" s="1">
        <v>1.0</v>
      </c>
      <c r="AH230" s="12"/>
      <c r="AI230" s="18">
        <v>142.0</v>
      </c>
      <c r="AJ230" s="12">
        <v>2.0</v>
      </c>
      <c r="AK230" s="11" t="s">
        <v>24</v>
      </c>
      <c r="AL230" s="13" t="s">
        <v>13</v>
      </c>
      <c r="AM230" s="1">
        <v>1.0</v>
      </c>
      <c r="AR230" s="9"/>
      <c r="AS230" s="18">
        <v>161.0</v>
      </c>
      <c r="AT230" s="9">
        <v>3.0</v>
      </c>
      <c r="AU230" s="1" t="s">
        <v>24</v>
      </c>
      <c r="AV230" s="1" t="s">
        <v>15</v>
      </c>
      <c r="AW230" s="1">
        <v>1.0</v>
      </c>
    </row>
    <row r="231">
      <c r="B231" s="3">
        <v>7.0</v>
      </c>
      <c r="C231" s="3">
        <v>1.0</v>
      </c>
      <c r="D231" s="4" t="s">
        <v>24</v>
      </c>
      <c r="E231" s="4" t="s">
        <v>8</v>
      </c>
      <c r="F231" s="1">
        <v>3.0</v>
      </c>
      <c r="K231" s="3">
        <v>101.0</v>
      </c>
      <c r="L231" s="3">
        <v>1.0</v>
      </c>
      <c r="M231" s="4" t="s">
        <v>24</v>
      </c>
      <c r="N231" s="4" t="s">
        <v>21</v>
      </c>
      <c r="O231" s="1">
        <v>3.0</v>
      </c>
      <c r="P231" s="2"/>
      <c r="Q231" s="2"/>
      <c r="R231" s="3">
        <v>7.0</v>
      </c>
      <c r="S231" s="3">
        <v>1.0</v>
      </c>
      <c r="T231" s="4" t="s">
        <v>24</v>
      </c>
      <c r="U231" s="4" t="s">
        <v>10</v>
      </c>
      <c r="V231" s="1">
        <v>3.0</v>
      </c>
      <c r="W231" s="29"/>
      <c r="X231" s="18">
        <v>127.0</v>
      </c>
      <c r="Y231" s="35">
        <v>1.0</v>
      </c>
      <c r="Z231" s="36" t="s">
        <v>24</v>
      </c>
      <c r="AA231" s="37" t="s">
        <v>11</v>
      </c>
      <c r="AB231" s="1">
        <v>1.0</v>
      </c>
      <c r="AC231" s="9">
        <v>7.0</v>
      </c>
      <c r="AD231" s="9">
        <v>1.0</v>
      </c>
      <c r="AE231" s="1" t="s">
        <v>24</v>
      </c>
      <c r="AF231" s="1" t="s">
        <v>12</v>
      </c>
      <c r="AG231" s="1">
        <v>1.0</v>
      </c>
      <c r="AH231" s="12" t="s">
        <v>19</v>
      </c>
      <c r="AI231" s="27">
        <v>140.0</v>
      </c>
      <c r="AJ231" s="9">
        <v>1.0</v>
      </c>
      <c r="AK231" s="11" t="s">
        <v>24</v>
      </c>
      <c r="AL231" s="1" t="s">
        <v>17</v>
      </c>
      <c r="AM231" s="1">
        <v>2.0</v>
      </c>
      <c r="AR231" s="9"/>
      <c r="AS231" s="18">
        <v>174.0</v>
      </c>
      <c r="AT231" s="9">
        <v>1.0</v>
      </c>
      <c r="AU231" s="1" t="s">
        <v>24</v>
      </c>
      <c r="AV231" s="1" t="s">
        <v>15</v>
      </c>
      <c r="AW231" s="1">
        <v>1.0</v>
      </c>
    </row>
    <row r="232">
      <c r="B232" s="5">
        <v>8.0</v>
      </c>
      <c r="C232" s="5">
        <v>2.0</v>
      </c>
      <c r="D232" s="6" t="s">
        <v>24</v>
      </c>
      <c r="E232" s="6" t="s">
        <v>8</v>
      </c>
      <c r="F232" s="1">
        <v>3.0</v>
      </c>
      <c r="K232" s="5">
        <v>102.0</v>
      </c>
      <c r="L232" s="5">
        <v>2.0</v>
      </c>
      <c r="M232" s="6" t="s">
        <v>24</v>
      </c>
      <c r="N232" s="6" t="s">
        <v>21</v>
      </c>
      <c r="O232" s="1">
        <v>3.0</v>
      </c>
      <c r="P232" s="2"/>
      <c r="Q232" s="2"/>
      <c r="R232" s="5">
        <v>8.0</v>
      </c>
      <c r="S232" s="5">
        <v>2.0</v>
      </c>
      <c r="T232" s="6" t="s">
        <v>24</v>
      </c>
      <c r="U232" s="6" t="s">
        <v>10</v>
      </c>
      <c r="V232" s="1">
        <v>3.0</v>
      </c>
      <c r="W232" s="38" t="s">
        <v>19</v>
      </c>
      <c r="X232" s="18">
        <v>125.0</v>
      </c>
      <c r="Y232" s="35">
        <v>2.0</v>
      </c>
      <c r="Z232" s="36" t="s">
        <v>24</v>
      </c>
      <c r="AA232" s="37" t="s">
        <v>11</v>
      </c>
      <c r="AB232" s="1">
        <v>1.0</v>
      </c>
      <c r="AC232" s="9">
        <v>15.0</v>
      </c>
      <c r="AD232" s="9">
        <v>2.0</v>
      </c>
      <c r="AE232" s="1" t="s">
        <v>24</v>
      </c>
      <c r="AF232" s="1" t="s">
        <v>12</v>
      </c>
      <c r="AG232" s="1">
        <v>1.0</v>
      </c>
      <c r="AH232" s="12"/>
      <c r="AI232" s="27">
        <v>139.0</v>
      </c>
      <c r="AJ232" s="9">
        <v>2.0</v>
      </c>
      <c r="AK232" s="11" t="s">
        <v>24</v>
      </c>
      <c r="AL232" s="1" t="s">
        <v>17</v>
      </c>
      <c r="AM232" s="1">
        <v>2.0</v>
      </c>
      <c r="AR232" s="9"/>
      <c r="AS232" s="18">
        <v>149.0</v>
      </c>
      <c r="AT232" s="9">
        <v>2.0</v>
      </c>
      <c r="AU232" s="1" t="s">
        <v>24</v>
      </c>
      <c r="AV232" s="1" t="s">
        <v>15</v>
      </c>
      <c r="AW232" s="1">
        <v>1.0</v>
      </c>
    </row>
    <row r="233">
      <c r="B233" s="5">
        <v>9.0</v>
      </c>
      <c r="C233" s="5">
        <v>3.0</v>
      </c>
      <c r="D233" s="6" t="s">
        <v>24</v>
      </c>
      <c r="E233" s="6" t="s">
        <v>8</v>
      </c>
      <c r="F233" s="1">
        <v>3.0</v>
      </c>
      <c r="K233" s="5">
        <v>103.0</v>
      </c>
      <c r="L233" s="5">
        <v>3.0</v>
      </c>
      <c r="M233" s="6" t="s">
        <v>24</v>
      </c>
      <c r="N233" s="6" t="s">
        <v>21</v>
      </c>
      <c r="O233" s="1">
        <v>3.0</v>
      </c>
      <c r="P233" s="2"/>
      <c r="Q233" s="2"/>
      <c r="R233" s="5">
        <v>9.0</v>
      </c>
      <c r="S233" s="5">
        <v>3.0</v>
      </c>
      <c r="T233" s="6" t="s">
        <v>24</v>
      </c>
      <c r="U233" s="6" t="s">
        <v>10</v>
      </c>
      <c r="V233" s="1">
        <v>3.0</v>
      </c>
      <c r="W233" s="38" t="s">
        <v>19</v>
      </c>
      <c r="X233" s="18">
        <v>124.0</v>
      </c>
      <c r="Y233" s="35">
        <v>3.0</v>
      </c>
      <c r="Z233" s="36" t="s">
        <v>24</v>
      </c>
      <c r="AA233" s="37" t="s">
        <v>11</v>
      </c>
      <c r="AB233" s="1">
        <v>1.0</v>
      </c>
      <c r="AC233" s="9">
        <v>26.0</v>
      </c>
      <c r="AD233" s="9">
        <v>3.0</v>
      </c>
      <c r="AE233" s="1" t="s">
        <v>24</v>
      </c>
      <c r="AF233" s="1" t="s">
        <v>12</v>
      </c>
      <c r="AG233" s="1">
        <v>1.0</v>
      </c>
      <c r="AH233" s="12" t="s">
        <v>19</v>
      </c>
      <c r="AI233" s="18">
        <v>138.0</v>
      </c>
      <c r="AJ233" s="14" t="s">
        <v>19</v>
      </c>
      <c r="AK233" s="11" t="s">
        <v>24</v>
      </c>
      <c r="AL233" s="1" t="s">
        <v>13</v>
      </c>
      <c r="AM233" s="1" t="s">
        <v>19</v>
      </c>
      <c r="AR233" s="9"/>
      <c r="AS233" s="18">
        <v>153.0</v>
      </c>
      <c r="AT233" s="9">
        <v>3.0</v>
      </c>
      <c r="AU233" s="1" t="s">
        <v>24</v>
      </c>
      <c r="AV233" s="1" t="s">
        <v>15</v>
      </c>
      <c r="AW233" s="1">
        <v>1.0</v>
      </c>
    </row>
    <row r="234">
      <c r="B234" s="3">
        <v>10.0</v>
      </c>
      <c r="C234" s="3">
        <v>1.0</v>
      </c>
      <c r="D234" s="4" t="s">
        <v>24</v>
      </c>
      <c r="E234" s="4" t="s">
        <v>8</v>
      </c>
      <c r="F234" s="1">
        <v>4.0</v>
      </c>
      <c r="K234" s="9">
        <v>114.0</v>
      </c>
      <c r="L234" s="9">
        <v>1.0</v>
      </c>
      <c r="M234" s="1" t="s">
        <v>24</v>
      </c>
      <c r="N234" s="1" t="s">
        <v>21</v>
      </c>
      <c r="O234" s="1">
        <v>1.0</v>
      </c>
      <c r="P234" s="1"/>
      <c r="R234" s="9">
        <v>47.0</v>
      </c>
      <c r="S234" s="9">
        <v>1.0</v>
      </c>
      <c r="T234" s="1" t="s">
        <v>24</v>
      </c>
      <c r="U234" s="1" t="s">
        <v>10</v>
      </c>
      <c r="V234" s="1">
        <v>1.0</v>
      </c>
      <c r="W234" s="28"/>
      <c r="X234" s="18">
        <v>126.0</v>
      </c>
      <c r="Y234" s="35">
        <v>1.0</v>
      </c>
      <c r="Z234" s="36" t="s">
        <v>24</v>
      </c>
      <c r="AA234" s="37" t="s">
        <v>11</v>
      </c>
      <c r="AB234" s="1">
        <v>1.0</v>
      </c>
      <c r="AC234" s="9">
        <v>8.0</v>
      </c>
      <c r="AD234" s="9">
        <v>1.0</v>
      </c>
      <c r="AE234" s="1" t="s">
        <v>24</v>
      </c>
      <c r="AF234" s="1" t="s">
        <v>12</v>
      </c>
      <c r="AG234" s="1">
        <v>1.0</v>
      </c>
      <c r="AH234" s="12"/>
      <c r="AI234" s="18">
        <v>137.0</v>
      </c>
      <c r="AJ234" s="14" t="s">
        <v>19</v>
      </c>
      <c r="AK234" s="11" t="s">
        <v>24</v>
      </c>
      <c r="AL234" s="1" t="s">
        <v>17</v>
      </c>
      <c r="AM234" s="1" t="s">
        <v>19</v>
      </c>
      <c r="AR234" s="9"/>
      <c r="AS234" s="18">
        <v>148.0</v>
      </c>
      <c r="AT234" s="9">
        <v>1.0</v>
      </c>
      <c r="AU234" s="1" t="s">
        <v>24</v>
      </c>
      <c r="AV234" s="1" t="s">
        <v>15</v>
      </c>
      <c r="AW234" s="1">
        <v>1.0</v>
      </c>
    </row>
    <row r="235">
      <c r="B235" s="5">
        <v>11.0</v>
      </c>
      <c r="C235" s="5">
        <v>2.0</v>
      </c>
      <c r="D235" s="6" t="s">
        <v>24</v>
      </c>
      <c r="E235" s="6" t="s">
        <v>8</v>
      </c>
      <c r="F235" s="1">
        <v>4.0</v>
      </c>
      <c r="K235" s="9">
        <v>110.0</v>
      </c>
      <c r="L235" s="9">
        <v>2.0</v>
      </c>
      <c r="M235" s="1" t="s">
        <v>24</v>
      </c>
      <c r="N235" s="1" t="s">
        <v>21</v>
      </c>
      <c r="O235" s="1">
        <v>1.0</v>
      </c>
      <c r="P235" s="1"/>
      <c r="R235" s="9">
        <v>29.0</v>
      </c>
      <c r="S235" s="9">
        <v>2.0</v>
      </c>
      <c r="T235" s="1" t="s">
        <v>24</v>
      </c>
      <c r="U235" s="1" t="s">
        <v>10</v>
      </c>
      <c r="V235" s="1">
        <v>1.0</v>
      </c>
      <c r="W235" s="28"/>
      <c r="X235" s="18">
        <v>131.0</v>
      </c>
      <c r="Y235" s="35">
        <v>2.0</v>
      </c>
      <c r="Z235" s="36" t="s">
        <v>24</v>
      </c>
      <c r="AA235" s="37" t="s">
        <v>11</v>
      </c>
      <c r="AB235" s="1">
        <v>1.0</v>
      </c>
      <c r="AC235" s="9">
        <v>20.0</v>
      </c>
      <c r="AD235" s="9">
        <v>2.0</v>
      </c>
      <c r="AE235" s="1" t="s">
        <v>24</v>
      </c>
      <c r="AF235" s="1" t="s">
        <v>12</v>
      </c>
      <c r="AG235" s="1">
        <v>1.0</v>
      </c>
      <c r="AH235" s="12"/>
      <c r="AI235" s="18"/>
      <c r="AJ235" s="9"/>
      <c r="AK235" s="1"/>
      <c r="AL235" s="1"/>
      <c r="AR235" s="9"/>
      <c r="AS235" s="18">
        <v>146.0</v>
      </c>
      <c r="AT235" s="9">
        <v>2.0</v>
      </c>
      <c r="AU235" s="1" t="s">
        <v>24</v>
      </c>
      <c r="AV235" s="1" t="s">
        <v>15</v>
      </c>
      <c r="AW235" s="1">
        <v>1.0</v>
      </c>
    </row>
    <row r="236">
      <c r="B236" s="5">
        <v>12.0</v>
      </c>
      <c r="C236" s="5">
        <v>3.0</v>
      </c>
      <c r="D236" s="6" t="s">
        <v>24</v>
      </c>
      <c r="E236" s="6" t="s">
        <v>8</v>
      </c>
      <c r="F236" s="1">
        <v>4.0</v>
      </c>
      <c r="K236" s="9">
        <v>104.0</v>
      </c>
      <c r="L236" s="9">
        <v>3.0</v>
      </c>
      <c r="M236" s="1" t="s">
        <v>24</v>
      </c>
      <c r="N236" s="1" t="s">
        <v>21</v>
      </c>
      <c r="O236" s="1">
        <v>1.0</v>
      </c>
      <c r="P236" s="1"/>
      <c r="R236" s="9">
        <v>26.0</v>
      </c>
      <c r="S236" s="9">
        <v>3.0</v>
      </c>
      <c r="T236" s="1" t="s">
        <v>24</v>
      </c>
      <c r="U236" s="1" t="s">
        <v>10</v>
      </c>
      <c r="V236" s="1">
        <v>1.0</v>
      </c>
      <c r="W236" s="28"/>
      <c r="X236" s="9">
        <v>120.0</v>
      </c>
      <c r="Y236" s="35">
        <v>3.0</v>
      </c>
      <c r="Z236" s="36" t="s">
        <v>24</v>
      </c>
      <c r="AA236" s="37" t="s">
        <v>11</v>
      </c>
      <c r="AB236" s="1">
        <v>1.0</v>
      </c>
      <c r="AC236" s="9">
        <v>4.0</v>
      </c>
      <c r="AD236" s="9">
        <v>3.0</v>
      </c>
      <c r="AE236" s="1" t="s">
        <v>24</v>
      </c>
      <c r="AF236" s="1" t="s">
        <v>12</v>
      </c>
      <c r="AG236" s="1">
        <v>1.0</v>
      </c>
      <c r="AH236" s="12"/>
      <c r="AI236" s="18"/>
      <c r="AJ236" s="9"/>
      <c r="AK236" s="1"/>
      <c r="AL236" s="1"/>
      <c r="AR236" s="9"/>
      <c r="AS236" s="18">
        <v>172.0</v>
      </c>
      <c r="AT236" s="9">
        <v>3.0</v>
      </c>
      <c r="AU236" s="1" t="s">
        <v>24</v>
      </c>
      <c r="AV236" s="1" t="s">
        <v>15</v>
      </c>
      <c r="AW236" s="1">
        <v>1.0</v>
      </c>
    </row>
    <row r="237">
      <c r="B237" s="3">
        <v>13.0</v>
      </c>
      <c r="C237" s="3">
        <v>1.0</v>
      </c>
      <c r="D237" s="4" t="s">
        <v>24</v>
      </c>
      <c r="E237" s="4" t="s">
        <v>8</v>
      </c>
      <c r="F237" s="1">
        <v>5.0</v>
      </c>
      <c r="K237" s="9">
        <v>107.0</v>
      </c>
      <c r="L237" s="9">
        <v>1.0</v>
      </c>
      <c r="M237" s="1" t="s">
        <v>24</v>
      </c>
      <c r="N237" s="1" t="s">
        <v>21</v>
      </c>
      <c r="O237" s="1">
        <v>2.0</v>
      </c>
      <c r="P237" s="1"/>
      <c r="R237" s="9">
        <v>44.0</v>
      </c>
      <c r="S237" s="9">
        <v>1.0</v>
      </c>
      <c r="T237" s="1" t="s">
        <v>24</v>
      </c>
      <c r="U237" s="1" t="s">
        <v>10</v>
      </c>
      <c r="V237" s="1">
        <v>1.0</v>
      </c>
      <c r="W237" s="38" t="s">
        <v>19</v>
      </c>
      <c r="X237" s="18">
        <v>132.0</v>
      </c>
      <c r="Y237" s="29" t="s">
        <v>19</v>
      </c>
      <c r="Z237" s="36" t="s">
        <v>24</v>
      </c>
      <c r="AA237" s="37" t="s">
        <v>11</v>
      </c>
      <c r="AB237" s="1" t="s">
        <v>19</v>
      </c>
      <c r="AC237" s="9">
        <v>13.0</v>
      </c>
      <c r="AD237" s="9">
        <v>1.0</v>
      </c>
      <c r="AE237" s="1" t="s">
        <v>24</v>
      </c>
      <c r="AF237" s="1" t="s">
        <v>12</v>
      </c>
      <c r="AG237" s="1">
        <v>1.0</v>
      </c>
      <c r="AH237" s="13"/>
      <c r="AI237" s="9"/>
      <c r="AJ237" s="1"/>
      <c r="AK237" s="1"/>
      <c r="AL237" s="1"/>
      <c r="AR237" s="9" t="s">
        <v>19</v>
      </c>
      <c r="AS237" s="18">
        <v>155.0</v>
      </c>
      <c r="AT237" s="9">
        <v>1.0</v>
      </c>
      <c r="AU237" s="1" t="s">
        <v>24</v>
      </c>
      <c r="AV237" s="1" t="s">
        <v>15</v>
      </c>
      <c r="AW237" s="1">
        <v>1.0</v>
      </c>
    </row>
    <row r="238">
      <c r="B238" s="5">
        <v>14.0</v>
      </c>
      <c r="C238" s="5">
        <v>2.0</v>
      </c>
      <c r="D238" s="6" t="s">
        <v>24</v>
      </c>
      <c r="E238" s="6" t="s">
        <v>8</v>
      </c>
      <c r="F238" s="1">
        <v>5.0</v>
      </c>
      <c r="J238" s="18"/>
      <c r="K238" s="18">
        <v>108.0</v>
      </c>
      <c r="L238" s="9">
        <v>2.0</v>
      </c>
      <c r="M238" s="1" t="s">
        <v>24</v>
      </c>
      <c r="N238" s="1" t="s">
        <v>21</v>
      </c>
      <c r="O238" s="1">
        <v>2.0</v>
      </c>
      <c r="P238" s="1"/>
      <c r="R238" s="9">
        <v>32.0</v>
      </c>
      <c r="S238" s="9">
        <v>2.0</v>
      </c>
      <c r="T238" s="1" t="s">
        <v>24</v>
      </c>
      <c r="U238" s="1" t="s">
        <v>10</v>
      </c>
      <c r="V238" s="1">
        <v>1.0</v>
      </c>
      <c r="W238" s="38" t="s">
        <v>19</v>
      </c>
      <c r="X238" s="18">
        <v>128.0</v>
      </c>
      <c r="Y238" s="29" t="s">
        <v>19</v>
      </c>
      <c r="Z238" s="36" t="s">
        <v>24</v>
      </c>
      <c r="AA238" s="37" t="s">
        <v>11</v>
      </c>
      <c r="AB238" s="1" t="s">
        <v>19</v>
      </c>
      <c r="AC238" s="9">
        <v>29.0</v>
      </c>
      <c r="AD238" s="9">
        <v>2.0</v>
      </c>
      <c r="AE238" s="1" t="s">
        <v>24</v>
      </c>
      <c r="AF238" s="1" t="s">
        <v>12</v>
      </c>
      <c r="AG238" s="1">
        <v>1.0</v>
      </c>
      <c r="AH238" s="13"/>
      <c r="AI238" s="9"/>
      <c r="AJ238" s="1"/>
      <c r="AK238" s="1"/>
      <c r="AL238" s="1"/>
      <c r="AR238" s="9"/>
      <c r="AS238" s="18">
        <v>160.0</v>
      </c>
      <c r="AT238" s="9">
        <v>2.0</v>
      </c>
      <c r="AU238" s="1" t="s">
        <v>24</v>
      </c>
      <c r="AV238" s="1" t="s">
        <v>15</v>
      </c>
      <c r="AW238" s="1">
        <v>1.0</v>
      </c>
    </row>
    <row r="239">
      <c r="B239" s="5">
        <v>15.0</v>
      </c>
      <c r="C239" s="5">
        <v>3.0</v>
      </c>
      <c r="D239" s="6" t="s">
        <v>24</v>
      </c>
      <c r="E239" s="6" t="s">
        <v>8</v>
      </c>
      <c r="F239" s="1">
        <v>5.0</v>
      </c>
      <c r="J239" s="18"/>
      <c r="K239" s="18">
        <v>105.0</v>
      </c>
      <c r="L239" s="9">
        <v>3.0</v>
      </c>
      <c r="M239" s="1" t="s">
        <v>24</v>
      </c>
      <c r="N239" s="1" t="s">
        <v>21</v>
      </c>
      <c r="O239" s="1">
        <v>2.0</v>
      </c>
      <c r="P239" s="1"/>
      <c r="Q239" s="1"/>
      <c r="R239" s="9">
        <v>21.0</v>
      </c>
      <c r="S239" s="9">
        <v>3.0</v>
      </c>
      <c r="T239" s="1" t="s">
        <v>24</v>
      </c>
      <c r="U239" s="1" t="s">
        <v>10</v>
      </c>
      <c r="V239" s="1">
        <v>1.0</v>
      </c>
      <c r="W239" s="29"/>
      <c r="X239" s="18">
        <v>130.0</v>
      </c>
      <c r="Y239" s="29" t="s">
        <v>19</v>
      </c>
      <c r="Z239" s="36" t="s">
        <v>24</v>
      </c>
      <c r="AA239" s="37" t="s">
        <v>11</v>
      </c>
      <c r="AB239" s="1" t="s">
        <v>19</v>
      </c>
      <c r="AC239" s="9">
        <v>14.0</v>
      </c>
      <c r="AD239" s="9">
        <v>3.0</v>
      </c>
      <c r="AE239" s="1" t="s">
        <v>24</v>
      </c>
      <c r="AF239" s="1" t="s">
        <v>12</v>
      </c>
      <c r="AG239" s="1">
        <v>1.0</v>
      </c>
      <c r="AH239" s="13"/>
      <c r="AI239" s="9"/>
      <c r="AJ239" s="1"/>
      <c r="AK239" s="1"/>
      <c r="AL239" s="1"/>
      <c r="AR239" s="9"/>
      <c r="AS239" s="18">
        <v>165.0</v>
      </c>
      <c r="AT239" s="9">
        <v>3.0</v>
      </c>
      <c r="AU239" s="1" t="s">
        <v>24</v>
      </c>
      <c r="AV239" s="1" t="s">
        <v>15</v>
      </c>
      <c r="AW239" s="1">
        <v>1.0</v>
      </c>
    </row>
    <row r="240">
      <c r="B240" s="3">
        <v>16.0</v>
      </c>
      <c r="C240" s="3">
        <v>1.0</v>
      </c>
      <c r="D240" s="4" t="s">
        <v>24</v>
      </c>
      <c r="E240" s="4" t="s">
        <v>8</v>
      </c>
      <c r="F240" s="1">
        <v>6.0</v>
      </c>
      <c r="J240" s="18"/>
      <c r="K240" s="18">
        <v>112.0</v>
      </c>
      <c r="L240" s="9">
        <v>1.0</v>
      </c>
      <c r="M240" s="1" t="s">
        <v>24</v>
      </c>
      <c r="N240" s="1" t="s">
        <v>21</v>
      </c>
      <c r="O240" s="1">
        <v>3.0</v>
      </c>
      <c r="P240" s="1"/>
      <c r="Q240" s="2"/>
      <c r="R240" s="9">
        <v>23.0</v>
      </c>
      <c r="S240" s="9">
        <v>1.0</v>
      </c>
      <c r="T240" s="1" t="s">
        <v>24</v>
      </c>
      <c r="U240" s="1" t="s">
        <v>10</v>
      </c>
      <c r="V240" s="1">
        <v>1.0</v>
      </c>
      <c r="W240" s="29"/>
      <c r="X240" s="18">
        <v>121.0</v>
      </c>
      <c r="Y240" s="29" t="s">
        <v>19</v>
      </c>
      <c r="Z240" s="36" t="s">
        <v>24</v>
      </c>
      <c r="AA240" s="37" t="s">
        <v>11</v>
      </c>
      <c r="AB240" s="1" t="s">
        <v>19</v>
      </c>
      <c r="AC240" s="9">
        <v>27.0</v>
      </c>
      <c r="AD240" s="9">
        <v>1.0</v>
      </c>
      <c r="AE240" s="1" t="s">
        <v>24</v>
      </c>
      <c r="AF240" s="1" t="s">
        <v>12</v>
      </c>
      <c r="AG240" s="1">
        <v>1.0</v>
      </c>
      <c r="AR240" s="9" t="s">
        <v>19</v>
      </c>
      <c r="AS240" s="18">
        <v>150.0</v>
      </c>
      <c r="AT240" s="9">
        <v>1.0</v>
      </c>
      <c r="AU240" s="1" t="s">
        <v>24</v>
      </c>
      <c r="AV240" s="1" t="s">
        <v>15</v>
      </c>
      <c r="AW240" s="1">
        <v>1.0</v>
      </c>
    </row>
    <row r="241">
      <c r="B241" s="5">
        <v>17.0</v>
      </c>
      <c r="C241" s="5">
        <v>2.0</v>
      </c>
      <c r="D241" s="6" t="s">
        <v>24</v>
      </c>
      <c r="E241" s="6" t="s">
        <v>8</v>
      </c>
      <c r="F241" s="1">
        <v>6.0</v>
      </c>
      <c r="J241" s="18"/>
      <c r="K241" s="18">
        <v>111.0</v>
      </c>
      <c r="L241" s="9">
        <v>2.0</v>
      </c>
      <c r="M241" s="1" t="s">
        <v>24</v>
      </c>
      <c r="N241" s="1" t="s">
        <v>21</v>
      </c>
      <c r="O241" s="1">
        <v>3.0</v>
      </c>
      <c r="P241" s="1"/>
      <c r="Q241" s="2"/>
      <c r="R241" s="9">
        <v>33.0</v>
      </c>
      <c r="S241" s="9">
        <v>2.0</v>
      </c>
      <c r="T241" s="1" t="s">
        <v>24</v>
      </c>
      <c r="U241" s="1" t="s">
        <v>10</v>
      </c>
      <c r="V241" s="1">
        <v>1.0</v>
      </c>
      <c r="X241" s="35"/>
      <c r="AC241" s="9">
        <v>30.0</v>
      </c>
      <c r="AD241" s="9">
        <v>2.0</v>
      </c>
      <c r="AE241" s="1" t="s">
        <v>24</v>
      </c>
      <c r="AF241" s="1" t="s">
        <v>12</v>
      </c>
      <c r="AG241" s="1">
        <v>1.0</v>
      </c>
      <c r="AR241" s="9"/>
      <c r="AS241" s="18">
        <v>171.0</v>
      </c>
      <c r="AT241" s="9">
        <v>2.0</v>
      </c>
      <c r="AU241" s="1" t="s">
        <v>24</v>
      </c>
      <c r="AV241" s="1" t="s">
        <v>15</v>
      </c>
      <c r="AW241" s="1">
        <v>1.0</v>
      </c>
    </row>
    <row r="242">
      <c r="B242" s="5">
        <v>18.0</v>
      </c>
      <c r="C242" s="5">
        <v>3.0</v>
      </c>
      <c r="D242" s="6" t="s">
        <v>24</v>
      </c>
      <c r="E242" s="6" t="s">
        <v>8</v>
      </c>
      <c r="F242" s="1">
        <v>6.0</v>
      </c>
      <c r="K242" s="9">
        <v>115.0</v>
      </c>
      <c r="L242" s="9">
        <v>3.0</v>
      </c>
      <c r="M242" s="1" t="s">
        <v>24</v>
      </c>
      <c r="N242" s="1" t="s">
        <v>21</v>
      </c>
      <c r="O242" s="1">
        <v>3.0</v>
      </c>
      <c r="P242" s="1"/>
      <c r="Q242" s="2"/>
      <c r="R242" s="9">
        <v>45.0</v>
      </c>
      <c r="S242" s="9">
        <v>3.0</v>
      </c>
      <c r="T242" s="1" t="s">
        <v>24</v>
      </c>
      <c r="U242" s="1" t="s">
        <v>10</v>
      </c>
      <c r="V242" s="1">
        <v>1.0</v>
      </c>
      <c r="X242" s="35"/>
      <c r="AC242" s="9">
        <v>10.0</v>
      </c>
      <c r="AD242" s="9">
        <v>3.0</v>
      </c>
      <c r="AE242" s="1" t="s">
        <v>24</v>
      </c>
      <c r="AF242" s="1" t="s">
        <v>12</v>
      </c>
      <c r="AG242" s="1">
        <v>1.0</v>
      </c>
      <c r="AR242" s="9"/>
      <c r="AS242" s="18">
        <v>168.0</v>
      </c>
      <c r="AT242" s="9">
        <v>3.0</v>
      </c>
      <c r="AU242" s="1" t="s">
        <v>24</v>
      </c>
      <c r="AV242" s="1" t="s">
        <v>15</v>
      </c>
      <c r="AW242" s="1">
        <v>1.0</v>
      </c>
    </row>
    <row r="243">
      <c r="B243" s="18">
        <v>20.0</v>
      </c>
      <c r="C243" s="9">
        <v>1.0</v>
      </c>
      <c r="D243" s="1" t="s">
        <v>24</v>
      </c>
      <c r="E243" s="1" t="s">
        <v>8</v>
      </c>
      <c r="F243" s="1">
        <v>1.0</v>
      </c>
      <c r="J243" s="23" t="s">
        <v>19</v>
      </c>
      <c r="K243" s="9">
        <v>109.0</v>
      </c>
      <c r="L243" s="1" t="s">
        <v>19</v>
      </c>
      <c r="M243" s="1" t="s">
        <v>24</v>
      </c>
      <c r="N243" s="1" t="s">
        <v>21</v>
      </c>
      <c r="O243" s="1" t="s">
        <v>19</v>
      </c>
      <c r="P243" s="1"/>
      <c r="Q243" s="2"/>
      <c r="R243" s="9">
        <v>34.0</v>
      </c>
      <c r="S243" s="9">
        <v>1.0</v>
      </c>
      <c r="T243" s="1" t="s">
        <v>24</v>
      </c>
      <c r="U243" s="1" t="s">
        <v>10</v>
      </c>
      <c r="V243" s="1">
        <v>2.0</v>
      </c>
      <c r="X243" s="35"/>
      <c r="AC243" s="9">
        <v>22.0</v>
      </c>
      <c r="AD243" s="9">
        <v>1.0</v>
      </c>
      <c r="AE243" s="1" t="s">
        <v>24</v>
      </c>
      <c r="AF243" s="1" t="s">
        <v>12</v>
      </c>
      <c r="AG243" s="1">
        <v>1.0</v>
      </c>
      <c r="AR243" s="9"/>
      <c r="AS243" s="18">
        <v>151.0</v>
      </c>
      <c r="AT243" s="9">
        <v>1.0</v>
      </c>
      <c r="AU243" s="1" t="s">
        <v>24</v>
      </c>
      <c r="AV243" s="1" t="s">
        <v>15</v>
      </c>
      <c r="AW243" s="1">
        <v>1.0</v>
      </c>
    </row>
    <row r="244">
      <c r="B244" s="18">
        <v>24.0</v>
      </c>
      <c r="C244" s="9">
        <v>2.0</v>
      </c>
      <c r="D244" s="1" t="s">
        <v>24</v>
      </c>
      <c r="E244" s="1" t="s">
        <v>8</v>
      </c>
      <c r="F244" s="1">
        <v>1.0</v>
      </c>
      <c r="J244" s="23" t="s">
        <v>19</v>
      </c>
      <c r="K244" s="9">
        <v>106.0</v>
      </c>
      <c r="L244" s="1" t="s">
        <v>19</v>
      </c>
      <c r="M244" s="1" t="s">
        <v>24</v>
      </c>
      <c r="N244" s="1" t="s">
        <v>21</v>
      </c>
      <c r="O244" s="1" t="s">
        <v>19</v>
      </c>
      <c r="P244" s="1"/>
      <c r="Q244" s="1"/>
      <c r="R244" s="9">
        <v>20.0</v>
      </c>
      <c r="S244" s="9">
        <v>2.0</v>
      </c>
      <c r="T244" s="1" t="s">
        <v>24</v>
      </c>
      <c r="U244" s="1" t="s">
        <v>10</v>
      </c>
      <c r="V244" s="1">
        <v>2.0</v>
      </c>
      <c r="X244" s="35"/>
      <c r="AC244" s="9">
        <v>32.0</v>
      </c>
      <c r="AD244" s="9">
        <v>2.0</v>
      </c>
      <c r="AE244" s="1" t="s">
        <v>24</v>
      </c>
      <c r="AF244" s="1" t="s">
        <v>12</v>
      </c>
      <c r="AG244" s="1">
        <v>1.0</v>
      </c>
      <c r="AR244" s="9"/>
      <c r="AS244" s="18">
        <v>152.0</v>
      </c>
      <c r="AT244" s="9">
        <v>2.0</v>
      </c>
      <c r="AU244" s="1" t="s">
        <v>24</v>
      </c>
      <c r="AV244" s="1" t="s">
        <v>15</v>
      </c>
      <c r="AW244" s="1">
        <v>1.0</v>
      </c>
    </row>
    <row r="245">
      <c r="B245" s="18">
        <v>29.0</v>
      </c>
      <c r="C245" s="9">
        <v>3.0</v>
      </c>
      <c r="D245" s="1" t="s">
        <v>24</v>
      </c>
      <c r="E245" s="1" t="s">
        <v>8</v>
      </c>
      <c r="F245" s="1">
        <v>1.0</v>
      </c>
      <c r="J245" s="9"/>
      <c r="K245" s="9">
        <v>113.0</v>
      </c>
      <c r="L245" s="1" t="s">
        <v>19</v>
      </c>
      <c r="M245" s="1" t="s">
        <v>24</v>
      </c>
      <c r="N245" s="1" t="s">
        <v>21</v>
      </c>
      <c r="O245" s="1" t="s">
        <v>19</v>
      </c>
      <c r="P245" s="1"/>
      <c r="Q245" s="1" t="s">
        <v>19</v>
      </c>
      <c r="R245" s="9">
        <v>28.0</v>
      </c>
      <c r="S245" s="9">
        <v>3.0</v>
      </c>
      <c r="T245" s="1" t="s">
        <v>24</v>
      </c>
      <c r="U245" s="1" t="s">
        <v>10</v>
      </c>
      <c r="V245" s="1">
        <v>2.0</v>
      </c>
      <c r="AC245" s="9">
        <v>5.0</v>
      </c>
      <c r="AD245" s="9">
        <v>3.0</v>
      </c>
      <c r="AE245" s="1" t="s">
        <v>24</v>
      </c>
      <c r="AF245" s="1" t="s">
        <v>12</v>
      </c>
      <c r="AG245" s="1">
        <v>1.0</v>
      </c>
      <c r="AR245" s="9"/>
      <c r="AS245" s="18">
        <v>175.0</v>
      </c>
      <c r="AT245" s="9">
        <v>3.0</v>
      </c>
      <c r="AU245" s="1" t="s">
        <v>24</v>
      </c>
      <c r="AV245" s="1" t="s">
        <v>15</v>
      </c>
      <c r="AW245" s="1">
        <v>1.0</v>
      </c>
    </row>
    <row r="246">
      <c r="B246" s="18">
        <v>21.0</v>
      </c>
      <c r="C246" s="9">
        <v>1.0</v>
      </c>
      <c r="D246" s="1" t="s">
        <v>24</v>
      </c>
      <c r="E246" s="1" t="s">
        <v>8</v>
      </c>
      <c r="F246" s="1">
        <v>1.0</v>
      </c>
      <c r="J246" s="9"/>
      <c r="K246" s="9">
        <v>116.0</v>
      </c>
      <c r="L246" s="1" t="s">
        <v>19</v>
      </c>
      <c r="M246" s="1" t="s">
        <v>24</v>
      </c>
      <c r="N246" s="1" t="s">
        <v>21</v>
      </c>
      <c r="O246" s="1" t="s">
        <v>19</v>
      </c>
      <c r="P246" s="1"/>
      <c r="Q246" s="2"/>
      <c r="R246" s="9">
        <v>43.0</v>
      </c>
      <c r="S246" s="9">
        <v>1.0</v>
      </c>
      <c r="T246" s="1" t="s">
        <v>24</v>
      </c>
      <c r="U246" s="1" t="s">
        <v>10</v>
      </c>
      <c r="V246" s="1">
        <v>2.0</v>
      </c>
      <c r="AC246" s="9">
        <v>17.0</v>
      </c>
      <c r="AD246" s="9">
        <v>1.0</v>
      </c>
      <c r="AE246" s="1" t="s">
        <v>24</v>
      </c>
      <c r="AF246" s="1" t="s">
        <v>12</v>
      </c>
      <c r="AG246" s="1">
        <v>1.0</v>
      </c>
      <c r="AR246" s="9"/>
      <c r="AS246" s="9">
        <v>158.0</v>
      </c>
      <c r="AT246" s="9">
        <v>1.0</v>
      </c>
      <c r="AU246" s="1" t="s">
        <v>24</v>
      </c>
      <c r="AV246" s="1" t="s">
        <v>15</v>
      </c>
      <c r="AW246" s="1">
        <v>1.0</v>
      </c>
    </row>
    <row r="247">
      <c r="B247" s="18">
        <v>39.0</v>
      </c>
      <c r="C247" s="9">
        <v>2.0</v>
      </c>
      <c r="D247" s="1" t="s">
        <v>24</v>
      </c>
      <c r="E247" s="1" t="s">
        <v>8</v>
      </c>
      <c r="F247" s="1">
        <v>1.0</v>
      </c>
      <c r="Q247" s="2"/>
      <c r="R247" s="9">
        <v>13.0</v>
      </c>
      <c r="S247" s="9">
        <v>2.0</v>
      </c>
      <c r="T247" s="1" t="s">
        <v>24</v>
      </c>
      <c r="U247" s="1" t="s">
        <v>10</v>
      </c>
      <c r="V247" s="1">
        <v>2.0</v>
      </c>
      <c r="AC247" s="9">
        <v>16.0</v>
      </c>
      <c r="AD247" s="9">
        <v>2.0</v>
      </c>
      <c r="AE247" s="1" t="s">
        <v>24</v>
      </c>
      <c r="AF247" s="1" t="s">
        <v>12</v>
      </c>
      <c r="AG247" s="1">
        <v>1.0</v>
      </c>
      <c r="AR247" s="9"/>
      <c r="AS247" s="9">
        <v>167.0</v>
      </c>
      <c r="AT247" s="9">
        <v>2.0</v>
      </c>
      <c r="AU247" s="1" t="s">
        <v>24</v>
      </c>
      <c r="AV247" s="1" t="s">
        <v>15</v>
      </c>
      <c r="AW247" s="1">
        <v>1.0</v>
      </c>
    </row>
    <row r="248">
      <c r="B248" s="18">
        <v>92.0</v>
      </c>
      <c r="C248" s="9">
        <v>3.0</v>
      </c>
      <c r="D248" s="1" t="s">
        <v>24</v>
      </c>
      <c r="E248" s="1" t="s">
        <v>8</v>
      </c>
      <c r="F248" s="1">
        <v>1.0</v>
      </c>
      <c r="Q248" s="2"/>
      <c r="R248" s="9">
        <v>11.0</v>
      </c>
      <c r="S248" s="9">
        <v>3.0</v>
      </c>
      <c r="T248" s="1" t="s">
        <v>24</v>
      </c>
      <c r="U248" s="1" t="s">
        <v>10</v>
      </c>
      <c r="V248" s="1">
        <v>2.0</v>
      </c>
      <c r="AC248" s="9">
        <v>6.0</v>
      </c>
      <c r="AD248" s="9">
        <v>3.0</v>
      </c>
      <c r="AE248" s="1" t="s">
        <v>24</v>
      </c>
      <c r="AF248" s="1" t="s">
        <v>12</v>
      </c>
      <c r="AG248" s="1">
        <v>1.0</v>
      </c>
      <c r="AR248" s="9"/>
      <c r="AS248" s="9">
        <v>173.0</v>
      </c>
      <c r="AT248" s="9">
        <v>3.0</v>
      </c>
      <c r="AU248" s="1" t="s">
        <v>24</v>
      </c>
      <c r="AV248" s="1" t="s">
        <v>15</v>
      </c>
      <c r="AW248" s="1">
        <v>1.0</v>
      </c>
    </row>
    <row r="249">
      <c r="B249" s="18">
        <v>56.0</v>
      </c>
      <c r="C249" s="9">
        <v>1.0</v>
      </c>
      <c r="D249" s="1" t="s">
        <v>24</v>
      </c>
      <c r="E249" s="1" t="s">
        <v>8</v>
      </c>
      <c r="F249" s="1">
        <v>1.0</v>
      </c>
      <c r="Q249" s="1" t="s">
        <v>19</v>
      </c>
      <c r="R249" s="9">
        <v>37.0</v>
      </c>
      <c r="S249" s="9">
        <v>1.0</v>
      </c>
      <c r="T249" s="1" t="s">
        <v>24</v>
      </c>
      <c r="U249" s="1" t="s">
        <v>10</v>
      </c>
      <c r="V249" s="1">
        <v>2.0</v>
      </c>
      <c r="AC249" s="9">
        <v>33.0</v>
      </c>
      <c r="AD249" s="1" t="s">
        <v>19</v>
      </c>
      <c r="AE249" s="1" t="s">
        <v>24</v>
      </c>
      <c r="AF249" s="1" t="s">
        <v>12</v>
      </c>
      <c r="AG249" s="1" t="s">
        <v>19</v>
      </c>
      <c r="AR249" s="1" t="s">
        <v>19</v>
      </c>
      <c r="AS249" s="18">
        <v>147.0</v>
      </c>
      <c r="AT249" s="1" t="s">
        <v>19</v>
      </c>
      <c r="AU249" s="1" t="s">
        <v>24</v>
      </c>
      <c r="AV249" s="1" t="s">
        <v>15</v>
      </c>
      <c r="AW249" s="1" t="s">
        <v>19</v>
      </c>
    </row>
    <row r="250">
      <c r="B250" s="18">
        <v>69.0</v>
      </c>
      <c r="C250" s="9">
        <v>2.0</v>
      </c>
      <c r="D250" s="1" t="s">
        <v>24</v>
      </c>
      <c r="E250" s="1" t="s">
        <v>8</v>
      </c>
      <c r="F250" s="1">
        <v>1.0</v>
      </c>
      <c r="Q250" s="2"/>
      <c r="R250" s="9">
        <v>17.0</v>
      </c>
      <c r="S250" s="9">
        <v>2.0</v>
      </c>
      <c r="T250" s="1" t="s">
        <v>24</v>
      </c>
      <c r="U250" s="1" t="s">
        <v>10</v>
      </c>
      <c r="V250" s="1">
        <v>2.0</v>
      </c>
      <c r="AC250" s="9">
        <v>19.0</v>
      </c>
      <c r="AD250" s="1" t="s">
        <v>19</v>
      </c>
      <c r="AE250" s="1" t="s">
        <v>24</v>
      </c>
      <c r="AF250" s="1" t="s">
        <v>12</v>
      </c>
      <c r="AG250" s="1" t="s">
        <v>19</v>
      </c>
      <c r="AR250" s="1"/>
      <c r="AS250" s="18">
        <v>169.0</v>
      </c>
      <c r="AT250" s="1" t="s">
        <v>19</v>
      </c>
      <c r="AU250" s="1" t="s">
        <v>24</v>
      </c>
      <c r="AV250" s="1" t="s">
        <v>15</v>
      </c>
      <c r="AW250" s="1" t="s">
        <v>19</v>
      </c>
    </row>
    <row r="251">
      <c r="B251" s="18">
        <v>52.0</v>
      </c>
      <c r="C251" s="9">
        <v>3.0</v>
      </c>
      <c r="D251" s="1" t="s">
        <v>24</v>
      </c>
      <c r="E251" s="1" t="s">
        <v>8</v>
      </c>
      <c r="F251" s="1">
        <v>1.0</v>
      </c>
      <c r="Q251" s="2"/>
      <c r="R251" s="9">
        <v>18.0</v>
      </c>
      <c r="S251" s="9">
        <v>3.0</v>
      </c>
      <c r="T251" s="1" t="s">
        <v>24</v>
      </c>
      <c r="U251" s="1" t="s">
        <v>10</v>
      </c>
      <c r="V251" s="1">
        <v>2.0</v>
      </c>
      <c r="AC251" s="9">
        <v>12.0</v>
      </c>
      <c r="AD251" s="1" t="s">
        <v>19</v>
      </c>
      <c r="AE251" s="1" t="s">
        <v>24</v>
      </c>
      <c r="AF251" s="1" t="s">
        <v>12</v>
      </c>
      <c r="AG251" s="1" t="s">
        <v>19</v>
      </c>
      <c r="AR251" s="1"/>
      <c r="AS251" s="18">
        <v>156.0</v>
      </c>
      <c r="AT251" s="1" t="s">
        <v>19</v>
      </c>
      <c r="AU251" s="1" t="s">
        <v>24</v>
      </c>
      <c r="AV251" s="1" t="s">
        <v>15</v>
      </c>
      <c r="AW251" s="1" t="s">
        <v>19</v>
      </c>
    </row>
    <row r="252">
      <c r="B252" s="18">
        <v>93.0</v>
      </c>
      <c r="C252" s="9">
        <v>1.0</v>
      </c>
      <c r="D252" s="1" t="s">
        <v>24</v>
      </c>
      <c r="E252" s="1" t="s">
        <v>8</v>
      </c>
      <c r="F252" s="1">
        <v>2.0</v>
      </c>
      <c r="Q252" s="2"/>
      <c r="R252" s="9">
        <v>25.0</v>
      </c>
      <c r="S252" s="9">
        <v>1.0</v>
      </c>
      <c r="T252" s="1" t="s">
        <v>24</v>
      </c>
      <c r="U252" s="1" t="s">
        <v>10</v>
      </c>
      <c r="V252" s="1">
        <v>3.0</v>
      </c>
      <c r="AC252" s="9">
        <v>24.0</v>
      </c>
      <c r="AD252" s="1" t="s">
        <v>19</v>
      </c>
      <c r="AE252" s="1" t="s">
        <v>24</v>
      </c>
      <c r="AF252" s="1" t="s">
        <v>12</v>
      </c>
      <c r="AG252" s="1" t="s">
        <v>19</v>
      </c>
      <c r="AR252" s="1" t="s">
        <v>19</v>
      </c>
      <c r="AS252" s="18">
        <v>166.0</v>
      </c>
      <c r="AT252" s="1" t="s">
        <v>19</v>
      </c>
      <c r="AU252" s="1" t="s">
        <v>24</v>
      </c>
      <c r="AV252" s="1" t="s">
        <v>15</v>
      </c>
      <c r="AW252" s="1" t="s">
        <v>19</v>
      </c>
    </row>
    <row r="253">
      <c r="B253" s="18">
        <v>81.0</v>
      </c>
      <c r="C253" s="9">
        <v>2.0</v>
      </c>
      <c r="D253" s="1" t="s">
        <v>24</v>
      </c>
      <c r="E253" s="1" t="s">
        <v>8</v>
      </c>
      <c r="F253" s="1">
        <v>2.0</v>
      </c>
      <c r="Q253" s="2"/>
      <c r="R253" s="9">
        <v>27.0</v>
      </c>
      <c r="S253" s="9">
        <v>2.0</v>
      </c>
      <c r="T253" s="1" t="s">
        <v>24</v>
      </c>
      <c r="U253" s="1" t="s">
        <v>10</v>
      </c>
      <c r="V253" s="1">
        <v>3.0</v>
      </c>
      <c r="AC253" s="9">
        <v>11.0</v>
      </c>
      <c r="AD253" s="1" t="s">
        <v>19</v>
      </c>
      <c r="AE253" s="1" t="s">
        <v>24</v>
      </c>
      <c r="AF253" s="1" t="s">
        <v>12</v>
      </c>
      <c r="AG253" s="1" t="s">
        <v>19</v>
      </c>
      <c r="AR253" s="1"/>
      <c r="AS253" s="18">
        <v>162.0</v>
      </c>
      <c r="AT253" s="1" t="s">
        <v>19</v>
      </c>
      <c r="AU253" s="1" t="s">
        <v>24</v>
      </c>
      <c r="AV253" s="1" t="s">
        <v>15</v>
      </c>
      <c r="AW253" s="1" t="s">
        <v>19</v>
      </c>
    </row>
    <row r="254">
      <c r="A254" s="23" t="s">
        <v>19</v>
      </c>
      <c r="B254" s="18">
        <v>28.0</v>
      </c>
      <c r="C254" s="9">
        <v>3.0</v>
      </c>
      <c r="D254" s="1" t="s">
        <v>24</v>
      </c>
      <c r="E254" s="1" t="s">
        <v>8</v>
      </c>
      <c r="F254" s="1">
        <v>2.0</v>
      </c>
      <c r="Q254" s="2"/>
      <c r="R254" s="9">
        <v>35.0</v>
      </c>
      <c r="S254" s="9">
        <v>3.0</v>
      </c>
      <c r="T254" s="1" t="s">
        <v>24</v>
      </c>
      <c r="U254" s="1" t="s">
        <v>10</v>
      </c>
      <c r="V254" s="1">
        <v>3.0</v>
      </c>
      <c r="AC254" s="9">
        <v>25.0</v>
      </c>
      <c r="AD254" s="1" t="s">
        <v>19</v>
      </c>
      <c r="AE254" s="1" t="s">
        <v>24</v>
      </c>
      <c r="AF254" s="1" t="s">
        <v>12</v>
      </c>
      <c r="AG254" s="1" t="s">
        <v>19</v>
      </c>
      <c r="AR254" s="1"/>
      <c r="AS254" s="18">
        <v>154.0</v>
      </c>
      <c r="AT254" s="1" t="s">
        <v>19</v>
      </c>
      <c r="AU254" s="1" t="s">
        <v>24</v>
      </c>
      <c r="AV254" s="1" t="s">
        <v>15</v>
      </c>
      <c r="AW254" s="1" t="s">
        <v>19</v>
      </c>
    </row>
    <row r="255">
      <c r="B255" s="18">
        <v>31.0</v>
      </c>
      <c r="C255" s="9">
        <v>1.0</v>
      </c>
      <c r="D255" s="1" t="s">
        <v>24</v>
      </c>
      <c r="E255" s="1" t="s">
        <v>8</v>
      </c>
      <c r="F255" s="1">
        <v>2.0</v>
      </c>
      <c r="Q255" s="2"/>
      <c r="R255" s="9">
        <v>10.0</v>
      </c>
      <c r="S255" s="9">
        <v>1.0</v>
      </c>
      <c r="T255" s="1" t="s">
        <v>24</v>
      </c>
      <c r="U255" s="1" t="s">
        <v>10</v>
      </c>
      <c r="V255" s="1">
        <v>3.0</v>
      </c>
      <c r="AC255" s="9">
        <v>21.0</v>
      </c>
      <c r="AD255" s="1" t="s">
        <v>19</v>
      </c>
      <c r="AE255" s="1" t="s">
        <v>24</v>
      </c>
      <c r="AF255" s="1" t="s">
        <v>12</v>
      </c>
      <c r="AG255" s="1" t="s">
        <v>19</v>
      </c>
      <c r="AR255" s="1"/>
      <c r="AS255" s="18">
        <v>163.0</v>
      </c>
      <c r="AT255" s="1" t="s">
        <v>19</v>
      </c>
      <c r="AU255" s="1" t="s">
        <v>24</v>
      </c>
      <c r="AV255" s="1" t="s">
        <v>15</v>
      </c>
      <c r="AW255" s="1" t="s">
        <v>19</v>
      </c>
    </row>
    <row r="256">
      <c r="B256" s="18">
        <v>36.0</v>
      </c>
      <c r="C256" s="9">
        <v>2.0</v>
      </c>
      <c r="D256" s="1" t="s">
        <v>24</v>
      </c>
      <c r="E256" s="1" t="s">
        <v>8</v>
      </c>
      <c r="F256" s="1">
        <v>2.0</v>
      </c>
      <c r="Q256" s="2"/>
      <c r="R256" s="9">
        <v>15.0</v>
      </c>
      <c r="S256" s="9">
        <v>2.0</v>
      </c>
      <c r="T256" s="1" t="s">
        <v>24</v>
      </c>
      <c r="U256" s="1" t="s">
        <v>10</v>
      </c>
      <c r="V256" s="1">
        <v>3.0</v>
      </c>
      <c r="AC256" s="9">
        <v>31.0</v>
      </c>
      <c r="AD256" s="1" t="s">
        <v>19</v>
      </c>
      <c r="AE256" s="1" t="s">
        <v>24</v>
      </c>
      <c r="AF256" s="1" t="s">
        <v>12</v>
      </c>
      <c r="AG256" s="1" t="s">
        <v>19</v>
      </c>
      <c r="AR256" s="1"/>
      <c r="AS256" s="18">
        <v>159.0</v>
      </c>
      <c r="AT256" s="1" t="s">
        <v>19</v>
      </c>
      <c r="AU256" s="1" t="s">
        <v>24</v>
      </c>
      <c r="AV256" s="1" t="s">
        <v>15</v>
      </c>
      <c r="AW256" s="1" t="s">
        <v>19</v>
      </c>
    </row>
    <row r="257">
      <c r="B257" s="18">
        <v>37.0</v>
      </c>
      <c r="C257" s="9">
        <v>3.0</v>
      </c>
      <c r="D257" s="1" t="s">
        <v>24</v>
      </c>
      <c r="E257" s="1" t="s">
        <v>8</v>
      </c>
      <c r="F257" s="1">
        <v>2.0</v>
      </c>
      <c r="Q257" s="2"/>
      <c r="R257" s="9">
        <v>31.0</v>
      </c>
      <c r="S257" s="9">
        <v>3.0</v>
      </c>
      <c r="T257" s="1" t="s">
        <v>24</v>
      </c>
      <c r="U257" s="1" t="s">
        <v>10</v>
      </c>
      <c r="V257" s="1">
        <v>3.0</v>
      </c>
      <c r="AC257" s="9">
        <v>9.0</v>
      </c>
      <c r="AD257" s="1" t="s">
        <v>19</v>
      </c>
      <c r="AE257" s="1" t="s">
        <v>24</v>
      </c>
      <c r="AF257" s="1" t="s">
        <v>12</v>
      </c>
      <c r="AG257" s="1" t="s">
        <v>19</v>
      </c>
      <c r="AR257" s="1"/>
      <c r="AS257" s="18">
        <v>164.0</v>
      </c>
      <c r="AT257" s="1" t="s">
        <v>19</v>
      </c>
      <c r="AU257" s="1" t="s">
        <v>24</v>
      </c>
      <c r="AV257" s="1" t="s">
        <v>15</v>
      </c>
      <c r="AW257" s="1" t="s">
        <v>19</v>
      </c>
    </row>
    <row r="258">
      <c r="B258" s="18">
        <v>61.0</v>
      </c>
      <c r="C258" s="9">
        <v>1.0</v>
      </c>
      <c r="D258" s="1" t="s">
        <v>24</v>
      </c>
      <c r="E258" s="1" t="s">
        <v>8</v>
      </c>
      <c r="F258" s="1">
        <v>2.0</v>
      </c>
      <c r="Q258" s="2"/>
      <c r="R258" s="9">
        <v>41.0</v>
      </c>
      <c r="S258" s="9">
        <v>1.0</v>
      </c>
      <c r="T258" s="1" t="s">
        <v>24</v>
      </c>
      <c r="U258" s="1" t="s">
        <v>10</v>
      </c>
      <c r="V258" s="1">
        <v>3.0</v>
      </c>
      <c r="AS258" s="35"/>
    </row>
    <row r="259">
      <c r="B259" s="18">
        <v>89.0</v>
      </c>
      <c r="C259" s="9">
        <v>2.0</v>
      </c>
      <c r="D259" s="1" t="s">
        <v>24</v>
      </c>
      <c r="E259" s="1" t="s">
        <v>8</v>
      </c>
      <c r="F259" s="1">
        <v>2.0</v>
      </c>
      <c r="Q259" s="2"/>
      <c r="R259" s="9">
        <v>36.0</v>
      </c>
      <c r="S259" s="9">
        <v>2.0</v>
      </c>
      <c r="T259" s="1" t="s">
        <v>24</v>
      </c>
      <c r="U259" s="1" t="s">
        <v>10</v>
      </c>
      <c r="V259" s="1">
        <v>3.0</v>
      </c>
      <c r="AS259" s="35"/>
    </row>
    <row r="260">
      <c r="B260" s="18">
        <v>33.0</v>
      </c>
      <c r="C260" s="9">
        <v>3.0</v>
      </c>
      <c r="D260" s="1" t="s">
        <v>24</v>
      </c>
      <c r="E260" s="1" t="s">
        <v>8</v>
      </c>
      <c r="F260" s="1">
        <v>2.0</v>
      </c>
      <c r="Q260" s="2"/>
      <c r="R260" s="9">
        <v>24.0</v>
      </c>
      <c r="S260" s="9">
        <v>3.0</v>
      </c>
      <c r="T260" s="1" t="s">
        <v>24</v>
      </c>
      <c r="U260" s="1" t="s">
        <v>10</v>
      </c>
      <c r="V260" s="1">
        <v>3.0</v>
      </c>
      <c r="AS260" s="35"/>
    </row>
    <row r="261">
      <c r="B261" s="18">
        <v>68.0</v>
      </c>
      <c r="C261" s="9">
        <v>1.0</v>
      </c>
      <c r="D261" s="1" t="s">
        <v>24</v>
      </c>
      <c r="E261" s="1" t="s">
        <v>8</v>
      </c>
      <c r="F261" s="1">
        <v>3.0</v>
      </c>
      <c r="Q261" s="1" t="s">
        <v>19</v>
      </c>
      <c r="R261" s="9">
        <v>42.0</v>
      </c>
      <c r="S261" s="1" t="s">
        <v>19</v>
      </c>
      <c r="T261" s="1" t="s">
        <v>24</v>
      </c>
      <c r="U261" s="1" t="s">
        <v>10</v>
      </c>
      <c r="V261" s="1" t="s">
        <v>19</v>
      </c>
      <c r="AS261" s="35"/>
    </row>
    <row r="262">
      <c r="B262" s="18">
        <v>57.0</v>
      </c>
      <c r="C262" s="9">
        <v>2.0</v>
      </c>
      <c r="D262" s="1" t="s">
        <v>24</v>
      </c>
      <c r="E262" s="1" t="s">
        <v>8</v>
      </c>
      <c r="F262" s="1">
        <v>3.0</v>
      </c>
      <c r="Q262" s="2"/>
      <c r="R262" s="9">
        <v>39.0</v>
      </c>
      <c r="S262" s="1" t="s">
        <v>19</v>
      </c>
      <c r="T262" s="1" t="s">
        <v>24</v>
      </c>
      <c r="U262" s="1" t="s">
        <v>10</v>
      </c>
      <c r="V262" s="1" t="s">
        <v>19</v>
      </c>
      <c r="AS262" s="35"/>
    </row>
    <row r="263">
      <c r="B263" s="18">
        <v>32.0</v>
      </c>
      <c r="C263" s="9">
        <v>3.0</v>
      </c>
      <c r="D263" s="1" t="s">
        <v>24</v>
      </c>
      <c r="E263" s="1" t="s">
        <v>8</v>
      </c>
      <c r="F263" s="1">
        <v>3.0</v>
      </c>
      <c r="Q263" s="2"/>
      <c r="R263" s="9">
        <v>46.0</v>
      </c>
      <c r="S263" s="1" t="s">
        <v>19</v>
      </c>
      <c r="T263" s="1" t="s">
        <v>24</v>
      </c>
      <c r="U263" s="1" t="s">
        <v>10</v>
      </c>
      <c r="V263" s="1" t="s">
        <v>19</v>
      </c>
      <c r="AS263" s="35"/>
    </row>
    <row r="264">
      <c r="A264" s="23" t="s">
        <v>19</v>
      </c>
      <c r="B264" s="18">
        <v>55.0</v>
      </c>
      <c r="C264" s="9">
        <v>1.0</v>
      </c>
      <c r="D264" s="1" t="s">
        <v>24</v>
      </c>
      <c r="E264" s="1" t="s">
        <v>8</v>
      </c>
      <c r="F264" s="1">
        <v>3.0</v>
      </c>
      <c r="Q264" s="2"/>
      <c r="R264" s="9">
        <v>22.0</v>
      </c>
      <c r="S264" s="1" t="s">
        <v>19</v>
      </c>
      <c r="T264" s="1" t="s">
        <v>24</v>
      </c>
      <c r="U264" s="1" t="s">
        <v>10</v>
      </c>
      <c r="V264" s="1" t="s">
        <v>19</v>
      </c>
      <c r="AS264" s="35"/>
    </row>
    <row r="265">
      <c r="A265" s="9"/>
      <c r="B265" s="18">
        <v>30.0</v>
      </c>
      <c r="C265" s="9">
        <v>2.0</v>
      </c>
      <c r="D265" s="1" t="s">
        <v>24</v>
      </c>
      <c r="E265" s="1" t="s">
        <v>8</v>
      </c>
      <c r="F265" s="1">
        <v>3.0</v>
      </c>
      <c r="Q265" s="1" t="s">
        <v>19</v>
      </c>
      <c r="R265" s="9">
        <v>40.0</v>
      </c>
      <c r="S265" s="1" t="s">
        <v>19</v>
      </c>
      <c r="T265" s="1" t="s">
        <v>24</v>
      </c>
      <c r="U265" s="1" t="s">
        <v>10</v>
      </c>
      <c r="V265" s="1" t="s">
        <v>19</v>
      </c>
      <c r="AS265" s="35"/>
    </row>
    <row r="266">
      <c r="A266" s="9"/>
      <c r="B266" s="18">
        <v>51.0</v>
      </c>
      <c r="C266" s="9">
        <v>3.0</v>
      </c>
      <c r="D266" s="1" t="s">
        <v>24</v>
      </c>
      <c r="E266" s="1" t="s">
        <v>8</v>
      </c>
      <c r="F266" s="1">
        <v>3.0</v>
      </c>
      <c r="Q266" s="1"/>
      <c r="R266" s="9">
        <v>12.0</v>
      </c>
      <c r="S266" s="1" t="s">
        <v>19</v>
      </c>
      <c r="T266" s="1" t="s">
        <v>24</v>
      </c>
      <c r="U266" s="1" t="s">
        <v>10</v>
      </c>
      <c r="V266" s="1" t="s">
        <v>19</v>
      </c>
      <c r="AS266" s="35"/>
    </row>
    <row r="267">
      <c r="A267" s="9"/>
      <c r="B267" s="18">
        <v>40.0</v>
      </c>
      <c r="C267" s="9">
        <v>1.0</v>
      </c>
      <c r="D267" s="1" t="s">
        <v>24</v>
      </c>
      <c r="E267" s="1" t="s">
        <v>8</v>
      </c>
      <c r="F267" s="1">
        <v>3.0</v>
      </c>
      <c r="Q267" s="2"/>
      <c r="R267" s="9">
        <v>16.0</v>
      </c>
      <c r="S267" s="1" t="s">
        <v>19</v>
      </c>
      <c r="T267" s="1" t="s">
        <v>24</v>
      </c>
      <c r="U267" s="1" t="s">
        <v>10</v>
      </c>
      <c r="V267" s="1" t="s">
        <v>19</v>
      </c>
    </row>
    <row r="268">
      <c r="A268" s="9"/>
      <c r="B268" s="18">
        <v>88.0</v>
      </c>
      <c r="C268" s="9">
        <v>2.0</v>
      </c>
      <c r="D268" s="1" t="s">
        <v>24</v>
      </c>
      <c r="E268" s="1" t="s">
        <v>8</v>
      </c>
      <c r="F268" s="1">
        <v>3.0</v>
      </c>
      <c r="Q268" s="2"/>
      <c r="R268" s="9">
        <v>30.0</v>
      </c>
      <c r="S268" s="1" t="s">
        <v>19</v>
      </c>
      <c r="T268" s="1" t="s">
        <v>24</v>
      </c>
      <c r="U268" s="1" t="s">
        <v>10</v>
      </c>
      <c r="V268" s="1" t="s">
        <v>19</v>
      </c>
    </row>
    <row r="269">
      <c r="A269" s="9"/>
      <c r="B269" s="18">
        <v>19.0</v>
      </c>
      <c r="C269" s="9">
        <v>3.0</v>
      </c>
      <c r="D269" s="1" t="s">
        <v>24</v>
      </c>
      <c r="E269" s="1" t="s">
        <v>8</v>
      </c>
      <c r="F269" s="1">
        <v>3.0</v>
      </c>
      <c r="Q269" s="2"/>
      <c r="R269" s="9">
        <v>19.0</v>
      </c>
      <c r="S269" s="1" t="s">
        <v>19</v>
      </c>
      <c r="T269" s="1" t="s">
        <v>24</v>
      </c>
      <c r="U269" s="1" t="s">
        <v>10</v>
      </c>
      <c r="V269" s="1" t="s">
        <v>19</v>
      </c>
    </row>
    <row r="270">
      <c r="A270" s="9"/>
      <c r="B270" s="18">
        <v>80.0</v>
      </c>
      <c r="C270" s="9">
        <v>1.0</v>
      </c>
      <c r="D270" s="1" t="s">
        <v>24</v>
      </c>
      <c r="E270" s="1" t="s">
        <v>8</v>
      </c>
      <c r="F270" s="1">
        <v>4.0</v>
      </c>
      <c r="Q270" s="2"/>
      <c r="R270" s="9">
        <v>14.0</v>
      </c>
      <c r="S270" s="1" t="s">
        <v>19</v>
      </c>
      <c r="T270" s="1" t="s">
        <v>24</v>
      </c>
      <c r="U270" s="1" t="s">
        <v>10</v>
      </c>
      <c r="V270" s="1" t="s">
        <v>19</v>
      </c>
    </row>
    <row r="271">
      <c r="A271" s="9"/>
      <c r="B271" s="18">
        <v>26.0</v>
      </c>
      <c r="C271" s="9">
        <v>2.0</v>
      </c>
      <c r="D271" s="1" t="s">
        <v>24</v>
      </c>
      <c r="E271" s="1" t="s">
        <v>8</v>
      </c>
      <c r="F271" s="1">
        <v>4.0</v>
      </c>
      <c r="Q271" s="1"/>
      <c r="R271" s="9">
        <v>38.0</v>
      </c>
      <c r="S271" s="1" t="s">
        <v>19</v>
      </c>
      <c r="T271" s="1" t="s">
        <v>24</v>
      </c>
      <c r="U271" s="1" t="s">
        <v>10</v>
      </c>
      <c r="V271" s="1" t="s">
        <v>19</v>
      </c>
    </row>
    <row r="272">
      <c r="A272" s="9"/>
      <c r="B272" s="18">
        <v>54.0</v>
      </c>
      <c r="C272" s="9">
        <v>3.0</v>
      </c>
      <c r="D272" s="1" t="s">
        <v>24</v>
      </c>
      <c r="E272" s="1" t="s">
        <v>8</v>
      </c>
      <c r="F272" s="1">
        <v>4.0</v>
      </c>
    </row>
    <row r="273">
      <c r="A273" s="9"/>
      <c r="B273" s="18">
        <v>47.0</v>
      </c>
      <c r="C273" s="9">
        <v>1.0</v>
      </c>
      <c r="D273" s="1" t="s">
        <v>24</v>
      </c>
      <c r="E273" s="1" t="s">
        <v>8</v>
      </c>
      <c r="F273" s="1">
        <v>4.0</v>
      </c>
    </row>
    <row r="274">
      <c r="A274" s="9"/>
      <c r="B274" s="18">
        <v>62.0</v>
      </c>
      <c r="C274" s="9">
        <v>2.0</v>
      </c>
      <c r="D274" s="1" t="s">
        <v>24</v>
      </c>
      <c r="E274" s="1" t="s">
        <v>8</v>
      </c>
      <c r="F274" s="1">
        <v>4.0</v>
      </c>
    </row>
    <row r="275">
      <c r="A275" s="9"/>
      <c r="B275" s="18">
        <v>25.0</v>
      </c>
      <c r="C275" s="9">
        <v>3.0</v>
      </c>
      <c r="D275" s="1" t="s">
        <v>24</v>
      </c>
      <c r="E275" s="1" t="s">
        <v>8</v>
      </c>
      <c r="F275" s="1">
        <v>4.0</v>
      </c>
    </row>
    <row r="276">
      <c r="A276" s="9"/>
      <c r="B276" s="18">
        <v>43.0</v>
      </c>
      <c r="C276" s="9">
        <v>1.0</v>
      </c>
      <c r="D276" s="1" t="s">
        <v>24</v>
      </c>
      <c r="E276" s="1" t="s">
        <v>8</v>
      </c>
      <c r="F276" s="1">
        <v>4.0</v>
      </c>
    </row>
    <row r="277">
      <c r="A277" s="9"/>
      <c r="B277" s="18">
        <v>85.0</v>
      </c>
      <c r="C277" s="9">
        <v>2.0</v>
      </c>
      <c r="D277" s="1" t="s">
        <v>24</v>
      </c>
      <c r="E277" s="1" t="s">
        <v>8</v>
      </c>
      <c r="F277" s="1">
        <v>4.0</v>
      </c>
    </row>
    <row r="278">
      <c r="A278" s="9"/>
      <c r="B278" s="18">
        <v>34.0</v>
      </c>
      <c r="C278" s="9">
        <v>3.0</v>
      </c>
      <c r="D278" s="1" t="s">
        <v>24</v>
      </c>
      <c r="E278" s="1" t="s">
        <v>8</v>
      </c>
      <c r="F278" s="1">
        <v>4.0</v>
      </c>
    </row>
    <row r="279">
      <c r="A279" s="9"/>
      <c r="B279" s="18">
        <v>78.0</v>
      </c>
      <c r="C279" s="9">
        <v>1.0</v>
      </c>
      <c r="D279" s="1" t="s">
        <v>24</v>
      </c>
      <c r="E279" s="1" t="s">
        <v>8</v>
      </c>
      <c r="F279" s="1">
        <v>5.0</v>
      </c>
    </row>
    <row r="280">
      <c r="A280" s="9"/>
      <c r="B280" s="18">
        <v>91.0</v>
      </c>
      <c r="C280" s="9">
        <v>2.0</v>
      </c>
      <c r="D280" s="1" t="s">
        <v>24</v>
      </c>
      <c r="E280" s="1" t="s">
        <v>8</v>
      </c>
      <c r="F280" s="1">
        <v>5.0</v>
      </c>
    </row>
    <row r="281">
      <c r="A281" s="9"/>
      <c r="B281" s="18">
        <v>38.0</v>
      </c>
      <c r="C281" s="9">
        <v>3.0</v>
      </c>
      <c r="D281" s="1" t="s">
        <v>24</v>
      </c>
      <c r="E281" s="1" t="s">
        <v>8</v>
      </c>
      <c r="F281" s="1">
        <v>5.0</v>
      </c>
    </row>
    <row r="282">
      <c r="A282" s="9"/>
      <c r="B282" s="18">
        <v>87.0</v>
      </c>
      <c r="C282" s="9">
        <v>1.0</v>
      </c>
      <c r="D282" s="1" t="s">
        <v>24</v>
      </c>
      <c r="E282" s="1" t="s">
        <v>8</v>
      </c>
      <c r="F282" s="1">
        <v>5.0</v>
      </c>
    </row>
    <row r="283">
      <c r="A283" s="9"/>
      <c r="B283" s="18">
        <v>72.0</v>
      </c>
      <c r="C283" s="9">
        <v>2.0</v>
      </c>
      <c r="D283" s="1" t="s">
        <v>24</v>
      </c>
      <c r="E283" s="1" t="s">
        <v>8</v>
      </c>
      <c r="F283" s="1">
        <v>5.0</v>
      </c>
    </row>
    <row r="284">
      <c r="A284" s="9"/>
      <c r="B284" s="18">
        <v>60.0</v>
      </c>
      <c r="C284" s="9">
        <v>3.0</v>
      </c>
      <c r="D284" s="1" t="s">
        <v>24</v>
      </c>
      <c r="E284" s="1" t="s">
        <v>8</v>
      </c>
      <c r="F284" s="1">
        <v>5.0</v>
      </c>
    </row>
    <row r="285">
      <c r="A285" s="9"/>
      <c r="B285" s="18">
        <v>49.0</v>
      </c>
      <c r="C285" s="9">
        <v>1.0</v>
      </c>
      <c r="D285" s="1" t="s">
        <v>24</v>
      </c>
      <c r="E285" s="1" t="s">
        <v>8</v>
      </c>
      <c r="F285" s="1">
        <v>5.0</v>
      </c>
    </row>
    <row r="286">
      <c r="A286" s="9"/>
      <c r="B286" s="18">
        <v>53.0</v>
      </c>
      <c r="C286" s="9">
        <v>2.0</v>
      </c>
      <c r="D286" s="1" t="s">
        <v>24</v>
      </c>
      <c r="E286" s="1" t="s">
        <v>8</v>
      </c>
      <c r="F286" s="1">
        <v>5.0</v>
      </c>
    </row>
    <row r="287">
      <c r="B287" s="9">
        <v>27.0</v>
      </c>
      <c r="C287" s="9">
        <v>3.0</v>
      </c>
      <c r="D287" s="1" t="s">
        <v>24</v>
      </c>
      <c r="E287" s="1" t="s">
        <v>8</v>
      </c>
      <c r="F287" s="1">
        <v>5.0</v>
      </c>
    </row>
    <row r="288">
      <c r="B288" s="9">
        <v>84.0</v>
      </c>
      <c r="C288" s="9">
        <v>1.0</v>
      </c>
      <c r="D288" s="1" t="s">
        <v>24</v>
      </c>
      <c r="E288" s="1" t="s">
        <v>8</v>
      </c>
      <c r="F288" s="1">
        <v>6.0</v>
      </c>
    </row>
    <row r="289">
      <c r="B289" s="9">
        <v>46.0</v>
      </c>
      <c r="C289" s="9">
        <v>2.0</v>
      </c>
      <c r="D289" s="1" t="s">
        <v>24</v>
      </c>
      <c r="E289" s="1" t="s">
        <v>8</v>
      </c>
      <c r="F289" s="1">
        <v>6.0</v>
      </c>
    </row>
    <row r="290">
      <c r="B290" s="9">
        <v>50.0</v>
      </c>
      <c r="C290" s="9">
        <v>3.0</v>
      </c>
      <c r="D290" s="1" t="s">
        <v>24</v>
      </c>
      <c r="E290" s="1" t="s">
        <v>8</v>
      </c>
      <c r="F290" s="1">
        <v>6.0</v>
      </c>
    </row>
    <row r="291">
      <c r="B291" s="9">
        <v>64.0</v>
      </c>
      <c r="C291" s="9">
        <v>1.0</v>
      </c>
      <c r="D291" s="1" t="s">
        <v>24</v>
      </c>
      <c r="E291" s="1" t="s">
        <v>8</v>
      </c>
      <c r="F291" s="1">
        <v>6.0</v>
      </c>
    </row>
    <row r="292">
      <c r="B292" s="9">
        <v>59.0</v>
      </c>
      <c r="C292" s="9">
        <v>2.0</v>
      </c>
      <c r="D292" s="1" t="s">
        <v>24</v>
      </c>
      <c r="E292" s="1" t="s">
        <v>8</v>
      </c>
      <c r="F292" s="1">
        <v>6.0</v>
      </c>
    </row>
    <row r="293">
      <c r="B293" s="9">
        <v>44.0</v>
      </c>
      <c r="C293" s="9">
        <v>3.0</v>
      </c>
      <c r="D293" s="1" t="s">
        <v>24</v>
      </c>
      <c r="E293" s="1" t="s">
        <v>8</v>
      </c>
      <c r="F293" s="1">
        <v>6.0</v>
      </c>
    </row>
    <row r="294">
      <c r="B294" s="9">
        <v>94.0</v>
      </c>
      <c r="C294" s="9">
        <v>1.0</v>
      </c>
      <c r="D294" s="1" t="s">
        <v>24</v>
      </c>
      <c r="E294" s="1" t="s">
        <v>8</v>
      </c>
      <c r="F294" s="1">
        <v>6.0</v>
      </c>
    </row>
    <row r="295">
      <c r="B295" s="9">
        <v>58.0</v>
      </c>
      <c r="C295" s="9">
        <v>2.0</v>
      </c>
      <c r="D295" s="1" t="s">
        <v>24</v>
      </c>
      <c r="E295" s="1" t="s">
        <v>8</v>
      </c>
      <c r="F295" s="1">
        <v>6.0</v>
      </c>
    </row>
    <row r="296">
      <c r="B296" s="9">
        <v>76.0</v>
      </c>
      <c r="C296" s="9">
        <v>3.0</v>
      </c>
      <c r="D296" s="1" t="s">
        <v>24</v>
      </c>
      <c r="E296" s="1" t="s">
        <v>8</v>
      </c>
      <c r="F296" s="1">
        <v>6.0</v>
      </c>
    </row>
    <row r="297">
      <c r="B297" s="9">
        <v>86.0</v>
      </c>
      <c r="C297" s="1" t="s">
        <v>19</v>
      </c>
      <c r="D297" s="1" t="s">
        <v>24</v>
      </c>
      <c r="E297" s="1" t="s">
        <v>8</v>
      </c>
      <c r="F297" s="1" t="s">
        <v>19</v>
      </c>
    </row>
    <row r="298">
      <c r="B298" s="9">
        <v>35.0</v>
      </c>
      <c r="C298" s="1" t="s">
        <v>19</v>
      </c>
      <c r="D298" s="1" t="s">
        <v>24</v>
      </c>
      <c r="E298" s="1" t="s">
        <v>8</v>
      </c>
      <c r="F298" s="1" t="s">
        <v>19</v>
      </c>
    </row>
    <row r="299">
      <c r="B299" s="9">
        <v>71.0</v>
      </c>
      <c r="C299" s="1" t="s">
        <v>19</v>
      </c>
      <c r="D299" s="1" t="s">
        <v>24</v>
      </c>
      <c r="E299" s="1" t="s">
        <v>8</v>
      </c>
      <c r="F299" s="1" t="s">
        <v>19</v>
      </c>
    </row>
    <row r="300">
      <c r="B300" s="9">
        <v>82.0</v>
      </c>
      <c r="C300" s="1" t="s">
        <v>19</v>
      </c>
      <c r="D300" s="1" t="s">
        <v>24</v>
      </c>
      <c r="E300" s="1" t="s">
        <v>8</v>
      </c>
      <c r="F300" s="1" t="s">
        <v>19</v>
      </c>
    </row>
    <row r="301">
      <c r="B301" s="9">
        <v>22.0</v>
      </c>
      <c r="C301" s="1" t="s">
        <v>19</v>
      </c>
      <c r="D301" s="1" t="s">
        <v>24</v>
      </c>
      <c r="E301" s="1" t="s">
        <v>8</v>
      </c>
      <c r="F301" s="1" t="s">
        <v>19</v>
      </c>
    </row>
    <row r="302">
      <c r="B302" s="9">
        <v>83.0</v>
      </c>
      <c r="C302" s="1" t="s">
        <v>19</v>
      </c>
      <c r="D302" s="1" t="s">
        <v>24</v>
      </c>
      <c r="E302" s="1" t="s">
        <v>8</v>
      </c>
      <c r="F302" s="1" t="s">
        <v>19</v>
      </c>
    </row>
    <row r="303">
      <c r="B303" s="9">
        <v>65.0</v>
      </c>
      <c r="C303" s="1" t="s">
        <v>19</v>
      </c>
      <c r="D303" s="1" t="s">
        <v>24</v>
      </c>
      <c r="E303" s="1" t="s">
        <v>8</v>
      </c>
      <c r="F303" s="1" t="s">
        <v>19</v>
      </c>
    </row>
    <row r="304">
      <c r="B304" s="9">
        <v>63.0</v>
      </c>
      <c r="C304" s="1" t="s">
        <v>19</v>
      </c>
      <c r="D304" s="1" t="s">
        <v>24</v>
      </c>
      <c r="E304" s="1" t="s">
        <v>8</v>
      </c>
      <c r="F304" s="1" t="s">
        <v>19</v>
      </c>
    </row>
    <row r="305">
      <c r="B305" s="9">
        <v>79.0</v>
      </c>
      <c r="C305" s="1" t="s">
        <v>19</v>
      </c>
      <c r="D305" s="1" t="s">
        <v>24</v>
      </c>
      <c r="E305" s="1" t="s">
        <v>8</v>
      </c>
      <c r="F305" s="1" t="s">
        <v>19</v>
      </c>
    </row>
    <row r="306">
      <c r="B306" s="9">
        <v>90.0</v>
      </c>
      <c r="C306" s="1" t="s">
        <v>19</v>
      </c>
      <c r="D306" s="1" t="s">
        <v>24</v>
      </c>
      <c r="E306" s="1" t="s">
        <v>8</v>
      </c>
      <c r="F306" s="1" t="s">
        <v>19</v>
      </c>
    </row>
    <row r="307">
      <c r="B307" s="9">
        <v>74.0</v>
      </c>
      <c r="C307" s="1" t="s">
        <v>19</v>
      </c>
      <c r="D307" s="1" t="s">
        <v>24</v>
      </c>
      <c r="E307" s="1" t="s">
        <v>8</v>
      </c>
      <c r="F307" s="1" t="s">
        <v>19</v>
      </c>
    </row>
    <row r="308">
      <c r="B308" s="9">
        <v>70.0</v>
      </c>
      <c r="C308" s="1" t="s">
        <v>19</v>
      </c>
      <c r="D308" s="1" t="s">
        <v>24</v>
      </c>
      <c r="E308" s="1" t="s">
        <v>8</v>
      </c>
      <c r="F308" s="1" t="s">
        <v>19</v>
      </c>
    </row>
    <row r="309">
      <c r="B309" s="9">
        <v>41.0</v>
      </c>
      <c r="C309" s="1" t="s">
        <v>19</v>
      </c>
      <c r="D309" s="1" t="s">
        <v>24</v>
      </c>
      <c r="E309" s="1" t="s">
        <v>8</v>
      </c>
      <c r="F309" s="1" t="s">
        <v>19</v>
      </c>
    </row>
    <row r="310">
      <c r="B310" s="9">
        <v>23.0</v>
      </c>
      <c r="C310" s="1" t="s">
        <v>19</v>
      </c>
      <c r="D310" s="1" t="s">
        <v>24</v>
      </c>
      <c r="E310" s="1" t="s">
        <v>8</v>
      </c>
      <c r="F310" s="1" t="s">
        <v>19</v>
      </c>
    </row>
    <row r="311">
      <c r="B311" s="9">
        <v>67.0</v>
      </c>
      <c r="C311" s="1" t="s">
        <v>19</v>
      </c>
      <c r="D311" s="1" t="s">
        <v>24</v>
      </c>
      <c r="E311" s="1" t="s">
        <v>8</v>
      </c>
      <c r="F311" s="1" t="s">
        <v>19</v>
      </c>
    </row>
    <row r="312">
      <c r="B312" s="9">
        <v>75.0</v>
      </c>
      <c r="C312" s="1" t="s">
        <v>19</v>
      </c>
      <c r="D312" s="1" t="s">
        <v>24</v>
      </c>
      <c r="E312" s="1" t="s">
        <v>8</v>
      </c>
      <c r="F312" s="1" t="s">
        <v>19</v>
      </c>
    </row>
    <row r="313">
      <c r="B313" s="9">
        <v>42.0</v>
      </c>
      <c r="C313" s="1" t="s">
        <v>19</v>
      </c>
      <c r="D313" s="1" t="s">
        <v>24</v>
      </c>
      <c r="E313" s="1" t="s">
        <v>8</v>
      </c>
      <c r="F313" s="1" t="s">
        <v>19</v>
      </c>
    </row>
    <row r="314">
      <c r="B314" s="9">
        <v>66.0</v>
      </c>
      <c r="C314" s="1" t="s">
        <v>19</v>
      </c>
      <c r="D314" s="1" t="s">
        <v>24</v>
      </c>
      <c r="E314" s="1" t="s">
        <v>8</v>
      </c>
      <c r="F314" s="1" t="s">
        <v>19</v>
      </c>
    </row>
    <row r="315">
      <c r="B315" s="9">
        <v>73.0</v>
      </c>
      <c r="C315" s="1" t="s">
        <v>19</v>
      </c>
      <c r="D315" s="1" t="s">
        <v>24</v>
      </c>
      <c r="E315" s="1" t="s">
        <v>8</v>
      </c>
      <c r="F315" s="1" t="s">
        <v>19</v>
      </c>
    </row>
    <row r="316">
      <c r="B316" s="9">
        <v>48.0</v>
      </c>
      <c r="C316" s="1" t="s">
        <v>19</v>
      </c>
      <c r="D316" s="1" t="s">
        <v>24</v>
      </c>
      <c r="E316" s="1" t="s">
        <v>8</v>
      </c>
      <c r="F316" s="1" t="s">
        <v>19</v>
      </c>
    </row>
    <row r="317">
      <c r="B317" s="9">
        <v>77.0</v>
      </c>
      <c r="C317" s="1" t="s">
        <v>19</v>
      </c>
      <c r="D317" s="1" t="s">
        <v>24</v>
      </c>
      <c r="E317" s="1" t="s">
        <v>8</v>
      </c>
      <c r="F317" s="1" t="s">
        <v>19</v>
      </c>
    </row>
    <row r="318">
      <c r="B318" s="9">
        <v>45.0</v>
      </c>
      <c r="C318" s="1" t="s">
        <v>19</v>
      </c>
      <c r="D318" s="1" t="s">
        <v>24</v>
      </c>
      <c r="E318" s="1" t="s">
        <v>8</v>
      </c>
      <c r="F318" s="1" t="s">
        <v>19</v>
      </c>
    </row>
    <row r="326">
      <c r="B326" s="1" t="s">
        <v>1</v>
      </c>
      <c r="C326" s="1" t="s">
        <v>2</v>
      </c>
      <c r="D326" s="1" t="s">
        <v>3</v>
      </c>
      <c r="E326" s="1" t="s">
        <v>4</v>
      </c>
      <c r="F326" s="1" t="s">
        <v>5</v>
      </c>
      <c r="K326" s="1" t="s">
        <v>1</v>
      </c>
      <c r="L326" s="1" t="s">
        <v>2</v>
      </c>
      <c r="M326" s="1" t="s">
        <v>3</v>
      </c>
      <c r="N326" s="1" t="s">
        <v>4</v>
      </c>
      <c r="O326" s="1" t="s">
        <v>5</v>
      </c>
      <c r="P326" s="2"/>
      <c r="Q326" s="2"/>
      <c r="R326" s="1" t="s">
        <v>1</v>
      </c>
      <c r="S326" s="1" t="s">
        <v>2</v>
      </c>
      <c r="T326" s="1" t="s">
        <v>3</v>
      </c>
      <c r="U326" s="1" t="s">
        <v>4</v>
      </c>
      <c r="V326" s="1" t="s">
        <v>5</v>
      </c>
      <c r="W326" s="28"/>
      <c r="X326" s="29" t="s">
        <v>1</v>
      </c>
      <c r="Y326" s="29" t="s">
        <v>2</v>
      </c>
      <c r="Z326" s="29" t="s">
        <v>3</v>
      </c>
      <c r="AA326" s="29" t="s">
        <v>4</v>
      </c>
      <c r="AB326" s="1" t="s">
        <v>5</v>
      </c>
      <c r="AC326" s="1" t="s">
        <v>1</v>
      </c>
      <c r="AD326" s="1" t="s">
        <v>2</v>
      </c>
      <c r="AE326" s="1" t="s">
        <v>3</v>
      </c>
      <c r="AF326" s="1" t="s">
        <v>4</v>
      </c>
      <c r="AG326" s="1" t="s">
        <v>5</v>
      </c>
      <c r="AH326" s="13"/>
      <c r="AI326" s="1" t="s">
        <v>1</v>
      </c>
      <c r="AJ326" s="1" t="s">
        <v>2</v>
      </c>
      <c r="AK326" s="1" t="s">
        <v>3</v>
      </c>
      <c r="AL326" s="1" t="s">
        <v>4</v>
      </c>
      <c r="AM326" s="1" t="s">
        <v>5</v>
      </c>
      <c r="AN326" s="1" t="s">
        <v>1</v>
      </c>
      <c r="AO326" s="1" t="s">
        <v>2</v>
      </c>
      <c r="AP326" s="1" t="s">
        <v>3</v>
      </c>
      <c r="AQ326" s="1" t="s">
        <v>4</v>
      </c>
      <c r="AR326" s="1" t="s">
        <v>5</v>
      </c>
      <c r="AS326" s="1" t="s">
        <v>1</v>
      </c>
      <c r="AT326" s="1" t="s">
        <v>2</v>
      </c>
      <c r="AU326" s="1" t="s">
        <v>6</v>
      </c>
      <c r="AV326" s="1" t="s">
        <v>4</v>
      </c>
      <c r="AW326" s="1" t="s">
        <v>5</v>
      </c>
    </row>
    <row r="327">
      <c r="B327" s="3">
        <v>1.0</v>
      </c>
      <c r="C327" s="3">
        <v>1.0</v>
      </c>
      <c r="D327" s="4" t="s">
        <v>25</v>
      </c>
      <c r="E327" s="4" t="s">
        <v>8</v>
      </c>
      <c r="F327" s="1">
        <v>1.0</v>
      </c>
      <c r="K327" s="3">
        <v>95.0</v>
      </c>
      <c r="L327" s="3">
        <v>1.0</v>
      </c>
      <c r="M327" s="4" t="s">
        <v>25</v>
      </c>
      <c r="N327" s="4" t="s">
        <v>21</v>
      </c>
      <c r="O327" s="1">
        <v>1.0</v>
      </c>
      <c r="P327" s="2"/>
      <c r="Q327" s="2"/>
      <c r="R327" s="3">
        <v>1.0</v>
      </c>
      <c r="S327" s="3">
        <v>1.0</v>
      </c>
      <c r="T327" s="4" t="s">
        <v>25</v>
      </c>
      <c r="U327" s="4" t="s">
        <v>10</v>
      </c>
      <c r="V327" s="1">
        <v>1.0</v>
      </c>
      <c r="W327" s="28"/>
      <c r="X327" s="3">
        <v>117.0</v>
      </c>
      <c r="Y327" s="30">
        <v>1.0</v>
      </c>
      <c r="Z327" s="24" t="s">
        <v>25</v>
      </c>
      <c r="AA327" s="31" t="s">
        <v>11</v>
      </c>
      <c r="AB327" s="1">
        <v>1.0</v>
      </c>
      <c r="AC327" s="3">
        <v>1.0</v>
      </c>
      <c r="AD327" s="3">
        <v>1.0</v>
      </c>
      <c r="AE327" s="4" t="s">
        <v>25</v>
      </c>
      <c r="AF327" s="4" t="s">
        <v>12</v>
      </c>
      <c r="AG327" s="1">
        <v>1.0</v>
      </c>
      <c r="AH327" s="12"/>
      <c r="AI327" s="3">
        <v>133.0</v>
      </c>
      <c r="AJ327" s="3">
        <v>1.0</v>
      </c>
      <c r="AK327" s="4" t="s">
        <v>25</v>
      </c>
      <c r="AL327" s="4" t="s">
        <v>13</v>
      </c>
      <c r="AM327" s="1">
        <v>1.0</v>
      </c>
      <c r="AN327" s="3">
        <v>1.0</v>
      </c>
      <c r="AO327" s="3">
        <v>1.0</v>
      </c>
      <c r="AP327" s="4" t="s">
        <v>25</v>
      </c>
      <c r="AQ327" s="4" t="s">
        <v>14</v>
      </c>
      <c r="AR327" s="1">
        <v>1.0</v>
      </c>
      <c r="AS327" s="3">
        <v>143.0</v>
      </c>
      <c r="AT327" s="3">
        <v>1.0</v>
      </c>
      <c r="AU327" s="4" t="s">
        <v>25</v>
      </c>
      <c r="AV327" s="4" t="s">
        <v>15</v>
      </c>
      <c r="AW327" s="1">
        <v>1.0</v>
      </c>
    </row>
    <row r="328">
      <c r="B328" s="5">
        <v>2.0</v>
      </c>
      <c r="C328" s="5">
        <v>2.0</v>
      </c>
      <c r="D328" s="6" t="s">
        <v>25</v>
      </c>
      <c r="E328" s="6" t="s">
        <v>8</v>
      </c>
      <c r="F328" s="1">
        <v>1.0</v>
      </c>
      <c r="K328" s="5">
        <v>96.0</v>
      </c>
      <c r="L328" s="5">
        <v>2.0</v>
      </c>
      <c r="M328" s="6" t="s">
        <v>25</v>
      </c>
      <c r="N328" s="6" t="s">
        <v>21</v>
      </c>
      <c r="O328" s="1">
        <v>1.0</v>
      </c>
      <c r="P328" s="2"/>
      <c r="Q328" s="2"/>
      <c r="R328" s="5">
        <v>2.0</v>
      </c>
      <c r="S328" s="5">
        <v>2.0</v>
      </c>
      <c r="T328" s="6" t="s">
        <v>25</v>
      </c>
      <c r="U328" s="6" t="s">
        <v>10</v>
      </c>
      <c r="V328" s="1">
        <v>1.0</v>
      </c>
      <c r="W328" s="28"/>
      <c r="X328" s="5">
        <v>118.0</v>
      </c>
      <c r="Y328" s="32">
        <v>2.0</v>
      </c>
      <c r="Z328" s="33" t="s">
        <v>25</v>
      </c>
      <c r="AA328" s="34" t="s">
        <v>11</v>
      </c>
      <c r="AB328" s="1">
        <v>1.0</v>
      </c>
      <c r="AC328" s="5">
        <v>2.0</v>
      </c>
      <c r="AD328" s="5">
        <v>2.0</v>
      </c>
      <c r="AE328" s="6" t="s">
        <v>25</v>
      </c>
      <c r="AF328" s="6" t="s">
        <v>12</v>
      </c>
      <c r="AG328" s="1">
        <v>1.0</v>
      </c>
      <c r="AH328" s="12"/>
      <c r="AI328" s="7">
        <v>134.0</v>
      </c>
      <c r="AJ328" s="7">
        <v>2.0</v>
      </c>
      <c r="AK328" s="8" t="s">
        <v>25</v>
      </c>
      <c r="AL328" s="8" t="s">
        <v>13</v>
      </c>
      <c r="AM328" s="1">
        <v>1.0</v>
      </c>
      <c r="AN328" s="5">
        <v>2.0</v>
      </c>
      <c r="AO328" s="5">
        <v>2.0</v>
      </c>
      <c r="AP328" s="6" t="s">
        <v>25</v>
      </c>
      <c r="AQ328" s="6" t="s">
        <v>14</v>
      </c>
      <c r="AR328" s="1">
        <v>1.0</v>
      </c>
      <c r="AS328" s="5">
        <v>144.0</v>
      </c>
      <c r="AT328" s="5">
        <v>2.0</v>
      </c>
      <c r="AU328" s="6" t="s">
        <v>25</v>
      </c>
      <c r="AV328" s="6" t="s">
        <v>15</v>
      </c>
      <c r="AW328" s="1">
        <v>1.0</v>
      </c>
    </row>
    <row r="329">
      <c r="B329" s="5">
        <v>3.0</v>
      </c>
      <c r="C329" s="5">
        <v>3.0</v>
      </c>
      <c r="D329" s="6" t="s">
        <v>25</v>
      </c>
      <c r="E329" s="6" t="s">
        <v>8</v>
      </c>
      <c r="F329" s="1">
        <v>1.0</v>
      </c>
      <c r="K329" s="5">
        <v>97.0</v>
      </c>
      <c r="L329" s="5">
        <v>3.0</v>
      </c>
      <c r="M329" s="6" t="s">
        <v>25</v>
      </c>
      <c r="N329" s="6" t="s">
        <v>21</v>
      </c>
      <c r="O329" s="1">
        <v>1.0</v>
      </c>
      <c r="P329" s="2"/>
      <c r="Q329" s="2"/>
      <c r="R329" s="5">
        <v>3.0</v>
      </c>
      <c r="S329" s="5">
        <v>3.0</v>
      </c>
      <c r="T329" s="6" t="s">
        <v>25</v>
      </c>
      <c r="U329" s="6" t="s">
        <v>10</v>
      </c>
      <c r="V329" s="1">
        <v>1.0</v>
      </c>
      <c r="W329" s="28"/>
      <c r="X329" s="5">
        <v>119.0</v>
      </c>
      <c r="Y329" s="32">
        <v>3.0</v>
      </c>
      <c r="Z329" s="33" t="s">
        <v>25</v>
      </c>
      <c r="AA329" s="34" t="s">
        <v>11</v>
      </c>
      <c r="AB329" s="1">
        <v>1.0</v>
      </c>
      <c r="AC329" s="5">
        <v>3.0</v>
      </c>
      <c r="AD329" s="5">
        <v>3.0</v>
      </c>
      <c r="AE329" s="6" t="s">
        <v>25</v>
      </c>
      <c r="AF329" s="6" t="s">
        <v>12</v>
      </c>
      <c r="AG329" s="1">
        <v>1.0</v>
      </c>
      <c r="AH329" s="12"/>
      <c r="AI329" s="3">
        <v>135.0</v>
      </c>
      <c r="AJ329" s="3">
        <v>1.0</v>
      </c>
      <c r="AK329" s="4" t="s">
        <v>25</v>
      </c>
      <c r="AL329" s="4" t="s">
        <v>17</v>
      </c>
      <c r="AM329" s="1">
        <v>2.0</v>
      </c>
      <c r="AN329" s="9">
        <v>3.0</v>
      </c>
      <c r="AO329" s="9">
        <v>1.0</v>
      </c>
      <c r="AP329" s="1" t="s">
        <v>25</v>
      </c>
      <c r="AQ329" s="1" t="s">
        <v>14</v>
      </c>
      <c r="AR329" s="1">
        <v>1.0</v>
      </c>
      <c r="AS329" s="5">
        <v>145.0</v>
      </c>
      <c r="AT329" s="5">
        <v>3.0</v>
      </c>
      <c r="AU329" s="6" t="s">
        <v>25</v>
      </c>
      <c r="AV329" s="6" t="s">
        <v>15</v>
      </c>
      <c r="AW329" s="1">
        <v>1.0</v>
      </c>
    </row>
    <row r="330">
      <c r="B330" s="3">
        <v>4.0</v>
      </c>
      <c r="C330" s="3">
        <v>1.0</v>
      </c>
      <c r="D330" s="4" t="s">
        <v>25</v>
      </c>
      <c r="E330" s="4" t="s">
        <v>8</v>
      </c>
      <c r="F330" s="1">
        <v>2.0</v>
      </c>
      <c r="K330" s="3">
        <v>98.0</v>
      </c>
      <c r="L330" s="3">
        <v>1.0</v>
      </c>
      <c r="M330" s="4" t="s">
        <v>25</v>
      </c>
      <c r="N330" s="4" t="s">
        <v>21</v>
      </c>
      <c r="O330" s="1">
        <v>2.0</v>
      </c>
      <c r="P330" s="2"/>
      <c r="Q330" s="2"/>
      <c r="R330" s="3">
        <v>4.0</v>
      </c>
      <c r="S330" s="3">
        <v>1.0</v>
      </c>
      <c r="T330" s="4" t="s">
        <v>25</v>
      </c>
      <c r="U330" s="4" t="s">
        <v>10</v>
      </c>
      <c r="V330" s="1">
        <v>2.0</v>
      </c>
      <c r="W330" s="28"/>
      <c r="X330" s="18">
        <v>128.0</v>
      </c>
      <c r="Y330" s="35">
        <v>1.0</v>
      </c>
      <c r="Z330" s="36" t="s">
        <v>25</v>
      </c>
      <c r="AA330" s="37" t="s">
        <v>11</v>
      </c>
      <c r="AB330" s="1">
        <v>1.0</v>
      </c>
      <c r="AC330" s="9">
        <v>23.0</v>
      </c>
      <c r="AD330" s="9">
        <v>1.0</v>
      </c>
      <c r="AE330" s="1" t="s">
        <v>25</v>
      </c>
      <c r="AF330" s="1" t="s">
        <v>12</v>
      </c>
      <c r="AG330" s="1">
        <v>1.0</v>
      </c>
      <c r="AH330" s="12"/>
      <c r="AI330" s="7">
        <v>136.0</v>
      </c>
      <c r="AJ330" s="7">
        <v>2.0</v>
      </c>
      <c r="AK330" s="8" t="s">
        <v>25</v>
      </c>
      <c r="AL330" s="8" t="s">
        <v>17</v>
      </c>
      <c r="AM330" s="1">
        <v>2.0</v>
      </c>
      <c r="AN330" s="9">
        <v>4.0</v>
      </c>
      <c r="AO330" s="9">
        <v>2.0</v>
      </c>
      <c r="AP330" s="1" t="s">
        <v>25</v>
      </c>
      <c r="AQ330" s="1" t="s">
        <v>14</v>
      </c>
      <c r="AR330" s="1">
        <v>1.0</v>
      </c>
      <c r="AS330" s="18">
        <v>157.0</v>
      </c>
      <c r="AT330" s="9">
        <v>1.0</v>
      </c>
      <c r="AU330" s="1" t="s">
        <v>25</v>
      </c>
      <c r="AV330" s="1" t="s">
        <v>15</v>
      </c>
      <c r="AW330" s="1">
        <v>1.0</v>
      </c>
    </row>
    <row r="331">
      <c r="B331" s="5">
        <v>5.0</v>
      </c>
      <c r="C331" s="5">
        <v>2.0</v>
      </c>
      <c r="D331" s="6" t="s">
        <v>25</v>
      </c>
      <c r="E331" s="6" t="s">
        <v>8</v>
      </c>
      <c r="F331" s="1">
        <v>2.0</v>
      </c>
      <c r="K331" s="5">
        <v>99.0</v>
      </c>
      <c r="L331" s="5">
        <v>2.0</v>
      </c>
      <c r="M331" s="6" t="s">
        <v>25</v>
      </c>
      <c r="N331" s="6" t="s">
        <v>21</v>
      </c>
      <c r="O331" s="1">
        <v>2.0</v>
      </c>
      <c r="P331" s="2"/>
      <c r="Q331" s="2"/>
      <c r="R331" s="5">
        <v>5.0</v>
      </c>
      <c r="S331" s="5">
        <v>2.0</v>
      </c>
      <c r="T331" s="6" t="s">
        <v>25</v>
      </c>
      <c r="U331" s="6" t="s">
        <v>10</v>
      </c>
      <c r="V331" s="1">
        <v>2.0</v>
      </c>
      <c r="W331" s="28"/>
      <c r="X331" s="18">
        <v>130.0</v>
      </c>
      <c r="Y331" s="35">
        <v>2.0</v>
      </c>
      <c r="Z331" s="36" t="s">
        <v>25</v>
      </c>
      <c r="AA331" s="37" t="s">
        <v>11</v>
      </c>
      <c r="AB331" s="1">
        <v>1.0</v>
      </c>
      <c r="AC331" s="9">
        <v>18.0</v>
      </c>
      <c r="AD331" s="9">
        <v>2.0</v>
      </c>
      <c r="AE331" s="1" t="s">
        <v>25</v>
      </c>
      <c r="AF331" s="1" t="s">
        <v>12</v>
      </c>
      <c r="AG331" s="1">
        <v>1.0</v>
      </c>
      <c r="AH331" s="12"/>
      <c r="AI331" s="18">
        <v>138.0</v>
      </c>
      <c r="AJ331" s="10">
        <v>1.0</v>
      </c>
      <c r="AK331" s="11" t="s">
        <v>25</v>
      </c>
      <c r="AL331" s="11" t="s">
        <v>13</v>
      </c>
      <c r="AM331" s="1">
        <v>1.0</v>
      </c>
      <c r="AN331" s="9">
        <v>5.0</v>
      </c>
      <c r="AO331" s="1" t="s">
        <v>19</v>
      </c>
      <c r="AP331" s="1" t="s">
        <v>25</v>
      </c>
      <c r="AQ331" s="1" t="s">
        <v>14</v>
      </c>
      <c r="AR331" s="39" t="s">
        <v>19</v>
      </c>
      <c r="AS331" s="18">
        <v>147.0</v>
      </c>
      <c r="AT331" s="9">
        <v>2.0</v>
      </c>
      <c r="AU331" s="1" t="s">
        <v>25</v>
      </c>
      <c r="AV331" s="1" t="s">
        <v>15</v>
      </c>
      <c r="AW331" s="1">
        <v>1.0</v>
      </c>
    </row>
    <row r="332">
      <c r="B332" s="5">
        <v>6.0</v>
      </c>
      <c r="C332" s="5">
        <v>3.0</v>
      </c>
      <c r="D332" s="6" t="s">
        <v>25</v>
      </c>
      <c r="E332" s="6" t="s">
        <v>8</v>
      </c>
      <c r="F332" s="1">
        <v>2.0</v>
      </c>
      <c r="K332" s="5">
        <v>100.0</v>
      </c>
      <c r="L332" s="5">
        <v>3.0</v>
      </c>
      <c r="M332" s="6" t="s">
        <v>25</v>
      </c>
      <c r="N332" s="6" t="s">
        <v>21</v>
      </c>
      <c r="O332" s="1">
        <v>2.0</v>
      </c>
      <c r="P332" s="2"/>
      <c r="Q332" s="2"/>
      <c r="R332" s="5">
        <v>6.0</v>
      </c>
      <c r="S332" s="5">
        <v>3.0</v>
      </c>
      <c r="T332" s="6" t="s">
        <v>25</v>
      </c>
      <c r="U332" s="6" t="s">
        <v>10</v>
      </c>
      <c r="V332" s="1">
        <v>2.0</v>
      </c>
      <c r="W332" s="29"/>
      <c r="X332" s="18">
        <v>121.0</v>
      </c>
      <c r="Y332" s="35">
        <v>3.0</v>
      </c>
      <c r="Z332" s="36" t="s">
        <v>25</v>
      </c>
      <c r="AA332" s="37" t="s">
        <v>11</v>
      </c>
      <c r="AB332" s="1">
        <v>1.0</v>
      </c>
      <c r="AC332" s="9">
        <v>28.0</v>
      </c>
      <c r="AD332" s="9">
        <v>3.0</v>
      </c>
      <c r="AE332" s="1" t="s">
        <v>25</v>
      </c>
      <c r="AF332" s="1" t="s">
        <v>12</v>
      </c>
      <c r="AG332" s="1">
        <v>1.0</v>
      </c>
      <c r="AH332" s="12"/>
      <c r="AI332" s="18">
        <v>142.0</v>
      </c>
      <c r="AJ332" s="12">
        <v>2.0</v>
      </c>
      <c r="AK332" s="11" t="s">
        <v>25</v>
      </c>
      <c r="AL332" s="13" t="s">
        <v>13</v>
      </c>
      <c r="AM332" s="1">
        <v>1.0</v>
      </c>
      <c r="AR332" s="18"/>
      <c r="AS332" s="18">
        <v>169.0</v>
      </c>
      <c r="AT332" s="9">
        <v>3.0</v>
      </c>
      <c r="AU332" s="1" t="s">
        <v>25</v>
      </c>
      <c r="AV332" s="1" t="s">
        <v>15</v>
      </c>
      <c r="AW332" s="1">
        <v>1.0</v>
      </c>
    </row>
    <row r="333">
      <c r="B333" s="3">
        <v>7.0</v>
      </c>
      <c r="C333" s="3">
        <v>1.0</v>
      </c>
      <c r="D333" s="4" t="s">
        <v>25</v>
      </c>
      <c r="E333" s="4" t="s">
        <v>8</v>
      </c>
      <c r="F333" s="1">
        <v>3.0</v>
      </c>
      <c r="K333" s="3">
        <v>101.0</v>
      </c>
      <c r="L333" s="3">
        <v>1.0</v>
      </c>
      <c r="M333" s="4" t="s">
        <v>25</v>
      </c>
      <c r="N333" s="4" t="s">
        <v>21</v>
      </c>
      <c r="O333" s="1">
        <v>3.0</v>
      </c>
      <c r="P333" s="2"/>
      <c r="Q333" s="2"/>
      <c r="R333" s="3">
        <v>7.0</v>
      </c>
      <c r="S333" s="3">
        <v>1.0</v>
      </c>
      <c r="T333" s="4" t="s">
        <v>25</v>
      </c>
      <c r="U333" s="4" t="s">
        <v>10</v>
      </c>
      <c r="V333" s="1">
        <v>3.0</v>
      </c>
      <c r="W333" s="29"/>
      <c r="X333" s="18">
        <v>127.0</v>
      </c>
      <c r="Y333" s="35">
        <v>1.0</v>
      </c>
      <c r="Z333" s="36" t="s">
        <v>25</v>
      </c>
      <c r="AA333" s="37" t="s">
        <v>11</v>
      </c>
      <c r="AB333" s="1">
        <v>1.0</v>
      </c>
      <c r="AC333" s="9">
        <v>7.0</v>
      </c>
      <c r="AD333" s="9">
        <v>1.0</v>
      </c>
      <c r="AE333" s="1" t="s">
        <v>25</v>
      </c>
      <c r="AF333" s="1" t="s">
        <v>12</v>
      </c>
      <c r="AG333" s="1">
        <v>1.0</v>
      </c>
      <c r="AH333" s="12"/>
      <c r="AI333" s="27">
        <v>140.0</v>
      </c>
      <c r="AJ333" s="9">
        <v>1.0</v>
      </c>
      <c r="AK333" s="11" t="s">
        <v>25</v>
      </c>
      <c r="AL333" s="1" t="s">
        <v>17</v>
      </c>
      <c r="AM333" s="1">
        <v>2.0</v>
      </c>
      <c r="AR333" s="18"/>
      <c r="AS333" s="18">
        <v>156.0</v>
      </c>
      <c r="AT333" s="9">
        <v>1.0</v>
      </c>
      <c r="AU333" s="1" t="s">
        <v>25</v>
      </c>
      <c r="AV333" s="1" t="s">
        <v>15</v>
      </c>
      <c r="AW333" s="1">
        <v>1.0</v>
      </c>
    </row>
    <row r="334">
      <c r="B334" s="5">
        <v>8.0</v>
      </c>
      <c r="C334" s="5">
        <v>2.0</v>
      </c>
      <c r="D334" s="6" t="s">
        <v>25</v>
      </c>
      <c r="E334" s="6" t="s">
        <v>8</v>
      </c>
      <c r="F334" s="1">
        <v>3.0</v>
      </c>
      <c r="K334" s="5">
        <v>102.0</v>
      </c>
      <c r="L334" s="5">
        <v>2.0</v>
      </c>
      <c r="M334" s="6" t="s">
        <v>25</v>
      </c>
      <c r="N334" s="6" t="s">
        <v>21</v>
      </c>
      <c r="O334" s="1">
        <v>3.0</v>
      </c>
      <c r="P334" s="2"/>
      <c r="Q334" s="2"/>
      <c r="R334" s="5">
        <v>8.0</v>
      </c>
      <c r="S334" s="5">
        <v>2.0</v>
      </c>
      <c r="T334" s="6" t="s">
        <v>25</v>
      </c>
      <c r="U334" s="6" t="s">
        <v>10</v>
      </c>
      <c r="V334" s="1">
        <v>3.0</v>
      </c>
      <c r="W334" s="38"/>
      <c r="X334" s="18">
        <v>125.0</v>
      </c>
      <c r="Y334" s="35">
        <v>2.0</v>
      </c>
      <c r="Z334" s="36" t="s">
        <v>25</v>
      </c>
      <c r="AA334" s="37" t="s">
        <v>11</v>
      </c>
      <c r="AB334" s="1">
        <v>1.0</v>
      </c>
      <c r="AC334" s="9">
        <v>15.0</v>
      </c>
      <c r="AD334" s="9">
        <v>2.0</v>
      </c>
      <c r="AE334" s="1" t="s">
        <v>25</v>
      </c>
      <c r="AF334" s="1" t="s">
        <v>12</v>
      </c>
      <c r="AG334" s="1">
        <v>1.0</v>
      </c>
      <c r="AH334" s="12" t="s">
        <v>19</v>
      </c>
      <c r="AI334" s="40">
        <v>137.0</v>
      </c>
      <c r="AJ334" s="9">
        <v>2.0</v>
      </c>
      <c r="AK334" s="11" t="s">
        <v>25</v>
      </c>
      <c r="AL334" s="1" t="s">
        <v>17</v>
      </c>
      <c r="AM334" s="1">
        <v>2.0</v>
      </c>
      <c r="AR334" s="18"/>
      <c r="AS334" s="18">
        <v>166.0</v>
      </c>
      <c r="AT334" s="9">
        <v>2.0</v>
      </c>
      <c r="AU334" s="1" t="s">
        <v>25</v>
      </c>
      <c r="AV334" s="1" t="s">
        <v>15</v>
      </c>
      <c r="AW334" s="1">
        <v>1.0</v>
      </c>
    </row>
    <row r="335">
      <c r="B335" s="5">
        <v>9.0</v>
      </c>
      <c r="C335" s="5">
        <v>3.0</v>
      </c>
      <c r="D335" s="6" t="s">
        <v>25</v>
      </c>
      <c r="E335" s="6" t="s">
        <v>8</v>
      </c>
      <c r="F335" s="1">
        <v>3.0</v>
      </c>
      <c r="K335" s="5">
        <v>103.0</v>
      </c>
      <c r="L335" s="5">
        <v>3.0</v>
      </c>
      <c r="M335" s="6" t="s">
        <v>25</v>
      </c>
      <c r="N335" s="6" t="s">
        <v>21</v>
      </c>
      <c r="O335" s="1">
        <v>3.0</v>
      </c>
      <c r="P335" s="2"/>
      <c r="Q335" s="2"/>
      <c r="R335" s="5">
        <v>9.0</v>
      </c>
      <c r="S335" s="5">
        <v>3.0</v>
      </c>
      <c r="T335" s="6" t="s">
        <v>25</v>
      </c>
      <c r="U335" s="6" t="s">
        <v>10</v>
      </c>
      <c r="V335" s="1">
        <v>3.0</v>
      </c>
      <c r="W335" s="38"/>
      <c r="X335" s="18">
        <v>124.0</v>
      </c>
      <c r="Y335" s="35">
        <v>3.0</v>
      </c>
      <c r="Z335" s="36" t="s">
        <v>25</v>
      </c>
      <c r="AA335" s="37" t="s">
        <v>11</v>
      </c>
      <c r="AB335" s="1">
        <v>1.0</v>
      </c>
      <c r="AC335" s="9">
        <v>26.0</v>
      </c>
      <c r="AD335" s="9">
        <v>3.0</v>
      </c>
      <c r="AE335" s="1" t="s">
        <v>25</v>
      </c>
      <c r="AF335" s="1" t="s">
        <v>12</v>
      </c>
      <c r="AG335" s="1">
        <v>1.0</v>
      </c>
      <c r="AH335" s="12"/>
      <c r="AI335" s="39">
        <v>141.0</v>
      </c>
      <c r="AJ335" s="14" t="s">
        <v>19</v>
      </c>
      <c r="AK335" s="11" t="s">
        <v>25</v>
      </c>
      <c r="AL335" s="1" t="s">
        <v>13</v>
      </c>
      <c r="AM335" s="1" t="s">
        <v>19</v>
      </c>
      <c r="AR335" s="18"/>
      <c r="AS335" s="18">
        <v>162.0</v>
      </c>
      <c r="AT335" s="9">
        <v>3.0</v>
      </c>
      <c r="AU335" s="1" t="s">
        <v>25</v>
      </c>
      <c r="AV335" s="1" t="s">
        <v>15</v>
      </c>
      <c r="AW335" s="1">
        <v>1.0</v>
      </c>
    </row>
    <row r="336">
      <c r="B336" s="3">
        <v>10.0</v>
      </c>
      <c r="C336" s="3">
        <v>1.0</v>
      </c>
      <c r="D336" s="4" t="s">
        <v>25</v>
      </c>
      <c r="E336" s="4" t="s">
        <v>8</v>
      </c>
      <c r="F336" s="1">
        <v>4.0</v>
      </c>
      <c r="J336" s="9"/>
      <c r="K336" s="9">
        <v>106.0</v>
      </c>
      <c r="L336" s="9">
        <v>1.0</v>
      </c>
      <c r="M336" s="1" t="s">
        <v>25</v>
      </c>
      <c r="N336" s="1" t="s">
        <v>21</v>
      </c>
      <c r="O336" s="1">
        <v>1.0</v>
      </c>
      <c r="P336" s="1"/>
      <c r="R336" s="9">
        <v>47.0</v>
      </c>
      <c r="S336" s="9">
        <v>1.0</v>
      </c>
      <c r="T336" s="1" t="s">
        <v>25</v>
      </c>
      <c r="U336" s="1" t="s">
        <v>10</v>
      </c>
      <c r="V336" s="1">
        <v>1.0</v>
      </c>
      <c r="W336" s="38" t="s">
        <v>19</v>
      </c>
      <c r="X336" s="18">
        <v>126.0</v>
      </c>
      <c r="Y336" s="35">
        <v>1.0</v>
      </c>
      <c r="Z336" s="36" t="s">
        <v>25</v>
      </c>
      <c r="AA336" s="37" t="s">
        <v>11</v>
      </c>
      <c r="AB336" s="1">
        <v>1.0</v>
      </c>
      <c r="AC336" s="9">
        <v>8.0</v>
      </c>
      <c r="AD336" s="9">
        <v>1.0</v>
      </c>
      <c r="AE336" s="1" t="s">
        <v>25</v>
      </c>
      <c r="AF336" s="1" t="s">
        <v>12</v>
      </c>
      <c r="AG336" s="1">
        <v>1.0</v>
      </c>
      <c r="AH336" s="12" t="s">
        <v>19</v>
      </c>
      <c r="AI336" s="39">
        <v>139.0</v>
      </c>
      <c r="AJ336" s="14" t="s">
        <v>19</v>
      </c>
      <c r="AK336" s="11" t="s">
        <v>25</v>
      </c>
      <c r="AL336" s="1" t="s">
        <v>17</v>
      </c>
      <c r="AM336" s="1" t="s">
        <v>19</v>
      </c>
      <c r="AR336" s="18"/>
      <c r="AS336" s="18">
        <v>154.0</v>
      </c>
      <c r="AT336" s="9">
        <v>1.0</v>
      </c>
      <c r="AU336" s="1" t="s">
        <v>25</v>
      </c>
      <c r="AV336" s="1" t="s">
        <v>15</v>
      </c>
      <c r="AW336" s="1">
        <v>1.0</v>
      </c>
    </row>
    <row r="337">
      <c r="B337" s="5">
        <v>11.0</v>
      </c>
      <c r="C337" s="5">
        <v>2.0</v>
      </c>
      <c r="D337" s="6" t="s">
        <v>25</v>
      </c>
      <c r="E337" s="6" t="s">
        <v>8</v>
      </c>
      <c r="F337" s="1">
        <v>4.0</v>
      </c>
      <c r="J337" s="9"/>
      <c r="K337" s="9">
        <v>113.0</v>
      </c>
      <c r="L337" s="9">
        <v>2.0</v>
      </c>
      <c r="M337" s="1" t="s">
        <v>25</v>
      </c>
      <c r="N337" s="1" t="s">
        <v>21</v>
      </c>
      <c r="O337" s="1">
        <v>1.0</v>
      </c>
      <c r="P337" s="1"/>
      <c r="R337" s="9">
        <v>29.0</v>
      </c>
      <c r="S337" s="9">
        <v>2.0</v>
      </c>
      <c r="T337" s="1" t="s">
        <v>25</v>
      </c>
      <c r="U337" s="1" t="s">
        <v>10</v>
      </c>
      <c r="V337" s="1">
        <v>1.0</v>
      </c>
      <c r="W337" s="38" t="s">
        <v>19</v>
      </c>
      <c r="X337" s="18">
        <v>131.0</v>
      </c>
      <c r="Y337" s="35">
        <v>2.0</v>
      </c>
      <c r="Z337" s="36" t="s">
        <v>25</v>
      </c>
      <c r="AA337" s="37" t="s">
        <v>11</v>
      </c>
      <c r="AB337" s="1">
        <v>1.0</v>
      </c>
      <c r="AC337" s="9">
        <v>20.0</v>
      </c>
      <c r="AD337" s="9">
        <v>2.0</v>
      </c>
      <c r="AE337" s="1" t="s">
        <v>25</v>
      </c>
      <c r="AF337" s="1" t="s">
        <v>12</v>
      </c>
      <c r="AG337" s="1">
        <v>1.0</v>
      </c>
      <c r="AH337" s="12"/>
      <c r="AI337" s="9"/>
      <c r="AJ337" s="9"/>
      <c r="AK337" s="1"/>
      <c r="AL337" s="1"/>
      <c r="AR337" s="9"/>
      <c r="AS337" s="18">
        <v>146.0</v>
      </c>
      <c r="AT337" s="9">
        <v>2.0</v>
      </c>
      <c r="AU337" s="1" t="s">
        <v>25</v>
      </c>
      <c r="AV337" s="1" t="s">
        <v>15</v>
      </c>
      <c r="AW337" s="1">
        <v>1.0</v>
      </c>
    </row>
    <row r="338">
      <c r="B338" s="5">
        <v>12.0</v>
      </c>
      <c r="C338" s="5">
        <v>3.0</v>
      </c>
      <c r="D338" s="6" t="s">
        <v>25</v>
      </c>
      <c r="E338" s="6" t="s">
        <v>8</v>
      </c>
      <c r="F338" s="1">
        <v>4.0</v>
      </c>
      <c r="J338" s="9"/>
      <c r="K338" s="9">
        <v>116.0</v>
      </c>
      <c r="L338" s="9">
        <v>3.0</v>
      </c>
      <c r="M338" s="1" t="s">
        <v>25</v>
      </c>
      <c r="N338" s="1" t="s">
        <v>21</v>
      </c>
      <c r="O338" s="1">
        <v>1.0</v>
      </c>
      <c r="P338" s="1"/>
      <c r="R338" s="9">
        <v>26.0</v>
      </c>
      <c r="S338" s="9">
        <v>3.0</v>
      </c>
      <c r="T338" s="1" t="s">
        <v>25</v>
      </c>
      <c r="U338" s="1" t="s">
        <v>10</v>
      </c>
      <c r="V338" s="1">
        <v>1.0</v>
      </c>
      <c r="W338" s="28"/>
      <c r="X338" s="18">
        <v>132.0</v>
      </c>
      <c r="Y338" s="35">
        <v>3.0</v>
      </c>
      <c r="Z338" s="36" t="s">
        <v>25</v>
      </c>
      <c r="AA338" s="37" t="s">
        <v>11</v>
      </c>
      <c r="AB338" s="1">
        <v>1.0</v>
      </c>
      <c r="AC338" s="9">
        <v>4.0</v>
      </c>
      <c r="AD338" s="9">
        <v>3.0</v>
      </c>
      <c r="AE338" s="1" t="s">
        <v>25</v>
      </c>
      <c r="AF338" s="1" t="s">
        <v>12</v>
      </c>
      <c r="AG338" s="1">
        <v>1.0</v>
      </c>
      <c r="AH338" s="12"/>
      <c r="AI338" s="9"/>
      <c r="AJ338" s="9"/>
      <c r="AK338" s="1"/>
      <c r="AL338" s="1"/>
      <c r="AR338" s="9"/>
      <c r="AS338" s="18">
        <v>172.0</v>
      </c>
      <c r="AT338" s="9">
        <v>3.0</v>
      </c>
      <c r="AU338" s="1" t="s">
        <v>25</v>
      </c>
      <c r="AV338" s="1" t="s">
        <v>15</v>
      </c>
      <c r="AW338" s="1">
        <v>1.0</v>
      </c>
    </row>
    <row r="339">
      <c r="B339" s="3">
        <v>13.0</v>
      </c>
      <c r="C339" s="3">
        <v>1.0</v>
      </c>
      <c r="D339" s="4" t="s">
        <v>25</v>
      </c>
      <c r="E339" s="4" t="s">
        <v>8</v>
      </c>
      <c r="F339" s="1">
        <v>5.0</v>
      </c>
      <c r="K339" s="9">
        <v>107.0</v>
      </c>
      <c r="L339" s="9">
        <v>1.0</v>
      </c>
      <c r="M339" s="1" t="s">
        <v>25</v>
      </c>
      <c r="N339" s="1" t="s">
        <v>21</v>
      </c>
      <c r="O339" s="1">
        <v>2.0</v>
      </c>
      <c r="P339" s="1"/>
      <c r="R339" s="9">
        <v>44.0</v>
      </c>
      <c r="S339" s="9">
        <v>1.0</v>
      </c>
      <c r="T339" s="1" t="s">
        <v>25</v>
      </c>
      <c r="U339" s="1" t="s">
        <v>10</v>
      </c>
      <c r="V339" s="1">
        <v>1.0</v>
      </c>
      <c r="W339" s="38"/>
      <c r="X339" s="39">
        <v>120.0</v>
      </c>
      <c r="Y339" s="29" t="s">
        <v>19</v>
      </c>
      <c r="Z339" s="36" t="s">
        <v>25</v>
      </c>
      <c r="AA339" s="37" t="s">
        <v>11</v>
      </c>
      <c r="AB339" s="1" t="s">
        <v>19</v>
      </c>
      <c r="AC339" s="9">
        <v>33.0</v>
      </c>
      <c r="AD339" s="9">
        <v>1.0</v>
      </c>
      <c r="AE339" s="1" t="s">
        <v>25</v>
      </c>
      <c r="AF339" s="1" t="s">
        <v>12</v>
      </c>
      <c r="AG339" s="1">
        <v>1.0</v>
      </c>
      <c r="AH339" s="13"/>
      <c r="AI339" s="9"/>
      <c r="AJ339" s="1"/>
      <c r="AK339" s="1"/>
      <c r="AL339" s="1"/>
      <c r="AR339" s="9"/>
      <c r="AS339" s="18">
        <v>155.0</v>
      </c>
      <c r="AT339" s="9">
        <v>1.0</v>
      </c>
      <c r="AU339" s="1" t="s">
        <v>25</v>
      </c>
      <c r="AV339" s="1" t="s">
        <v>15</v>
      </c>
      <c r="AW339" s="1">
        <v>1.0</v>
      </c>
    </row>
    <row r="340">
      <c r="B340" s="5">
        <v>14.0</v>
      </c>
      <c r="C340" s="5">
        <v>2.0</v>
      </c>
      <c r="D340" s="6" t="s">
        <v>25</v>
      </c>
      <c r="E340" s="6" t="s">
        <v>8</v>
      </c>
      <c r="F340" s="1">
        <v>5.0</v>
      </c>
      <c r="K340" s="18">
        <v>108.0</v>
      </c>
      <c r="L340" s="9">
        <v>2.0</v>
      </c>
      <c r="M340" s="1" t="s">
        <v>25</v>
      </c>
      <c r="N340" s="1" t="s">
        <v>21</v>
      </c>
      <c r="O340" s="1">
        <v>2.0</v>
      </c>
      <c r="P340" s="1"/>
      <c r="R340" s="9">
        <v>32.0</v>
      </c>
      <c r="S340" s="9">
        <v>2.0</v>
      </c>
      <c r="T340" s="1" t="s">
        <v>25</v>
      </c>
      <c r="U340" s="1" t="s">
        <v>10</v>
      </c>
      <c r="V340" s="1">
        <v>1.0</v>
      </c>
      <c r="W340" s="38"/>
      <c r="X340" s="18">
        <v>123.0</v>
      </c>
      <c r="Y340" s="29" t="s">
        <v>19</v>
      </c>
      <c r="Z340" s="36" t="s">
        <v>25</v>
      </c>
      <c r="AA340" s="37" t="s">
        <v>11</v>
      </c>
      <c r="AB340" s="1" t="s">
        <v>19</v>
      </c>
      <c r="AC340" s="9">
        <v>19.0</v>
      </c>
      <c r="AD340" s="9">
        <v>2.0</v>
      </c>
      <c r="AE340" s="1" t="s">
        <v>25</v>
      </c>
      <c r="AF340" s="1" t="s">
        <v>12</v>
      </c>
      <c r="AG340" s="1">
        <v>1.0</v>
      </c>
      <c r="AH340" s="13"/>
      <c r="AI340" s="9"/>
      <c r="AJ340" s="1"/>
      <c r="AK340" s="1"/>
      <c r="AL340" s="1"/>
      <c r="AR340" s="9"/>
      <c r="AS340" s="18">
        <v>160.0</v>
      </c>
      <c r="AT340" s="9">
        <v>2.0</v>
      </c>
      <c r="AU340" s="1" t="s">
        <v>25</v>
      </c>
      <c r="AV340" s="1" t="s">
        <v>15</v>
      </c>
      <c r="AW340" s="1">
        <v>1.0</v>
      </c>
    </row>
    <row r="341">
      <c r="B341" s="5">
        <v>15.0</v>
      </c>
      <c r="C341" s="5">
        <v>3.0</v>
      </c>
      <c r="D341" s="6" t="s">
        <v>25</v>
      </c>
      <c r="E341" s="6" t="s">
        <v>8</v>
      </c>
      <c r="F341" s="1">
        <v>5.0</v>
      </c>
      <c r="K341" s="18">
        <v>105.0</v>
      </c>
      <c r="L341" s="9">
        <v>3.0</v>
      </c>
      <c r="M341" s="1" t="s">
        <v>25</v>
      </c>
      <c r="N341" s="1" t="s">
        <v>21</v>
      </c>
      <c r="O341" s="1">
        <v>2.0</v>
      </c>
      <c r="P341" s="1"/>
      <c r="Q341" s="1"/>
      <c r="R341" s="9">
        <v>21.0</v>
      </c>
      <c r="S341" s="9">
        <v>3.0</v>
      </c>
      <c r="T341" s="1" t="s">
        <v>25</v>
      </c>
      <c r="U341" s="1" t="s">
        <v>10</v>
      </c>
      <c r="V341" s="1">
        <v>1.0</v>
      </c>
      <c r="W341" s="36" t="s">
        <v>19</v>
      </c>
      <c r="X341" s="18">
        <v>129.0</v>
      </c>
      <c r="Y341" s="29" t="s">
        <v>19</v>
      </c>
      <c r="Z341" s="36" t="s">
        <v>25</v>
      </c>
      <c r="AA341" s="37" t="s">
        <v>11</v>
      </c>
      <c r="AB341" s="1" t="s">
        <v>19</v>
      </c>
      <c r="AC341" s="9">
        <v>12.0</v>
      </c>
      <c r="AD341" s="9">
        <v>3.0</v>
      </c>
      <c r="AE341" s="1" t="s">
        <v>25</v>
      </c>
      <c r="AF341" s="1" t="s">
        <v>12</v>
      </c>
      <c r="AG341" s="1">
        <v>1.0</v>
      </c>
      <c r="AH341" s="13"/>
      <c r="AI341" s="9"/>
      <c r="AJ341" s="1"/>
      <c r="AK341" s="1"/>
      <c r="AL341" s="1"/>
      <c r="AR341" s="9"/>
      <c r="AS341" s="18">
        <v>165.0</v>
      </c>
      <c r="AT341" s="9">
        <v>3.0</v>
      </c>
      <c r="AU341" s="1" t="s">
        <v>25</v>
      </c>
      <c r="AV341" s="1" t="s">
        <v>15</v>
      </c>
      <c r="AW341" s="1">
        <v>1.0</v>
      </c>
    </row>
    <row r="342">
      <c r="B342" s="3">
        <v>16.0</v>
      </c>
      <c r="C342" s="3">
        <v>1.0</v>
      </c>
      <c r="D342" s="4" t="s">
        <v>25</v>
      </c>
      <c r="E342" s="4" t="s">
        <v>8</v>
      </c>
      <c r="F342" s="1">
        <v>6.0</v>
      </c>
      <c r="J342" s="23" t="s">
        <v>19</v>
      </c>
      <c r="K342" s="18">
        <v>112.0</v>
      </c>
      <c r="L342" s="9">
        <v>1.0</v>
      </c>
      <c r="M342" s="1" t="s">
        <v>25</v>
      </c>
      <c r="N342" s="1" t="s">
        <v>21</v>
      </c>
      <c r="O342" s="1">
        <v>3.0</v>
      </c>
      <c r="P342" s="1"/>
      <c r="Q342" s="2"/>
      <c r="R342" s="9">
        <v>23.0</v>
      </c>
      <c r="S342" s="9">
        <v>1.0</v>
      </c>
      <c r="T342" s="1" t="s">
        <v>25</v>
      </c>
      <c r="U342" s="1" t="s">
        <v>10</v>
      </c>
      <c r="V342" s="1">
        <v>1.0</v>
      </c>
      <c r="W342" s="36" t="s">
        <v>19</v>
      </c>
      <c r="X342" s="18">
        <v>122.0</v>
      </c>
      <c r="Y342" s="29" t="s">
        <v>19</v>
      </c>
      <c r="Z342" s="36" t="s">
        <v>25</v>
      </c>
      <c r="AA342" s="37" t="s">
        <v>11</v>
      </c>
      <c r="AB342" s="1" t="s">
        <v>19</v>
      </c>
      <c r="AC342" s="9">
        <v>24.0</v>
      </c>
      <c r="AD342" s="9">
        <v>1.0</v>
      </c>
      <c r="AE342" s="1" t="s">
        <v>25</v>
      </c>
      <c r="AF342" s="1" t="s">
        <v>12</v>
      </c>
      <c r="AG342" s="1">
        <v>1.0</v>
      </c>
      <c r="AR342" s="9"/>
      <c r="AS342" s="18">
        <v>150.0</v>
      </c>
      <c r="AT342" s="9">
        <v>1.0</v>
      </c>
      <c r="AU342" s="1" t="s">
        <v>25</v>
      </c>
      <c r="AV342" s="1" t="s">
        <v>15</v>
      </c>
      <c r="AW342" s="1">
        <v>1.0</v>
      </c>
    </row>
    <row r="343">
      <c r="B343" s="5">
        <v>17.0</v>
      </c>
      <c r="C343" s="5">
        <v>2.0</v>
      </c>
      <c r="D343" s="6" t="s">
        <v>25</v>
      </c>
      <c r="E343" s="6" t="s">
        <v>8</v>
      </c>
      <c r="F343" s="1">
        <v>6.0</v>
      </c>
      <c r="J343" s="23" t="s">
        <v>19</v>
      </c>
      <c r="K343" s="18">
        <v>111.0</v>
      </c>
      <c r="L343" s="9">
        <v>2.0</v>
      </c>
      <c r="M343" s="1" t="s">
        <v>25</v>
      </c>
      <c r="N343" s="1" t="s">
        <v>21</v>
      </c>
      <c r="O343" s="1">
        <v>3.0</v>
      </c>
      <c r="P343" s="1"/>
      <c r="Q343" s="2"/>
      <c r="R343" s="9">
        <v>33.0</v>
      </c>
      <c r="S343" s="9">
        <v>2.0</v>
      </c>
      <c r="T343" s="1" t="s">
        <v>25</v>
      </c>
      <c r="U343" s="1" t="s">
        <v>10</v>
      </c>
      <c r="V343" s="1">
        <v>1.0</v>
      </c>
      <c r="X343" s="35"/>
      <c r="AC343" s="9">
        <v>30.0</v>
      </c>
      <c r="AD343" s="9">
        <v>2.0</v>
      </c>
      <c r="AE343" s="1" t="s">
        <v>25</v>
      </c>
      <c r="AF343" s="1" t="s">
        <v>12</v>
      </c>
      <c r="AG343" s="1">
        <v>1.0</v>
      </c>
      <c r="AR343" s="9" t="s">
        <v>19</v>
      </c>
      <c r="AS343" s="18">
        <v>171.0</v>
      </c>
      <c r="AT343" s="9">
        <v>2.0</v>
      </c>
      <c r="AU343" s="1" t="s">
        <v>25</v>
      </c>
      <c r="AV343" s="1" t="s">
        <v>15</v>
      </c>
      <c r="AW343" s="1">
        <v>1.0</v>
      </c>
    </row>
    <row r="344">
      <c r="B344" s="5">
        <v>18.0</v>
      </c>
      <c r="C344" s="5">
        <v>3.0</v>
      </c>
      <c r="D344" s="6" t="s">
        <v>25</v>
      </c>
      <c r="E344" s="6" t="s">
        <v>8</v>
      </c>
      <c r="F344" s="1">
        <v>6.0</v>
      </c>
      <c r="K344" s="9">
        <v>109.0</v>
      </c>
      <c r="L344" s="9">
        <v>3.0</v>
      </c>
      <c r="M344" s="1" t="s">
        <v>25</v>
      </c>
      <c r="N344" s="1" t="s">
        <v>21</v>
      </c>
      <c r="O344" s="1">
        <v>3.0</v>
      </c>
      <c r="P344" s="1"/>
      <c r="Q344" s="2"/>
      <c r="R344" s="9">
        <v>45.0</v>
      </c>
      <c r="S344" s="9">
        <v>3.0</v>
      </c>
      <c r="T344" s="1" t="s">
        <v>25</v>
      </c>
      <c r="U344" s="1" t="s">
        <v>10</v>
      </c>
      <c r="V344" s="1">
        <v>1.0</v>
      </c>
      <c r="X344" s="35"/>
      <c r="AC344" s="9">
        <v>10.0</v>
      </c>
      <c r="AD344" s="9">
        <v>3.0</v>
      </c>
      <c r="AE344" s="1" t="s">
        <v>25</v>
      </c>
      <c r="AF344" s="1" t="s">
        <v>12</v>
      </c>
      <c r="AG344" s="1">
        <v>1.0</v>
      </c>
      <c r="AR344" s="9"/>
      <c r="AS344" s="18">
        <v>168.0</v>
      </c>
      <c r="AT344" s="9">
        <v>3.0</v>
      </c>
      <c r="AU344" s="1" t="s">
        <v>25</v>
      </c>
      <c r="AV344" s="1" t="s">
        <v>15</v>
      </c>
      <c r="AW344" s="1">
        <v>1.0</v>
      </c>
    </row>
    <row r="345">
      <c r="B345" s="18">
        <v>20.0</v>
      </c>
      <c r="C345" s="9">
        <v>1.0</v>
      </c>
      <c r="D345" s="1" t="s">
        <v>25</v>
      </c>
      <c r="E345" s="1" t="s">
        <v>8</v>
      </c>
      <c r="F345" s="1">
        <v>1.0</v>
      </c>
      <c r="K345" s="9">
        <v>115.0</v>
      </c>
      <c r="L345" s="1" t="s">
        <v>19</v>
      </c>
      <c r="M345" s="1" t="s">
        <v>25</v>
      </c>
      <c r="N345" s="1" t="s">
        <v>21</v>
      </c>
      <c r="O345" s="1" t="s">
        <v>19</v>
      </c>
      <c r="P345" s="1"/>
      <c r="Q345" s="2"/>
      <c r="R345" s="9">
        <v>34.0</v>
      </c>
      <c r="S345" s="9">
        <v>1.0</v>
      </c>
      <c r="T345" s="1" t="s">
        <v>25</v>
      </c>
      <c r="U345" s="1" t="s">
        <v>10</v>
      </c>
      <c r="V345" s="1">
        <v>2.0</v>
      </c>
      <c r="X345" s="35"/>
      <c r="AC345" s="9">
        <v>22.0</v>
      </c>
      <c r="AD345" s="9">
        <v>1.0</v>
      </c>
      <c r="AE345" s="1" t="s">
        <v>25</v>
      </c>
      <c r="AF345" s="1" t="s">
        <v>12</v>
      </c>
      <c r="AG345" s="1">
        <v>1.0</v>
      </c>
      <c r="AR345" s="9"/>
      <c r="AS345" s="18">
        <v>151.0</v>
      </c>
      <c r="AT345" s="9">
        <v>1.0</v>
      </c>
      <c r="AU345" s="1" t="s">
        <v>25</v>
      </c>
      <c r="AV345" s="1" t="s">
        <v>15</v>
      </c>
      <c r="AW345" s="1">
        <v>1.0</v>
      </c>
    </row>
    <row r="346">
      <c r="B346" s="18">
        <v>24.0</v>
      </c>
      <c r="C346" s="9">
        <v>2.0</v>
      </c>
      <c r="D346" s="1" t="s">
        <v>25</v>
      </c>
      <c r="E346" s="1" t="s">
        <v>8</v>
      </c>
      <c r="F346" s="1">
        <v>1.0</v>
      </c>
      <c r="K346" s="9">
        <v>114.0</v>
      </c>
      <c r="L346" s="1" t="s">
        <v>19</v>
      </c>
      <c r="M346" s="1" t="s">
        <v>25</v>
      </c>
      <c r="N346" s="1" t="s">
        <v>21</v>
      </c>
      <c r="O346" s="1" t="s">
        <v>19</v>
      </c>
      <c r="P346" s="1"/>
      <c r="Q346" s="1"/>
      <c r="R346" s="9">
        <v>20.0</v>
      </c>
      <c r="S346" s="9">
        <v>2.0</v>
      </c>
      <c r="T346" s="1" t="s">
        <v>25</v>
      </c>
      <c r="U346" s="1" t="s">
        <v>10</v>
      </c>
      <c r="V346" s="1">
        <v>2.0</v>
      </c>
      <c r="AC346" s="9">
        <v>32.0</v>
      </c>
      <c r="AD346" s="9">
        <v>2.0</v>
      </c>
      <c r="AE346" s="1" t="s">
        <v>25</v>
      </c>
      <c r="AF346" s="1" t="s">
        <v>12</v>
      </c>
      <c r="AG346" s="1">
        <v>1.0</v>
      </c>
      <c r="AR346" s="9"/>
      <c r="AS346" s="18">
        <v>152.0</v>
      </c>
      <c r="AT346" s="9">
        <v>2.0</v>
      </c>
      <c r="AU346" s="1" t="s">
        <v>25</v>
      </c>
      <c r="AV346" s="1" t="s">
        <v>15</v>
      </c>
      <c r="AW346" s="1">
        <v>1.0</v>
      </c>
    </row>
    <row r="347">
      <c r="B347" s="18">
        <v>29.0</v>
      </c>
      <c r="C347" s="9">
        <v>3.0</v>
      </c>
      <c r="D347" s="1" t="s">
        <v>25</v>
      </c>
      <c r="E347" s="1" t="s">
        <v>8</v>
      </c>
      <c r="F347" s="1">
        <v>1.0</v>
      </c>
      <c r="J347" s="9" t="s">
        <v>19</v>
      </c>
      <c r="K347" s="9">
        <v>110.0</v>
      </c>
      <c r="L347" s="1" t="s">
        <v>19</v>
      </c>
      <c r="M347" s="1" t="s">
        <v>25</v>
      </c>
      <c r="N347" s="1" t="s">
        <v>21</v>
      </c>
      <c r="O347" s="1" t="s">
        <v>19</v>
      </c>
      <c r="P347" s="1"/>
      <c r="Q347" s="1"/>
      <c r="R347" s="9">
        <v>42.0</v>
      </c>
      <c r="S347" s="9">
        <v>3.0</v>
      </c>
      <c r="T347" s="1" t="s">
        <v>25</v>
      </c>
      <c r="U347" s="1" t="s">
        <v>10</v>
      </c>
      <c r="V347" s="1">
        <v>2.0</v>
      </c>
      <c r="AC347" s="9">
        <v>5.0</v>
      </c>
      <c r="AD347" s="9">
        <v>3.0</v>
      </c>
      <c r="AE347" s="1" t="s">
        <v>25</v>
      </c>
      <c r="AF347" s="1" t="s">
        <v>12</v>
      </c>
      <c r="AG347" s="1">
        <v>1.0</v>
      </c>
      <c r="AR347" s="9" t="s">
        <v>19</v>
      </c>
      <c r="AS347" s="18">
        <v>175.0</v>
      </c>
      <c r="AT347" s="9">
        <v>3.0</v>
      </c>
      <c r="AU347" s="1" t="s">
        <v>25</v>
      </c>
      <c r="AV347" s="1" t="s">
        <v>15</v>
      </c>
      <c r="AW347" s="1">
        <v>1.0</v>
      </c>
    </row>
    <row r="348">
      <c r="B348" s="18">
        <v>21.0</v>
      </c>
      <c r="C348" s="9">
        <v>1.0</v>
      </c>
      <c r="D348" s="1" t="s">
        <v>25</v>
      </c>
      <c r="E348" s="1" t="s">
        <v>8</v>
      </c>
      <c r="F348" s="1">
        <v>1.0</v>
      </c>
      <c r="J348" s="9" t="s">
        <v>19</v>
      </c>
      <c r="K348" s="9">
        <v>104.0</v>
      </c>
      <c r="L348" s="1" t="s">
        <v>19</v>
      </c>
      <c r="M348" s="1" t="s">
        <v>25</v>
      </c>
      <c r="N348" s="1" t="s">
        <v>21</v>
      </c>
      <c r="O348" s="1" t="s">
        <v>19</v>
      </c>
      <c r="P348" s="1"/>
      <c r="Q348" s="2"/>
      <c r="R348" s="9">
        <v>39.0</v>
      </c>
      <c r="S348" s="9">
        <v>1.0</v>
      </c>
      <c r="T348" s="1" t="s">
        <v>25</v>
      </c>
      <c r="U348" s="1" t="s">
        <v>10</v>
      </c>
      <c r="V348" s="1">
        <v>2.0</v>
      </c>
      <c r="AC348" s="9">
        <v>17.0</v>
      </c>
      <c r="AD348" s="9">
        <v>1.0</v>
      </c>
      <c r="AE348" s="1" t="s">
        <v>25</v>
      </c>
      <c r="AF348" s="1" t="s">
        <v>12</v>
      </c>
      <c r="AG348" s="1">
        <v>1.0</v>
      </c>
      <c r="AR348" s="18"/>
      <c r="AS348" s="18">
        <v>163.0</v>
      </c>
      <c r="AT348" s="9">
        <v>1.0</v>
      </c>
      <c r="AU348" s="1" t="s">
        <v>25</v>
      </c>
      <c r="AV348" s="1" t="s">
        <v>15</v>
      </c>
      <c r="AW348" s="1">
        <v>1.0</v>
      </c>
    </row>
    <row r="349">
      <c r="B349" s="18">
        <v>39.0</v>
      </c>
      <c r="C349" s="9">
        <v>2.0</v>
      </c>
      <c r="D349" s="1" t="s">
        <v>25</v>
      </c>
      <c r="E349" s="1" t="s">
        <v>8</v>
      </c>
      <c r="F349" s="1">
        <v>1.0</v>
      </c>
      <c r="Q349" s="2"/>
      <c r="R349" s="9">
        <v>46.0</v>
      </c>
      <c r="S349" s="9">
        <v>2.0</v>
      </c>
      <c r="T349" s="1" t="s">
        <v>25</v>
      </c>
      <c r="U349" s="1" t="s">
        <v>10</v>
      </c>
      <c r="V349" s="1">
        <v>2.0</v>
      </c>
      <c r="AC349" s="9">
        <v>16.0</v>
      </c>
      <c r="AD349" s="9">
        <v>2.0</v>
      </c>
      <c r="AE349" s="1" t="s">
        <v>25</v>
      </c>
      <c r="AF349" s="1" t="s">
        <v>12</v>
      </c>
      <c r="AG349" s="1">
        <v>1.0</v>
      </c>
      <c r="AR349" s="18"/>
      <c r="AS349" s="18">
        <v>159.0</v>
      </c>
      <c r="AT349" s="9">
        <v>2.0</v>
      </c>
      <c r="AU349" s="1" t="s">
        <v>25</v>
      </c>
      <c r="AV349" s="1" t="s">
        <v>15</v>
      </c>
      <c r="AW349" s="1">
        <v>1.0</v>
      </c>
    </row>
    <row r="350">
      <c r="B350" s="18">
        <v>92.0</v>
      </c>
      <c r="C350" s="9">
        <v>3.0</v>
      </c>
      <c r="D350" s="1" t="s">
        <v>25</v>
      </c>
      <c r="E350" s="1" t="s">
        <v>8</v>
      </c>
      <c r="F350" s="1">
        <v>1.0</v>
      </c>
      <c r="Q350" s="2"/>
      <c r="R350" s="9">
        <v>22.0</v>
      </c>
      <c r="S350" s="9">
        <v>3.0</v>
      </c>
      <c r="T350" s="1" t="s">
        <v>25</v>
      </c>
      <c r="U350" s="1" t="s">
        <v>10</v>
      </c>
      <c r="V350" s="1">
        <v>2.0</v>
      </c>
      <c r="AC350" s="9">
        <v>6.0</v>
      </c>
      <c r="AD350" s="9">
        <v>3.0</v>
      </c>
      <c r="AE350" s="1" t="s">
        <v>25</v>
      </c>
      <c r="AF350" s="1" t="s">
        <v>12</v>
      </c>
      <c r="AG350" s="1">
        <v>1.0</v>
      </c>
      <c r="AR350" s="18"/>
      <c r="AS350" s="18">
        <v>164.0</v>
      </c>
      <c r="AT350" s="9">
        <v>3.0</v>
      </c>
      <c r="AU350" s="1" t="s">
        <v>25</v>
      </c>
      <c r="AV350" s="1" t="s">
        <v>15</v>
      </c>
      <c r="AW350" s="1">
        <v>1.0</v>
      </c>
    </row>
    <row r="351">
      <c r="A351" s="35"/>
      <c r="B351" s="18">
        <v>86.0</v>
      </c>
      <c r="C351" s="9">
        <v>1.0</v>
      </c>
      <c r="D351" s="1" t="s">
        <v>25</v>
      </c>
      <c r="E351" s="1" t="s">
        <v>8</v>
      </c>
      <c r="F351" s="1">
        <v>1.0</v>
      </c>
      <c r="Q351" s="1"/>
      <c r="R351" s="9">
        <v>40.0</v>
      </c>
      <c r="S351" s="9">
        <v>1.0</v>
      </c>
      <c r="T351" s="1" t="s">
        <v>25</v>
      </c>
      <c r="U351" s="1" t="s">
        <v>10</v>
      </c>
      <c r="V351" s="1">
        <v>2.0</v>
      </c>
      <c r="AC351" s="9">
        <v>13.0</v>
      </c>
      <c r="AD351" s="1" t="s">
        <v>19</v>
      </c>
      <c r="AE351" s="1" t="s">
        <v>25</v>
      </c>
      <c r="AF351" s="1" t="s">
        <v>12</v>
      </c>
      <c r="AG351" s="1" t="s">
        <v>19</v>
      </c>
      <c r="AR351" s="1"/>
      <c r="AS351" s="18">
        <v>170.0</v>
      </c>
      <c r="AT351" s="1" t="s">
        <v>19</v>
      </c>
      <c r="AU351" s="1" t="s">
        <v>25</v>
      </c>
      <c r="AV351" s="1" t="s">
        <v>15</v>
      </c>
      <c r="AW351" s="1" t="s">
        <v>19</v>
      </c>
    </row>
    <row r="352">
      <c r="A352" s="35"/>
      <c r="B352" s="18">
        <v>35.0</v>
      </c>
      <c r="C352" s="9">
        <v>2.0</v>
      </c>
      <c r="D352" s="1" t="s">
        <v>25</v>
      </c>
      <c r="E352" s="1" t="s">
        <v>8</v>
      </c>
      <c r="F352" s="1">
        <v>1.0</v>
      </c>
      <c r="Q352" s="1" t="s">
        <v>19</v>
      </c>
      <c r="R352" s="9">
        <v>17.0</v>
      </c>
      <c r="S352" s="9">
        <v>2.0</v>
      </c>
      <c r="T352" s="1" t="s">
        <v>25</v>
      </c>
      <c r="U352" s="1" t="s">
        <v>10</v>
      </c>
      <c r="V352" s="1">
        <v>2.0</v>
      </c>
      <c r="AC352" s="9">
        <v>29.0</v>
      </c>
      <c r="AD352" s="1" t="s">
        <v>19</v>
      </c>
      <c r="AE352" s="1" t="s">
        <v>25</v>
      </c>
      <c r="AF352" s="1" t="s">
        <v>12</v>
      </c>
      <c r="AG352" s="1" t="s">
        <v>19</v>
      </c>
      <c r="AR352" s="1"/>
      <c r="AS352" s="18">
        <v>161.0</v>
      </c>
      <c r="AT352" s="1" t="s">
        <v>19</v>
      </c>
      <c r="AU352" s="1" t="s">
        <v>25</v>
      </c>
      <c r="AV352" s="1" t="s">
        <v>15</v>
      </c>
      <c r="AW352" s="1" t="s">
        <v>19</v>
      </c>
    </row>
    <row r="353">
      <c r="A353" s="35"/>
      <c r="B353" s="18">
        <v>71.0</v>
      </c>
      <c r="C353" s="9">
        <v>3.0</v>
      </c>
      <c r="D353" s="1" t="s">
        <v>25</v>
      </c>
      <c r="E353" s="1" t="s">
        <v>8</v>
      </c>
      <c r="F353" s="1">
        <v>1.0</v>
      </c>
      <c r="Q353" s="2"/>
      <c r="R353" s="9">
        <v>18.0</v>
      </c>
      <c r="S353" s="9">
        <v>3.0</v>
      </c>
      <c r="T353" s="1" t="s">
        <v>25</v>
      </c>
      <c r="U353" s="1" t="s">
        <v>10</v>
      </c>
      <c r="V353" s="1">
        <v>2.0</v>
      </c>
      <c r="AC353" s="9">
        <v>14.0</v>
      </c>
      <c r="AD353" s="1" t="s">
        <v>19</v>
      </c>
      <c r="AE353" s="1" t="s">
        <v>25</v>
      </c>
      <c r="AF353" s="1" t="s">
        <v>12</v>
      </c>
      <c r="AG353" s="1" t="s">
        <v>19</v>
      </c>
      <c r="AR353" s="1"/>
      <c r="AS353" s="18">
        <v>174.0</v>
      </c>
      <c r="AT353" s="1" t="s">
        <v>19</v>
      </c>
      <c r="AU353" s="1" t="s">
        <v>25</v>
      </c>
      <c r="AV353" s="1" t="s">
        <v>15</v>
      </c>
      <c r="AW353" s="1" t="s">
        <v>19</v>
      </c>
    </row>
    <row r="354">
      <c r="A354" s="35"/>
      <c r="B354" s="18">
        <v>82.0</v>
      </c>
      <c r="C354" s="9">
        <v>1.0</v>
      </c>
      <c r="D354" s="1" t="s">
        <v>25</v>
      </c>
      <c r="E354" s="1" t="s">
        <v>8</v>
      </c>
      <c r="F354" s="1">
        <v>2.0</v>
      </c>
      <c r="Q354" s="2"/>
      <c r="R354" s="9">
        <v>25.0</v>
      </c>
      <c r="S354" s="9">
        <v>1.0</v>
      </c>
      <c r="T354" s="1" t="s">
        <v>25</v>
      </c>
      <c r="U354" s="1" t="s">
        <v>10</v>
      </c>
      <c r="V354" s="1">
        <v>3.0</v>
      </c>
      <c r="AC354" s="9">
        <v>27.0</v>
      </c>
      <c r="AD354" s="1" t="s">
        <v>19</v>
      </c>
      <c r="AE354" s="1" t="s">
        <v>25</v>
      </c>
      <c r="AF354" s="1" t="s">
        <v>12</v>
      </c>
      <c r="AG354" s="1" t="s">
        <v>19</v>
      </c>
      <c r="AR354" s="1"/>
      <c r="AS354" s="18">
        <v>149.0</v>
      </c>
      <c r="AT354" s="1" t="s">
        <v>19</v>
      </c>
      <c r="AU354" s="1" t="s">
        <v>25</v>
      </c>
      <c r="AV354" s="1" t="s">
        <v>15</v>
      </c>
      <c r="AW354" s="1" t="s">
        <v>19</v>
      </c>
    </row>
    <row r="355">
      <c r="A355" s="35"/>
      <c r="B355" s="18">
        <v>22.0</v>
      </c>
      <c r="C355" s="9">
        <v>2.0</v>
      </c>
      <c r="D355" s="1" t="s">
        <v>25</v>
      </c>
      <c r="E355" s="1" t="s">
        <v>8</v>
      </c>
      <c r="F355" s="1">
        <v>2.0</v>
      </c>
      <c r="Q355" s="2"/>
      <c r="R355" s="9">
        <v>27.0</v>
      </c>
      <c r="S355" s="9">
        <v>2.0</v>
      </c>
      <c r="T355" s="1" t="s">
        <v>25</v>
      </c>
      <c r="U355" s="1" t="s">
        <v>10</v>
      </c>
      <c r="V355" s="1">
        <v>3.0</v>
      </c>
      <c r="AC355" s="9">
        <v>11.0</v>
      </c>
      <c r="AD355" s="1" t="s">
        <v>19</v>
      </c>
      <c r="AE355" s="1" t="s">
        <v>25</v>
      </c>
      <c r="AF355" s="1" t="s">
        <v>12</v>
      </c>
      <c r="AG355" s="1" t="s">
        <v>19</v>
      </c>
      <c r="AR355" s="1" t="s">
        <v>19</v>
      </c>
      <c r="AS355" s="18">
        <v>153.0</v>
      </c>
      <c r="AT355" s="1" t="s">
        <v>19</v>
      </c>
      <c r="AU355" s="1" t="s">
        <v>25</v>
      </c>
      <c r="AV355" s="1" t="s">
        <v>15</v>
      </c>
      <c r="AW355" s="1" t="s">
        <v>19</v>
      </c>
    </row>
    <row r="356">
      <c r="A356" s="35"/>
      <c r="B356" s="18">
        <v>83.0</v>
      </c>
      <c r="C356" s="9">
        <v>3.0</v>
      </c>
      <c r="D356" s="1" t="s">
        <v>25</v>
      </c>
      <c r="E356" s="1" t="s">
        <v>8</v>
      </c>
      <c r="F356" s="1">
        <v>2.0</v>
      </c>
      <c r="Q356" s="2"/>
      <c r="R356" s="9">
        <v>35.0</v>
      </c>
      <c r="S356" s="9">
        <v>3.0</v>
      </c>
      <c r="T356" s="1" t="s">
        <v>25</v>
      </c>
      <c r="U356" s="1" t="s">
        <v>10</v>
      </c>
      <c r="V356" s="1">
        <v>3.0</v>
      </c>
      <c r="AC356" s="9">
        <v>25.0</v>
      </c>
      <c r="AD356" s="1" t="s">
        <v>19</v>
      </c>
      <c r="AE356" s="1" t="s">
        <v>25</v>
      </c>
      <c r="AF356" s="1" t="s">
        <v>12</v>
      </c>
      <c r="AG356" s="1" t="s">
        <v>19</v>
      </c>
      <c r="AR356" s="1"/>
      <c r="AS356" s="18">
        <v>148.0</v>
      </c>
      <c r="AT356" s="1" t="s">
        <v>19</v>
      </c>
      <c r="AU356" s="1" t="s">
        <v>25</v>
      </c>
      <c r="AV356" s="1" t="s">
        <v>15</v>
      </c>
      <c r="AW356" s="1" t="s">
        <v>19</v>
      </c>
    </row>
    <row r="357">
      <c r="A357" s="35"/>
      <c r="B357" s="18">
        <v>65.0</v>
      </c>
      <c r="C357" s="9">
        <v>1.0</v>
      </c>
      <c r="D357" s="1" t="s">
        <v>25</v>
      </c>
      <c r="E357" s="1" t="s">
        <v>8</v>
      </c>
      <c r="F357" s="1">
        <v>2.0</v>
      </c>
      <c r="Q357" s="1" t="s">
        <v>19</v>
      </c>
      <c r="R357" s="9">
        <v>10.0</v>
      </c>
      <c r="S357" s="9">
        <v>1.0</v>
      </c>
      <c r="T357" s="1" t="s">
        <v>25</v>
      </c>
      <c r="U357" s="1" t="s">
        <v>10</v>
      </c>
      <c r="V357" s="1">
        <v>3.0</v>
      </c>
      <c r="AC357" s="9">
        <v>21.0</v>
      </c>
      <c r="AD357" s="1" t="s">
        <v>19</v>
      </c>
      <c r="AE357" s="1" t="s">
        <v>25</v>
      </c>
      <c r="AF357" s="1" t="s">
        <v>12</v>
      </c>
      <c r="AG357" s="1" t="s">
        <v>19</v>
      </c>
      <c r="AR357" s="1"/>
      <c r="AS357" s="18">
        <v>158.0</v>
      </c>
      <c r="AT357" s="1" t="s">
        <v>19</v>
      </c>
      <c r="AU357" s="1" t="s">
        <v>25</v>
      </c>
      <c r="AV357" s="1" t="s">
        <v>15</v>
      </c>
      <c r="AW357" s="1" t="s">
        <v>19</v>
      </c>
    </row>
    <row r="358">
      <c r="A358" s="35"/>
      <c r="B358" s="18">
        <v>63.0</v>
      </c>
      <c r="C358" s="9">
        <v>2.0</v>
      </c>
      <c r="D358" s="1" t="s">
        <v>25</v>
      </c>
      <c r="E358" s="1" t="s">
        <v>8</v>
      </c>
      <c r="F358" s="1">
        <v>2.0</v>
      </c>
      <c r="Q358" s="2"/>
      <c r="R358" s="9">
        <v>15.0</v>
      </c>
      <c r="S358" s="9">
        <v>2.0</v>
      </c>
      <c r="T358" s="1" t="s">
        <v>25</v>
      </c>
      <c r="U358" s="1" t="s">
        <v>10</v>
      </c>
      <c r="V358" s="1">
        <v>3.0</v>
      </c>
      <c r="AC358" s="9">
        <v>31.0</v>
      </c>
      <c r="AD358" s="1" t="s">
        <v>19</v>
      </c>
      <c r="AE358" s="1" t="s">
        <v>25</v>
      </c>
      <c r="AF358" s="1" t="s">
        <v>12</v>
      </c>
      <c r="AG358" s="1" t="s">
        <v>19</v>
      </c>
      <c r="AR358" s="1"/>
      <c r="AS358" s="18">
        <v>167.0</v>
      </c>
      <c r="AT358" s="1" t="s">
        <v>19</v>
      </c>
      <c r="AU358" s="1" t="s">
        <v>25</v>
      </c>
      <c r="AV358" s="1" t="s">
        <v>15</v>
      </c>
      <c r="AW358" s="1" t="s">
        <v>19</v>
      </c>
    </row>
    <row r="359">
      <c r="A359" s="35"/>
      <c r="B359" s="18">
        <v>79.0</v>
      </c>
      <c r="C359" s="9">
        <v>3.0</v>
      </c>
      <c r="D359" s="1" t="s">
        <v>25</v>
      </c>
      <c r="E359" s="1" t="s">
        <v>8</v>
      </c>
      <c r="F359" s="1">
        <v>2.0</v>
      </c>
      <c r="Q359" s="2"/>
      <c r="R359" s="9">
        <v>31.0</v>
      </c>
      <c r="S359" s="9">
        <v>3.0</v>
      </c>
      <c r="T359" s="1" t="s">
        <v>25</v>
      </c>
      <c r="U359" s="1" t="s">
        <v>10</v>
      </c>
      <c r="V359" s="1">
        <v>3.0</v>
      </c>
      <c r="AC359" s="9">
        <v>9.0</v>
      </c>
      <c r="AD359" s="1" t="s">
        <v>19</v>
      </c>
      <c r="AE359" s="1" t="s">
        <v>25</v>
      </c>
      <c r="AF359" s="1" t="s">
        <v>12</v>
      </c>
      <c r="AG359" s="1" t="s">
        <v>19</v>
      </c>
      <c r="AR359" s="1" t="s">
        <v>19</v>
      </c>
      <c r="AS359" s="18">
        <v>173.0</v>
      </c>
      <c r="AT359" s="1" t="s">
        <v>19</v>
      </c>
      <c r="AU359" s="1" t="s">
        <v>25</v>
      </c>
      <c r="AV359" s="1" t="s">
        <v>15</v>
      </c>
      <c r="AW359" s="1" t="s">
        <v>19</v>
      </c>
    </row>
    <row r="360">
      <c r="A360" s="35"/>
      <c r="B360" s="18">
        <v>90.0</v>
      </c>
      <c r="C360" s="9">
        <v>1.0</v>
      </c>
      <c r="D360" s="1" t="s">
        <v>25</v>
      </c>
      <c r="E360" s="1" t="s">
        <v>8</v>
      </c>
      <c r="F360" s="1">
        <v>2.0</v>
      </c>
      <c r="Q360" s="2"/>
      <c r="R360" s="9">
        <v>41.0</v>
      </c>
      <c r="S360" s="9">
        <v>1.0</v>
      </c>
      <c r="T360" s="1" t="s">
        <v>25</v>
      </c>
      <c r="U360" s="1" t="s">
        <v>10</v>
      </c>
      <c r="V360" s="1">
        <v>3.0</v>
      </c>
    </row>
    <row r="361">
      <c r="A361" s="35"/>
      <c r="B361" s="18">
        <v>74.0</v>
      </c>
      <c r="C361" s="9">
        <v>2.0</v>
      </c>
      <c r="D361" s="1" t="s">
        <v>25</v>
      </c>
      <c r="E361" s="1" t="s">
        <v>8</v>
      </c>
      <c r="F361" s="1">
        <v>2.0</v>
      </c>
      <c r="Q361" s="2"/>
      <c r="R361" s="9">
        <v>36.0</v>
      </c>
      <c r="S361" s="9">
        <v>2.0</v>
      </c>
      <c r="T361" s="1" t="s">
        <v>25</v>
      </c>
      <c r="U361" s="1" t="s">
        <v>10</v>
      </c>
      <c r="V361" s="1">
        <v>3.0</v>
      </c>
    </row>
    <row r="362">
      <c r="A362" s="35"/>
      <c r="B362" s="18">
        <v>70.0</v>
      </c>
      <c r="C362" s="9">
        <v>3.0</v>
      </c>
      <c r="D362" s="1" t="s">
        <v>25</v>
      </c>
      <c r="E362" s="1" t="s">
        <v>8</v>
      </c>
      <c r="F362" s="1">
        <v>2.0</v>
      </c>
      <c r="Q362" s="2"/>
      <c r="R362" s="9">
        <v>24.0</v>
      </c>
      <c r="S362" s="9">
        <v>3.0</v>
      </c>
      <c r="T362" s="1" t="s">
        <v>25</v>
      </c>
      <c r="U362" s="1" t="s">
        <v>10</v>
      </c>
      <c r="V362" s="1">
        <v>3.0</v>
      </c>
    </row>
    <row r="363">
      <c r="B363" s="18">
        <v>68.0</v>
      </c>
      <c r="C363" s="9">
        <v>1.0</v>
      </c>
      <c r="D363" s="1" t="s">
        <v>25</v>
      </c>
      <c r="E363" s="1" t="s">
        <v>8</v>
      </c>
      <c r="F363" s="1">
        <v>3.0</v>
      </c>
      <c r="Q363" s="1"/>
      <c r="R363" s="9">
        <v>28.0</v>
      </c>
      <c r="S363" s="1" t="s">
        <v>19</v>
      </c>
      <c r="T363" s="1" t="s">
        <v>25</v>
      </c>
      <c r="U363" s="1" t="s">
        <v>10</v>
      </c>
      <c r="V363" s="1" t="s">
        <v>19</v>
      </c>
    </row>
    <row r="364">
      <c r="B364" s="18">
        <v>57.0</v>
      </c>
      <c r="C364" s="9">
        <v>2.0</v>
      </c>
      <c r="D364" s="1" t="s">
        <v>25</v>
      </c>
      <c r="E364" s="1" t="s">
        <v>8</v>
      </c>
      <c r="F364" s="1">
        <v>3.0</v>
      </c>
      <c r="Q364" s="2"/>
      <c r="R364" s="9">
        <v>43.0</v>
      </c>
      <c r="S364" s="1" t="s">
        <v>19</v>
      </c>
      <c r="T364" s="1" t="s">
        <v>25</v>
      </c>
      <c r="U364" s="1" t="s">
        <v>10</v>
      </c>
      <c r="V364" s="1" t="s">
        <v>19</v>
      </c>
    </row>
    <row r="365">
      <c r="B365" s="18">
        <v>32.0</v>
      </c>
      <c r="C365" s="9">
        <v>3.0</v>
      </c>
      <c r="D365" s="1" t="s">
        <v>25</v>
      </c>
      <c r="E365" s="1" t="s">
        <v>8</v>
      </c>
      <c r="F365" s="1">
        <v>3.0</v>
      </c>
      <c r="Q365" s="2"/>
      <c r="R365" s="9">
        <v>13.0</v>
      </c>
      <c r="S365" s="1" t="s">
        <v>19</v>
      </c>
      <c r="T365" s="1" t="s">
        <v>25</v>
      </c>
      <c r="U365" s="1" t="s">
        <v>10</v>
      </c>
      <c r="V365" s="1" t="s">
        <v>19</v>
      </c>
    </row>
    <row r="366">
      <c r="B366" s="18">
        <v>55.0</v>
      </c>
      <c r="C366" s="9">
        <v>1.0</v>
      </c>
      <c r="D366" s="1" t="s">
        <v>25</v>
      </c>
      <c r="E366" s="1" t="s">
        <v>8</v>
      </c>
      <c r="F366" s="1">
        <v>3.0</v>
      </c>
      <c r="Q366" s="2"/>
      <c r="R366" s="9">
        <v>11.0</v>
      </c>
      <c r="S366" s="1" t="s">
        <v>19</v>
      </c>
      <c r="T366" s="1" t="s">
        <v>25</v>
      </c>
      <c r="U366" s="1" t="s">
        <v>10</v>
      </c>
      <c r="V366" s="1" t="s">
        <v>19</v>
      </c>
    </row>
    <row r="367">
      <c r="A367" s="23" t="s">
        <v>19</v>
      </c>
      <c r="B367" s="18">
        <v>30.0</v>
      </c>
      <c r="C367" s="9">
        <v>2.0</v>
      </c>
      <c r="D367" s="1" t="s">
        <v>25</v>
      </c>
      <c r="E367" s="1" t="s">
        <v>8</v>
      </c>
      <c r="F367" s="1">
        <v>3.0</v>
      </c>
      <c r="Q367" s="1"/>
      <c r="R367" s="9">
        <v>37.0</v>
      </c>
      <c r="S367" s="1" t="s">
        <v>19</v>
      </c>
      <c r="T367" s="1" t="s">
        <v>25</v>
      </c>
      <c r="U367" s="1" t="s">
        <v>10</v>
      </c>
      <c r="V367" s="1" t="s">
        <v>19</v>
      </c>
    </row>
    <row r="368">
      <c r="B368" s="18">
        <v>51.0</v>
      </c>
      <c r="C368" s="9">
        <v>3.0</v>
      </c>
      <c r="D368" s="1" t="s">
        <v>25</v>
      </c>
      <c r="E368" s="1" t="s">
        <v>8</v>
      </c>
      <c r="F368" s="1">
        <v>3.0</v>
      </c>
      <c r="Q368" s="1" t="s">
        <v>19</v>
      </c>
      <c r="R368" s="9">
        <v>12.0</v>
      </c>
      <c r="S368" s="1" t="s">
        <v>19</v>
      </c>
      <c r="T368" s="1" t="s">
        <v>25</v>
      </c>
      <c r="U368" s="1" t="s">
        <v>10</v>
      </c>
      <c r="V368" s="1" t="s">
        <v>19</v>
      </c>
    </row>
    <row r="369">
      <c r="B369" s="18">
        <v>40.0</v>
      </c>
      <c r="C369" s="9">
        <v>1.0</v>
      </c>
      <c r="D369" s="1" t="s">
        <v>25</v>
      </c>
      <c r="E369" s="1" t="s">
        <v>8</v>
      </c>
      <c r="F369" s="1">
        <v>3.0</v>
      </c>
      <c r="Q369" s="2"/>
      <c r="R369" s="9">
        <v>16.0</v>
      </c>
      <c r="S369" s="1" t="s">
        <v>19</v>
      </c>
      <c r="T369" s="1" t="s">
        <v>25</v>
      </c>
      <c r="U369" s="1" t="s">
        <v>10</v>
      </c>
      <c r="V369" s="1" t="s">
        <v>19</v>
      </c>
    </row>
    <row r="370">
      <c r="A370" s="35"/>
      <c r="B370" s="35">
        <v>41.0</v>
      </c>
      <c r="C370" s="9">
        <v>2.0</v>
      </c>
      <c r="D370" s="1" t="s">
        <v>25</v>
      </c>
      <c r="E370" s="1" t="s">
        <v>8</v>
      </c>
      <c r="F370" s="1">
        <v>3.0</v>
      </c>
      <c r="Q370" s="2"/>
      <c r="R370" s="9">
        <v>30.0</v>
      </c>
      <c r="S370" s="1" t="s">
        <v>19</v>
      </c>
      <c r="T370" s="1" t="s">
        <v>25</v>
      </c>
      <c r="U370" s="1" t="s">
        <v>10</v>
      </c>
      <c r="V370" s="1" t="s">
        <v>19</v>
      </c>
    </row>
    <row r="371">
      <c r="A371" s="35"/>
      <c r="B371" s="35">
        <v>23.0</v>
      </c>
      <c r="C371" s="9">
        <v>3.0</v>
      </c>
      <c r="D371" s="1" t="s">
        <v>25</v>
      </c>
      <c r="E371" s="1" t="s">
        <v>8</v>
      </c>
      <c r="F371" s="1">
        <v>3.0</v>
      </c>
      <c r="Q371" s="2"/>
      <c r="R371" s="9">
        <v>19.0</v>
      </c>
      <c r="S371" s="1" t="s">
        <v>19</v>
      </c>
      <c r="T371" s="1" t="s">
        <v>25</v>
      </c>
      <c r="U371" s="1" t="s">
        <v>10</v>
      </c>
      <c r="V371" s="1" t="s">
        <v>19</v>
      </c>
    </row>
    <row r="372">
      <c r="A372" s="35"/>
      <c r="B372" s="35">
        <v>67.0</v>
      </c>
      <c r="C372" s="9">
        <v>1.0</v>
      </c>
      <c r="D372" s="1" t="s">
        <v>25</v>
      </c>
      <c r="E372" s="1" t="s">
        <v>8</v>
      </c>
      <c r="F372" s="1">
        <v>4.0</v>
      </c>
      <c r="Q372" s="2"/>
      <c r="R372" s="9">
        <v>14.0</v>
      </c>
      <c r="S372" s="1" t="s">
        <v>19</v>
      </c>
      <c r="T372" s="1" t="s">
        <v>25</v>
      </c>
      <c r="U372" s="1" t="s">
        <v>10</v>
      </c>
      <c r="V372" s="1" t="s">
        <v>19</v>
      </c>
    </row>
    <row r="373">
      <c r="A373" s="35"/>
      <c r="B373" s="35">
        <v>75.0</v>
      </c>
      <c r="C373" s="9">
        <v>2.0</v>
      </c>
      <c r="D373" s="1" t="s">
        <v>25</v>
      </c>
      <c r="E373" s="1" t="s">
        <v>8</v>
      </c>
      <c r="F373" s="1">
        <v>4.0</v>
      </c>
      <c r="Q373" s="1" t="s">
        <v>19</v>
      </c>
      <c r="R373" s="9">
        <v>38.0</v>
      </c>
      <c r="S373" s="1" t="s">
        <v>19</v>
      </c>
      <c r="T373" s="1" t="s">
        <v>25</v>
      </c>
      <c r="U373" s="1" t="s">
        <v>10</v>
      </c>
      <c r="V373" s="1" t="s">
        <v>19</v>
      </c>
    </row>
    <row r="374">
      <c r="A374" s="35"/>
      <c r="B374" s="35">
        <v>42.0</v>
      </c>
      <c r="C374" s="9">
        <v>3.0</v>
      </c>
      <c r="D374" s="1" t="s">
        <v>25</v>
      </c>
      <c r="E374" s="1" t="s">
        <v>8</v>
      </c>
      <c r="F374" s="1">
        <v>4.0</v>
      </c>
    </row>
    <row r="375">
      <c r="A375" s="35"/>
      <c r="B375" s="35">
        <v>66.0</v>
      </c>
      <c r="C375" s="9">
        <v>1.0</v>
      </c>
      <c r="D375" s="1" t="s">
        <v>25</v>
      </c>
      <c r="E375" s="1" t="s">
        <v>8</v>
      </c>
      <c r="F375" s="1">
        <v>4.0</v>
      </c>
    </row>
    <row r="376">
      <c r="A376" s="35"/>
      <c r="B376" s="35">
        <v>73.0</v>
      </c>
      <c r="C376" s="9">
        <v>2.0</v>
      </c>
      <c r="D376" s="1" t="s">
        <v>25</v>
      </c>
      <c r="E376" s="1" t="s">
        <v>8</v>
      </c>
      <c r="F376" s="1">
        <v>4.0</v>
      </c>
    </row>
    <row r="377">
      <c r="A377" s="18"/>
      <c r="B377" s="18">
        <v>48.0</v>
      </c>
      <c r="C377" s="9">
        <v>3.0</v>
      </c>
      <c r="D377" s="1" t="s">
        <v>25</v>
      </c>
      <c r="E377" s="1" t="s">
        <v>8</v>
      </c>
      <c r="F377" s="1">
        <v>4.0</v>
      </c>
    </row>
    <row r="378">
      <c r="A378" s="35"/>
      <c r="B378" s="35">
        <v>77.0</v>
      </c>
      <c r="C378" s="9">
        <v>1.0</v>
      </c>
      <c r="D378" s="1" t="s">
        <v>25</v>
      </c>
      <c r="E378" s="1" t="s">
        <v>8</v>
      </c>
      <c r="F378" s="1">
        <v>4.0</v>
      </c>
    </row>
    <row r="379">
      <c r="A379" s="35"/>
      <c r="B379" s="35">
        <v>45.0</v>
      </c>
      <c r="C379" s="9">
        <v>2.0</v>
      </c>
      <c r="D379" s="1" t="s">
        <v>25</v>
      </c>
      <c r="E379" s="1" t="s">
        <v>8</v>
      </c>
      <c r="F379" s="1">
        <v>4.0</v>
      </c>
    </row>
    <row r="380">
      <c r="B380" s="18">
        <v>34.0</v>
      </c>
      <c r="C380" s="9">
        <v>3.0</v>
      </c>
      <c r="D380" s="1" t="s">
        <v>25</v>
      </c>
      <c r="E380" s="1" t="s">
        <v>8</v>
      </c>
      <c r="F380" s="1">
        <v>4.0</v>
      </c>
    </row>
    <row r="381">
      <c r="B381" s="18">
        <v>78.0</v>
      </c>
      <c r="C381" s="9">
        <v>1.0</v>
      </c>
      <c r="D381" s="1" t="s">
        <v>25</v>
      </c>
      <c r="E381" s="1" t="s">
        <v>8</v>
      </c>
      <c r="F381" s="1">
        <v>5.0</v>
      </c>
    </row>
    <row r="382">
      <c r="B382" s="18">
        <v>91.0</v>
      </c>
      <c r="C382" s="9">
        <v>2.0</v>
      </c>
      <c r="D382" s="1" t="s">
        <v>25</v>
      </c>
      <c r="E382" s="1" t="s">
        <v>8</v>
      </c>
      <c r="F382" s="1">
        <v>5.0</v>
      </c>
    </row>
    <row r="383">
      <c r="B383" s="18">
        <v>38.0</v>
      </c>
      <c r="C383" s="9">
        <v>3.0</v>
      </c>
      <c r="D383" s="1" t="s">
        <v>25</v>
      </c>
      <c r="E383" s="1" t="s">
        <v>8</v>
      </c>
      <c r="F383" s="1">
        <v>5.0</v>
      </c>
    </row>
    <row r="384">
      <c r="B384" s="18">
        <v>87.0</v>
      </c>
      <c r="C384" s="9">
        <v>1.0</v>
      </c>
      <c r="D384" s="1" t="s">
        <v>25</v>
      </c>
      <c r="E384" s="1" t="s">
        <v>8</v>
      </c>
      <c r="F384" s="1">
        <v>5.0</v>
      </c>
    </row>
    <row r="385">
      <c r="B385" s="18">
        <v>72.0</v>
      </c>
      <c r="C385" s="9">
        <v>2.0</v>
      </c>
      <c r="D385" s="1" t="s">
        <v>25</v>
      </c>
      <c r="E385" s="1" t="s">
        <v>8</v>
      </c>
      <c r="F385" s="1">
        <v>5.0</v>
      </c>
    </row>
    <row r="386">
      <c r="B386" s="18">
        <v>60.0</v>
      </c>
      <c r="C386" s="9">
        <v>3.0</v>
      </c>
      <c r="D386" s="1" t="s">
        <v>25</v>
      </c>
      <c r="E386" s="1" t="s">
        <v>8</v>
      </c>
      <c r="F386" s="1">
        <v>5.0</v>
      </c>
    </row>
    <row r="387">
      <c r="B387" s="18">
        <v>49.0</v>
      </c>
      <c r="C387" s="9">
        <v>1.0</v>
      </c>
      <c r="D387" s="1" t="s">
        <v>25</v>
      </c>
      <c r="E387" s="1" t="s">
        <v>8</v>
      </c>
      <c r="F387" s="1">
        <v>5.0</v>
      </c>
    </row>
    <row r="388">
      <c r="B388" s="18">
        <v>53.0</v>
      </c>
      <c r="C388" s="9">
        <v>2.0</v>
      </c>
      <c r="D388" s="1" t="s">
        <v>25</v>
      </c>
      <c r="E388" s="1" t="s">
        <v>8</v>
      </c>
      <c r="F388" s="1">
        <v>5.0</v>
      </c>
    </row>
    <row r="389">
      <c r="B389" s="9">
        <v>27.0</v>
      </c>
      <c r="C389" s="9">
        <v>3.0</v>
      </c>
      <c r="D389" s="1" t="s">
        <v>25</v>
      </c>
      <c r="E389" s="1" t="s">
        <v>8</v>
      </c>
      <c r="F389" s="1">
        <v>5.0</v>
      </c>
    </row>
    <row r="390">
      <c r="B390" s="9">
        <v>84.0</v>
      </c>
      <c r="C390" s="9">
        <v>1.0</v>
      </c>
      <c r="D390" s="1" t="s">
        <v>25</v>
      </c>
      <c r="E390" s="1" t="s">
        <v>8</v>
      </c>
      <c r="F390" s="1">
        <v>6.0</v>
      </c>
    </row>
    <row r="391">
      <c r="B391" s="9">
        <v>46.0</v>
      </c>
      <c r="C391" s="9">
        <v>2.0</v>
      </c>
      <c r="D391" s="1" t="s">
        <v>25</v>
      </c>
      <c r="E391" s="1" t="s">
        <v>8</v>
      </c>
      <c r="F391" s="1">
        <v>6.0</v>
      </c>
    </row>
    <row r="392">
      <c r="B392" s="9">
        <v>50.0</v>
      </c>
      <c r="C392" s="9">
        <v>3.0</v>
      </c>
      <c r="D392" s="1" t="s">
        <v>25</v>
      </c>
      <c r="E392" s="1" t="s">
        <v>8</v>
      </c>
      <c r="F392" s="1">
        <v>6.0</v>
      </c>
    </row>
    <row r="393">
      <c r="B393" s="9">
        <v>64.0</v>
      </c>
      <c r="C393" s="9">
        <v>1.0</v>
      </c>
      <c r="D393" s="1" t="s">
        <v>25</v>
      </c>
      <c r="E393" s="1" t="s">
        <v>8</v>
      </c>
      <c r="F393" s="1">
        <v>6.0</v>
      </c>
    </row>
    <row r="394">
      <c r="B394" s="9">
        <v>59.0</v>
      </c>
      <c r="C394" s="9">
        <v>2.0</v>
      </c>
      <c r="D394" s="1" t="s">
        <v>25</v>
      </c>
      <c r="E394" s="1" t="s">
        <v>8</v>
      </c>
      <c r="F394" s="1">
        <v>6.0</v>
      </c>
    </row>
    <row r="395">
      <c r="B395" s="9">
        <v>44.0</v>
      </c>
      <c r="C395" s="9">
        <v>3.0</v>
      </c>
      <c r="D395" s="1" t="s">
        <v>25</v>
      </c>
      <c r="E395" s="1" t="s">
        <v>8</v>
      </c>
      <c r="F395" s="1">
        <v>6.0</v>
      </c>
    </row>
    <row r="396">
      <c r="B396" s="9">
        <v>94.0</v>
      </c>
      <c r="C396" s="9">
        <v>1.0</v>
      </c>
      <c r="D396" s="1" t="s">
        <v>25</v>
      </c>
      <c r="E396" s="1" t="s">
        <v>8</v>
      </c>
      <c r="F396" s="1">
        <v>6.0</v>
      </c>
    </row>
    <row r="397">
      <c r="B397" s="9">
        <v>58.0</v>
      </c>
      <c r="C397" s="9">
        <v>2.0</v>
      </c>
      <c r="D397" s="1" t="s">
        <v>25</v>
      </c>
      <c r="E397" s="1" t="s">
        <v>8</v>
      </c>
      <c r="F397" s="1">
        <v>6.0</v>
      </c>
    </row>
    <row r="398">
      <c r="B398" s="9">
        <v>76.0</v>
      </c>
      <c r="C398" s="9">
        <v>3.0</v>
      </c>
      <c r="D398" s="1" t="s">
        <v>25</v>
      </c>
      <c r="E398" s="1" t="s">
        <v>8</v>
      </c>
      <c r="F398" s="1">
        <v>6.0</v>
      </c>
    </row>
    <row r="399">
      <c r="B399" s="18">
        <v>88.0</v>
      </c>
      <c r="C399" s="1" t="s">
        <v>19</v>
      </c>
      <c r="D399" s="1" t="s">
        <v>25</v>
      </c>
      <c r="E399" s="1" t="s">
        <v>8</v>
      </c>
      <c r="F399" s="1" t="s">
        <v>19</v>
      </c>
    </row>
    <row r="400">
      <c r="B400" s="18">
        <v>19.0</v>
      </c>
      <c r="C400" s="1" t="s">
        <v>19</v>
      </c>
      <c r="D400" s="1" t="s">
        <v>25</v>
      </c>
      <c r="E400" s="1" t="s">
        <v>8</v>
      </c>
      <c r="F400" s="1" t="s">
        <v>19</v>
      </c>
    </row>
    <row r="401">
      <c r="B401" s="18">
        <v>80.0</v>
      </c>
      <c r="C401" s="1" t="s">
        <v>19</v>
      </c>
      <c r="D401" s="1" t="s">
        <v>25</v>
      </c>
      <c r="E401" s="1" t="s">
        <v>8</v>
      </c>
      <c r="F401" s="1" t="s">
        <v>19</v>
      </c>
    </row>
    <row r="402">
      <c r="B402" s="18">
        <v>26.0</v>
      </c>
      <c r="C402" s="1" t="s">
        <v>19</v>
      </c>
      <c r="D402" s="1" t="s">
        <v>25</v>
      </c>
      <c r="E402" s="1" t="s">
        <v>8</v>
      </c>
      <c r="F402" s="1" t="s">
        <v>19</v>
      </c>
    </row>
    <row r="403">
      <c r="B403" s="18">
        <v>54.0</v>
      </c>
      <c r="C403" s="1" t="s">
        <v>19</v>
      </c>
      <c r="D403" s="1" t="s">
        <v>25</v>
      </c>
      <c r="E403" s="1" t="s">
        <v>8</v>
      </c>
      <c r="F403" s="1" t="s">
        <v>19</v>
      </c>
    </row>
    <row r="404">
      <c r="B404" s="18">
        <v>47.0</v>
      </c>
      <c r="C404" s="1" t="s">
        <v>19</v>
      </c>
      <c r="D404" s="1" t="s">
        <v>25</v>
      </c>
      <c r="E404" s="1" t="s">
        <v>8</v>
      </c>
      <c r="F404" s="1" t="s">
        <v>19</v>
      </c>
    </row>
    <row r="405">
      <c r="B405" s="18">
        <v>62.0</v>
      </c>
      <c r="C405" s="1" t="s">
        <v>19</v>
      </c>
      <c r="D405" s="1" t="s">
        <v>25</v>
      </c>
      <c r="E405" s="1" t="s">
        <v>8</v>
      </c>
      <c r="F405" s="1" t="s">
        <v>19</v>
      </c>
    </row>
    <row r="406">
      <c r="B406" s="18">
        <v>25.0</v>
      </c>
      <c r="C406" s="1" t="s">
        <v>19</v>
      </c>
      <c r="D406" s="1" t="s">
        <v>25</v>
      </c>
      <c r="E406" s="1" t="s">
        <v>8</v>
      </c>
      <c r="F406" s="1" t="s">
        <v>19</v>
      </c>
    </row>
    <row r="407">
      <c r="B407" s="18">
        <v>43.0</v>
      </c>
      <c r="C407" s="1" t="s">
        <v>19</v>
      </c>
      <c r="D407" s="1" t="s">
        <v>25</v>
      </c>
      <c r="E407" s="1" t="s">
        <v>8</v>
      </c>
      <c r="F407" s="1" t="s">
        <v>19</v>
      </c>
    </row>
    <row r="408">
      <c r="B408" s="18">
        <v>85.0</v>
      </c>
      <c r="C408" s="1" t="s">
        <v>19</v>
      </c>
      <c r="D408" s="1" t="s">
        <v>25</v>
      </c>
      <c r="E408" s="1" t="s">
        <v>8</v>
      </c>
      <c r="F408" s="1" t="s">
        <v>19</v>
      </c>
    </row>
    <row r="409">
      <c r="B409" s="18">
        <v>56.0</v>
      </c>
      <c r="C409" s="1" t="s">
        <v>19</v>
      </c>
      <c r="D409" s="1" t="s">
        <v>25</v>
      </c>
      <c r="E409" s="1" t="s">
        <v>8</v>
      </c>
      <c r="F409" s="1" t="s">
        <v>19</v>
      </c>
    </row>
    <row r="410">
      <c r="A410" s="23" t="s">
        <v>19</v>
      </c>
      <c r="B410" s="18">
        <v>69.0</v>
      </c>
      <c r="C410" s="1" t="s">
        <v>19</v>
      </c>
      <c r="D410" s="1" t="s">
        <v>25</v>
      </c>
      <c r="E410" s="1" t="s">
        <v>8</v>
      </c>
      <c r="F410" s="1" t="s">
        <v>19</v>
      </c>
    </row>
    <row r="411">
      <c r="B411" s="18">
        <v>52.0</v>
      </c>
      <c r="C411" s="1" t="s">
        <v>19</v>
      </c>
      <c r="D411" s="1" t="s">
        <v>25</v>
      </c>
      <c r="E411" s="1" t="s">
        <v>8</v>
      </c>
      <c r="F411" s="1" t="s">
        <v>19</v>
      </c>
    </row>
    <row r="412">
      <c r="B412" s="18">
        <v>93.0</v>
      </c>
      <c r="C412" s="1" t="s">
        <v>19</v>
      </c>
      <c r="D412" s="1" t="s">
        <v>25</v>
      </c>
      <c r="E412" s="1" t="s">
        <v>8</v>
      </c>
      <c r="F412" s="1" t="s">
        <v>19</v>
      </c>
    </row>
    <row r="413">
      <c r="B413" s="18">
        <v>81.0</v>
      </c>
      <c r="C413" s="1" t="s">
        <v>19</v>
      </c>
      <c r="D413" s="1" t="s">
        <v>25</v>
      </c>
      <c r="E413" s="1" t="s">
        <v>8</v>
      </c>
      <c r="F413" s="1" t="s">
        <v>19</v>
      </c>
    </row>
    <row r="414">
      <c r="B414" s="18">
        <v>28.0</v>
      </c>
      <c r="C414" s="1" t="s">
        <v>19</v>
      </c>
      <c r="D414" s="1" t="s">
        <v>25</v>
      </c>
      <c r="E414" s="1" t="s">
        <v>8</v>
      </c>
      <c r="F414" s="1" t="s">
        <v>19</v>
      </c>
    </row>
    <row r="415">
      <c r="B415" s="18">
        <v>31.0</v>
      </c>
      <c r="C415" s="1" t="s">
        <v>19</v>
      </c>
      <c r="D415" s="1" t="s">
        <v>25</v>
      </c>
      <c r="E415" s="1" t="s">
        <v>8</v>
      </c>
      <c r="F415" s="1" t="s">
        <v>19</v>
      </c>
    </row>
    <row r="416">
      <c r="B416" s="18">
        <v>36.0</v>
      </c>
      <c r="C416" s="1" t="s">
        <v>19</v>
      </c>
      <c r="D416" s="1" t="s">
        <v>25</v>
      </c>
      <c r="E416" s="1" t="s">
        <v>8</v>
      </c>
      <c r="F416" s="1" t="s">
        <v>19</v>
      </c>
    </row>
    <row r="417">
      <c r="B417" s="18">
        <v>37.0</v>
      </c>
      <c r="C417" s="1" t="s">
        <v>19</v>
      </c>
      <c r="D417" s="1" t="s">
        <v>25</v>
      </c>
      <c r="E417" s="1" t="s">
        <v>8</v>
      </c>
      <c r="F417" s="1" t="s">
        <v>19</v>
      </c>
    </row>
    <row r="418">
      <c r="B418" s="18">
        <v>61.0</v>
      </c>
      <c r="C418" s="1" t="s">
        <v>19</v>
      </c>
      <c r="D418" s="1" t="s">
        <v>25</v>
      </c>
      <c r="E418" s="1" t="s">
        <v>8</v>
      </c>
      <c r="F418" s="1" t="s">
        <v>19</v>
      </c>
    </row>
    <row r="419">
      <c r="B419" s="18">
        <v>89.0</v>
      </c>
      <c r="C419" s="1" t="s">
        <v>19</v>
      </c>
      <c r="D419" s="1" t="s">
        <v>25</v>
      </c>
      <c r="E419" s="1" t="s">
        <v>8</v>
      </c>
      <c r="F419" s="1" t="s">
        <v>19</v>
      </c>
    </row>
    <row r="420">
      <c r="A420" s="23" t="s">
        <v>19</v>
      </c>
      <c r="B420" s="18">
        <v>33.0</v>
      </c>
      <c r="C420" s="1" t="s">
        <v>19</v>
      </c>
      <c r="D420" s="1" t="s">
        <v>25</v>
      </c>
      <c r="E420" s="1" t="s">
        <v>8</v>
      </c>
      <c r="F420" s="1" t="s">
        <v>19</v>
      </c>
    </row>
    <row r="428">
      <c r="B428" s="1" t="s">
        <v>1</v>
      </c>
      <c r="C428" s="1" t="s">
        <v>2</v>
      </c>
      <c r="D428" s="1" t="s">
        <v>3</v>
      </c>
      <c r="E428" s="1" t="s">
        <v>4</v>
      </c>
      <c r="F428" s="1" t="s">
        <v>5</v>
      </c>
    </row>
    <row r="429">
      <c r="B429" s="3">
        <v>1.0</v>
      </c>
      <c r="C429" s="3">
        <v>1.0</v>
      </c>
      <c r="D429" s="4" t="s">
        <v>26</v>
      </c>
      <c r="E429" s="4" t="s">
        <v>8</v>
      </c>
      <c r="F429" s="1">
        <v>1.0</v>
      </c>
      <c r="K429" s="1" t="s">
        <v>1</v>
      </c>
      <c r="L429" s="1" t="s">
        <v>2</v>
      </c>
      <c r="M429" s="1" t="s">
        <v>3</v>
      </c>
      <c r="N429" s="1" t="s">
        <v>4</v>
      </c>
      <c r="O429" s="1" t="s">
        <v>5</v>
      </c>
      <c r="P429" s="2"/>
      <c r="Q429" s="2"/>
      <c r="R429" s="1" t="s">
        <v>1</v>
      </c>
      <c r="S429" s="1" t="s">
        <v>2</v>
      </c>
      <c r="T429" s="1" t="s">
        <v>3</v>
      </c>
      <c r="U429" s="1" t="s">
        <v>4</v>
      </c>
      <c r="V429" s="1" t="s">
        <v>5</v>
      </c>
      <c r="W429" s="28"/>
      <c r="X429" s="29" t="s">
        <v>1</v>
      </c>
      <c r="Y429" s="29" t="s">
        <v>2</v>
      </c>
      <c r="Z429" s="29" t="s">
        <v>3</v>
      </c>
      <c r="AA429" s="29" t="s">
        <v>4</v>
      </c>
      <c r="AB429" s="1" t="s">
        <v>5</v>
      </c>
      <c r="AC429" s="1" t="s">
        <v>1</v>
      </c>
      <c r="AD429" s="1" t="s">
        <v>2</v>
      </c>
      <c r="AE429" s="1" t="s">
        <v>3</v>
      </c>
      <c r="AF429" s="1" t="s">
        <v>4</v>
      </c>
      <c r="AG429" s="1" t="s">
        <v>5</v>
      </c>
      <c r="AH429" s="13"/>
      <c r="AI429" s="1" t="s">
        <v>1</v>
      </c>
      <c r="AJ429" s="1" t="s">
        <v>2</v>
      </c>
      <c r="AK429" s="1" t="s">
        <v>3</v>
      </c>
      <c r="AL429" s="1" t="s">
        <v>4</v>
      </c>
      <c r="AM429" s="1" t="s">
        <v>5</v>
      </c>
      <c r="AN429" s="1" t="s">
        <v>1</v>
      </c>
      <c r="AO429" s="1" t="s">
        <v>2</v>
      </c>
      <c r="AP429" s="1" t="s">
        <v>3</v>
      </c>
      <c r="AQ429" s="1" t="s">
        <v>4</v>
      </c>
      <c r="AR429" s="1" t="s">
        <v>5</v>
      </c>
      <c r="AS429" s="1" t="s">
        <v>1</v>
      </c>
      <c r="AT429" s="1" t="s">
        <v>2</v>
      </c>
      <c r="AU429" s="1" t="s">
        <v>6</v>
      </c>
      <c r="AV429" s="1" t="s">
        <v>4</v>
      </c>
      <c r="AW429" s="1" t="s">
        <v>5</v>
      </c>
    </row>
    <row r="430">
      <c r="B430" s="5">
        <v>2.0</v>
      </c>
      <c r="C430" s="5">
        <v>2.0</v>
      </c>
      <c r="D430" s="6" t="s">
        <v>26</v>
      </c>
      <c r="E430" s="6" t="s">
        <v>8</v>
      </c>
      <c r="F430" s="1">
        <v>1.0</v>
      </c>
      <c r="K430" s="3">
        <v>95.0</v>
      </c>
      <c r="L430" s="3">
        <v>1.0</v>
      </c>
      <c r="M430" s="4" t="s">
        <v>26</v>
      </c>
      <c r="N430" s="4" t="s">
        <v>21</v>
      </c>
      <c r="O430" s="1">
        <v>1.0</v>
      </c>
      <c r="P430" s="2"/>
      <c r="Q430" s="2"/>
      <c r="R430" s="3">
        <v>1.0</v>
      </c>
      <c r="S430" s="3">
        <v>1.0</v>
      </c>
      <c r="T430" s="4" t="s">
        <v>26</v>
      </c>
      <c r="U430" s="4" t="s">
        <v>10</v>
      </c>
      <c r="V430" s="1">
        <v>1.0</v>
      </c>
      <c r="W430" s="28"/>
      <c r="X430" s="3">
        <v>117.0</v>
      </c>
      <c r="Y430" s="30">
        <v>1.0</v>
      </c>
      <c r="Z430" s="24" t="s">
        <v>26</v>
      </c>
      <c r="AA430" s="31" t="s">
        <v>11</v>
      </c>
      <c r="AB430" s="1">
        <v>1.0</v>
      </c>
      <c r="AC430" s="3">
        <v>1.0</v>
      </c>
      <c r="AD430" s="3">
        <v>1.0</v>
      </c>
      <c r="AE430" s="4" t="s">
        <v>26</v>
      </c>
      <c r="AF430" s="4" t="s">
        <v>12</v>
      </c>
      <c r="AG430" s="1">
        <v>1.0</v>
      </c>
      <c r="AH430" s="12"/>
      <c r="AI430" s="3">
        <v>133.0</v>
      </c>
      <c r="AJ430" s="3">
        <v>1.0</v>
      </c>
      <c r="AK430" s="4" t="s">
        <v>26</v>
      </c>
      <c r="AL430" s="4" t="s">
        <v>13</v>
      </c>
      <c r="AM430" s="1">
        <v>1.0</v>
      </c>
      <c r="AN430" s="3">
        <v>1.0</v>
      </c>
      <c r="AO430" s="3">
        <v>1.0</v>
      </c>
      <c r="AP430" s="4" t="s">
        <v>26</v>
      </c>
      <c r="AQ430" s="4" t="s">
        <v>14</v>
      </c>
      <c r="AR430" s="1">
        <v>1.0</v>
      </c>
      <c r="AS430" s="3">
        <v>143.0</v>
      </c>
      <c r="AT430" s="3">
        <v>1.0</v>
      </c>
      <c r="AU430" s="4" t="s">
        <v>26</v>
      </c>
      <c r="AV430" s="4" t="s">
        <v>15</v>
      </c>
      <c r="AW430" s="1">
        <v>1.0</v>
      </c>
    </row>
    <row r="431">
      <c r="B431" s="5">
        <v>3.0</v>
      </c>
      <c r="C431" s="5">
        <v>3.0</v>
      </c>
      <c r="D431" s="6" t="s">
        <v>26</v>
      </c>
      <c r="E431" s="6" t="s">
        <v>8</v>
      </c>
      <c r="F431" s="1">
        <v>1.0</v>
      </c>
      <c r="K431" s="5">
        <v>96.0</v>
      </c>
      <c r="L431" s="5">
        <v>2.0</v>
      </c>
      <c r="M431" s="6" t="s">
        <v>26</v>
      </c>
      <c r="N431" s="6" t="s">
        <v>21</v>
      </c>
      <c r="O431" s="1">
        <v>1.0</v>
      </c>
      <c r="P431" s="2"/>
      <c r="Q431" s="2"/>
      <c r="R431" s="5">
        <v>2.0</v>
      </c>
      <c r="S431" s="5">
        <v>2.0</v>
      </c>
      <c r="T431" s="6" t="s">
        <v>26</v>
      </c>
      <c r="U431" s="6" t="s">
        <v>10</v>
      </c>
      <c r="V431" s="1">
        <v>1.0</v>
      </c>
      <c r="W431" s="28"/>
      <c r="X431" s="5">
        <v>118.0</v>
      </c>
      <c r="Y431" s="32">
        <v>2.0</v>
      </c>
      <c r="Z431" s="33" t="s">
        <v>26</v>
      </c>
      <c r="AA431" s="34" t="s">
        <v>11</v>
      </c>
      <c r="AB431" s="1">
        <v>1.0</v>
      </c>
      <c r="AC431" s="5">
        <v>2.0</v>
      </c>
      <c r="AD431" s="5">
        <v>2.0</v>
      </c>
      <c r="AE431" s="6" t="s">
        <v>26</v>
      </c>
      <c r="AF431" s="6" t="s">
        <v>12</v>
      </c>
      <c r="AG431" s="1">
        <v>1.0</v>
      </c>
      <c r="AH431" s="12"/>
      <c r="AI431" s="7">
        <v>134.0</v>
      </c>
      <c r="AJ431" s="7">
        <v>2.0</v>
      </c>
      <c r="AK431" s="8" t="s">
        <v>26</v>
      </c>
      <c r="AL431" s="8" t="s">
        <v>13</v>
      </c>
      <c r="AM431" s="1">
        <v>1.0</v>
      </c>
      <c r="AN431" s="5">
        <v>2.0</v>
      </c>
      <c r="AO431" s="5">
        <v>2.0</v>
      </c>
      <c r="AP431" s="6" t="s">
        <v>26</v>
      </c>
      <c r="AQ431" s="6" t="s">
        <v>14</v>
      </c>
      <c r="AR431" s="1">
        <v>1.0</v>
      </c>
      <c r="AS431" s="5">
        <v>144.0</v>
      </c>
      <c r="AT431" s="5">
        <v>2.0</v>
      </c>
      <c r="AU431" s="6" t="s">
        <v>26</v>
      </c>
      <c r="AV431" s="6" t="s">
        <v>15</v>
      </c>
      <c r="AW431" s="1">
        <v>1.0</v>
      </c>
    </row>
    <row r="432">
      <c r="B432" s="3">
        <v>4.0</v>
      </c>
      <c r="C432" s="3">
        <v>1.0</v>
      </c>
      <c r="D432" s="4" t="s">
        <v>26</v>
      </c>
      <c r="E432" s="4" t="s">
        <v>8</v>
      </c>
      <c r="F432" s="1">
        <v>2.0</v>
      </c>
      <c r="K432" s="5">
        <v>97.0</v>
      </c>
      <c r="L432" s="5">
        <v>3.0</v>
      </c>
      <c r="M432" s="6" t="s">
        <v>26</v>
      </c>
      <c r="N432" s="6" t="s">
        <v>21</v>
      </c>
      <c r="O432" s="1">
        <v>1.0</v>
      </c>
      <c r="P432" s="2"/>
      <c r="Q432" s="2"/>
      <c r="R432" s="5">
        <v>3.0</v>
      </c>
      <c r="S432" s="5">
        <v>3.0</v>
      </c>
      <c r="T432" s="6" t="s">
        <v>26</v>
      </c>
      <c r="U432" s="6" t="s">
        <v>10</v>
      </c>
      <c r="V432" s="1">
        <v>1.0</v>
      </c>
      <c r="W432" s="28"/>
      <c r="X432" s="5">
        <v>119.0</v>
      </c>
      <c r="Y432" s="32">
        <v>3.0</v>
      </c>
      <c r="Z432" s="33" t="s">
        <v>26</v>
      </c>
      <c r="AA432" s="34" t="s">
        <v>11</v>
      </c>
      <c r="AB432" s="1">
        <v>1.0</v>
      </c>
      <c r="AC432" s="5">
        <v>3.0</v>
      </c>
      <c r="AD432" s="5">
        <v>3.0</v>
      </c>
      <c r="AE432" s="6" t="s">
        <v>26</v>
      </c>
      <c r="AF432" s="6" t="s">
        <v>12</v>
      </c>
      <c r="AG432" s="1">
        <v>1.0</v>
      </c>
      <c r="AH432" s="12"/>
      <c r="AI432" s="3">
        <v>135.0</v>
      </c>
      <c r="AJ432" s="3">
        <v>1.0</v>
      </c>
      <c r="AK432" s="4" t="s">
        <v>26</v>
      </c>
      <c r="AL432" s="4" t="s">
        <v>17</v>
      </c>
      <c r="AM432" s="1">
        <v>2.0</v>
      </c>
      <c r="AN432" s="9">
        <v>3.0</v>
      </c>
      <c r="AO432" s="9">
        <v>1.0</v>
      </c>
      <c r="AP432" s="1" t="s">
        <v>26</v>
      </c>
      <c r="AQ432" s="1" t="s">
        <v>14</v>
      </c>
      <c r="AR432" s="1">
        <v>1.0</v>
      </c>
      <c r="AS432" s="5">
        <v>145.0</v>
      </c>
      <c r="AT432" s="5">
        <v>3.0</v>
      </c>
      <c r="AU432" s="6" t="s">
        <v>26</v>
      </c>
      <c r="AV432" s="6" t="s">
        <v>15</v>
      </c>
      <c r="AW432" s="1">
        <v>1.0</v>
      </c>
    </row>
    <row r="433">
      <c r="B433" s="5">
        <v>5.0</v>
      </c>
      <c r="C433" s="5">
        <v>2.0</v>
      </c>
      <c r="D433" s="6" t="s">
        <v>26</v>
      </c>
      <c r="E433" s="6" t="s">
        <v>8</v>
      </c>
      <c r="F433" s="1">
        <v>2.0</v>
      </c>
      <c r="K433" s="3">
        <v>98.0</v>
      </c>
      <c r="L433" s="3">
        <v>1.0</v>
      </c>
      <c r="M433" s="4" t="s">
        <v>26</v>
      </c>
      <c r="N433" s="4" t="s">
        <v>21</v>
      </c>
      <c r="O433" s="1">
        <v>2.0</v>
      </c>
      <c r="P433" s="2"/>
      <c r="Q433" s="2"/>
      <c r="R433" s="3">
        <v>4.0</v>
      </c>
      <c r="S433" s="3">
        <v>1.0</v>
      </c>
      <c r="T433" s="4" t="s">
        <v>26</v>
      </c>
      <c r="U433" s="4" t="s">
        <v>10</v>
      </c>
      <c r="V433" s="1">
        <v>2.0</v>
      </c>
      <c r="W433" s="38" t="s">
        <v>19</v>
      </c>
      <c r="X433" s="18">
        <v>128.0</v>
      </c>
      <c r="Y433" s="35">
        <v>1.0</v>
      </c>
      <c r="Z433" s="36" t="s">
        <v>26</v>
      </c>
      <c r="AA433" s="37" t="s">
        <v>11</v>
      </c>
      <c r="AB433" s="1">
        <v>1.0</v>
      </c>
      <c r="AC433" s="9">
        <v>23.0</v>
      </c>
      <c r="AD433" s="9">
        <v>1.0</v>
      </c>
      <c r="AE433" s="1" t="s">
        <v>26</v>
      </c>
      <c r="AF433" s="1" t="s">
        <v>12</v>
      </c>
      <c r="AG433" s="1">
        <v>1.0</v>
      </c>
      <c r="AH433" s="12"/>
      <c r="AI433" s="7">
        <v>136.0</v>
      </c>
      <c r="AJ433" s="7">
        <v>2.0</v>
      </c>
      <c r="AK433" s="8" t="s">
        <v>26</v>
      </c>
      <c r="AL433" s="8" t="s">
        <v>17</v>
      </c>
      <c r="AM433" s="1">
        <v>2.0</v>
      </c>
      <c r="AN433" s="9">
        <v>5.0</v>
      </c>
      <c r="AO433" s="9">
        <v>2.0</v>
      </c>
      <c r="AP433" s="1" t="s">
        <v>26</v>
      </c>
      <c r="AQ433" s="1" t="s">
        <v>14</v>
      </c>
      <c r="AR433" s="1">
        <v>1.0</v>
      </c>
      <c r="AS433" s="18">
        <v>157.0</v>
      </c>
      <c r="AT433" s="9">
        <v>1.0</v>
      </c>
      <c r="AU433" s="1" t="s">
        <v>26</v>
      </c>
      <c r="AV433" s="1" t="s">
        <v>15</v>
      </c>
      <c r="AW433" s="1">
        <v>1.0</v>
      </c>
    </row>
    <row r="434">
      <c r="B434" s="5">
        <v>6.0</v>
      </c>
      <c r="C434" s="5">
        <v>3.0</v>
      </c>
      <c r="D434" s="6" t="s">
        <v>26</v>
      </c>
      <c r="E434" s="6" t="s">
        <v>8</v>
      </c>
      <c r="F434" s="1">
        <v>2.0</v>
      </c>
      <c r="K434" s="5">
        <v>99.0</v>
      </c>
      <c r="L434" s="5">
        <v>2.0</v>
      </c>
      <c r="M434" s="6" t="s">
        <v>26</v>
      </c>
      <c r="N434" s="6" t="s">
        <v>21</v>
      </c>
      <c r="O434" s="1">
        <v>2.0</v>
      </c>
      <c r="P434" s="2"/>
      <c r="Q434" s="2"/>
      <c r="R434" s="5">
        <v>5.0</v>
      </c>
      <c r="S434" s="5">
        <v>2.0</v>
      </c>
      <c r="T434" s="6" t="s">
        <v>26</v>
      </c>
      <c r="U434" s="6" t="s">
        <v>10</v>
      </c>
      <c r="V434" s="1">
        <v>2.0</v>
      </c>
      <c r="W434" s="28"/>
      <c r="X434" s="18">
        <v>130.0</v>
      </c>
      <c r="Y434" s="35">
        <v>2.0</v>
      </c>
      <c r="Z434" s="36" t="s">
        <v>26</v>
      </c>
      <c r="AA434" s="37" t="s">
        <v>11</v>
      </c>
      <c r="AB434" s="1">
        <v>1.0</v>
      </c>
      <c r="AC434" s="9">
        <v>18.0</v>
      </c>
      <c r="AD434" s="9">
        <v>2.0</v>
      </c>
      <c r="AE434" s="1" t="s">
        <v>26</v>
      </c>
      <c r="AF434" s="1" t="s">
        <v>12</v>
      </c>
      <c r="AG434" s="1">
        <v>1.0</v>
      </c>
      <c r="AH434" s="12" t="s">
        <v>19</v>
      </c>
      <c r="AI434" s="18">
        <v>138.0</v>
      </c>
      <c r="AJ434" s="10">
        <v>1.0</v>
      </c>
      <c r="AK434" s="11" t="s">
        <v>26</v>
      </c>
      <c r="AL434" s="11" t="s">
        <v>13</v>
      </c>
      <c r="AM434" s="1">
        <v>1.0</v>
      </c>
      <c r="AN434" s="9">
        <v>4.0</v>
      </c>
      <c r="AO434" s="1" t="s">
        <v>19</v>
      </c>
      <c r="AP434" s="1" t="s">
        <v>26</v>
      </c>
      <c r="AQ434" s="1" t="s">
        <v>14</v>
      </c>
      <c r="AR434" s="1" t="s">
        <v>19</v>
      </c>
      <c r="AS434" s="18">
        <v>147.0</v>
      </c>
      <c r="AT434" s="9">
        <v>2.0</v>
      </c>
      <c r="AU434" s="1" t="s">
        <v>26</v>
      </c>
      <c r="AV434" s="1" t="s">
        <v>15</v>
      </c>
      <c r="AW434" s="1">
        <v>1.0</v>
      </c>
    </row>
    <row r="435">
      <c r="B435" s="3">
        <v>7.0</v>
      </c>
      <c r="C435" s="3">
        <v>1.0</v>
      </c>
      <c r="D435" s="4" t="s">
        <v>26</v>
      </c>
      <c r="E435" s="4" t="s">
        <v>8</v>
      </c>
      <c r="F435" s="1">
        <v>3.0</v>
      </c>
      <c r="K435" s="5">
        <v>100.0</v>
      </c>
      <c r="L435" s="5">
        <v>3.0</v>
      </c>
      <c r="M435" s="6" t="s">
        <v>26</v>
      </c>
      <c r="N435" s="6" t="s">
        <v>21</v>
      </c>
      <c r="O435" s="1">
        <v>2.0</v>
      </c>
      <c r="P435" s="2"/>
      <c r="Q435" s="2"/>
      <c r="R435" s="5">
        <v>6.0</v>
      </c>
      <c r="S435" s="5">
        <v>3.0</v>
      </c>
      <c r="T435" s="6" t="s">
        <v>26</v>
      </c>
      <c r="U435" s="6" t="s">
        <v>10</v>
      </c>
      <c r="V435" s="1">
        <v>2.0</v>
      </c>
      <c r="W435" s="29"/>
      <c r="X435" s="18">
        <v>121.0</v>
      </c>
      <c r="Y435" s="35">
        <v>3.0</v>
      </c>
      <c r="Z435" s="36" t="s">
        <v>26</v>
      </c>
      <c r="AA435" s="37" t="s">
        <v>11</v>
      </c>
      <c r="AB435" s="1">
        <v>1.0</v>
      </c>
      <c r="AC435" s="9">
        <v>28.0</v>
      </c>
      <c r="AD435" s="9">
        <v>3.0</v>
      </c>
      <c r="AE435" s="1" t="s">
        <v>26</v>
      </c>
      <c r="AF435" s="1" t="s">
        <v>12</v>
      </c>
      <c r="AG435" s="1">
        <v>1.0</v>
      </c>
      <c r="AH435" s="12"/>
      <c r="AI435" s="39">
        <v>141.0</v>
      </c>
      <c r="AJ435" s="12">
        <v>2.0</v>
      </c>
      <c r="AK435" s="11" t="s">
        <v>26</v>
      </c>
      <c r="AL435" s="13" t="s">
        <v>13</v>
      </c>
      <c r="AM435" s="1">
        <v>1.0</v>
      </c>
      <c r="AR435" s="18"/>
      <c r="AS435" s="18">
        <v>170.0</v>
      </c>
      <c r="AT435" s="9">
        <v>3.0</v>
      </c>
      <c r="AU435" s="1" t="s">
        <v>26</v>
      </c>
      <c r="AV435" s="1" t="s">
        <v>15</v>
      </c>
      <c r="AW435" s="1">
        <v>1.0</v>
      </c>
    </row>
    <row r="436">
      <c r="B436" s="5">
        <v>8.0</v>
      </c>
      <c r="C436" s="5">
        <v>2.0</v>
      </c>
      <c r="D436" s="6" t="s">
        <v>26</v>
      </c>
      <c r="E436" s="6" t="s">
        <v>8</v>
      </c>
      <c r="F436" s="1">
        <v>3.0</v>
      </c>
      <c r="K436" s="3">
        <v>101.0</v>
      </c>
      <c r="L436" s="3">
        <v>1.0</v>
      </c>
      <c r="M436" s="4" t="s">
        <v>26</v>
      </c>
      <c r="N436" s="4" t="s">
        <v>21</v>
      </c>
      <c r="O436" s="1">
        <v>3.0</v>
      </c>
      <c r="P436" s="2"/>
      <c r="Q436" s="2"/>
      <c r="R436" s="3">
        <v>7.0</v>
      </c>
      <c r="S436" s="3">
        <v>1.0</v>
      </c>
      <c r="T436" s="4" t="s">
        <v>26</v>
      </c>
      <c r="U436" s="4" t="s">
        <v>10</v>
      </c>
      <c r="V436" s="1">
        <v>3.0</v>
      </c>
      <c r="W436" s="29"/>
      <c r="X436" s="18">
        <v>120.0</v>
      </c>
      <c r="Y436" s="35">
        <v>1.0</v>
      </c>
      <c r="Z436" s="36" t="s">
        <v>26</v>
      </c>
      <c r="AA436" s="37" t="s">
        <v>11</v>
      </c>
      <c r="AB436" s="1">
        <v>1.0</v>
      </c>
      <c r="AC436" s="9">
        <v>7.0</v>
      </c>
      <c r="AD436" s="9">
        <v>1.0</v>
      </c>
      <c r="AE436" s="1" t="s">
        <v>26</v>
      </c>
      <c r="AF436" s="1" t="s">
        <v>12</v>
      </c>
      <c r="AG436" s="1">
        <v>1.0</v>
      </c>
      <c r="AH436" s="12"/>
      <c r="AI436" s="39">
        <v>139.0</v>
      </c>
      <c r="AJ436" s="9">
        <v>1.0</v>
      </c>
      <c r="AK436" s="11" t="s">
        <v>26</v>
      </c>
      <c r="AL436" s="1" t="s">
        <v>17</v>
      </c>
      <c r="AM436" s="1">
        <v>2.0</v>
      </c>
      <c r="AR436" s="18"/>
      <c r="AS436" s="18">
        <v>161.0</v>
      </c>
      <c r="AT436" s="9">
        <v>1.0</v>
      </c>
      <c r="AU436" s="1" t="s">
        <v>26</v>
      </c>
      <c r="AV436" s="1" t="s">
        <v>15</v>
      </c>
      <c r="AW436" s="1">
        <v>1.0</v>
      </c>
    </row>
    <row r="437">
      <c r="B437" s="5">
        <v>9.0</v>
      </c>
      <c r="C437" s="5">
        <v>3.0</v>
      </c>
      <c r="D437" s="6" t="s">
        <v>26</v>
      </c>
      <c r="E437" s="6" t="s">
        <v>8</v>
      </c>
      <c r="F437" s="1">
        <v>3.0</v>
      </c>
      <c r="K437" s="5">
        <v>102.0</v>
      </c>
      <c r="L437" s="5">
        <v>2.0</v>
      </c>
      <c r="M437" s="6" t="s">
        <v>26</v>
      </c>
      <c r="N437" s="6" t="s">
        <v>21</v>
      </c>
      <c r="O437" s="1">
        <v>3.0</v>
      </c>
      <c r="P437" s="2"/>
      <c r="Q437" s="2"/>
      <c r="R437" s="5">
        <v>8.0</v>
      </c>
      <c r="S437" s="5">
        <v>2.0</v>
      </c>
      <c r="T437" s="6" t="s">
        <v>26</v>
      </c>
      <c r="U437" s="6" t="s">
        <v>10</v>
      </c>
      <c r="V437" s="1">
        <v>3.0</v>
      </c>
      <c r="W437" s="38"/>
      <c r="X437" s="18">
        <v>123.0</v>
      </c>
      <c r="Y437" s="35">
        <v>2.0</v>
      </c>
      <c r="Z437" s="36" t="s">
        <v>26</v>
      </c>
      <c r="AA437" s="37" t="s">
        <v>11</v>
      </c>
      <c r="AB437" s="1">
        <v>1.0</v>
      </c>
      <c r="AC437" s="9">
        <v>15.0</v>
      </c>
      <c r="AD437" s="9">
        <v>2.0</v>
      </c>
      <c r="AE437" s="1" t="s">
        <v>26</v>
      </c>
      <c r="AF437" s="1" t="s">
        <v>12</v>
      </c>
      <c r="AG437" s="1">
        <v>1.0</v>
      </c>
      <c r="AH437" s="12"/>
      <c r="AI437" s="40">
        <v>137.0</v>
      </c>
      <c r="AJ437" s="9">
        <v>2.0</v>
      </c>
      <c r="AK437" s="11" t="s">
        <v>26</v>
      </c>
      <c r="AL437" s="1" t="s">
        <v>17</v>
      </c>
      <c r="AM437" s="1">
        <v>2.0</v>
      </c>
      <c r="AR437" s="18"/>
      <c r="AS437" s="18">
        <v>174.0</v>
      </c>
      <c r="AT437" s="9">
        <v>2.0</v>
      </c>
      <c r="AU437" s="1" t="s">
        <v>26</v>
      </c>
      <c r="AV437" s="1" t="s">
        <v>15</v>
      </c>
      <c r="AW437" s="1">
        <v>1.0</v>
      </c>
    </row>
    <row r="438">
      <c r="B438" s="3">
        <v>10.0</v>
      </c>
      <c r="C438" s="3">
        <v>1.0</v>
      </c>
      <c r="D438" s="4" t="s">
        <v>26</v>
      </c>
      <c r="E438" s="4" t="s">
        <v>8</v>
      </c>
      <c r="F438" s="1">
        <v>4.0</v>
      </c>
      <c r="K438" s="5">
        <v>103.0</v>
      </c>
      <c r="L438" s="5">
        <v>3.0</v>
      </c>
      <c r="M438" s="6" t="s">
        <v>26</v>
      </c>
      <c r="N438" s="6" t="s">
        <v>21</v>
      </c>
      <c r="O438" s="1">
        <v>3.0</v>
      </c>
      <c r="P438" s="2"/>
      <c r="Q438" s="2"/>
      <c r="R438" s="5">
        <v>9.0</v>
      </c>
      <c r="S438" s="5">
        <v>3.0</v>
      </c>
      <c r="T438" s="6" t="s">
        <v>26</v>
      </c>
      <c r="U438" s="6" t="s">
        <v>10</v>
      </c>
      <c r="V438" s="1">
        <v>3.0</v>
      </c>
      <c r="W438" s="38"/>
      <c r="X438" s="18">
        <v>129.0</v>
      </c>
      <c r="Y438" s="35">
        <v>3.0</v>
      </c>
      <c r="Z438" s="36" t="s">
        <v>26</v>
      </c>
      <c r="AA438" s="37" t="s">
        <v>11</v>
      </c>
      <c r="AB438" s="1">
        <v>1.0</v>
      </c>
      <c r="AC438" s="9">
        <v>26.0</v>
      </c>
      <c r="AD438" s="9">
        <v>3.0</v>
      </c>
      <c r="AE438" s="1" t="s">
        <v>26</v>
      </c>
      <c r="AF438" s="1" t="s">
        <v>12</v>
      </c>
      <c r="AG438" s="1">
        <v>1.0</v>
      </c>
      <c r="AH438" s="12" t="s">
        <v>19</v>
      </c>
      <c r="AI438" s="39">
        <v>142.0</v>
      </c>
      <c r="AJ438" s="14" t="s">
        <v>19</v>
      </c>
      <c r="AK438" s="11" t="s">
        <v>26</v>
      </c>
      <c r="AL438" s="1" t="s">
        <v>13</v>
      </c>
      <c r="AM438" s="1" t="s">
        <v>19</v>
      </c>
      <c r="AR438" s="18"/>
      <c r="AS438" s="18">
        <v>149.0</v>
      </c>
      <c r="AT438" s="9">
        <v>3.0</v>
      </c>
      <c r="AU438" s="1" t="s">
        <v>26</v>
      </c>
      <c r="AV438" s="1" t="s">
        <v>15</v>
      </c>
      <c r="AW438" s="1">
        <v>1.0</v>
      </c>
    </row>
    <row r="439">
      <c r="B439" s="5">
        <v>11.0</v>
      </c>
      <c r="C439" s="5">
        <v>2.0</v>
      </c>
      <c r="D439" s="6" t="s">
        <v>26</v>
      </c>
      <c r="E439" s="6" t="s">
        <v>8</v>
      </c>
      <c r="F439" s="1">
        <v>4.0</v>
      </c>
      <c r="J439" s="23" t="s">
        <v>19</v>
      </c>
      <c r="K439" s="9">
        <v>106.0</v>
      </c>
      <c r="L439" s="9">
        <v>1.0</v>
      </c>
      <c r="M439" s="1" t="s">
        <v>26</v>
      </c>
      <c r="N439" s="1" t="s">
        <v>21</v>
      </c>
      <c r="O439" s="1">
        <v>1.0</v>
      </c>
      <c r="P439" s="1"/>
      <c r="R439" s="9">
        <v>47.0</v>
      </c>
      <c r="S439" s="9">
        <v>1.0</v>
      </c>
      <c r="T439" s="1" t="s">
        <v>26</v>
      </c>
      <c r="U439" s="1" t="s">
        <v>10</v>
      </c>
      <c r="V439" s="1">
        <v>1.0</v>
      </c>
      <c r="W439" s="38"/>
      <c r="X439" s="18">
        <v>122.0</v>
      </c>
      <c r="Y439" s="35">
        <v>1.0</v>
      </c>
      <c r="Z439" s="36" t="s">
        <v>26</v>
      </c>
      <c r="AA439" s="37" t="s">
        <v>11</v>
      </c>
      <c r="AB439" s="1">
        <v>1.0</v>
      </c>
      <c r="AC439" s="9">
        <v>8.0</v>
      </c>
      <c r="AD439" s="9">
        <v>1.0</v>
      </c>
      <c r="AE439" s="1" t="s">
        <v>26</v>
      </c>
      <c r="AF439" s="1" t="s">
        <v>12</v>
      </c>
      <c r="AG439" s="1">
        <v>1.0</v>
      </c>
      <c r="AH439" s="12"/>
      <c r="AI439" s="39">
        <v>140.0</v>
      </c>
      <c r="AJ439" s="14" t="s">
        <v>19</v>
      </c>
      <c r="AK439" s="11" t="s">
        <v>26</v>
      </c>
      <c r="AL439" s="1" t="s">
        <v>17</v>
      </c>
      <c r="AM439" s="1" t="s">
        <v>19</v>
      </c>
      <c r="AR439" s="9"/>
      <c r="AS439" s="18">
        <v>154.0</v>
      </c>
      <c r="AT439" s="9">
        <v>1.0</v>
      </c>
      <c r="AU439" s="1" t="s">
        <v>26</v>
      </c>
      <c r="AV439" s="1" t="s">
        <v>15</v>
      </c>
      <c r="AW439" s="1">
        <v>1.0</v>
      </c>
    </row>
    <row r="440">
      <c r="B440" s="5">
        <v>12.0</v>
      </c>
      <c r="C440" s="5">
        <v>3.0</v>
      </c>
      <c r="D440" s="6" t="s">
        <v>26</v>
      </c>
      <c r="E440" s="6" t="s">
        <v>8</v>
      </c>
      <c r="F440" s="1">
        <v>4.0</v>
      </c>
      <c r="K440" s="9">
        <v>115.0</v>
      </c>
      <c r="L440" s="9">
        <v>2.0</v>
      </c>
      <c r="M440" s="1" t="s">
        <v>26</v>
      </c>
      <c r="N440" s="1" t="s">
        <v>21</v>
      </c>
      <c r="O440" s="1">
        <v>1.0</v>
      </c>
      <c r="P440" s="1"/>
      <c r="R440" s="9">
        <v>29.0</v>
      </c>
      <c r="S440" s="9">
        <v>2.0</v>
      </c>
      <c r="T440" s="1" t="s">
        <v>26</v>
      </c>
      <c r="U440" s="1" t="s">
        <v>10</v>
      </c>
      <c r="V440" s="1">
        <v>1.0</v>
      </c>
      <c r="W440" s="38"/>
      <c r="X440" s="18">
        <v>131.0</v>
      </c>
      <c r="Y440" s="35">
        <v>2.0</v>
      </c>
      <c r="Z440" s="36" t="s">
        <v>26</v>
      </c>
      <c r="AA440" s="37" t="s">
        <v>11</v>
      </c>
      <c r="AB440" s="1">
        <v>1.0</v>
      </c>
      <c r="AC440" s="9">
        <v>20.0</v>
      </c>
      <c r="AD440" s="9">
        <v>2.0</v>
      </c>
      <c r="AE440" s="1" t="s">
        <v>26</v>
      </c>
      <c r="AF440" s="1" t="s">
        <v>12</v>
      </c>
      <c r="AG440" s="1">
        <v>1.0</v>
      </c>
      <c r="AH440" s="12"/>
      <c r="AI440" s="12"/>
      <c r="AJ440" s="12"/>
      <c r="AK440" s="13"/>
      <c r="AL440" s="13"/>
      <c r="AR440" s="9"/>
      <c r="AS440" s="18">
        <v>146.0</v>
      </c>
      <c r="AT440" s="9">
        <v>2.0</v>
      </c>
      <c r="AU440" s="1" t="s">
        <v>26</v>
      </c>
      <c r="AV440" s="1" t="s">
        <v>15</v>
      </c>
      <c r="AW440" s="1">
        <v>1.0</v>
      </c>
    </row>
    <row r="441">
      <c r="B441" s="3">
        <v>13.0</v>
      </c>
      <c r="C441" s="3">
        <v>1.0</v>
      </c>
      <c r="D441" s="4" t="s">
        <v>26</v>
      </c>
      <c r="E441" s="4" t="s">
        <v>8</v>
      </c>
      <c r="F441" s="1">
        <v>5.0</v>
      </c>
      <c r="K441" s="9">
        <v>114.0</v>
      </c>
      <c r="L441" s="9">
        <v>3.0</v>
      </c>
      <c r="M441" s="1" t="s">
        <v>26</v>
      </c>
      <c r="N441" s="1" t="s">
        <v>21</v>
      </c>
      <c r="O441" s="1">
        <v>1.0</v>
      </c>
      <c r="P441" s="1"/>
      <c r="R441" s="9">
        <v>26.0</v>
      </c>
      <c r="S441" s="9">
        <v>3.0</v>
      </c>
      <c r="T441" s="1" t="s">
        <v>26</v>
      </c>
      <c r="U441" s="1" t="s">
        <v>10</v>
      </c>
      <c r="V441" s="1">
        <v>1.0</v>
      </c>
      <c r="W441" s="38" t="s">
        <v>19</v>
      </c>
      <c r="X441" s="18">
        <v>132.0</v>
      </c>
      <c r="Y441" s="35">
        <v>3.0</v>
      </c>
      <c r="Z441" s="36" t="s">
        <v>26</v>
      </c>
      <c r="AA441" s="37" t="s">
        <v>11</v>
      </c>
      <c r="AB441" s="1">
        <v>1.0</v>
      </c>
      <c r="AC441" s="9">
        <v>4.0</v>
      </c>
      <c r="AD441" s="9">
        <v>3.0</v>
      </c>
      <c r="AE441" s="1" t="s">
        <v>26</v>
      </c>
      <c r="AF441" s="1" t="s">
        <v>12</v>
      </c>
      <c r="AG441" s="1">
        <v>1.0</v>
      </c>
      <c r="AH441" s="12"/>
      <c r="AI441" s="12"/>
      <c r="AJ441" s="12"/>
      <c r="AK441" s="13"/>
      <c r="AL441" s="13"/>
      <c r="AR441" s="9"/>
      <c r="AS441" s="18">
        <v>172.0</v>
      </c>
      <c r="AT441" s="9">
        <v>3.0</v>
      </c>
      <c r="AU441" s="1" t="s">
        <v>26</v>
      </c>
      <c r="AV441" s="1" t="s">
        <v>15</v>
      </c>
      <c r="AW441" s="1">
        <v>1.0</v>
      </c>
    </row>
    <row r="442">
      <c r="B442" s="5">
        <v>14.0</v>
      </c>
      <c r="C442" s="5">
        <v>2.0</v>
      </c>
      <c r="D442" s="6" t="s">
        <v>26</v>
      </c>
      <c r="E442" s="6" t="s">
        <v>8</v>
      </c>
      <c r="F442" s="1">
        <v>5.0</v>
      </c>
      <c r="K442" s="9">
        <v>110.0</v>
      </c>
      <c r="L442" s="9">
        <v>1.0</v>
      </c>
      <c r="M442" s="1" t="s">
        <v>26</v>
      </c>
      <c r="N442" s="1" t="s">
        <v>21</v>
      </c>
      <c r="O442" s="1">
        <v>2.0</v>
      </c>
      <c r="P442" s="1"/>
      <c r="R442" s="9">
        <v>44.0</v>
      </c>
      <c r="S442" s="9">
        <v>1.0</v>
      </c>
      <c r="T442" s="1" t="s">
        <v>26</v>
      </c>
      <c r="U442" s="1" t="s">
        <v>10</v>
      </c>
      <c r="V442" s="1">
        <v>1.0</v>
      </c>
      <c r="W442" s="38" t="s">
        <v>19</v>
      </c>
      <c r="X442" s="18">
        <v>127.0</v>
      </c>
      <c r="Y442" s="29" t="s">
        <v>19</v>
      </c>
      <c r="Z442" s="36" t="s">
        <v>26</v>
      </c>
      <c r="AA442" s="37" t="s">
        <v>11</v>
      </c>
      <c r="AB442" s="1" t="s">
        <v>19</v>
      </c>
      <c r="AC442" s="9">
        <v>33.0</v>
      </c>
      <c r="AD442" s="9">
        <v>1.0</v>
      </c>
      <c r="AE442" s="1" t="s">
        <v>26</v>
      </c>
      <c r="AF442" s="1" t="s">
        <v>12</v>
      </c>
      <c r="AG442" s="1">
        <v>1.0</v>
      </c>
      <c r="AH442" s="13" t="s">
        <v>19</v>
      </c>
      <c r="AI442" s="12"/>
      <c r="AJ442" s="13"/>
      <c r="AK442" s="13"/>
      <c r="AL442" s="13"/>
      <c r="AR442" s="9"/>
      <c r="AS442" s="18">
        <v>155.0</v>
      </c>
      <c r="AT442" s="9">
        <v>1.0</v>
      </c>
      <c r="AU442" s="1" t="s">
        <v>26</v>
      </c>
      <c r="AV442" s="1" t="s">
        <v>15</v>
      </c>
      <c r="AW442" s="1">
        <v>1.0</v>
      </c>
    </row>
    <row r="443">
      <c r="B443" s="5">
        <v>15.0</v>
      </c>
      <c r="C443" s="5">
        <v>3.0</v>
      </c>
      <c r="D443" s="6" t="s">
        <v>26</v>
      </c>
      <c r="E443" s="6" t="s">
        <v>8</v>
      </c>
      <c r="F443" s="1">
        <v>5.0</v>
      </c>
      <c r="K443" s="9">
        <v>104.0</v>
      </c>
      <c r="L443" s="9">
        <v>2.0</v>
      </c>
      <c r="M443" s="1" t="s">
        <v>26</v>
      </c>
      <c r="N443" s="1" t="s">
        <v>21</v>
      </c>
      <c r="O443" s="1">
        <v>2.0</v>
      </c>
      <c r="P443" s="1"/>
      <c r="R443" s="9">
        <v>32.0</v>
      </c>
      <c r="S443" s="9">
        <v>2.0</v>
      </c>
      <c r="T443" s="1" t="s">
        <v>26</v>
      </c>
      <c r="U443" s="1" t="s">
        <v>10</v>
      </c>
      <c r="V443" s="1">
        <v>1.0</v>
      </c>
      <c r="W443" s="38" t="s">
        <v>19</v>
      </c>
      <c r="X443" s="18">
        <v>125.0</v>
      </c>
      <c r="Y443" s="29" t="s">
        <v>19</v>
      </c>
      <c r="Z443" s="36" t="s">
        <v>26</v>
      </c>
      <c r="AA443" s="37" t="s">
        <v>11</v>
      </c>
      <c r="AB443" s="1" t="s">
        <v>19</v>
      </c>
      <c r="AC443" s="9">
        <v>19.0</v>
      </c>
      <c r="AD443" s="9">
        <v>2.0</v>
      </c>
      <c r="AE443" s="1" t="s">
        <v>26</v>
      </c>
      <c r="AF443" s="1" t="s">
        <v>12</v>
      </c>
      <c r="AG443" s="1">
        <v>1.0</v>
      </c>
      <c r="AH443" s="13" t="s">
        <v>19</v>
      </c>
      <c r="AI443" s="12"/>
      <c r="AJ443" s="13"/>
      <c r="AK443" s="13"/>
      <c r="AL443" s="13"/>
      <c r="AR443" s="9"/>
      <c r="AS443" s="18">
        <v>160.0</v>
      </c>
      <c r="AT443" s="9">
        <v>2.0</v>
      </c>
      <c r="AU443" s="1" t="s">
        <v>26</v>
      </c>
      <c r="AV443" s="1" t="s">
        <v>15</v>
      </c>
      <c r="AW443" s="1">
        <v>1.0</v>
      </c>
    </row>
    <row r="444">
      <c r="B444" s="3">
        <v>16.0</v>
      </c>
      <c r="C444" s="3">
        <v>1.0</v>
      </c>
      <c r="D444" s="4" t="s">
        <v>26</v>
      </c>
      <c r="E444" s="4" t="s">
        <v>8</v>
      </c>
      <c r="F444" s="1">
        <v>6.0</v>
      </c>
      <c r="K444" s="18">
        <v>105.0</v>
      </c>
      <c r="L444" s="9">
        <v>3.0</v>
      </c>
      <c r="M444" s="1" t="s">
        <v>26</v>
      </c>
      <c r="N444" s="1" t="s">
        <v>21</v>
      </c>
      <c r="O444" s="1">
        <v>2.0</v>
      </c>
      <c r="P444" s="1"/>
      <c r="Q444" s="1"/>
      <c r="R444" s="9">
        <v>21.0</v>
      </c>
      <c r="S444" s="9">
        <v>3.0</v>
      </c>
      <c r="T444" s="1" t="s">
        <v>26</v>
      </c>
      <c r="U444" s="1" t="s">
        <v>10</v>
      </c>
      <c r="V444" s="1">
        <v>1.0</v>
      </c>
      <c r="W444" s="36"/>
      <c r="X444" s="18">
        <v>124.0</v>
      </c>
      <c r="Y444" s="29" t="s">
        <v>19</v>
      </c>
      <c r="Z444" s="36" t="s">
        <v>26</v>
      </c>
      <c r="AA444" s="37" t="s">
        <v>11</v>
      </c>
      <c r="AB444" s="1" t="s">
        <v>19</v>
      </c>
      <c r="AC444" s="9">
        <v>12.0</v>
      </c>
      <c r="AD444" s="9">
        <v>3.0</v>
      </c>
      <c r="AE444" s="1" t="s">
        <v>26</v>
      </c>
      <c r="AF444" s="1" t="s">
        <v>12</v>
      </c>
      <c r="AG444" s="1">
        <v>1.0</v>
      </c>
      <c r="AH444" s="13"/>
      <c r="AI444" s="12"/>
      <c r="AJ444" s="13"/>
      <c r="AK444" s="13"/>
      <c r="AL444" s="13"/>
      <c r="AR444" s="9"/>
      <c r="AS444" s="18">
        <v>165.0</v>
      </c>
      <c r="AT444" s="9">
        <v>3.0</v>
      </c>
      <c r="AU444" s="1" t="s">
        <v>26</v>
      </c>
      <c r="AV444" s="1" t="s">
        <v>15</v>
      </c>
      <c r="AW444" s="1">
        <v>1.0</v>
      </c>
    </row>
    <row r="445">
      <c r="B445" s="5">
        <v>17.0</v>
      </c>
      <c r="C445" s="5">
        <v>2.0</v>
      </c>
      <c r="D445" s="6" t="s">
        <v>26</v>
      </c>
      <c r="E445" s="6" t="s">
        <v>8</v>
      </c>
      <c r="F445" s="1">
        <v>6.0</v>
      </c>
      <c r="K445" s="18">
        <v>112.0</v>
      </c>
      <c r="L445" s="9">
        <v>1.0</v>
      </c>
      <c r="M445" s="1" t="s">
        <v>26</v>
      </c>
      <c r="N445" s="1" t="s">
        <v>21</v>
      </c>
      <c r="O445" s="1">
        <v>3.0</v>
      </c>
      <c r="P445" s="1"/>
      <c r="Q445" s="2"/>
      <c r="R445" s="9">
        <v>23.0</v>
      </c>
      <c r="S445" s="9">
        <v>1.0</v>
      </c>
      <c r="T445" s="1" t="s">
        <v>26</v>
      </c>
      <c r="U445" s="1" t="s">
        <v>10</v>
      </c>
      <c r="V445" s="1">
        <v>1.0</v>
      </c>
      <c r="W445" s="36"/>
      <c r="X445" s="18">
        <v>126.0</v>
      </c>
      <c r="Y445" s="29" t="s">
        <v>19</v>
      </c>
      <c r="Z445" s="36" t="s">
        <v>26</v>
      </c>
      <c r="AA445" s="37" t="s">
        <v>11</v>
      </c>
      <c r="AB445" s="1" t="s">
        <v>19</v>
      </c>
      <c r="AC445" s="9">
        <v>24.0</v>
      </c>
      <c r="AD445" s="9">
        <v>1.0</v>
      </c>
      <c r="AE445" s="1" t="s">
        <v>26</v>
      </c>
      <c r="AF445" s="1" t="s">
        <v>12</v>
      </c>
      <c r="AG445" s="1">
        <v>1.0</v>
      </c>
      <c r="AR445" s="18"/>
      <c r="AS445" s="18">
        <v>153.0</v>
      </c>
      <c r="AT445" s="9">
        <v>1.0</v>
      </c>
      <c r="AU445" s="1" t="s">
        <v>26</v>
      </c>
      <c r="AV445" s="1" t="s">
        <v>15</v>
      </c>
      <c r="AW445" s="1">
        <v>1.0</v>
      </c>
    </row>
    <row r="446">
      <c r="B446" s="5">
        <v>18.0</v>
      </c>
      <c r="C446" s="5">
        <v>3.0</v>
      </c>
      <c r="D446" s="6" t="s">
        <v>26</v>
      </c>
      <c r="E446" s="6" t="s">
        <v>8</v>
      </c>
      <c r="F446" s="1">
        <v>6.0</v>
      </c>
      <c r="K446" s="18">
        <v>111.0</v>
      </c>
      <c r="L446" s="9">
        <v>2.0</v>
      </c>
      <c r="M446" s="1" t="s">
        <v>26</v>
      </c>
      <c r="N446" s="1" t="s">
        <v>21</v>
      </c>
      <c r="O446" s="1">
        <v>3.0</v>
      </c>
      <c r="P446" s="1"/>
      <c r="Q446" s="2"/>
      <c r="R446" s="9">
        <v>33.0</v>
      </c>
      <c r="S446" s="9">
        <v>2.0</v>
      </c>
      <c r="T446" s="1" t="s">
        <v>26</v>
      </c>
      <c r="U446" s="1" t="s">
        <v>10</v>
      </c>
      <c r="V446" s="1">
        <v>1.0</v>
      </c>
      <c r="X446" s="35"/>
      <c r="AC446" s="9">
        <v>11.0</v>
      </c>
      <c r="AD446" s="9">
        <v>2.0</v>
      </c>
      <c r="AE446" s="1" t="s">
        <v>26</v>
      </c>
      <c r="AF446" s="1" t="s">
        <v>12</v>
      </c>
      <c r="AG446" s="1">
        <v>1.0</v>
      </c>
      <c r="AR446" s="18"/>
      <c r="AS446" s="18">
        <v>148.0</v>
      </c>
      <c r="AT446" s="9">
        <v>2.0</v>
      </c>
      <c r="AU446" s="1" t="s">
        <v>26</v>
      </c>
      <c r="AV446" s="1" t="s">
        <v>15</v>
      </c>
      <c r="AW446" s="1">
        <v>1.0</v>
      </c>
    </row>
    <row r="447">
      <c r="A447" s="35"/>
      <c r="B447" s="35">
        <v>88.0</v>
      </c>
      <c r="C447" s="9">
        <v>1.0</v>
      </c>
      <c r="D447" s="1" t="s">
        <v>26</v>
      </c>
      <c r="E447" s="1" t="s">
        <v>8</v>
      </c>
      <c r="F447" s="1">
        <v>1.0</v>
      </c>
      <c r="J447" s="23" t="s">
        <v>19</v>
      </c>
      <c r="K447" s="9">
        <v>109.0</v>
      </c>
      <c r="L447" s="9">
        <v>3.0</v>
      </c>
      <c r="M447" s="1" t="s">
        <v>26</v>
      </c>
      <c r="N447" s="1" t="s">
        <v>21</v>
      </c>
      <c r="O447" s="1">
        <v>3.0</v>
      </c>
      <c r="P447" s="1"/>
      <c r="Q447" s="2"/>
      <c r="R447" s="9">
        <v>45.0</v>
      </c>
      <c r="S447" s="9">
        <v>3.0</v>
      </c>
      <c r="T447" s="1" t="s">
        <v>26</v>
      </c>
      <c r="U447" s="1" t="s">
        <v>10</v>
      </c>
      <c r="V447" s="1">
        <v>1.0</v>
      </c>
      <c r="X447" s="35"/>
      <c r="AC447" s="9">
        <v>25.0</v>
      </c>
      <c r="AD447" s="9">
        <v>3.0</v>
      </c>
      <c r="AE447" s="1" t="s">
        <v>26</v>
      </c>
      <c r="AF447" s="1" t="s">
        <v>12</v>
      </c>
      <c r="AG447" s="1">
        <v>1.0</v>
      </c>
      <c r="AR447" s="18"/>
      <c r="AS447" s="18">
        <v>158.0</v>
      </c>
      <c r="AT447" s="9">
        <v>3.0</v>
      </c>
      <c r="AU447" s="1" t="s">
        <v>26</v>
      </c>
      <c r="AV447" s="1" t="s">
        <v>15</v>
      </c>
      <c r="AW447" s="1">
        <v>1.0</v>
      </c>
    </row>
    <row r="448">
      <c r="A448" s="35"/>
      <c r="B448" s="35">
        <v>19.0</v>
      </c>
      <c r="C448" s="9">
        <v>2.0</v>
      </c>
      <c r="D448" s="1" t="s">
        <v>26</v>
      </c>
      <c r="E448" s="1" t="s">
        <v>8</v>
      </c>
      <c r="F448" s="1">
        <v>1.0</v>
      </c>
      <c r="J448" s="9"/>
      <c r="K448" s="18">
        <v>113.0</v>
      </c>
      <c r="L448" s="1" t="s">
        <v>19</v>
      </c>
      <c r="M448" s="1" t="s">
        <v>26</v>
      </c>
      <c r="N448" s="1" t="s">
        <v>21</v>
      </c>
      <c r="O448" s="1" t="s">
        <v>19</v>
      </c>
      <c r="P448" s="1"/>
      <c r="Q448" s="2"/>
      <c r="R448" s="9">
        <v>34.0</v>
      </c>
      <c r="S448" s="9">
        <v>1.0</v>
      </c>
      <c r="T448" s="1" t="s">
        <v>26</v>
      </c>
      <c r="U448" s="1" t="s">
        <v>10</v>
      </c>
      <c r="V448" s="1">
        <v>2.0</v>
      </c>
      <c r="X448" s="35"/>
      <c r="AC448" s="9">
        <v>21.0</v>
      </c>
      <c r="AD448" s="9">
        <v>1.0</v>
      </c>
      <c r="AE448" s="1" t="s">
        <v>26</v>
      </c>
      <c r="AF448" s="1" t="s">
        <v>12</v>
      </c>
      <c r="AG448" s="1">
        <v>1.0</v>
      </c>
      <c r="AR448" s="18"/>
      <c r="AS448" s="18">
        <v>167.0</v>
      </c>
      <c r="AT448" s="9">
        <v>1.0</v>
      </c>
      <c r="AU448" s="1" t="s">
        <v>26</v>
      </c>
      <c r="AV448" s="1" t="s">
        <v>15</v>
      </c>
      <c r="AW448" s="1">
        <v>1.0</v>
      </c>
    </row>
    <row r="449">
      <c r="A449" s="35"/>
      <c r="B449" s="35">
        <v>80.0</v>
      </c>
      <c r="C449" s="9">
        <v>3.0</v>
      </c>
      <c r="D449" s="1" t="s">
        <v>26</v>
      </c>
      <c r="E449" s="1" t="s">
        <v>8</v>
      </c>
      <c r="F449" s="1">
        <v>1.0</v>
      </c>
      <c r="J449" s="9"/>
      <c r="K449" s="18">
        <v>116.0</v>
      </c>
      <c r="L449" s="1" t="s">
        <v>19</v>
      </c>
      <c r="M449" s="1" t="s">
        <v>26</v>
      </c>
      <c r="N449" s="1" t="s">
        <v>21</v>
      </c>
      <c r="O449" s="1" t="s">
        <v>19</v>
      </c>
      <c r="P449" s="1"/>
      <c r="Q449" s="1"/>
      <c r="R449" s="9">
        <v>20.0</v>
      </c>
      <c r="S449" s="9">
        <v>2.0</v>
      </c>
      <c r="T449" s="1" t="s">
        <v>26</v>
      </c>
      <c r="U449" s="1" t="s">
        <v>10</v>
      </c>
      <c r="V449" s="1">
        <v>2.0</v>
      </c>
      <c r="X449" s="35"/>
      <c r="AC449" s="9">
        <v>31.0</v>
      </c>
      <c r="AD449" s="9">
        <v>2.0</v>
      </c>
      <c r="AE449" s="1" t="s">
        <v>26</v>
      </c>
      <c r="AF449" s="1" t="s">
        <v>12</v>
      </c>
      <c r="AG449" s="1">
        <v>1.0</v>
      </c>
      <c r="AR449" s="18"/>
      <c r="AS449" s="18">
        <v>173.0</v>
      </c>
      <c r="AT449" s="9">
        <v>2.0</v>
      </c>
      <c r="AU449" s="1" t="s">
        <v>26</v>
      </c>
      <c r="AV449" s="1" t="s">
        <v>15</v>
      </c>
      <c r="AW449" s="1">
        <v>1.0</v>
      </c>
    </row>
    <row r="450">
      <c r="A450" s="35"/>
      <c r="B450" s="35">
        <v>26.0</v>
      </c>
      <c r="C450" s="9">
        <v>1.0</v>
      </c>
      <c r="D450" s="1" t="s">
        <v>26</v>
      </c>
      <c r="E450" s="1" t="s">
        <v>8</v>
      </c>
      <c r="F450" s="1">
        <v>1.0</v>
      </c>
      <c r="J450" s="9"/>
      <c r="K450" s="18">
        <v>107.0</v>
      </c>
      <c r="L450" s="1" t="s">
        <v>19</v>
      </c>
      <c r="M450" s="1" t="s">
        <v>26</v>
      </c>
      <c r="N450" s="1" t="s">
        <v>21</v>
      </c>
      <c r="O450" s="1" t="s">
        <v>19</v>
      </c>
      <c r="P450" s="1"/>
      <c r="Q450" s="1"/>
      <c r="R450" s="9">
        <v>42.0</v>
      </c>
      <c r="S450" s="9">
        <v>3.0</v>
      </c>
      <c r="T450" s="1" t="s">
        <v>26</v>
      </c>
      <c r="U450" s="1" t="s">
        <v>10</v>
      </c>
      <c r="V450" s="1">
        <v>2.0</v>
      </c>
      <c r="AC450" s="9">
        <v>9.0</v>
      </c>
      <c r="AD450" s="9">
        <v>3.0</v>
      </c>
      <c r="AE450" s="1" t="s">
        <v>26</v>
      </c>
      <c r="AF450" s="1" t="s">
        <v>12</v>
      </c>
      <c r="AG450" s="1">
        <v>1.0</v>
      </c>
      <c r="AR450" s="9"/>
      <c r="AS450" s="18">
        <v>175.0</v>
      </c>
      <c r="AT450" s="9">
        <v>3.0</v>
      </c>
      <c r="AU450" s="1" t="s">
        <v>26</v>
      </c>
      <c r="AV450" s="1" t="s">
        <v>15</v>
      </c>
      <c r="AW450" s="1">
        <v>1.0</v>
      </c>
    </row>
    <row r="451">
      <c r="A451" s="35"/>
      <c r="B451" s="35">
        <v>54.0</v>
      </c>
      <c r="C451" s="9">
        <v>2.0</v>
      </c>
      <c r="D451" s="1" t="s">
        <v>26</v>
      </c>
      <c r="E451" s="1" t="s">
        <v>8</v>
      </c>
      <c r="F451" s="1">
        <v>1.0</v>
      </c>
      <c r="J451" s="18"/>
      <c r="K451" s="18">
        <v>108.0</v>
      </c>
      <c r="L451" s="1" t="s">
        <v>19</v>
      </c>
      <c r="M451" s="1" t="s">
        <v>26</v>
      </c>
      <c r="N451" s="1" t="s">
        <v>21</v>
      </c>
      <c r="O451" s="1" t="s">
        <v>19</v>
      </c>
      <c r="P451" s="1"/>
      <c r="Q451" s="2"/>
      <c r="R451" s="9">
        <v>39.0</v>
      </c>
      <c r="S451" s="9">
        <v>1.0</v>
      </c>
      <c r="T451" s="1" t="s">
        <v>26</v>
      </c>
      <c r="U451" s="1" t="s">
        <v>10</v>
      </c>
      <c r="V451" s="1">
        <v>2.0</v>
      </c>
      <c r="AC451" s="9">
        <v>17.0</v>
      </c>
      <c r="AD451" s="9">
        <v>1.0</v>
      </c>
      <c r="AE451" s="1" t="s">
        <v>26</v>
      </c>
      <c r="AF451" s="1" t="s">
        <v>12</v>
      </c>
      <c r="AG451" s="1">
        <v>1.0</v>
      </c>
      <c r="AR451" s="9" t="s">
        <v>19</v>
      </c>
      <c r="AS451" s="18">
        <v>163.0</v>
      </c>
      <c r="AT451" s="9">
        <v>1.0</v>
      </c>
      <c r="AU451" s="1" t="s">
        <v>26</v>
      </c>
      <c r="AV451" s="1" t="s">
        <v>15</v>
      </c>
      <c r="AW451" s="1">
        <v>1.0</v>
      </c>
    </row>
    <row r="452">
      <c r="A452" s="35"/>
      <c r="B452" s="35">
        <v>47.0</v>
      </c>
      <c r="C452" s="9">
        <v>3.0</v>
      </c>
      <c r="D452" s="1" t="s">
        <v>26</v>
      </c>
      <c r="E452" s="1" t="s">
        <v>8</v>
      </c>
      <c r="F452" s="1">
        <v>1.0</v>
      </c>
      <c r="Q452" s="2"/>
      <c r="R452" s="9">
        <v>46.0</v>
      </c>
      <c r="S452" s="9">
        <v>2.0</v>
      </c>
      <c r="T452" s="1" t="s">
        <v>26</v>
      </c>
      <c r="U452" s="1" t="s">
        <v>10</v>
      </c>
      <c r="V452" s="1">
        <v>2.0</v>
      </c>
      <c r="AC452" s="9">
        <v>16.0</v>
      </c>
      <c r="AD452" s="9">
        <v>2.0</v>
      </c>
      <c r="AE452" s="1" t="s">
        <v>26</v>
      </c>
      <c r="AF452" s="1" t="s">
        <v>12</v>
      </c>
      <c r="AG452" s="1">
        <v>1.0</v>
      </c>
      <c r="AR452" s="9"/>
      <c r="AS452" s="18">
        <v>159.0</v>
      </c>
      <c r="AT452" s="9">
        <v>2.0</v>
      </c>
      <c r="AU452" s="1" t="s">
        <v>26</v>
      </c>
      <c r="AV452" s="1" t="s">
        <v>15</v>
      </c>
      <c r="AW452" s="1">
        <v>1.0</v>
      </c>
    </row>
    <row r="453">
      <c r="A453" s="35"/>
      <c r="B453" s="35">
        <v>62.0</v>
      </c>
      <c r="C453" s="9">
        <v>1.0</v>
      </c>
      <c r="D453" s="1" t="s">
        <v>26</v>
      </c>
      <c r="E453" s="1" t="s">
        <v>8</v>
      </c>
      <c r="F453" s="1">
        <v>1.0</v>
      </c>
      <c r="Q453" s="2"/>
      <c r="R453" s="9">
        <v>22.0</v>
      </c>
      <c r="S453" s="9">
        <v>3.0</v>
      </c>
      <c r="T453" s="1" t="s">
        <v>26</v>
      </c>
      <c r="U453" s="1" t="s">
        <v>10</v>
      </c>
      <c r="V453" s="1">
        <v>2.0</v>
      </c>
      <c r="AC453" s="9">
        <v>6.0</v>
      </c>
      <c r="AD453" s="9">
        <v>3.0</v>
      </c>
      <c r="AE453" s="1" t="s">
        <v>26</v>
      </c>
      <c r="AF453" s="1" t="s">
        <v>12</v>
      </c>
      <c r="AG453" s="1">
        <v>1.0</v>
      </c>
      <c r="AR453" s="9"/>
      <c r="AS453" s="18">
        <v>164.0</v>
      </c>
      <c r="AT453" s="9">
        <v>3.0</v>
      </c>
      <c r="AU453" s="1" t="s">
        <v>26</v>
      </c>
      <c r="AV453" s="1" t="s">
        <v>15</v>
      </c>
      <c r="AW453" s="1">
        <v>1.0</v>
      </c>
    </row>
    <row r="454">
      <c r="A454" s="35"/>
      <c r="B454" s="35">
        <v>25.0</v>
      </c>
      <c r="C454" s="9">
        <v>2.0</v>
      </c>
      <c r="D454" s="1" t="s">
        <v>26</v>
      </c>
      <c r="E454" s="1" t="s">
        <v>8</v>
      </c>
      <c r="F454" s="1">
        <v>1.0</v>
      </c>
      <c r="Q454" s="1"/>
      <c r="R454" s="9">
        <v>40.0</v>
      </c>
      <c r="S454" s="9">
        <v>1.0</v>
      </c>
      <c r="T454" s="1" t="s">
        <v>26</v>
      </c>
      <c r="U454" s="1" t="s">
        <v>10</v>
      </c>
      <c r="V454" s="1">
        <v>2.0</v>
      </c>
      <c r="AC454" s="9">
        <v>13.0</v>
      </c>
      <c r="AD454" s="1" t="s">
        <v>19</v>
      </c>
      <c r="AE454" s="1" t="s">
        <v>26</v>
      </c>
      <c r="AF454" s="1" t="s">
        <v>12</v>
      </c>
      <c r="AG454" s="1" t="s">
        <v>19</v>
      </c>
      <c r="AR454" s="1" t="s">
        <v>19</v>
      </c>
      <c r="AS454" s="18">
        <v>150.0</v>
      </c>
      <c r="AT454" s="1" t="s">
        <v>19</v>
      </c>
      <c r="AU454" s="1" t="s">
        <v>26</v>
      </c>
      <c r="AV454" s="1" t="s">
        <v>15</v>
      </c>
      <c r="AW454" s="1" t="s">
        <v>19</v>
      </c>
    </row>
    <row r="455">
      <c r="A455" s="35"/>
      <c r="B455" s="35">
        <v>43.0</v>
      </c>
      <c r="C455" s="9">
        <v>3.0</v>
      </c>
      <c r="D455" s="1" t="s">
        <v>26</v>
      </c>
      <c r="E455" s="1" t="s">
        <v>8</v>
      </c>
      <c r="F455" s="1">
        <v>1.0</v>
      </c>
      <c r="Q455" s="1"/>
      <c r="R455" s="9">
        <v>12.0</v>
      </c>
      <c r="S455" s="9">
        <v>2.0</v>
      </c>
      <c r="T455" s="1" t="s">
        <v>26</v>
      </c>
      <c r="U455" s="1" t="s">
        <v>10</v>
      </c>
      <c r="V455" s="1">
        <v>2.0</v>
      </c>
      <c r="AC455" s="9">
        <v>29.0</v>
      </c>
      <c r="AD455" s="1" t="s">
        <v>19</v>
      </c>
      <c r="AE455" s="1" t="s">
        <v>26</v>
      </c>
      <c r="AF455" s="1" t="s">
        <v>12</v>
      </c>
      <c r="AG455" s="1" t="s">
        <v>19</v>
      </c>
      <c r="AR455" s="1"/>
      <c r="AS455" s="18">
        <v>171.0</v>
      </c>
      <c r="AT455" s="1" t="s">
        <v>19</v>
      </c>
      <c r="AU455" s="1" t="s">
        <v>26</v>
      </c>
      <c r="AV455" s="1" t="s">
        <v>15</v>
      </c>
      <c r="AW455" s="1" t="s">
        <v>19</v>
      </c>
    </row>
    <row r="456">
      <c r="A456" s="35"/>
      <c r="B456" s="35">
        <v>85.0</v>
      </c>
      <c r="C456" s="9">
        <v>1.0</v>
      </c>
      <c r="D456" s="1" t="s">
        <v>26</v>
      </c>
      <c r="E456" s="1" t="s">
        <v>8</v>
      </c>
      <c r="F456" s="1">
        <v>2.0</v>
      </c>
      <c r="Q456" s="2"/>
      <c r="R456" s="9">
        <v>16.0</v>
      </c>
      <c r="S456" s="9">
        <v>3.0</v>
      </c>
      <c r="T456" s="1" t="s">
        <v>26</v>
      </c>
      <c r="U456" s="1" t="s">
        <v>10</v>
      </c>
      <c r="V456" s="1">
        <v>2.0</v>
      </c>
      <c r="AC456" s="9">
        <v>14.0</v>
      </c>
      <c r="AD456" s="1" t="s">
        <v>19</v>
      </c>
      <c r="AE456" s="1" t="s">
        <v>26</v>
      </c>
      <c r="AF456" s="1" t="s">
        <v>12</v>
      </c>
      <c r="AG456" s="1" t="s">
        <v>19</v>
      </c>
      <c r="AR456" s="1"/>
      <c r="AS456" s="18">
        <v>168.0</v>
      </c>
      <c r="AT456" s="1" t="s">
        <v>19</v>
      </c>
      <c r="AU456" s="1" t="s">
        <v>26</v>
      </c>
      <c r="AV456" s="1" t="s">
        <v>15</v>
      </c>
      <c r="AW456" s="1" t="s">
        <v>19</v>
      </c>
    </row>
    <row r="457">
      <c r="B457" s="18">
        <v>22.0</v>
      </c>
      <c r="C457" s="9">
        <v>2.0</v>
      </c>
      <c r="D457" s="1" t="s">
        <v>26</v>
      </c>
      <c r="E457" s="1" t="s">
        <v>8</v>
      </c>
      <c r="F457" s="1">
        <v>2.0</v>
      </c>
      <c r="Q457" s="2"/>
      <c r="R457" s="9">
        <v>30.0</v>
      </c>
      <c r="S457" s="9">
        <v>1.0</v>
      </c>
      <c r="T457" s="1" t="s">
        <v>26</v>
      </c>
      <c r="U457" s="1" t="s">
        <v>10</v>
      </c>
      <c r="V457" s="1">
        <v>3.0</v>
      </c>
      <c r="AC457" s="9">
        <v>27.0</v>
      </c>
      <c r="AD457" s="1" t="s">
        <v>19</v>
      </c>
      <c r="AE457" s="1" t="s">
        <v>26</v>
      </c>
      <c r="AF457" s="1" t="s">
        <v>12</v>
      </c>
      <c r="AG457" s="1" t="s">
        <v>19</v>
      </c>
      <c r="AR457" s="1" t="s">
        <v>19</v>
      </c>
      <c r="AS457" s="18">
        <v>151.0</v>
      </c>
      <c r="AT457" s="1" t="s">
        <v>19</v>
      </c>
      <c r="AU457" s="1" t="s">
        <v>26</v>
      </c>
      <c r="AV457" s="1" t="s">
        <v>15</v>
      </c>
      <c r="AW457" s="1" t="s">
        <v>19</v>
      </c>
    </row>
    <row r="458">
      <c r="B458" s="18">
        <v>83.0</v>
      </c>
      <c r="C458" s="9">
        <v>3.0</v>
      </c>
      <c r="D458" s="1" t="s">
        <v>26</v>
      </c>
      <c r="E458" s="1" t="s">
        <v>8</v>
      </c>
      <c r="F458" s="1">
        <v>2.0</v>
      </c>
      <c r="Q458" s="2"/>
      <c r="R458" s="9">
        <v>19.0</v>
      </c>
      <c r="S458" s="9">
        <v>2.0</v>
      </c>
      <c r="T458" s="1" t="s">
        <v>26</v>
      </c>
      <c r="U458" s="1" t="s">
        <v>10</v>
      </c>
      <c r="V458" s="1">
        <v>3.0</v>
      </c>
      <c r="AC458" s="9">
        <v>30.0</v>
      </c>
      <c r="AD458" s="1" t="s">
        <v>19</v>
      </c>
      <c r="AE458" s="1" t="s">
        <v>26</v>
      </c>
      <c r="AF458" s="1" t="s">
        <v>12</v>
      </c>
      <c r="AG458" s="1" t="s">
        <v>19</v>
      </c>
      <c r="AR458" s="1"/>
      <c r="AS458" s="18">
        <v>152.0</v>
      </c>
      <c r="AT458" s="1" t="s">
        <v>19</v>
      </c>
      <c r="AU458" s="1" t="s">
        <v>26</v>
      </c>
      <c r="AV458" s="1" t="s">
        <v>15</v>
      </c>
      <c r="AW458" s="1" t="s">
        <v>19</v>
      </c>
    </row>
    <row r="459">
      <c r="B459" s="18">
        <v>65.0</v>
      </c>
      <c r="C459" s="9">
        <v>1.0</v>
      </c>
      <c r="D459" s="1" t="s">
        <v>26</v>
      </c>
      <c r="E459" s="1" t="s">
        <v>8</v>
      </c>
      <c r="F459" s="1">
        <v>2.0</v>
      </c>
      <c r="Q459" s="2"/>
      <c r="R459" s="9">
        <v>14.0</v>
      </c>
      <c r="S459" s="9">
        <v>3.0</v>
      </c>
      <c r="T459" s="1" t="s">
        <v>26</v>
      </c>
      <c r="U459" s="1" t="s">
        <v>10</v>
      </c>
      <c r="V459" s="1">
        <v>3.0</v>
      </c>
      <c r="AC459" s="9">
        <v>10.0</v>
      </c>
      <c r="AD459" s="1" t="s">
        <v>19</v>
      </c>
      <c r="AE459" s="1" t="s">
        <v>26</v>
      </c>
      <c r="AF459" s="1" t="s">
        <v>12</v>
      </c>
      <c r="AG459" s="1" t="s">
        <v>19</v>
      </c>
      <c r="AR459" s="1"/>
      <c r="AS459" s="18">
        <v>169.0</v>
      </c>
      <c r="AT459" s="1" t="s">
        <v>19</v>
      </c>
      <c r="AU459" s="1" t="s">
        <v>26</v>
      </c>
      <c r="AV459" s="1" t="s">
        <v>15</v>
      </c>
      <c r="AW459" s="1" t="s">
        <v>19</v>
      </c>
    </row>
    <row r="460">
      <c r="B460" s="18">
        <v>63.0</v>
      </c>
      <c r="C460" s="9">
        <v>2.0</v>
      </c>
      <c r="D460" s="1" t="s">
        <v>26</v>
      </c>
      <c r="E460" s="1" t="s">
        <v>8</v>
      </c>
      <c r="F460" s="1">
        <v>2.0</v>
      </c>
      <c r="Q460" s="1"/>
      <c r="R460" s="9">
        <v>38.0</v>
      </c>
      <c r="S460" s="9">
        <v>1.0</v>
      </c>
      <c r="T460" s="1" t="s">
        <v>26</v>
      </c>
      <c r="U460" s="1" t="s">
        <v>10</v>
      </c>
      <c r="V460" s="1">
        <v>3.0</v>
      </c>
      <c r="AC460" s="9">
        <v>22.0</v>
      </c>
      <c r="AD460" s="1" t="s">
        <v>19</v>
      </c>
      <c r="AE460" s="1" t="s">
        <v>26</v>
      </c>
      <c r="AF460" s="1" t="s">
        <v>12</v>
      </c>
      <c r="AG460" s="1" t="s">
        <v>19</v>
      </c>
      <c r="AR460" s="1"/>
      <c r="AS460" s="18">
        <v>156.0</v>
      </c>
      <c r="AT460" s="1" t="s">
        <v>19</v>
      </c>
      <c r="AU460" s="1" t="s">
        <v>26</v>
      </c>
      <c r="AV460" s="1" t="s">
        <v>15</v>
      </c>
      <c r="AW460" s="1" t="s">
        <v>19</v>
      </c>
    </row>
    <row r="461">
      <c r="B461" s="18">
        <v>79.0</v>
      </c>
      <c r="C461" s="9">
        <v>3.0</v>
      </c>
      <c r="D461" s="1" t="s">
        <v>26</v>
      </c>
      <c r="E461" s="1" t="s">
        <v>8</v>
      </c>
      <c r="F461" s="1">
        <v>2.0</v>
      </c>
      <c r="Q461" s="1" t="s">
        <v>19</v>
      </c>
      <c r="R461" s="9">
        <v>15.0</v>
      </c>
      <c r="S461" s="9">
        <v>2.0</v>
      </c>
      <c r="T461" s="1" t="s">
        <v>26</v>
      </c>
      <c r="U461" s="1" t="s">
        <v>10</v>
      </c>
      <c r="V461" s="1">
        <v>3.0</v>
      </c>
      <c r="AC461" s="9">
        <v>32.0</v>
      </c>
      <c r="AD461" s="1" t="s">
        <v>19</v>
      </c>
      <c r="AE461" s="1" t="s">
        <v>26</v>
      </c>
      <c r="AF461" s="1" t="s">
        <v>12</v>
      </c>
      <c r="AG461" s="1" t="s">
        <v>19</v>
      </c>
      <c r="AR461" s="1"/>
      <c r="AS461" s="18">
        <v>166.0</v>
      </c>
      <c r="AT461" s="1" t="s">
        <v>19</v>
      </c>
      <c r="AU461" s="1" t="s">
        <v>26</v>
      </c>
      <c r="AV461" s="1" t="s">
        <v>15</v>
      </c>
      <c r="AW461" s="1" t="s">
        <v>19</v>
      </c>
    </row>
    <row r="462">
      <c r="B462" s="18">
        <v>90.0</v>
      </c>
      <c r="C462" s="9">
        <v>1.0</v>
      </c>
      <c r="D462" s="1" t="s">
        <v>26</v>
      </c>
      <c r="E462" s="1" t="s">
        <v>8</v>
      </c>
      <c r="F462" s="1">
        <v>2.0</v>
      </c>
      <c r="Q462" s="2"/>
      <c r="R462" s="9">
        <v>31.0</v>
      </c>
      <c r="S462" s="9">
        <v>3.0</v>
      </c>
      <c r="T462" s="1" t="s">
        <v>26</v>
      </c>
      <c r="U462" s="1" t="s">
        <v>10</v>
      </c>
      <c r="V462" s="1">
        <v>3.0</v>
      </c>
      <c r="AC462" s="9">
        <v>5.0</v>
      </c>
      <c r="AD462" s="1" t="s">
        <v>19</v>
      </c>
      <c r="AE462" s="1" t="s">
        <v>26</v>
      </c>
      <c r="AF462" s="1" t="s">
        <v>12</v>
      </c>
      <c r="AG462" s="1" t="s">
        <v>19</v>
      </c>
      <c r="AR462" s="1"/>
      <c r="AS462" s="18">
        <v>162.0</v>
      </c>
      <c r="AT462" s="1" t="s">
        <v>19</v>
      </c>
      <c r="AU462" s="1" t="s">
        <v>26</v>
      </c>
      <c r="AV462" s="1" t="s">
        <v>15</v>
      </c>
      <c r="AW462" s="1" t="s">
        <v>19</v>
      </c>
    </row>
    <row r="463">
      <c r="B463" s="18">
        <v>74.0</v>
      </c>
      <c r="C463" s="9">
        <v>2.0</v>
      </c>
      <c r="D463" s="1" t="s">
        <v>26</v>
      </c>
      <c r="E463" s="1" t="s">
        <v>8</v>
      </c>
      <c r="F463" s="1">
        <v>2.0</v>
      </c>
      <c r="Q463" s="2"/>
      <c r="R463" s="9">
        <v>41.0</v>
      </c>
      <c r="S463" s="9">
        <v>1.0</v>
      </c>
      <c r="T463" s="1" t="s">
        <v>26</v>
      </c>
      <c r="U463" s="1" t="s">
        <v>10</v>
      </c>
      <c r="V463" s="1">
        <v>3.0</v>
      </c>
    </row>
    <row r="464">
      <c r="B464" s="18">
        <v>70.0</v>
      </c>
      <c r="C464" s="9">
        <v>3.0</v>
      </c>
      <c r="D464" s="1" t="s">
        <v>26</v>
      </c>
      <c r="E464" s="1" t="s">
        <v>8</v>
      </c>
      <c r="F464" s="1">
        <v>2.0</v>
      </c>
      <c r="Q464" s="2"/>
      <c r="R464" s="9">
        <v>36.0</v>
      </c>
      <c r="S464" s="9">
        <v>2.0</v>
      </c>
      <c r="T464" s="1" t="s">
        <v>26</v>
      </c>
      <c r="U464" s="1" t="s">
        <v>10</v>
      </c>
      <c r="V464" s="1">
        <v>3.0</v>
      </c>
    </row>
    <row r="465">
      <c r="B465" s="18">
        <v>68.0</v>
      </c>
      <c r="C465" s="9">
        <v>1.0</v>
      </c>
      <c r="D465" s="1" t="s">
        <v>26</v>
      </c>
      <c r="E465" s="1" t="s">
        <v>8</v>
      </c>
      <c r="F465" s="1">
        <v>3.0</v>
      </c>
      <c r="Q465" s="1" t="s">
        <v>19</v>
      </c>
      <c r="R465" s="9">
        <v>24.0</v>
      </c>
      <c r="S465" s="9">
        <v>3.0</v>
      </c>
      <c r="T465" s="1" t="s">
        <v>26</v>
      </c>
      <c r="U465" s="1" t="s">
        <v>10</v>
      </c>
      <c r="V465" s="1">
        <v>3.0</v>
      </c>
    </row>
    <row r="466">
      <c r="B466" s="18">
        <v>57.0</v>
      </c>
      <c r="C466" s="9">
        <v>2.0</v>
      </c>
      <c r="D466" s="1" t="s">
        <v>26</v>
      </c>
      <c r="E466" s="1" t="s">
        <v>8</v>
      </c>
      <c r="F466" s="1">
        <v>3.0</v>
      </c>
      <c r="Q466" s="1" t="s">
        <v>19</v>
      </c>
      <c r="R466" s="9">
        <v>28.0</v>
      </c>
      <c r="S466" s="1" t="s">
        <v>19</v>
      </c>
      <c r="T466" s="1" t="s">
        <v>26</v>
      </c>
      <c r="U466" s="1" t="s">
        <v>10</v>
      </c>
      <c r="V466" s="1" t="s">
        <v>19</v>
      </c>
    </row>
    <row r="467">
      <c r="B467" s="18">
        <v>32.0</v>
      </c>
      <c r="C467" s="9">
        <v>3.0</v>
      </c>
      <c r="D467" s="1" t="s">
        <v>26</v>
      </c>
      <c r="E467" s="1" t="s">
        <v>8</v>
      </c>
      <c r="F467" s="1">
        <v>3.0</v>
      </c>
      <c r="Q467" s="2"/>
      <c r="R467" s="9">
        <v>43.0</v>
      </c>
      <c r="S467" s="1" t="s">
        <v>19</v>
      </c>
      <c r="T467" s="1" t="s">
        <v>26</v>
      </c>
      <c r="U467" s="1" t="s">
        <v>10</v>
      </c>
      <c r="V467" s="1" t="s">
        <v>19</v>
      </c>
    </row>
    <row r="468">
      <c r="B468" s="18">
        <v>55.0</v>
      </c>
      <c r="C468" s="9">
        <v>1.0</v>
      </c>
      <c r="D468" s="1" t="s">
        <v>26</v>
      </c>
      <c r="E468" s="1" t="s">
        <v>8</v>
      </c>
      <c r="F468" s="1">
        <v>3.0</v>
      </c>
      <c r="Q468" s="2"/>
      <c r="R468" s="9">
        <v>13.0</v>
      </c>
      <c r="S468" s="1" t="s">
        <v>19</v>
      </c>
      <c r="T468" s="1" t="s">
        <v>26</v>
      </c>
      <c r="U468" s="1" t="s">
        <v>10</v>
      </c>
      <c r="V468" s="1" t="s">
        <v>19</v>
      </c>
    </row>
    <row r="469">
      <c r="B469" s="18">
        <v>30.0</v>
      </c>
      <c r="C469" s="9">
        <v>2.0</v>
      </c>
      <c r="D469" s="1" t="s">
        <v>26</v>
      </c>
      <c r="E469" s="1" t="s">
        <v>8</v>
      </c>
      <c r="F469" s="1">
        <v>3.0</v>
      </c>
      <c r="Q469" s="2"/>
      <c r="R469" s="9">
        <v>11.0</v>
      </c>
      <c r="S469" s="1" t="s">
        <v>19</v>
      </c>
      <c r="T469" s="1" t="s">
        <v>26</v>
      </c>
      <c r="U469" s="1" t="s">
        <v>10</v>
      </c>
      <c r="V469" s="1" t="s">
        <v>19</v>
      </c>
    </row>
    <row r="470">
      <c r="B470" s="18">
        <v>51.0</v>
      </c>
      <c r="C470" s="9">
        <v>3.0</v>
      </c>
      <c r="D470" s="1" t="s">
        <v>26</v>
      </c>
      <c r="E470" s="1" t="s">
        <v>8</v>
      </c>
      <c r="F470" s="1">
        <v>3.0</v>
      </c>
      <c r="Q470" s="1" t="s">
        <v>19</v>
      </c>
      <c r="R470" s="9">
        <v>37.0</v>
      </c>
      <c r="S470" s="1" t="s">
        <v>19</v>
      </c>
      <c r="T470" s="1" t="s">
        <v>26</v>
      </c>
      <c r="U470" s="1" t="s">
        <v>10</v>
      </c>
      <c r="V470" s="1" t="s">
        <v>19</v>
      </c>
    </row>
    <row r="471">
      <c r="B471" s="18">
        <v>40.0</v>
      </c>
      <c r="C471" s="9">
        <v>1.0</v>
      </c>
      <c r="D471" s="1" t="s">
        <v>26</v>
      </c>
      <c r="E471" s="1" t="s">
        <v>8</v>
      </c>
      <c r="F471" s="1">
        <v>3.0</v>
      </c>
      <c r="Q471" s="1"/>
      <c r="R471" s="9">
        <v>17.0</v>
      </c>
      <c r="S471" s="1" t="s">
        <v>19</v>
      </c>
      <c r="T471" s="1" t="s">
        <v>26</v>
      </c>
      <c r="U471" s="1" t="s">
        <v>10</v>
      </c>
      <c r="V471" s="1" t="s">
        <v>19</v>
      </c>
    </row>
    <row r="472">
      <c r="B472" s="35">
        <v>41.0</v>
      </c>
      <c r="C472" s="9">
        <v>2.0</v>
      </c>
      <c r="D472" s="1" t="s">
        <v>26</v>
      </c>
      <c r="E472" s="1" t="s">
        <v>8</v>
      </c>
      <c r="F472" s="1">
        <v>3.0</v>
      </c>
      <c r="Q472" s="2"/>
      <c r="R472" s="9">
        <v>18.0</v>
      </c>
      <c r="S472" s="1" t="s">
        <v>19</v>
      </c>
      <c r="T472" s="1" t="s">
        <v>26</v>
      </c>
      <c r="U472" s="1" t="s">
        <v>10</v>
      </c>
      <c r="V472" s="1" t="s">
        <v>19</v>
      </c>
    </row>
    <row r="473">
      <c r="B473" s="35">
        <v>23.0</v>
      </c>
      <c r="C473" s="9">
        <v>3.0</v>
      </c>
      <c r="D473" s="1" t="s">
        <v>26</v>
      </c>
      <c r="E473" s="1" t="s">
        <v>8</v>
      </c>
      <c r="F473" s="1">
        <v>3.0</v>
      </c>
      <c r="Q473" s="2"/>
      <c r="R473" s="9">
        <v>25.0</v>
      </c>
      <c r="S473" s="1" t="s">
        <v>19</v>
      </c>
      <c r="T473" s="1" t="s">
        <v>26</v>
      </c>
      <c r="U473" s="1" t="s">
        <v>10</v>
      </c>
      <c r="V473" s="1" t="s">
        <v>19</v>
      </c>
    </row>
    <row r="474">
      <c r="B474" s="35">
        <v>67.0</v>
      </c>
      <c r="C474" s="9">
        <v>1.0</v>
      </c>
      <c r="D474" s="1" t="s">
        <v>26</v>
      </c>
      <c r="E474" s="1" t="s">
        <v>8</v>
      </c>
      <c r="F474" s="1">
        <v>4.0</v>
      </c>
      <c r="Q474" s="2"/>
      <c r="R474" s="9">
        <v>27.0</v>
      </c>
      <c r="S474" s="1" t="s">
        <v>19</v>
      </c>
      <c r="T474" s="1" t="s">
        <v>26</v>
      </c>
      <c r="U474" s="1" t="s">
        <v>10</v>
      </c>
      <c r="V474" s="1" t="s">
        <v>19</v>
      </c>
    </row>
    <row r="475">
      <c r="B475" s="35">
        <v>75.0</v>
      </c>
      <c r="C475" s="9">
        <v>2.0</v>
      </c>
      <c r="D475" s="1" t="s">
        <v>26</v>
      </c>
      <c r="E475" s="1" t="s">
        <v>8</v>
      </c>
      <c r="F475" s="1">
        <v>4.0</v>
      </c>
      <c r="Q475" s="2"/>
      <c r="R475" s="9">
        <v>35.0</v>
      </c>
      <c r="S475" s="1" t="s">
        <v>19</v>
      </c>
      <c r="T475" s="1" t="s">
        <v>26</v>
      </c>
      <c r="U475" s="1" t="s">
        <v>10</v>
      </c>
      <c r="V475" s="1" t="s">
        <v>19</v>
      </c>
    </row>
    <row r="476">
      <c r="B476" s="35">
        <v>42.0</v>
      </c>
      <c r="C476" s="9">
        <v>3.0</v>
      </c>
      <c r="D476" s="1" t="s">
        <v>26</v>
      </c>
      <c r="E476" s="1" t="s">
        <v>8</v>
      </c>
      <c r="F476" s="1">
        <v>4.0</v>
      </c>
      <c r="Q476" s="1"/>
      <c r="R476" s="9">
        <v>10.0</v>
      </c>
      <c r="S476" s="1" t="s">
        <v>19</v>
      </c>
      <c r="T476" s="1" t="s">
        <v>26</v>
      </c>
      <c r="U476" s="1" t="s">
        <v>10</v>
      </c>
      <c r="V476" s="1" t="s">
        <v>19</v>
      </c>
    </row>
    <row r="477">
      <c r="B477" s="35">
        <v>66.0</v>
      </c>
      <c r="C477" s="9">
        <v>1.0</v>
      </c>
      <c r="D477" s="1" t="s">
        <v>26</v>
      </c>
      <c r="E477" s="1" t="s">
        <v>8</v>
      </c>
      <c r="F477" s="1">
        <v>4.0</v>
      </c>
    </row>
    <row r="478">
      <c r="B478" s="35">
        <v>73.0</v>
      </c>
      <c r="C478" s="9">
        <v>2.0</v>
      </c>
      <c r="D478" s="1" t="s">
        <v>26</v>
      </c>
      <c r="E478" s="1" t="s">
        <v>8</v>
      </c>
      <c r="F478" s="1">
        <v>4.0</v>
      </c>
    </row>
    <row r="479">
      <c r="B479" s="18">
        <v>48.0</v>
      </c>
      <c r="C479" s="9">
        <v>3.0</v>
      </c>
      <c r="D479" s="1" t="s">
        <v>26</v>
      </c>
      <c r="E479" s="1" t="s">
        <v>8</v>
      </c>
      <c r="F479" s="1">
        <v>4.0</v>
      </c>
    </row>
    <row r="480">
      <c r="A480" s="23" t="s">
        <v>19</v>
      </c>
      <c r="B480" s="35">
        <v>77.0</v>
      </c>
      <c r="C480" s="9">
        <v>1.0</v>
      </c>
      <c r="D480" s="1" t="s">
        <v>26</v>
      </c>
      <c r="E480" s="1" t="s">
        <v>8</v>
      </c>
      <c r="F480" s="1">
        <v>4.0</v>
      </c>
    </row>
    <row r="481">
      <c r="B481" s="35">
        <v>45.0</v>
      </c>
      <c r="C481" s="9">
        <v>2.0</v>
      </c>
      <c r="D481" s="1" t="s">
        <v>26</v>
      </c>
      <c r="E481" s="1" t="s">
        <v>8</v>
      </c>
      <c r="F481" s="1">
        <v>4.0</v>
      </c>
    </row>
    <row r="482">
      <c r="B482" s="18">
        <v>34.0</v>
      </c>
      <c r="C482" s="9">
        <v>3.0</v>
      </c>
      <c r="D482" s="1" t="s">
        <v>26</v>
      </c>
      <c r="E482" s="1" t="s">
        <v>8</v>
      </c>
      <c r="F482" s="1">
        <v>4.0</v>
      </c>
    </row>
    <row r="483">
      <c r="B483" s="18">
        <v>78.0</v>
      </c>
      <c r="C483" s="9">
        <v>1.0</v>
      </c>
      <c r="D483" s="1" t="s">
        <v>26</v>
      </c>
      <c r="E483" s="1" t="s">
        <v>8</v>
      </c>
      <c r="F483" s="1">
        <v>5.0</v>
      </c>
    </row>
    <row r="484">
      <c r="B484" s="18">
        <v>91.0</v>
      </c>
      <c r="C484" s="9">
        <v>2.0</v>
      </c>
      <c r="D484" s="1" t="s">
        <v>26</v>
      </c>
      <c r="E484" s="1" t="s">
        <v>8</v>
      </c>
      <c r="F484" s="1">
        <v>5.0</v>
      </c>
    </row>
    <row r="485">
      <c r="B485" s="18">
        <v>38.0</v>
      </c>
      <c r="C485" s="9">
        <v>3.0</v>
      </c>
      <c r="D485" s="1" t="s">
        <v>26</v>
      </c>
      <c r="E485" s="1" t="s">
        <v>8</v>
      </c>
      <c r="F485" s="1">
        <v>5.0</v>
      </c>
    </row>
    <row r="486">
      <c r="B486" s="18">
        <v>87.0</v>
      </c>
      <c r="C486" s="9">
        <v>1.0</v>
      </c>
      <c r="D486" s="1" t="s">
        <v>26</v>
      </c>
      <c r="E486" s="1" t="s">
        <v>8</v>
      </c>
      <c r="F486" s="1">
        <v>5.0</v>
      </c>
    </row>
    <row r="487">
      <c r="B487" s="18">
        <v>72.0</v>
      </c>
      <c r="C487" s="9">
        <v>2.0</v>
      </c>
      <c r="D487" s="1" t="s">
        <v>26</v>
      </c>
      <c r="E487" s="1" t="s">
        <v>8</v>
      </c>
      <c r="F487" s="1">
        <v>5.0</v>
      </c>
    </row>
    <row r="488">
      <c r="B488" s="18">
        <v>60.0</v>
      </c>
      <c r="C488" s="9">
        <v>3.0</v>
      </c>
      <c r="D488" s="1" t="s">
        <v>26</v>
      </c>
      <c r="E488" s="1" t="s">
        <v>8</v>
      </c>
      <c r="F488" s="1">
        <v>5.0</v>
      </c>
    </row>
    <row r="489">
      <c r="A489" s="35"/>
      <c r="B489" s="35">
        <v>56.0</v>
      </c>
      <c r="C489" s="9">
        <v>1.0</v>
      </c>
      <c r="D489" s="1" t="s">
        <v>26</v>
      </c>
      <c r="E489" s="1" t="s">
        <v>8</v>
      </c>
      <c r="F489" s="1">
        <v>5.0</v>
      </c>
    </row>
    <row r="490">
      <c r="A490" s="18"/>
      <c r="B490" s="18">
        <v>69.0</v>
      </c>
      <c r="C490" s="9">
        <v>2.0</v>
      </c>
      <c r="D490" s="1" t="s">
        <v>26</v>
      </c>
      <c r="E490" s="1" t="s">
        <v>8</v>
      </c>
      <c r="F490" s="1">
        <v>5.0</v>
      </c>
    </row>
    <row r="491">
      <c r="A491" s="35"/>
      <c r="B491" s="35">
        <v>52.0</v>
      </c>
      <c r="C491" s="9">
        <v>3.0</v>
      </c>
      <c r="D491" s="1" t="s">
        <v>26</v>
      </c>
      <c r="E491" s="1" t="s">
        <v>8</v>
      </c>
      <c r="F491" s="1">
        <v>5.0</v>
      </c>
    </row>
    <row r="492">
      <c r="A492" s="35"/>
      <c r="B492" s="35">
        <v>93.0</v>
      </c>
      <c r="C492" s="9">
        <v>1.0</v>
      </c>
      <c r="D492" s="1" t="s">
        <v>26</v>
      </c>
      <c r="E492" s="1" t="s">
        <v>8</v>
      </c>
      <c r="F492" s="1">
        <v>6.0</v>
      </c>
    </row>
    <row r="493">
      <c r="A493" s="35"/>
      <c r="B493" s="35">
        <v>81.0</v>
      </c>
      <c r="C493" s="9">
        <v>2.0</v>
      </c>
      <c r="D493" s="1" t="s">
        <v>26</v>
      </c>
      <c r="E493" s="1" t="s">
        <v>8</v>
      </c>
      <c r="F493" s="1">
        <v>6.0</v>
      </c>
    </row>
    <row r="494">
      <c r="A494" s="35"/>
      <c r="B494" s="35">
        <v>28.0</v>
      </c>
      <c r="C494" s="9">
        <v>3.0</v>
      </c>
      <c r="D494" s="1" t="s">
        <v>26</v>
      </c>
      <c r="E494" s="1" t="s">
        <v>8</v>
      </c>
      <c r="F494" s="1">
        <v>6.0</v>
      </c>
    </row>
    <row r="495">
      <c r="A495" s="35"/>
      <c r="B495" s="35">
        <v>31.0</v>
      </c>
      <c r="C495" s="9">
        <v>1.0</v>
      </c>
      <c r="D495" s="1" t="s">
        <v>26</v>
      </c>
      <c r="E495" s="1" t="s">
        <v>8</v>
      </c>
      <c r="F495" s="1">
        <v>6.0</v>
      </c>
    </row>
    <row r="496">
      <c r="A496" s="35"/>
      <c r="B496" s="35">
        <v>36.0</v>
      </c>
      <c r="C496" s="9">
        <v>2.0</v>
      </c>
      <c r="D496" s="1" t="s">
        <v>26</v>
      </c>
      <c r="E496" s="1" t="s">
        <v>8</v>
      </c>
      <c r="F496" s="1">
        <v>6.0</v>
      </c>
    </row>
    <row r="497">
      <c r="A497" s="35"/>
      <c r="B497" s="35">
        <v>37.0</v>
      </c>
      <c r="C497" s="9">
        <v>3.0</v>
      </c>
      <c r="D497" s="1" t="s">
        <v>26</v>
      </c>
      <c r="E497" s="1" t="s">
        <v>8</v>
      </c>
      <c r="F497" s="1">
        <v>6.0</v>
      </c>
    </row>
    <row r="498">
      <c r="A498" s="35"/>
      <c r="B498" s="35">
        <v>61.0</v>
      </c>
      <c r="C498" s="9">
        <v>1.0</v>
      </c>
      <c r="D498" s="1" t="s">
        <v>26</v>
      </c>
      <c r="E498" s="1" t="s">
        <v>8</v>
      </c>
      <c r="F498" s="1">
        <v>6.0</v>
      </c>
    </row>
    <row r="499">
      <c r="A499" s="35"/>
      <c r="B499" s="35">
        <v>89.0</v>
      </c>
      <c r="C499" s="9">
        <v>2.0</v>
      </c>
      <c r="D499" s="1" t="s">
        <v>26</v>
      </c>
      <c r="E499" s="1" t="s">
        <v>8</v>
      </c>
      <c r="F499" s="1">
        <v>6.0</v>
      </c>
    </row>
    <row r="500">
      <c r="A500" s="35"/>
      <c r="B500" s="35">
        <v>33.0</v>
      </c>
      <c r="C500" s="9">
        <v>3.0</v>
      </c>
      <c r="D500" s="1" t="s">
        <v>26</v>
      </c>
      <c r="E500" s="1" t="s">
        <v>8</v>
      </c>
      <c r="F500" s="1">
        <v>6.0</v>
      </c>
    </row>
    <row r="501">
      <c r="A501" s="18"/>
      <c r="B501" s="18">
        <v>20.0</v>
      </c>
      <c r="C501" s="1" t="s">
        <v>19</v>
      </c>
      <c r="D501" s="1" t="s">
        <v>26</v>
      </c>
      <c r="E501" s="1" t="s">
        <v>8</v>
      </c>
      <c r="F501" s="1" t="s">
        <v>19</v>
      </c>
    </row>
    <row r="502">
      <c r="A502" s="35"/>
      <c r="B502" s="18">
        <v>24.0</v>
      </c>
      <c r="C502" s="1" t="s">
        <v>19</v>
      </c>
      <c r="D502" s="1" t="s">
        <v>26</v>
      </c>
      <c r="E502" s="1" t="s">
        <v>8</v>
      </c>
      <c r="F502" s="1" t="s">
        <v>19</v>
      </c>
    </row>
    <row r="503">
      <c r="A503" s="35"/>
      <c r="B503" s="18">
        <v>29.0</v>
      </c>
      <c r="C503" s="1" t="s">
        <v>19</v>
      </c>
      <c r="D503" s="1" t="s">
        <v>26</v>
      </c>
      <c r="E503" s="1" t="s">
        <v>8</v>
      </c>
      <c r="F503" s="1" t="s">
        <v>19</v>
      </c>
    </row>
    <row r="504">
      <c r="A504" s="35"/>
      <c r="B504" s="18">
        <v>21.0</v>
      </c>
      <c r="C504" s="1" t="s">
        <v>19</v>
      </c>
      <c r="D504" s="1" t="s">
        <v>26</v>
      </c>
      <c r="E504" s="1" t="s">
        <v>8</v>
      </c>
      <c r="F504" s="1" t="s">
        <v>19</v>
      </c>
    </row>
    <row r="505">
      <c r="A505" s="35"/>
      <c r="B505" s="18">
        <v>39.0</v>
      </c>
      <c r="C505" s="1" t="s">
        <v>19</v>
      </c>
      <c r="D505" s="1" t="s">
        <v>26</v>
      </c>
      <c r="E505" s="1" t="s">
        <v>8</v>
      </c>
      <c r="F505" s="1" t="s">
        <v>19</v>
      </c>
    </row>
    <row r="506">
      <c r="A506" s="35"/>
      <c r="B506" s="18">
        <v>92.0</v>
      </c>
      <c r="C506" s="1" t="s">
        <v>19</v>
      </c>
      <c r="D506" s="1" t="s">
        <v>26</v>
      </c>
      <c r="E506" s="1" t="s">
        <v>8</v>
      </c>
      <c r="F506" s="1" t="s">
        <v>19</v>
      </c>
    </row>
    <row r="507">
      <c r="A507" s="35"/>
      <c r="B507" s="18">
        <v>86.0</v>
      </c>
      <c r="C507" s="1" t="s">
        <v>19</v>
      </c>
      <c r="D507" s="1" t="s">
        <v>26</v>
      </c>
      <c r="E507" s="1" t="s">
        <v>8</v>
      </c>
      <c r="F507" s="1" t="s">
        <v>19</v>
      </c>
    </row>
    <row r="508">
      <c r="A508" s="35"/>
      <c r="B508" s="18">
        <v>35.0</v>
      </c>
      <c r="C508" s="1" t="s">
        <v>19</v>
      </c>
      <c r="D508" s="1" t="s">
        <v>26</v>
      </c>
      <c r="E508" s="1" t="s">
        <v>8</v>
      </c>
      <c r="F508" s="1" t="s">
        <v>19</v>
      </c>
    </row>
    <row r="509">
      <c r="A509" s="35"/>
      <c r="B509" s="18">
        <v>71.0</v>
      </c>
      <c r="C509" s="1" t="s">
        <v>19</v>
      </c>
      <c r="D509" s="1" t="s">
        <v>26</v>
      </c>
      <c r="E509" s="1" t="s">
        <v>8</v>
      </c>
      <c r="F509" s="1" t="s">
        <v>19</v>
      </c>
    </row>
    <row r="510">
      <c r="A510" s="35"/>
      <c r="B510" s="18">
        <v>82.0</v>
      </c>
      <c r="C510" s="1" t="s">
        <v>19</v>
      </c>
      <c r="D510" s="1" t="s">
        <v>26</v>
      </c>
      <c r="E510" s="1" t="s">
        <v>8</v>
      </c>
      <c r="F510" s="1" t="s">
        <v>19</v>
      </c>
    </row>
    <row r="511">
      <c r="A511" s="23" t="s">
        <v>19</v>
      </c>
      <c r="B511" s="18">
        <v>49.0</v>
      </c>
      <c r="C511" s="1" t="s">
        <v>19</v>
      </c>
      <c r="D511" s="1" t="s">
        <v>26</v>
      </c>
      <c r="E511" s="1" t="s">
        <v>8</v>
      </c>
      <c r="F511" s="1" t="s">
        <v>19</v>
      </c>
    </row>
    <row r="512">
      <c r="B512" s="18">
        <v>53.0</v>
      </c>
      <c r="C512" s="1" t="s">
        <v>19</v>
      </c>
      <c r="D512" s="1" t="s">
        <v>26</v>
      </c>
      <c r="E512" s="1" t="s">
        <v>8</v>
      </c>
      <c r="F512" s="1" t="s">
        <v>19</v>
      </c>
    </row>
    <row r="513">
      <c r="B513" s="18">
        <v>27.0</v>
      </c>
      <c r="C513" s="1" t="s">
        <v>19</v>
      </c>
      <c r="D513" s="1" t="s">
        <v>26</v>
      </c>
      <c r="E513" s="1" t="s">
        <v>8</v>
      </c>
      <c r="F513" s="1" t="s">
        <v>19</v>
      </c>
    </row>
    <row r="514">
      <c r="B514" s="18">
        <v>84.0</v>
      </c>
      <c r="C514" s="1" t="s">
        <v>19</v>
      </c>
      <c r="D514" s="1" t="s">
        <v>26</v>
      </c>
      <c r="E514" s="1" t="s">
        <v>8</v>
      </c>
      <c r="F514" s="1" t="s">
        <v>19</v>
      </c>
    </row>
    <row r="515">
      <c r="B515" s="18">
        <v>46.0</v>
      </c>
      <c r="C515" s="1" t="s">
        <v>19</v>
      </c>
      <c r="D515" s="1" t="s">
        <v>26</v>
      </c>
      <c r="E515" s="1" t="s">
        <v>8</v>
      </c>
      <c r="F515" s="1" t="s">
        <v>19</v>
      </c>
    </row>
    <row r="516">
      <c r="B516" s="18">
        <v>50.0</v>
      </c>
      <c r="C516" s="1" t="s">
        <v>19</v>
      </c>
      <c r="D516" s="1" t="s">
        <v>26</v>
      </c>
      <c r="E516" s="1" t="s">
        <v>8</v>
      </c>
      <c r="F516" s="1" t="s">
        <v>19</v>
      </c>
    </row>
    <row r="517">
      <c r="B517" s="18">
        <v>64.0</v>
      </c>
      <c r="C517" s="1" t="s">
        <v>19</v>
      </c>
      <c r="D517" s="1" t="s">
        <v>26</v>
      </c>
      <c r="E517" s="1" t="s">
        <v>8</v>
      </c>
      <c r="F517" s="1" t="s">
        <v>19</v>
      </c>
    </row>
    <row r="518">
      <c r="B518" s="18">
        <v>59.0</v>
      </c>
      <c r="C518" s="1" t="s">
        <v>19</v>
      </c>
      <c r="D518" s="1" t="s">
        <v>26</v>
      </c>
      <c r="E518" s="1" t="s">
        <v>8</v>
      </c>
      <c r="F518" s="1" t="s">
        <v>19</v>
      </c>
    </row>
    <row r="519">
      <c r="B519" s="18">
        <v>44.0</v>
      </c>
      <c r="C519" s="1" t="s">
        <v>19</v>
      </c>
      <c r="D519" s="1" t="s">
        <v>26</v>
      </c>
      <c r="E519" s="1" t="s">
        <v>8</v>
      </c>
      <c r="F519" s="1" t="s">
        <v>19</v>
      </c>
    </row>
    <row r="520">
      <c r="B520" s="18">
        <v>94.0</v>
      </c>
      <c r="C520" s="1" t="s">
        <v>19</v>
      </c>
      <c r="D520" s="1" t="s">
        <v>26</v>
      </c>
      <c r="E520" s="1" t="s">
        <v>8</v>
      </c>
      <c r="F520" s="1" t="s">
        <v>19</v>
      </c>
    </row>
    <row r="521">
      <c r="B521" s="18">
        <v>58.0</v>
      </c>
      <c r="C521" s="1" t="s">
        <v>19</v>
      </c>
      <c r="D521" s="1" t="s">
        <v>26</v>
      </c>
      <c r="E521" s="1" t="s">
        <v>8</v>
      </c>
      <c r="F521" s="1" t="s">
        <v>19</v>
      </c>
    </row>
    <row r="522">
      <c r="B522" s="18">
        <v>76.0</v>
      </c>
      <c r="C522" s="1" t="s">
        <v>19</v>
      </c>
      <c r="D522" s="1" t="s">
        <v>26</v>
      </c>
      <c r="E522" s="1" t="s">
        <v>8</v>
      </c>
      <c r="F522" s="1" t="s">
        <v>19</v>
      </c>
    </row>
    <row r="530">
      <c r="B530" s="1" t="s">
        <v>1</v>
      </c>
      <c r="C530" s="1" t="s">
        <v>2</v>
      </c>
      <c r="D530" s="1" t="s">
        <v>3</v>
      </c>
      <c r="E530" s="1" t="s">
        <v>4</v>
      </c>
      <c r="F530" s="1" t="s">
        <v>5</v>
      </c>
      <c r="K530" s="1" t="s">
        <v>1</v>
      </c>
      <c r="L530" s="1" t="s">
        <v>2</v>
      </c>
      <c r="M530" s="1" t="s">
        <v>3</v>
      </c>
      <c r="N530" s="1" t="s">
        <v>4</v>
      </c>
      <c r="O530" s="1" t="s">
        <v>5</v>
      </c>
      <c r="P530" s="2"/>
      <c r="Q530" s="2"/>
      <c r="R530" s="1" t="s">
        <v>1</v>
      </c>
      <c r="S530" s="1" t="s">
        <v>2</v>
      </c>
      <c r="T530" s="1" t="s">
        <v>3</v>
      </c>
      <c r="U530" s="1" t="s">
        <v>4</v>
      </c>
      <c r="V530" s="1" t="s">
        <v>5</v>
      </c>
      <c r="W530" s="28"/>
      <c r="X530" s="29" t="s">
        <v>1</v>
      </c>
      <c r="Y530" s="29" t="s">
        <v>2</v>
      </c>
      <c r="Z530" s="29" t="s">
        <v>3</v>
      </c>
      <c r="AA530" s="29" t="s">
        <v>4</v>
      </c>
      <c r="AB530" s="1" t="s">
        <v>5</v>
      </c>
      <c r="AC530" s="1" t="s">
        <v>1</v>
      </c>
      <c r="AD530" s="1" t="s">
        <v>2</v>
      </c>
      <c r="AE530" s="1" t="s">
        <v>3</v>
      </c>
      <c r="AF530" s="1" t="s">
        <v>4</v>
      </c>
      <c r="AG530" s="1" t="s">
        <v>5</v>
      </c>
      <c r="AH530" s="13"/>
      <c r="AI530" s="1" t="s">
        <v>1</v>
      </c>
      <c r="AJ530" s="1" t="s">
        <v>2</v>
      </c>
      <c r="AK530" s="1" t="s">
        <v>3</v>
      </c>
      <c r="AL530" s="1" t="s">
        <v>4</v>
      </c>
      <c r="AM530" s="1" t="s">
        <v>5</v>
      </c>
      <c r="AN530" s="1" t="s">
        <v>1</v>
      </c>
      <c r="AO530" s="1" t="s">
        <v>2</v>
      </c>
      <c r="AP530" s="1" t="s">
        <v>3</v>
      </c>
      <c r="AQ530" s="1" t="s">
        <v>4</v>
      </c>
      <c r="AR530" s="1" t="s">
        <v>5</v>
      </c>
      <c r="AS530" s="1" t="s">
        <v>1</v>
      </c>
      <c r="AT530" s="1" t="s">
        <v>2</v>
      </c>
      <c r="AU530" s="1" t="s">
        <v>6</v>
      </c>
      <c r="AV530" s="1" t="s">
        <v>4</v>
      </c>
      <c r="AW530" s="1" t="s">
        <v>5</v>
      </c>
    </row>
    <row r="531">
      <c r="B531" s="3">
        <v>1.0</v>
      </c>
      <c r="C531" s="3">
        <v>1.0</v>
      </c>
      <c r="D531" s="4" t="s">
        <v>27</v>
      </c>
      <c r="E531" s="4" t="s">
        <v>8</v>
      </c>
      <c r="F531" s="1">
        <v>1.0</v>
      </c>
      <c r="K531" s="3">
        <v>95.0</v>
      </c>
      <c r="L531" s="3">
        <v>1.0</v>
      </c>
      <c r="M531" s="4" t="s">
        <v>27</v>
      </c>
      <c r="N531" s="4" t="s">
        <v>21</v>
      </c>
      <c r="O531" s="1">
        <v>1.0</v>
      </c>
      <c r="P531" s="2"/>
      <c r="Q531" s="2"/>
      <c r="R531" s="3">
        <v>1.0</v>
      </c>
      <c r="S531" s="3">
        <v>1.0</v>
      </c>
      <c r="T531" s="4" t="s">
        <v>27</v>
      </c>
      <c r="U531" s="4" t="s">
        <v>10</v>
      </c>
      <c r="V531" s="1">
        <v>1.0</v>
      </c>
      <c r="W531" s="28"/>
      <c r="X531" s="3">
        <v>117.0</v>
      </c>
      <c r="Y531" s="30">
        <v>1.0</v>
      </c>
      <c r="Z531" s="24" t="s">
        <v>27</v>
      </c>
      <c r="AA531" s="31" t="s">
        <v>11</v>
      </c>
      <c r="AB531" s="1">
        <v>1.0</v>
      </c>
      <c r="AC531" s="3">
        <v>1.0</v>
      </c>
      <c r="AD531" s="3">
        <v>1.0</v>
      </c>
      <c r="AE531" s="4" t="s">
        <v>27</v>
      </c>
      <c r="AF531" s="4" t="s">
        <v>12</v>
      </c>
      <c r="AG531" s="1">
        <v>1.0</v>
      </c>
      <c r="AH531" s="12"/>
      <c r="AI531" s="3">
        <v>133.0</v>
      </c>
      <c r="AJ531" s="3">
        <v>1.0</v>
      </c>
      <c r="AK531" s="4" t="s">
        <v>27</v>
      </c>
      <c r="AL531" s="4" t="s">
        <v>13</v>
      </c>
      <c r="AM531" s="1">
        <v>1.0</v>
      </c>
      <c r="AN531" s="3">
        <v>1.0</v>
      </c>
      <c r="AO531" s="3">
        <v>1.0</v>
      </c>
      <c r="AP531" s="4" t="s">
        <v>27</v>
      </c>
      <c r="AQ531" s="4" t="s">
        <v>14</v>
      </c>
      <c r="AR531" s="1">
        <v>1.0</v>
      </c>
      <c r="AS531" s="3">
        <v>143.0</v>
      </c>
      <c r="AT531" s="3">
        <v>1.0</v>
      </c>
      <c r="AU531" s="4" t="s">
        <v>27</v>
      </c>
      <c r="AV531" s="4" t="s">
        <v>15</v>
      </c>
      <c r="AW531" s="1">
        <v>1.0</v>
      </c>
    </row>
    <row r="532">
      <c r="B532" s="5">
        <v>2.0</v>
      </c>
      <c r="C532" s="5">
        <v>2.0</v>
      </c>
      <c r="D532" s="6" t="s">
        <v>27</v>
      </c>
      <c r="E532" s="6" t="s">
        <v>8</v>
      </c>
      <c r="F532" s="1">
        <v>1.0</v>
      </c>
      <c r="K532" s="5">
        <v>96.0</v>
      </c>
      <c r="L532" s="5">
        <v>2.0</v>
      </c>
      <c r="M532" s="6" t="s">
        <v>27</v>
      </c>
      <c r="N532" s="6" t="s">
        <v>21</v>
      </c>
      <c r="O532" s="1">
        <v>1.0</v>
      </c>
      <c r="P532" s="2"/>
      <c r="Q532" s="2"/>
      <c r="R532" s="5">
        <v>2.0</v>
      </c>
      <c r="S532" s="5">
        <v>2.0</v>
      </c>
      <c r="T532" s="6" t="s">
        <v>27</v>
      </c>
      <c r="U532" s="6" t="s">
        <v>10</v>
      </c>
      <c r="V532" s="1">
        <v>1.0</v>
      </c>
      <c r="W532" s="28"/>
      <c r="X532" s="5">
        <v>118.0</v>
      </c>
      <c r="Y532" s="32">
        <v>2.0</v>
      </c>
      <c r="Z532" s="33" t="s">
        <v>27</v>
      </c>
      <c r="AA532" s="34" t="s">
        <v>11</v>
      </c>
      <c r="AB532" s="1">
        <v>1.0</v>
      </c>
      <c r="AC532" s="5">
        <v>2.0</v>
      </c>
      <c r="AD532" s="5">
        <v>2.0</v>
      </c>
      <c r="AE532" s="6" t="s">
        <v>27</v>
      </c>
      <c r="AF532" s="6" t="s">
        <v>12</v>
      </c>
      <c r="AG532" s="1">
        <v>1.0</v>
      </c>
      <c r="AH532" s="12"/>
      <c r="AI532" s="7">
        <v>134.0</v>
      </c>
      <c r="AJ532" s="7">
        <v>2.0</v>
      </c>
      <c r="AK532" s="8" t="s">
        <v>27</v>
      </c>
      <c r="AL532" s="8" t="s">
        <v>13</v>
      </c>
      <c r="AM532" s="1">
        <v>1.0</v>
      </c>
      <c r="AN532" s="5">
        <v>2.0</v>
      </c>
      <c r="AO532" s="5">
        <v>2.0</v>
      </c>
      <c r="AP532" s="6" t="s">
        <v>27</v>
      </c>
      <c r="AQ532" s="6" t="s">
        <v>14</v>
      </c>
      <c r="AR532" s="1">
        <v>1.0</v>
      </c>
      <c r="AS532" s="5">
        <v>144.0</v>
      </c>
      <c r="AT532" s="5">
        <v>2.0</v>
      </c>
      <c r="AU532" s="6" t="s">
        <v>27</v>
      </c>
      <c r="AV532" s="6" t="s">
        <v>15</v>
      </c>
      <c r="AW532" s="1">
        <v>1.0</v>
      </c>
    </row>
    <row r="533">
      <c r="B533" s="5">
        <v>3.0</v>
      </c>
      <c r="C533" s="5">
        <v>3.0</v>
      </c>
      <c r="D533" s="6" t="s">
        <v>27</v>
      </c>
      <c r="E533" s="6" t="s">
        <v>8</v>
      </c>
      <c r="F533" s="1">
        <v>1.0</v>
      </c>
      <c r="K533" s="5">
        <v>97.0</v>
      </c>
      <c r="L533" s="5">
        <v>3.0</v>
      </c>
      <c r="M533" s="6" t="s">
        <v>27</v>
      </c>
      <c r="N533" s="6" t="s">
        <v>21</v>
      </c>
      <c r="O533" s="1">
        <v>1.0</v>
      </c>
      <c r="P533" s="2"/>
      <c r="Q533" s="2"/>
      <c r="R533" s="5">
        <v>3.0</v>
      </c>
      <c r="S533" s="5">
        <v>3.0</v>
      </c>
      <c r="T533" s="6" t="s">
        <v>27</v>
      </c>
      <c r="U533" s="6" t="s">
        <v>10</v>
      </c>
      <c r="V533" s="1">
        <v>1.0</v>
      </c>
      <c r="W533" s="28"/>
      <c r="X533" s="5">
        <v>119.0</v>
      </c>
      <c r="Y533" s="32">
        <v>3.0</v>
      </c>
      <c r="Z533" s="33" t="s">
        <v>27</v>
      </c>
      <c r="AA533" s="34" t="s">
        <v>11</v>
      </c>
      <c r="AB533" s="1">
        <v>1.0</v>
      </c>
      <c r="AC533" s="5">
        <v>3.0</v>
      </c>
      <c r="AD533" s="5">
        <v>3.0</v>
      </c>
      <c r="AE533" s="6" t="s">
        <v>27</v>
      </c>
      <c r="AF533" s="6" t="s">
        <v>12</v>
      </c>
      <c r="AG533" s="1">
        <v>1.0</v>
      </c>
      <c r="AH533" s="12"/>
      <c r="AI533" s="3">
        <v>135.0</v>
      </c>
      <c r="AJ533" s="3">
        <v>1.0</v>
      </c>
      <c r="AK533" s="4" t="s">
        <v>27</v>
      </c>
      <c r="AL533" s="4" t="s">
        <v>17</v>
      </c>
      <c r="AM533" s="1">
        <v>2.0</v>
      </c>
      <c r="AN533" s="9">
        <v>4.0</v>
      </c>
      <c r="AO533" s="9">
        <v>1.0</v>
      </c>
      <c r="AP533" s="1" t="s">
        <v>27</v>
      </c>
      <c r="AQ533" s="1" t="s">
        <v>14</v>
      </c>
      <c r="AR533" s="1">
        <v>1.0</v>
      </c>
      <c r="AS533" s="5">
        <v>145.0</v>
      </c>
      <c r="AT533" s="5">
        <v>3.0</v>
      </c>
      <c r="AU533" s="6" t="s">
        <v>27</v>
      </c>
      <c r="AV533" s="6" t="s">
        <v>15</v>
      </c>
      <c r="AW533" s="1">
        <v>1.0</v>
      </c>
    </row>
    <row r="534">
      <c r="B534" s="3">
        <v>4.0</v>
      </c>
      <c r="C534" s="3">
        <v>1.0</v>
      </c>
      <c r="D534" s="4" t="s">
        <v>27</v>
      </c>
      <c r="E534" s="4" t="s">
        <v>8</v>
      </c>
      <c r="F534" s="1">
        <v>2.0</v>
      </c>
      <c r="K534" s="3">
        <v>98.0</v>
      </c>
      <c r="L534" s="3">
        <v>1.0</v>
      </c>
      <c r="M534" s="4" t="s">
        <v>27</v>
      </c>
      <c r="N534" s="4" t="s">
        <v>21</v>
      </c>
      <c r="O534" s="1">
        <v>2.0</v>
      </c>
      <c r="P534" s="2"/>
      <c r="Q534" s="2"/>
      <c r="R534" s="3">
        <v>4.0</v>
      </c>
      <c r="S534" s="3">
        <v>1.0</v>
      </c>
      <c r="T534" s="4" t="s">
        <v>27</v>
      </c>
      <c r="U534" s="4" t="s">
        <v>10</v>
      </c>
      <c r="V534" s="1">
        <v>2.0</v>
      </c>
      <c r="W534" s="38"/>
      <c r="X534" s="18">
        <v>124.0</v>
      </c>
      <c r="Y534" s="35">
        <v>1.0</v>
      </c>
      <c r="Z534" s="36" t="s">
        <v>27</v>
      </c>
      <c r="AA534" s="37" t="s">
        <v>11</v>
      </c>
      <c r="AB534" s="1">
        <v>1.0</v>
      </c>
      <c r="AC534" s="9">
        <v>27.0</v>
      </c>
      <c r="AD534" s="9">
        <v>1.0</v>
      </c>
      <c r="AE534" s="1" t="s">
        <v>27</v>
      </c>
      <c r="AF534" s="1" t="s">
        <v>12</v>
      </c>
      <c r="AG534" s="1">
        <v>1.0</v>
      </c>
      <c r="AH534" s="12"/>
      <c r="AI534" s="7">
        <v>136.0</v>
      </c>
      <c r="AJ534" s="7">
        <v>2.0</v>
      </c>
      <c r="AK534" s="8" t="s">
        <v>27</v>
      </c>
      <c r="AL534" s="8" t="s">
        <v>17</v>
      </c>
      <c r="AM534" s="1">
        <v>2.0</v>
      </c>
      <c r="AN534" s="9">
        <v>5.0</v>
      </c>
      <c r="AO534" s="9">
        <v>2.0</v>
      </c>
      <c r="AP534" s="1" t="s">
        <v>27</v>
      </c>
      <c r="AQ534" s="1" t="s">
        <v>14</v>
      </c>
      <c r="AR534" s="1">
        <v>1.0</v>
      </c>
      <c r="AS534" s="18">
        <v>157.0</v>
      </c>
      <c r="AT534" s="9">
        <v>1.0</v>
      </c>
      <c r="AU534" s="1" t="s">
        <v>27</v>
      </c>
      <c r="AV534" s="1" t="s">
        <v>15</v>
      </c>
      <c r="AW534" s="1">
        <v>1.0</v>
      </c>
    </row>
    <row r="535">
      <c r="B535" s="5">
        <v>5.0</v>
      </c>
      <c r="C535" s="5">
        <v>2.0</v>
      </c>
      <c r="D535" s="6" t="s">
        <v>27</v>
      </c>
      <c r="E535" s="6" t="s">
        <v>8</v>
      </c>
      <c r="F535" s="1">
        <v>2.0</v>
      </c>
      <c r="K535" s="5">
        <v>99.0</v>
      </c>
      <c r="L535" s="5">
        <v>2.0</v>
      </c>
      <c r="M535" s="6" t="s">
        <v>27</v>
      </c>
      <c r="N535" s="6" t="s">
        <v>21</v>
      </c>
      <c r="O535" s="1">
        <v>2.0</v>
      </c>
      <c r="P535" s="2"/>
      <c r="Q535" s="2"/>
      <c r="R535" s="5">
        <v>5.0</v>
      </c>
      <c r="S535" s="5">
        <v>2.0</v>
      </c>
      <c r="T535" s="6" t="s">
        <v>27</v>
      </c>
      <c r="U535" s="6" t="s">
        <v>10</v>
      </c>
      <c r="V535" s="1">
        <v>2.0</v>
      </c>
      <c r="W535" s="38" t="s">
        <v>19</v>
      </c>
      <c r="X535" s="18">
        <v>126.0</v>
      </c>
      <c r="Y535" s="35">
        <v>2.0</v>
      </c>
      <c r="Z535" s="36" t="s">
        <v>27</v>
      </c>
      <c r="AA535" s="37" t="s">
        <v>11</v>
      </c>
      <c r="AB535" s="1">
        <v>1.0</v>
      </c>
      <c r="AC535" s="9">
        <v>18.0</v>
      </c>
      <c r="AD535" s="9">
        <v>2.0</v>
      </c>
      <c r="AE535" s="1" t="s">
        <v>27</v>
      </c>
      <c r="AF535" s="1" t="s">
        <v>12</v>
      </c>
      <c r="AG535" s="1">
        <v>1.0</v>
      </c>
      <c r="AH535" s="12"/>
      <c r="AI535" s="39">
        <v>140.0</v>
      </c>
      <c r="AJ535" s="10">
        <v>1.0</v>
      </c>
      <c r="AK535" s="11" t="s">
        <v>27</v>
      </c>
      <c r="AL535" s="11" t="s">
        <v>13</v>
      </c>
      <c r="AM535" s="1">
        <v>1.0</v>
      </c>
      <c r="AN535" s="9">
        <v>3.0</v>
      </c>
      <c r="AO535" s="1" t="s">
        <v>19</v>
      </c>
      <c r="AP535" s="1" t="s">
        <v>27</v>
      </c>
      <c r="AQ535" s="1" t="s">
        <v>14</v>
      </c>
      <c r="AR535" s="1" t="s">
        <v>19</v>
      </c>
      <c r="AS535" s="18">
        <v>147.0</v>
      </c>
      <c r="AT535" s="9">
        <v>2.0</v>
      </c>
      <c r="AU535" s="1" t="s">
        <v>27</v>
      </c>
      <c r="AV535" s="1" t="s">
        <v>15</v>
      </c>
      <c r="AW535" s="1">
        <v>1.0</v>
      </c>
    </row>
    <row r="536">
      <c r="B536" s="5">
        <v>6.0</v>
      </c>
      <c r="C536" s="5">
        <v>3.0</v>
      </c>
      <c r="D536" s="6" t="s">
        <v>27</v>
      </c>
      <c r="E536" s="6" t="s">
        <v>8</v>
      </c>
      <c r="F536" s="1">
        <v>2.0</v>
      </c>
      <c r="K536" s="5">
        <v>100.0</v>
      </c>
      <c r="L536" s="5">
        <v>3.0</v>
      </c>
      <c r="M536" s="6" t="s">
        <v>27</v>
      </c>
      <c r="N536" s="6" t="s">
        <v>21</v>
      </c>
      <c r="O536" s="1">
        <v>2.0</v>
      </c>
      <c r="P536" s="2"/>
      <c r="Q536" s="2"/>
      <c r="R536" s="5">
        <v>6.0</v>
      </c>
      <c r="S536" s="5">
        <v>3.0</v>
      </c>
      <c r="T536" s="6" t="s">
        <v>27</v>
      </c>
      <c r="U536" s="6" t="s">
        <v>10</v>
      </c>
      <c r="V536" s="1">
        <v>2.0</v>
      </c>
      <c r="W536" s="36" t="s">
        <v>19</v>
      </c>
      <c r="X536" s="18">
        <v>121.0</v>
      </c>
      <c r="Y536" s="35">
        <v>3.0</v>
      </c>
      <c r="Z536" s="36" t="s">
        <v>27</v>
      </c>
      <c r="AA536" s="37" t="s">
        <v>11</v>
      </c>
      <c r="AB536" s="1">
        <v>1.0</v>
      </c>
      <c r="AC536" s="9">
        <v>28.0</v>
      </c>
      <c r="AD536" s="9">
        <v>3.0</v>
      </c>
      <c r="AE536" s="1" t="s">
        <v>27</v>
      </c>
      <c r="AF536" s="1" t="s">
        <v>12</v>
      </c>
      <c r="AG536" s="1">
        <v>1.0</v>
      </c>
      <c r="AH536" s="12" t="s">
        <v>19</v>
      </c>
      <c r="AI536" s="39">
        <v>141.0</v>
      </c>
      <c r="AJ536" s="12">
        <v>2.0</v>
      </c>
      <c r="AK536" s="11" t="s">
        <v>27</v>
      </c>
      <c r="AL536" s="13" t="s">
        <v>13</v>
      </c>
      <c r="AM536" s="1">
        <v>1.0</v>
      </c>
      <c r="AR536" s="9"/>
      <c r="AS536" s="18">
        <v>170.0</v>
      </c>
      <c r="AT536" s="9">
        <v>3.0</v>
      </c>
      <c r="AU536" s="1" t="s">
        <v>27</v>
      </c>
      <c r="AV536" s="1" t="s">
        <v>15</v>
      </c>
      <c r="AW536" s="1">
        <v>1.0</v>
      </c>
    </row>
    <row r="537">
      <c r="B537" s="3">
        <v>7.0</v>
      </c>
      <c r="C537" s="3">
        <v>1.0</v>
      </c>
      <c r="D537" s="4" t="s">
        <v>27</v>
      </c>
      <c r="E537" s="4" t="s">
        <v>8</v>
      </c>
      <c r="F537" s="1">
        <v>3.0</v>
      </c>
      <c r="K537" s="3">
        <v>101.0</v>
      </c>
      <c r="L537" s="3">
        <v>1.0</v>
      </c>
      <c r="M537" s="4" t="s">
        <v>27</v>
      </c>
      <c r="N537" s="4" t="s">
        <v>21</v>
      </c>
      <c r="O537" s="1">
        <v>3.0</v>
      </c>
      <c r="P537" s="2"/>
      <c r="Q537" s="2"/>
      <c r="R537" s="3">
        <v>7.0</v>
      </c>
      <c r="S537" s="3">
        <v>1.0</v>
      </c>
      <c r="T537" s="4" t="s">
        <v>27</v>
      </c>
      <c r="U537" s="4" t="s">
        <v>10</v>
      </c>
      <c r="V537" s="1">
        <v>3.0</v>
      </c>
      <c r="W537" s="29"/>
      <c r="X537" s="18">
        <v>120.0</v>
      </c>
      <c r="Y537" s="35">
        <v>1.0</v>
      </c>
      <c r="Z537" s="36" t="s">
        <v>27</v>
      </c>
      <c r="AA537" s="37" t="s">
        <v>11</v>
      </c>
      <c r="AB537" s="1">
        <v>1.0</v>
      </c>
      <c r="AC537" s="9">
        <v>7.0</v>
      </c>
      <c r="AD537" s="9">
        <v>1.0</v>
      </c>
      <c r="AE537" s="1" t="s">
        <v>27</v>
      </c>
      <c r="AF537" s="1" t="s">
        <v>12</v>
      </c>
      <c r="AG537" s="1">
        <v>1.0</v>
      </c>
      <c r="AH537" s="12"/>
      <c r="AI537" s="39">
        <v>142.0</v>
      </c>
      <c r="AJ537" s="9">
        <v>1.0</v>
      </c>
      <c r="AK537" s="11" t="s">
        <v>27</v>
      </c>
      <c r="AL537" s="1" t="s">
        <v>17</v>
      </c>
      <c r="AM537" s="1">
        <v>2.0</v>
      </c>
      <c r="AR537" s="9"/>
      <c r="AS537" s="18">
        <v>161.0</v>
      </c>
      <c r="AT537" s="9">
        <v>1.0</v>
      </c>
      <c r="AU537" s="1" t="s">
        <v>27</v>
      </c>
      <c r="AV537" s="1" t="s">
        <v>15</v>
      </c>
      <c r="AW537" s="1">
        <v>1.0</v>
      </c>
    </row>
    <row r="538">
      <c r="B538" s="5">
        <v>8.0</v>
      </c>
      <c r="C538" s="5">
        <v>2.0</v>
      </c>
      <c r="D538" s="6" t="s">
        <v>27</v>
      </c>
      <c r="E538" s="6" t="s">
        <v>8</v>
      </c>
      <c r="F538" s="1">
        <v>3.0</v>
      </c>
      <c r="K538" s="5">
        <v>102.0</v>
      </c>
      <c r="L538" s="5">
        <v>2.0</v>
      </c>
      <c r="M538" s="6" t="s">
        <v>27</v>
      </c>
      <c r="N538" s="6" t="s">
        <v>21</v>
      </c>
      <c r="O538" s="1">
        <v>3.0</v>
      </c>
      <c r="P538" s="2"/>
      <c r="Q538" s="2"/>
      <c r="R538" s="5">
        <v>8.0</v>
      </c>
      <c r="S538" s="5">
        <v>2.0</v>
      </c>
      <c r="T538" s="6" t="s">
        <v>27</v>
      </c>
      <c r="U538" s="6" t="s">
        <v>10</v>
      </c>
      <c r="V538" s="1">
        <v>3.0</v>
      </c>
      <c r="W538" s="38"/>
      <c r="X538" s="18">
        <v>123.0</v>
      </c>
      <c r="Y538" s="35">
        <v>2.0</v>
      </c>
      <c r="Z538" s="36" t="s">
        <v>27</v>
      </c>
      <c r="AA538" s="37" t="s">
        <v>11</v>
      </c>
      <c r="AB538" s="1">
        <v>1.0</v>
      </c>
      <c r="AC538" s="9">
        <v>15.0</v>
      </c>
      <c r="AD538" s="9">
        <v>2.0</v>
      </c>
      <c r="AE538" s="1" t="s">
        <v>27</v>
      </c>
      <c r="AF538" s="1" t="s">
        <v>12</v>
      </c>
      <c r="AG538" s="1">
        <v>1.0</v>
      </c>
      <c r="AH538" s="12"/>
      <c r="AI538" s="40">
        <v>137.0</v>
      </c>
      <c r="AJ538" s="9">
        <v>2.0</v>
      </c>
      <c r="AK538" s="11" t="s">
        <v>27</v>
      </c>
      <c r="AL538" s="1" t="s">
        <v>17</v>
      </c>
      <c r="AM538" s="1">
        <v>2.0</v>
      </c>
      <c r="AR538" s="9"/>
      <c r="AS538" s="18">
        <v>174.0</v>
      </c>
      <c r="AT538" s="9">
        <v>2.0</v>
      </c>
      <c r="AU538" s="1" t="s">
        <v>27</v>
      </c>
      <c r="AV538" s="1" t="s">
        <v>15</v>
      </c>
      <c r="AW538" s="1">
        <v>1.0</v>
      </c>
    </row>
    <row r="539">
      <c r="B539" s="5">
        <v>9.0</v>
      </c>
      <c r="C539" s="5">
        <v>3.0</v>
      </c>
      <c r="D539" s="6" t="s">
        <v>27</v>
      </c>
      <c r="E539" s="6" t="s">
        <v>8</v>
      </c>
      <c r="F539" s="1">
        <v>3.0</v>
      </c>
      <c r="K539" s="5">
        <v>103.0</v>
      </c>
      <c r="L539" s="5">
        <v>3.0</v>
      </c>
      <c r="M539" s="6" t="s">
        <v>27</v>
      </c>
      <c r="N539" s="6" t="s">
        <v>21</v>
      </c>
      <c r="O539" s="1">
        <v>3.0</v>
      </c>
      <c r="P539" s="2"/>
      <c r="Q539" s="2"/>
      <c r="R539" s="5">
        <v>9.0</v>
      </c>
      <c r="S539" s="5">
        <v>3.0</v>
      </c>
      <c r="T539" s="6" t="s">
        <v>27</v>
      </c>
      <c r="U539" s="6" t="s">
        <v>10</v>
      </c>
      <c r="V539" s="1">
        <v>3.0</v>
      </c>
      <c r="W539" s="38"/>
      <c r="X539" s="18">
        <v>127.0</v>
      </c>
      <c r="Y539" s="35">
        <v>3.0</v>
      </c>
      <c r="Z539" s="36" t="s">
        <v>27</v>
      </c>
      <c r="AA539" s="37" t="s">
        <v>11</v>
      </c>
      <c r="AB539" s="1">
        <v>1.0</v>
      </c>
      <c r="AC539" s="9">
        <v>26.0</v>
      </c>
      <c r="AD539" s="9">
        <v>3.0</v>
      </c>
      <c r="AE539" s="1" t="s">
        <v>27</v>
      </c>
      <c r="AF539" s="1" t="s">
        <v>12</v>
      </c>
      <c r="AG539" s="1">
        <v>1.0</v>
      </c>
      <c r="AH539" s="12"/>
      <c r="AI539" s="39">
        <v>138.0</v>
      </c>
      <c r="AJ539" s="14" t="s">
        <v>19</v>
      </c>
      <c r="AK539" s="11" t="s">
        <v>27</v>
      </c>
      <c r="AL539" s="1" t="s">
        <v>13</v>
      </c>
      <c r="AM539" s="1" t="s">
        <v>19</v>
      </c>
      <c r="AR539" s="9"/>
      <c r="AS539" s="18">
        <v>149.0</v>
      </c>
      <c r="AT539" s="9">
        <v>3.0</v>
      </c>
      <c r="AU539" s="1" t="s">
        <v>27</v>
      </c>
      <c r="AV539" s="1" t="s">
        <v>15</v>
      </c>
      <c r="AW539" s="1">
        <v>1.0</v>
      </c>
    </row>
    <row r="540">
      <c r="B540" s="3">
        <v>10.0</v>
      </c>
      <c r="C540" s="3">
        <v>1.0</v>
      </c>
      <c r="D540" s="4" t="s">
        <v>27</v>
      </c>
      <c r="E540" s="4" t="s">
        <v>8</v>
      </c>
      <c r="F540" s="1">
        <v>4.0</v>
      </c>
      <c r="K540" s="9">
        <v>106.0</v>
      </c>
      <c r="L540" s="9">
        <v>1.0</v>
      </c>
      <c r="M540" s="1" t="s">
        <v>27</v>
      </c>
      <c r="N540" s="1" t="s">
        <v>21</v>
      </c>
      <c r="O540" s="1">
        <v>1.0</v>
      </c>
      <c r="P540" s="1"/>
      <c r="Q540" s="23" t="s">
        <v>19</v>
      </c>
      <c r="R540" s="9">
        <v>47.0</v>
      </c>
      <c r="S540" s="9">
        <v>1.0</v>
      </c>
      <c r="T540" s="1" t="s">
        <v>27</v>
      </c>
      <c r="U540" s="1" t="s">
        <v>10</v>
      </c>
      <c r="V540" s="1">
        <v>1.0</v>
      </c>
      <c r="W540" s="38"/>
      <c r="X540" s="18">
        <v>125.0</v>
      </c>
      <c r="Y540" s="35">
        <v>1.0</v>
      </c>
      <c r="Z540" s="36" t="s">
        <v>27</v>
      </c>
      <c r="AA540" s="37" t="s">
        <v>11</v>
      </c>
      <c r="AB540" s="1">
        <v>1.0</v>
      </c>
      <c r="AC540" s="9">
        <v>8.0</v>
      </c>
      <c r="AD540" s="9">
        <v>1.0</v>
      </c>
      <c r="AE540" s="1" t="s">
        <v>27</v>
      </c>
      <c r="AF540" s="1" t="s">
        <v>12</v>
      </c>
      <c r="AG540" s="1">
        <v>1.0</v>
      </c>
      <c r="AH540" s="12" t="s">
        <v>19</v>
      </c>
      <c r="AI540" s="39">
        <v>139.0</v>
      </c>
      <c r="AJ540" s="14" t="s">
        <v>19</v>
      </c>
      <c r="AK540" s="11" t="s">
        <v>27</v>
      </c>
      <c r="AL540" s="1" t="s">
        <v>17</v>
      </c>
      <c r="AM540" s="1" t="s">
        <v>19</v>
      </c>
      <c r="AR540" s="18"/>
      <c r="AS540" s="18">
        <v>156.0</v>
      </c>
      <c r="AT540" s="9">
        <v>1.0</v>
      </c>
      <c r="AU540" s="1" t="s">
        <v>27</v>
      </c>
      <c r="AV540" s="1" t="s">
        <v>15</v>
      </c>
      <c r="AW540" s="1">
        <v>1.0</v>
      </c>
    </row>
    <row r="541">
      <c r="B541" s="5">
        <v>11.0</v>
      </c>
      <c r="C541" s="5">
        <v>2.0</v>
      </c>
      <c r="D541" s="6" t="s">
        <v>27</v>
      </c>
      <c r="E541" s="6" t="s">
        <v>8</v>
      </c>
      <c r="F541" s="1">
        <v>4.0</v>
      </c>
      <c r="J541" s="23" t="s">
        <v>19</v>
      </c>
      <c r="K541" s="9">
        <v>115.0</v>
      </c>
      <c r="L541" s="9">
        <v>2.0</v>
      </c>
      <c r="M541" s="1" t="s">
        <v>27</v>
      </c>
      <c r="N541" s="1" t="s">
        <v>21</v>
      </c>
      <c r="O541" s="1">
        <v>1.0</v>
      </c>
      <c r="P541" s="1"/>
      <c r="R541" s="9">
        <v>29.0</v>
      </c>
      <c r="S541" s="9">
        <v>2.0</v>
      </c>
      <c r="T541" s="1" t="s">
        <v>27</v>
      </c>
      <c r="U541" s="1" t="s">
        <v>10</v>
      </c>
      <c r="V541" s="1">
        <v>1.0</v>
      </c>
      <c r="W541" s="38"/>
      <c r="X541" s="18">
        <v>131.0</v>
      </c>
      <c r="Y541" s="35">
        <v>2.0</v>
      </c>
      <c r="Z541" s="36" t="s">
        <v>27</v>
      </c>
      <c r="AA541" s="37" t="s">
        <v>11</v>
      </c>
      <c r="AB541" s="1">
        <v>1.0</v>
      </c>
      <c r="AC541" s="9">
        <v>20.0</v>
      </c>
      <c r="AD541" s="9">
        <v>2.0</v>
      </c>
      <c r="AE541" s="1" t="s">
        <v>27</v>
      </c>
      <c r="AF541" s="1" t="s">
        <v>12</v>
      </c>
      <c r="AG541" s="1">
        <v>1.0</v>
      </c>
      <c r="AH541" s="12"/>
      <c r="AI541" s="12"/>
      <c r="AJ541" s="12"/>
      <c r="AK541" s="13"/>
      <c r="AL541" s="13"/>
      <c r="AR541" s="18"/>
      <c r="AS541" s="18">
        <v>166.0</v>
      </c>
      <c r="AT541" s="9">
        <v>2.0</v>
      </c>
      <c r="AU541" s="1" t="s">
        <v>27</v>
      </c>
      <c r="AV541" s="1" t="s">
        <v>15</v>
      </c>
      <c r="AW541" s="1">
        <v>1.0</v>
      </c>
    </row>
    <row r="542">
      <c r="B542" s="5">
        <v>12.0</v>
      </c>
      <c r="C542" s="5">
        <v>3.0</v>
      </c>
      <c r="D542" s="6" t="s">
        <v>27</v>
      </c>
      <c r="E542" s="6" t="s">
        <v>8</v>
      </c>
      <c r="F542" s="1">
        <v>4.0</v>
      </c>
      <c r="J542" s="23" t="s">
        <v>19</v>
      </c>
      <c r="K542" s="9">
        <v>114.0</v>
      </c>
      <c r="L542" s="9">
        <v>3.0</v>
      </c>
      <c r="M542" s="1" t="s">
        <v>27</v>
      </c>
      <c r="N542" s="1" t="s">
        <v>21</v>
      </c>
      <c r="O542" s="1">
        <v>1.0</v>
      </c>
      <c r="P542" s="1"/>
      <c r="R542" s="9">
        <v>26.0</v>
      </c>
      <c r="S542" s="9">
        <v>3.0</v>
      </c>
      <c r="T542" s="1" t="s">
        <v>27</v>
      </c>
      <c r="U542" s="1" t="s">
        <v>10</v>
      </c>
      <c r="V542" s="1">
        <v>1.0</v>
      </c>
      <c r="W542" s="38"/>
      <c r="X542" s="18">
        <v>132.0</v>
      </c>
      <c r="Y542" s="35">
        <v>3.0</v>
      </c>
      <c r="Z542" s="36" t="s">
        <v>27</v>
      </c>
      <c r="AA542" s="37" t="s">
        <v>11</v>
      </c>
      <c r="AB542" s="1">
        <v>1.0</v>
      </c>
      <c r="AC542" s="9">
        <v>4.0</v>
      </c>
      <c r="AD542" s="9">
        <v>3.0</v>
      </c>
      <c r="AE542" s="1" t="s">
        <v>27</v>
      </c>
      <c r="AF542" s="1" t="s">
        <v>12</v>
      </c>
      <c r="AG542" s="1">
        <v>1.0</v>
      </c>
      <c r="AH542" s="12"/>
      <c r="AI542" s="12"/>
      <c r="AJ542" s="12"/>
      <c r="AK542" s="13"/>
      <c r="AL542" s="13"/>
      <c r="AR542" s="18"/>
      <c r="AS542" s="18">
        <v>162.0</v>
      </c>
      <c r="AT542" s="9">
        <v>3.0</v>
      </c>
      <c r="AU542" s="1" t="s">
        <v>27</v>
      </c>
      <c r="AV542" s="1" t="s">
        <v>15</v>
      </c>
      <c r="AW542" s="1">
        <v>1.0</v>
      </c>
    </row>
    <row r="543">
      <c r="B543" s="3">
        <v>13.0</v>
      </c>
      <c r="C543" s="3">
        <v>1.0</v>
      </c>
      <c r="D543" s="4" t="s">
        <v>27</v>
      </c>
      <c r="E543" s="4" t="s">
        <v>8</v>
      </c>
      <c r="F543" s="1">
        <v>5.0</v>
      </c>
      <c r="K543" s="9">
        <v>110.0</v>
      </c>
      <c r="L543" s="9">
        <v>1.0</v>
      </c>
      <c r="M543" s="1" t="s">
        <v>27</v>
      </c>
      <c r="N543" s="1" t="s">
        <v>21</v>
      </c>
      <c r="O543" s="1">
        <v>2.0</v>
      </c>
      <c r="P543" s="1"/>
      <c r="R543" s="9">
        <v>44.0</v>
      </c>
      <c r="S543" s="9">
        <v>1.0</v>
      </c>
      <c r="T543" s="1" t="s">
        <v>27</v>
      </c>
      <c r="U543" s="1" t="s">
        <v>10</v>
      </c>
      <c r="V543" s="1">
        <v>1.0</v>
      </c>
      <c r="W543" s="38"/>
      <c r="X543" s="18">
        <v>129.0</v>
      </c>
      <c r="Y543" s="29" t="s">
        <v>19</v>
      </c>
      <c r="Z543" s="36" t="s">
        <v>27</v>
      </c>
      <c r="AA543" s="37" t="s">
        <v>11</v>
      </c>
      <c r="AB543" s="1" t="s">
        <v>19</v>
      </c>
      <c r="AC543" s="9">
        <v>33.0</v>
      </c>
      <c r="AD543" s="9">
        <v>1.0</v>
      </c>
      <c r="AE543" s="1" t="s">
        <v>27</v>
      </c>
      <c r="AF543" s="1" t="s">
        <v>12</v>
      </c>
      <c r="AG543" s="1">
        <v>1.0</v>
      </c>
      <c r="AH543" s="13"/>
      <c r="AI543" s="12"/>
      <c r="AJ543" s="13"/>
      <c r="AK543" s="13"/>
      <c r="AL543" s="13"/>
      <c r="AR543" s="9"/>
      <c r="AS543" s="18">
        <v>155.0</v>
      </c>
      <c r="AT543" s="9">
        <v>1.0</v>
      </c>
      <c r="AU543" s="1" t="s">
        <v>27</v>
      </c>
      <c r="AV543" s="1" t="s">
        <v>15</v>
      </c>
      <c r="AW543" s="1">
        <v>1.0</v>
      </c>
    </row>
    <row r="544">
      <c r="B544" s="5">
        <v>14.0</v>
      </c>
      <c r="C544" s="5">
        <v>2.0</v>
      </c>
      <c r="D544" s="6" t="s">
        <v>27</v>
      </c>
      <c r="E544" s="6" t="s">
        <v>8</v>
      </c>
      <c r="F544" s="1">
        <v>5.0</v>
      </c>
      <c r="K544" s="9">
        <v>104.0</v>
      </c>
      <c r="L544" s="9">
        <v>2.0</v>
      </c>
      <c r="M544" s="1" t="s">
        <v>27</v>
      </c>
      <c r="N544" s="1" t="s">
        <v>21</v>
      </c>
      <c r="O544" s="1">
        <v>2.0</v>
      </c>
      <c r="P544" s="1"/>
      <c r="R544" s="9">
        <v>32.0</v>
      </c>
      <c r="S544" s="9">
        <v>2.0</v>
      </c>
      <c r="T544" s="1" t="s">
        <v>27</v>
      </c>
      <c r="U544" s="1" t="s">
        <v>10</v>
      </c>
      <c r="V544" s="1">
        <v>1.0</v>
      </c>
      <c r="W544" s="38"/>
      <c r="X544" s="18">
        <v>122.0</v>
      </c>
      <c r="Y544" s="29" t="s">
        <v>19</v>
      </c>
      <c r="Z544" s="36" t="s">
        <v>27</v>
      </c>
      <c r="AA544" s="37" t="s">
        <v>11</v>
      </c>
      <c r="AB544" s="1" t="s">
        <v>19</v>
      </c>
      <c r="AC544" s="9">
        <v>19.0</v>
      </c>
      <c r="AD544" s="9">
        <v>2.0</v>
      </c>
      <c r="AE544" s="1" t="s">
        <v>27</v>
      </c>
      <c r="AF544" s="1" t="s">
        <v>12</v>
      </c>
      <c r="AG544" s="1">
        <v>1.0</v>
      </c>
      <c r="AH544" s="13"/>
      <c r="AI544" s="12"/>
      <c r="AJ544" s="13"/>
      <c r="AK544" s="13"/>
      <c r="AL544" s="13"/>
      <c r="AR544" s="9"/>
      <c r="AS544" s="18">
        <v>160.0</v>
      </c>
      <c r="AT544" s="9">
        <v>2.0</v>
      </c>
      <c r="AU544" s="1" t="s">
        <v>27</v>
      </c>
      <c r="AV544" s="1" t="s">
        <v>15</v>
      </c>
      <c r="AW544" s="1">
        <v>1.0</v>
      </c>
    </row>
    <row r="545">
      <c r="B545" s="5">
        <v>15.0</v>
      </c>
      <c r="C545" s="5">
        <v>3.0</v>
      </c>
      <c r="D545" s="6" t="s">
        <v>27</v>
      </c>
      <c r="E545" s="6" t="s">
        <v>8</v>
      </c>
      <c r="F545" s="1">
        <v>5.0</v>
      </c>
      <c r="K545" s="18">
        <v>113.0</v>
      </c>
      <c r="L545" s="9">
        <v>3.0</v>
      </c>
      <c r="M545" s="1" t="s">
        <v>27</v>
      </c>
      <c r="N545" s="1" t="s">
        <v>21</v>
      </c>
      <c r="O545" s="1">
        <v>2.0</v>
      </c>
      <c r="P545" s="1"/>
      <c r="Q545" s="1" t="s">
        <v>19</v>
      </c>
      <c r="R545" s="9">
        <v>21.0</v>
      </c>
      <c r="S545" s="9">
        <v>3.0</v>
      </c>
      <c r="T545" s="1" t="s">
        <v>27</v>
      </c>
      <c r="U545" s="1" t="s">
        <v>10</v>
      </c>
      <c r="V545" s="1">
        <v>1.0</v>
      </c>
      <c r="W545" s="36" t="s">
        <v>19</v>
      </c>
      <c r="X545" s="18">
        <v>128.0</v>
      </c>
      <c r="Y545" s="29" t="s">
        <v>19</v>
      </c>
      <c r="Z545" s="36" t="s">
        <v>27</v>
      </c>
      <c r="AA545" s="37" t="s">
        <v>11</v>
      </c>
      <c r="AB545" s="1" t="s">
        <v>19</v>
      </c>
      <c r="AC545" s="9">
        <v>12.0</v>
      </c>
      <c r="AD545" s="9">
        <v>3.0</v>
      </c>
      <c r="AE545" s="1" t="s">
        <v>27</v>
      </c>
      <c r="AF545" s="1" t="s">
        <v>12</v>
      </c>
      <c r="AG545" s="1">
        <v>1.0</v>
      </c>
      <c r="AH545" s="13" t="s">
        <v>19</v>
      </c>
      <c r="AI545" s="12"/>
      <c r="AJ545" s="13"/>
      <c r="AK545" s="13"/>
      <c r="AL545" s="13"/>
      <c r="AR545" s="9"/>
      <c r="AS545" s="18">
        <v>165.0</v>
      </c>
      <c r="AT545" s="9">
        <v>3.0</v>
      </c>
      <c r="AU545" s="1" t="s">
        <v>27</v>
      </c>
      <c r="AV545" s="1" t="s">
        <v>15</v>
      </c>
      <c r="AW545" s="1">
        <v>1.0</v>
      </c>
    </row>
    <row r="546">
      <c r="B546" s="3">
        <v>16.0</v>
      </c>
      <c r="C546" s="3">
        <v>1.0</v>
      </c>
      <c r="D546" s="4" t="s">
        <v>27</v>
      </c>
      <c r="E546" s="4" t="s">
        <v>8</v>
      </c>
      <c r="F546" s="1">
        <v>6.0</v>
      </c>
      <c r="K546" s="18">
        <v>116.0</v>
      </c>
      <c r="L546" s="9">
        <v>1.0</v>
      </c>
      <c r="M546" s="1" t="s">
        <v>27</v>
      </c>
      <c r="N546" s="1" t="s">
        <v>21</v>
      </c>
      <c r="O546" s="1">
        <v>3.0</v>
      </c>
      <c r="P546" s="1"/>
      <c r="Q546" s="2"/>
      <c r="R546" s="9">
        <v>23.0</v>
      </c>
      <c r="S546" s="9">
        <v>1.0</v>
      </c>
      <c r="T546" s="1" t="s">
        <v>27</v>
      </c>
      <c r="U546" s="1" t="s">
        <v>10</v>
      </c>
      <c r="V546" s="1">
        <v>1.0</v>
      </c>
      <c r="W546" s="36" t="s">
        <v>19</v>
      </c>
      <c r="X546" s="18">
        <v>130.0</v>
      </c>
      <c r="Y546" s="29" t="s">
        <v>19</v>
      </c>
      <c r="Z546" s="36" t="s">
        <v>27</v>
      </c>
      <c r="AA546" s="37" t="s">
        <v>11</v>
      </c>
      <c r="AB546" s="1" t="s">
        <v>19</v>
      </c>
      <c r="AC546" s="9">
        <v>24.0</v>
      </c>
      <c r="AD546" s="9">
        <v>1.0</v>
      </c>
      <c r="AE546" s="1" t="s">
        <v>27</v>
      </c>
      <c r="AF546" s="1" t="s">
        <v>12</v>
      </c>
      <c r="AG546" s="1">
        <v>1.0</v>
      </c>
      <c r="AR546" s="18"/>
      <c r="AS546" s="18">
        <v>151.0</v>
      </c>
      <c r="AT546" s="9">
        <v>1.0</v>
      </c>
      <c r="AU546" s="1" t="s">
        <v>27</v>
      </c>
      <c r="AV546" s="1" t="s">
        <v>15</v>
      </c>
      <c r="AW546" s="1">
        <v>1.0</v>
      </c>
    </row>
    <row r="547">
      <c r="B547" s="5">
        <v>17.0</v>
      </c>
      <c r="C547" s="5">
        <v>2.0</v>
      </c>
      <c r="D547" s="6" t="s">
        <v>27</v>
      </c>
      <c r="E547" s="6" t="s">
        <v>8</v>
      </c>
      <c r="F547" s="1">
        <v>6.0</v>
      </c>
      <c r="K547" s="18">
        <v>107.0</v>
      </c>
      <c r="L547" s="9">
        <v>2.0</v>
      </c>
      <c r="M547" s="1" t="s">
        <v>27</v>
      </c>
      <c r="N547" s="1" t="s">
        <v>21</v>
      </c>
      <c r="O547" s="1">
        <v>3.0</v>
      </c>
      <c r="P547" s="1"/>
      <c r="Q547" s="2"/>
      <c r="R547" s="9">
        <v>33.0</v>
      </c>
      <c r="S547" s="9">
        <v>2.0</v>
      </c>
      <c r="T547" s="1" t="s">
        <v>27</v>
      </c>
      <c r="U547" s="1" t="s">
        <v>10</v>
      </c>
      <c r="V547" s="1">
        <v>1.0</v>
      </c>
      <c r="X547" s="18"/>
      <c r="AC547" s="9">
        <v>11.0</v>
      </c>
      <c r="AD547" s="9">
        <v>2.0</v>
      </c>
      <c r="AE547" s="1" t="s">
        <v>27</v>
      </c>
      <c r="AF547" s="1" t="s">
        <v>12</v>
      </c>
      <c r="AG547" s="1">
        <v>1.0</v>
      </c>
      <c r="AR547" s="18"/>
      <c r="AS547" s="18">
        <v>152.0</v>
      </c>
      <c r="AT547" s="9">
        <v>2.0</v>
      </c>
      <c r="AU547" s="1" t="s">
        <v>27</v>
      </c>
      <c r="AV547" s="1" t="s">
        <v>15</v>
      </c>
      <c r="AW547" s="1">
        <v>1.0</v>
      </c>
    </row>
    <row r="548">
      <c r="B548" s="5">
        <v>18.0</v>
      </c>
      <c r="C548" s="5">
        <v>3.0</v>
      </c>
      <c r="D548" s="6" t="s">
        <v>27</v>
      </c>
      <c r="E548" s="6" t="s">
        <v>8</v>
      </c>
      <c r="F548" s="1">
        <v>6.0</v>
      </c>
      <c r="K548" s="18">
        <v>108.0</v>
      </c>
      <c r="L548" s="9">
        <v>3.0</v>
      </c>
      <c r="M548" s="1" t="s">
        <v>27</v>
      </c>
      <c r="N548" s="1" t="s">
        <v>21</v>
      </c>
      <c r="O548" s="1">
        <v>3.0</v>
      </c>
      <c r="P548" s="1"/>
      <c r="Q548" s="2"/>
      <c r="R548" s="9">
        <v>45.0</v>
      </c>
      <c r="S548" s="9">
        <v>3.0</v>
      </c>
      <c r="T548" s="1" t="s">
        <v>27</v>
      </c>
      <c r="U548" s="1" t="s">
        <v>10</v>
      </c>
      <c r="V548" s="1">
        <v>1.0</v>
      </c>
      <c r="X548" s="18"/>
      <c r="AC548" s="9">
        <v>25.0</v>
      </c>
      <c r="AD548" s="9">
        <v>3.0</v>
      </c>
      <c r="AE548" s="1" t="s">
        <v>27</v>
      </c>
      <c r="AF548" s="1" t="s">
        <v>12</v>
      </c>
      <c r="AG548" s="1">
        <v>1.0</v>
      </c>
      <c r="AR548" s="18"/>
      <c r="AS548" s="18">
        <v>169.0</v>
      </c>
      <c r="AT548" s="9">
        <v>3.0</v>
      </c>
      <c r="AU548" s="1" t="s">
        <v>27</v>
      </c>
      <c r="AV548" s="1" t="s">
        <v>15</v>
      </c>
      <c r="AW548" s="1">
        <v>1.0</v>
      </c>
    </row>
    <row r="549">
      <c r="B549" s="35">
        <v>88.0</v>
      </c>
      <c r="C549" s="9">
        <v>1.0</v>
      </c>
      <c r="D549" s="1" t="s">
        <v>27</v>
      </c>
      <c r="E549" s="1" t="s">
        <v>8</v>
      </c>
      <c r="F549" s="1">
        <v>1.0</v>
      </c>
      <c r="J549" s="18"/>
      <c r="K549" s="18">
        <v>105.0</v>
      </c>
      <c r="L549" s="1" t="s">
        <v>19</v>
      </c>
      <c r="M549" s="1" t="s">
        <v>27</v>
      </c>
      <c r="N549" s="1" t="s">
        <v>21</v>
      </c>
      <c r="O549" s="1" t="s">
        <v>19</v>
      </c>
      <c r="P549" s="1"/>
      <c r="Q549" s="2"/>
      <c r="R549" s="9">
        <v>34.0</v>
      </c>
      <c r="S549" s="9">
        <v>1.0</v>
      </c>
      <c r="T549" s="1" t="s">
        <v>27</v>
      </c>
      <c r="U549" s="1" t="s">
        <v>10</v>
      </c>
      <c r="V549" s="1">
        <v>2.0</v>
      </c>
      <c r="X549" s="35"/>
      <c r="AC549" s="9">
        <v>21.0</v>
      </c>
      <c r="AD549" s="9">
        <v>1.0</v>
      </c>
      <c r="AE549" s="1" t="s">
        <v>27</v>
      </c>
      <c r="AF549" s="1" t="s">
        <v>12</v>
      </c>
      <c r="AG549" s="1">
        <v>1.0</v>
      </c>
      <c r="AR549" s="9"/>
      <c r="AS549" s="18">
        <v>167.0</v>
      </c>
      <c r="AT549" s="9">
        <v>1.0</v>
      </c>
      <c r="AU549" s="1" t="s">
        <v>27</v>
      </c>
      <c r="AV549" s="1" t="s">
        <v>15</v>
      </c>
      <c r="AW549" s="1">
        <v>1.0</v>
      </c>
    </row>
    <row r="550">
      <c r="B550" s="35">
        <v>19.0</v>
      </c>
      <c r="C550" s="9">
        <v>2.0</v>
      </c>
      <c r="D550" s="1" t="s">
        <v>27</v>
      </c>
      <c r="E550" s="1" t="s">
        <v>8</v>
      </c>
      <c r="F550" s="1">
        <v>1.0</v>
      </c>
      <c r="J550" s="18"/>
      <c r="K550" s="18">
        <v>112.0</v>
      </c>
      <c r="L550" s="1" t="s">
        <v>19</v>
      </c>
      <c r="M550" s="1" t="s">
        <v>27</v>
      </c>
      <c r="N550" s="1" t="s">
        <v>21</v>
      </c>
      <c r="O550" s="1" t="s">
        <v>19</v>
      </c>
      <c r="P550" s="1"/>
      <c r="Q550" s="1"/>
      <c r="R550" s="9">
        <v>20.0</v>
      </c>
      <c r="S550" s="9">
        <v>2.0</v>
      </c>
      <c r="T550" s="1" t="s">
        <v>27</v>
      </c>
      <c r="U550" s="1" t="s">
        <v>10</v>
      </c>
      <c r="V550" s="1">
        <v>2.0</v>
      </c>
      <c r="X550" s="35"/>
      <c r="AC550" s="9">
        <v>31.0</v>
      </c>
      <c r="AD550" s="9">
        <v>2.0</v>
      </c>
      <c r="AE550" s="1" t="s">
        <v>27</v>
      </c>
      <c r="AF550" s="1" t="s">
        <v>12</v>
      </c>
      <c r="AG550" s="1">
        <v>1.0</v>
      </c>
      <c r="AR550" s="9"/>
      <c r="AS550" s="18">
        <v>173.0</v>
      </c>
      <c r="AT550" s="9">
        <v>2.0</v>
      </c>
      <c r="AU550" s="1" t="s">
        <v>27</v>
      </c>
      <c r="AV550" s="1" t="s">
        <v>15</v>
      </c>
      <c r="AW550" s="1">
        <v>1.0</v>
      </c>
    </row>
    <row r="551">
      <c r="B551" s="35">
        <v>80.0</v>
      </c>
      <c r="C551" s="9">
        <v>3.0</v>
      </c>
      <c r="D551" s="1" t="s">
        <v>27</v>
      </c>
      <c r="E551" s="1" t="s">
        <v>8</v>
      </c>
      <c r="F551" s="1">
        <v>1.0</v>
      </c>
      <c r="J551" s="18"/>
      <c r="K551" s="18">
        <v>111.0</v>
      </c>
      <c r="L551" s="1" t="s">
        <v>19</v>
      </c>
      <c r="M551" s="1" t="s">
        <v>27</v>
      </c>
      <c r="N551" s="1" t="s">
        <v>21</v>
      </c>
      <c r="O551" s="1" t="s">
        <v>19</v>
      </c>
      <c r="P551" s="1"/>
      <c r="Q551" s="1"/>
      <c r="R551" s="9">
        <v>42.0</v>
      </c>
      <c r="S551" s="9">
        <v>3.0</v>
      </c>
      <c r="T551" s="1" t="s">
        <v>27</v>
      </c>
      <c r="U551" s="1" t="s">
        <v>10</v>
      </c>
      <c r="V551" s="1">
        <v>2.0</v>
      </c>
      <c r="AC551" s="9">
        <v>9.0</v>
      </c>
      <c r="AD551" s="9">
        <v>3.0</v>
      </c>
      <c r="AE551" s="1" t="s">
        <v>27</v>
      </c>
      <c r="AF551" s="1" t="s">
        <v>12</v>
      </c>
      <c r="AG551" s="1">
        <v>1.0</v>
      </c>
      <c r="AR551" s="9"/>
      <c r="AS551" s="18">
        <v>175.0</v>
      </c>
      <c r="AT551" s="9">
        <v>3.0</v>
      </c>
      <c r="AU551" s="1" t="s">
        <v>27</v>
      </c>
      <c r="AV551" s="1" t="s">
        <v>15</v>
      </c>
      <c r="AW551" s="1">
        <v>1.0</v>
      </c>
    </row>
    <row r="552">
      <c r="B552" s="35">
        <v>26.0</v>
      </c>
      <c r="C552" s="9">
        <v>1.0</v>
      </c>
      <c r="D552" s="1" t="s">
        <v>27</v>
      </c>
      <c r="E552" s="1" t="s">
        <v>8</v>
      </c>
      <c r="F552" s="1">
        <v>1.0</v>
      </c>
      <c r="J552" s="9"/>
      <c r="K552" s="18">
        <v>109.0</v>
      </c>
      <c r="L552" s="1" t="s">
        <v>19</v>
      </c>
      <c r="M552" s="1" t="s">
        <v>27</v>
      </c>
      <c r="N552" s="1" t="s">
        <v>21</v>
      </c>
      <c r="O552" s="1" t="s">
        <v>19</v>
      </c>
      <c r="P552" s="1"/>
      <c r="Q552" s="2"/>
      <c r="R552" s="9">
        <v>39.0</v>
      </c>
      <c r="S552" s="9">
        <v>1.0</v>
      </c>
      <c r="T552" s="1" t="s">
        <v>27</v>
      </c>
      <c r="U552" s="1" t="s">
        <v>10</v>
      </c>
      <c r="V552" s="1">
        <v>2.0</v>
      </c>
      <c r="AC552" s="9">
        <v>13.0</v>
      </c>
      <c r="AD552" s="9">
        <v>1.0</v>
      </c>
      <c r="AE552" s="1" t="s">
        <v>27</v>
      </c>
      <c r="AF552" s="1" t="s">
        <v>12</v>
      </c>
      <c r="AG552" s="1">
        <v>1.0</v>
      </c>
      <c r="AR552" s="18"/>
      <c r="AS552" s="18">
        <v>150.0</v>
      </c>
      <c r="AT552" s="9">
        <v>1.0</v>
      </c>
      <c r="AU552" s="1" t="s">
        <v>27</v>
      </c>
      <c r="AV552" s="1" t="s">
        <v>15</v>
      </c>
      <c r="AW552" s="1">
        <v>1.0</v>
      </c>
    </row>
    <row r="553">
      <c r="B553" s="35">
        <v>54.0</v>
      </c>
      <c r="C553" s="9">
        <v>2.0</v>
      </c>
      <c r="D553" s="1" t="s">
        <v>27</v>
      </c>
      <c r="E553" s="1" t="s">
        <v>8</v>
      </c>
      <c r="F553" s="1">
        <v>1.0</v>
      </c>
      <c r="Q553" s="2"/>
      <c r="R553" s="9">
        <v>46.0</v>
      </c>
      <c r="S553" s="9">
        <v>2.0</v>
      </c>
      <c r="T553" s="1" t="s">
        <v>27</v>
      </c>
      <c r="U553" s="1" t="s">
        <v>10</v>
      </c>
      <c r="V553" s="1">
        <v>2.0</v>
      </c>
      <c r="AC553" s="9">
        <v>29.0</v>
      </c>
      <c r="AD553" s="9">
        <v>2.0</v>
      </c>
      <c r="AE553" s="1" t="s">
        <v>27</v>
      </c>
      <c r="AF553" s="1" t="s">
        <v>12</v>
      </c>
      <c r="AG553" s="1">
        <v>1.0</v>
      </c>
      <c r="AR553" s="18"/>
      <c r="AS553" s="18">
        <v>171.0</v>
      </c>
      <c r="AT553" s="9">
        <v>2.0</v>
      </c>
      <c r="AU553" s="1" t="s">
        <v>27</v>
      </c>
      <c r="AV553" s="1" t="s">
        <v>15</v>
      </c>
      <c r="AW553" s="1">
        <v>1.0</v>
      </c>
    </row>
    <row r="554">
      <c r="B554" s="35">
        <v>47.0</v>
      </c>
      <c r="C554" s="9">
        <v>3.0</v>
      </c>
      <c r="D554" s="1" t="s">
        <v>27</v>
      </c>
      <c r="E554" s="1" t="s">
        <v>8</v>
      </c>
      <c r="F554" s="1">
        <v>1.0</v>
      </c>
      <c r="Q554" s="2"/>
      <c r="R554" s="9">
        <v>22.0</v>
      </c>
      <c r="S554" s="9">
        <v>3.0</v>
      </c>
      <c r="T554" s="1" t="s">
        <v>27</v>
      </c>
      <c r="U554" s="1" t="s">
        <v>10</v>
      </c>
      <c r="V554" s="1">
        <v>2.0</v>
      </c>
      <c r="AC554" s="9">
        <v>14.0</v>
      </c>
      <c r="AD554" s="9">
        <v>3.0</v>
      </c>
      <c r="AE554" s="1" t="s">
        <v>27</v>
      </c>
      <c r="AF554" s="1" t="s">
        <v>12</v>
      </c>
      <c r="AG554" s="1">
        <v>1.0</v>
      </c>
      <c r="AR554" s="18"/>
      <c r="AS554" s="18">
        <v>168.0</v>
      </c>
      <c r="AT554" s="9">
        <v>3.0</v>
      </c>
      <c r="AU554" s="1" t="s">
        <v>27</v>
      </c>
      <c r="AV554" s="1" t="s">
        <v>15</v>
      </c>
      <c r="AW554" s="1">
        <v>1.0</v>
      </c>
    </row>
    <row r="555">
      <c r="B555" s="35">
        <v>62.0</v>
      </c>
      <c r="C555" s="9">
        <v>1.0</v>
      </c>
      <c r="D555" s="1" t="s">
        <v>27</v>
      </c>
      <c r="E555" s="1" t="s">
        <v>8</v>
      </c>
      <c r="F555" s="1">
        <v>1.0</v>
      </c>
      <c r="Q555" s="1"/>
      <c r="R555" s="9">
        <v>40.0</v>
      </c>
      <c r="S555" s="9">
        <v>1.0</v>
      </c>
      <c r="T555" s="1" t="s">
        <v>27</v>
      </c>
      <c r="U555" s="1" t="s">
        <v>10</v>
      </c>
      <c r="V555" s="1">
        <v>2.0</v>
      </c>
      <c r="AC555" s="9">
        <v>17.0</v>
      </c>
      <c r="AD555" s="1" t="s">
        <v>19</v>
      </c>
      <c r="AE555" s="1" t="s">
        <v>27</v>
      </c>
      <c r="AF555" s="1" t="s">
        <v>12</v>
      </c>
      <c r="AG555" s="1" t="s">
        <v>19</v>
      </c>
      <c r="AQ555" s="9"/>
      <c r="AR555" s="1"/>
      <c r="AS555" s="18">
        <v>154.0</v>
      </c>
      <c r="AT555" s="1" t="s">
        <v>19</v>
      </c>
      <c r="AU555" s="1" t="s">
        <v>27</v>
      </c>
      <c r="AV555" s="1" t="s">
        <v>15</v>
      </c>
      <c r="AW555" s="1" t="s">
        <v>19</v>
      </c>
    </row>
    <row r="556">
      <c r="B556" s="35">
        <v>25.0</v>
      </c>
      <c r="C556" s="9">
        <v>2.0</v>
      </c>
      <c r="D556" s="1" t="s">
        <v>27</v>
      </c>
      <c r="E556" s="1" t="s">
        <v>8</v>
      </c>
      <c r="F556" s="1">
        <v>1.0</v>
      </c>
      <c r="Q556" s="1"/>
      <c r="R556" s="9">
        <v>12.0</v>
      </c>
      <c r="S556" s="9">
        <v>2.0</v>
      </c>
      <c r="T556" s="1" t="s">
        <v>27</v>
      </c>
      <c r="U556" s="1" t="s">
        <v>10</v>
      </c>
      <c r="V556" s="1">
        <v>2.0</v>
      </c>
      <c r="AC556" s="9">
        <v>16.0</v>
      </c>
      <c r="AD556" s="1" t="s">
        <v>19</v>
      </c>
      <c r="AE556" s="1" t="s">
        <v>27</v>
      </c>
      <c r="AF556" s="1" t="s">
        <v>12</v>
      </c>
      <c r="AG556" s="1" t="s">
        <v>19</v>
      </c>
      <c r="AQ556" s="9"/>
      <c r="AR556" s="1"/>
      <c r="AS556" s="18">
        <v>146.0</v>
      </c>
      <c r="AT556" s="1" t="s">
        <v>19</v>
      </c>
      <c r="AU556" s="1" t="s">
        <v>27</v>
      </c>
      <c r="AV556" s="1" t="s">
        <v>15</v>
      </c>
      <c r="AW556" s="1" t="s">
        <v>19</v>
      </c>
    </row>
    <row r="557">
      <c r="B557" s="35">
        <v>43.0</v>
      </c>
      <c r="C557" s="9">
        <v>3.0</v>
      </c>
      <c r="D557" s="1" t="s">
        <v>27</v>
      </c>
      <c r="E557" s="1" t="s">
        <v>8</v>
      </c>
      <c r="F557" s="1">
        <v>1.0</v>
      </c>
      <c r="Q557" s="2"/>
      <c r="R557" s="9">
        <v>16.0</v>
      </c>
      <c r="S557" s="9">
        <v>3.0</v>
      </c>
      <c r="T557" s="1" t="s">
        <v>27</v>
      </c>
      <c r="U557" s="1" t="s">
        <v>10</v>
      </c>
      <c r="V557" s="1">
        <v>2.0</v>
      </c>
      <c r="AC557" s="9">
        <v>6.0</v>
      </c>
      <c r="AD557" s="1" t="s">
        <v>19</v>
      </c>
      <c r="AE557" s="1" t="s">
        <v>27</v>
      </c>
      <c r="AF557" s="1" t="s">
        <v>12</v>
      </c>
      <c r="AG557" s="1" t="s">
        <v>19</v>
      </c>
      <c r="AQ557" s="9"/>
      <c r="AR557" s="1"/>
      <c r="AS557" s="18">
        <v>172.0</v>
      </c>
      <c r="AT557" s="1" t="s">
        <v>19</v>
      </c>
      <c r="AU557" s="1" t="s">
        <v>27</v>
      </c>
      <c r="AV557" s="1" t="s">
        <v>15</v>
      </c>
      <c r="AW557" s="1" t="s">
        <v>19</v>
      </c>
    </row>
    <row r="558">
      <c r="B558" s="35">
        <v>85.0</v>
      </c>
      <c r="C558" s="9">
        <v>1.0</v>
      </c>
      <c r="D558" s="1" t="s">
        <v>27</v>
      </c>
      <c r="E558" s="1" t="s">
        <v>8</v>
      </c>
      <c r="F558" s="1">
        <v>2.0</v>
      </c>
      <c r="Q558" s="2"/>
      <c r="R558" s="9">
        <v>30.0</v>
      </c>
      <c r="S558" s="9">
        <v>1.0</v>
      </c>
      <c r="T558" s="1" t="s">
        <v>27</v>
      </c>
      <c r="U558" s="1" t="s">
        <v>10</v>
      </c>
      <c r="V558" s="1">
        <v>3.0</v>
      </c>
      <c r="AC558" s="9">
        <v>23.0</v>
      </c>
      <c r="AD558" s="1" t="s">
        <v>19</v>
      </c>
      <c r="AE558" s="1" t="s">
        <v>27</v>
      </c>
      <c r="AF558" s="1" t="s">
        <v>12</v>
      </c>
      <c r="AG558" s="1" t="s">
        <v>19</v>
      </c>
      <c r="AQ558" s="9"/>
      <c r="AR558" s="1"/>
      <c r="AS558" s="18">
        <v>153.0</v>
      </c>
      <c r="AT558" s="1" t="s">
        <v>19</v>
      </c>
      <c r="AU558" s="1" t="s">
        <v>27</v>
      </c>
      <c r="AV558" s="1" t="s">
        <v>15</v>
      </c>
      <c r="AW558" s="1" t="s">
        <v>19</v>
      </c>
    </row>
    <row r="559">
      <c r="B559" s="18">
        <v>22.0</v>
      </c>
      <c r="C559" s="9">
        <v>2.0</v>
      </c>
      <c r="D559" s="1" t="s">
        <v>27</v>
      </c>
      <c r="E559" s="1" t="s">
        <v>8</v>
      </c>
      <c r="F559" s="1">
        <v>2.0</v>
      </c>
      <c r="Q559" s="2"/>
      <c r="R559" s="9">
        <v>19.0</v>
      </c>
      <c r="S559" s="9">
        <v>2.0</v>
      </c>
      <c r="T559" s="1" t="s">
        <v>27</v>
      </c>
      <c r="U559" s="1" t="s">
        <v>10</v>
      </c>
      <c r="V559" s="1">
        <v>3.0</v>
      </c>
      <c r="AC559" s="9">
        <v>30.0</v>
      </c>
      <c r="AD559" s="1" t="s">
        <v>19</v>
      </c>
      <c r="AE559" s="1" t="s">
        <v>27</v>
      </c>
      <c r="AF559" s="1" t="s">
        <v>12</v>
      </c>
      <c r="AG559" s="1" t="s">
        <v>19</v>
      </c>
      <c r="AR559" s="1" t="s">
        <v>19</v>
      </c>
      <c r="AS559" s="18">
        <v>148.0</v>
      </c>
      <c r="AT559" s="1" t="s">
        <v>19</v>
      </c>
      <c r="AU559" s="1" t="s">
        <v>27</v>
      </c>
      <c r="AV559" s="1" t="s">
        <v>15</v>
      </c>
      <c r="AW559" s="1" t="s">
        <v>19</v>
      </c>
    </row>
    <row r="560">
      <c r="A560" s="35"/>
      <c r="B560" s="35">
        <v>20.0</v>
      </c>
      <c r="C560" s="9">
        <v>3.0</v>
      </c>
      <c r="D560" s="1" t="s">
        <v>27</v>
      </c>
      <c r="E560" s="1" t="s">
        <v>8</v>
      </c>
      <c r="F560" s="1">
        <v>2.0</v>
      </c>
      <c r="Q560" s="2"/>
      <c r="R560" s="9">
        <v>14.0</v>
      </c>
      <c r="S560" s="9">
        <v>3.0</v>
      </c>
      <c r="T560" s="1" t="s">
        <v>27</v>
      </c>
      <c r="U560" s="1" t="s">
        <v>10</v>
      </c>
      <c r="V560" s="1">
        <v>3.0</v>
      </c>
      <c r="AC560" s="9">
        <v>10.0</v>
      </c>
      <c r="AD560" s="1" t="s">
        <v>19</v>
      </c>
      <c r="AE560" s="1" t="s">
        <v>27</v>
      </c>
      <c r="AF560" s="1" t="s">
        <v>12</v>
      </c>
      <c r="AG560" s="1" t="s">
        <v>19</v>
      </c>
      <c r="AR560" s="1"/>
      <c r="AS560" s="18">
        <v>158.0</v>
      </c>
      <c r="AT560" s="1" t="s">
        <v>19</v>
      </c>
      <c r="AU560" s="1" t="s">
        <v>27</v>
      </c>
      <c r="AV560" s="1" t="s">
        <v>15</v>
      </c>
      <c r="AW560" s="1" t="s">
        <v>19</v>
      </c>
    </row>
    <row r="561">
      <c r="A561" s="35"/>
      <c r="B561" s="35">
        <v>24.0</v>
      </c>
      <c r="C561" s="9">
        <v>1.0</v>
      </c>
      <c r="D561" s="1" t="s">
        <v>27</v>
      </c>
      <c r="E561" s="1" t="s">
        <v>8</v>
      </c>
      <c r="F561" s="1">
        <v>2.0</v>
      </c>
      <c r="Q561" s="1"/>
      <c r="R561" s="9">
        <v>38.0</v>
      </c>
      <c r="S561" s="9">
        <v>1.0</v>
      </c>
      <c r="T561" s="1" t="s">
        <v>27</v>
      </c>
      <c r="U561" s="1" t="s">
        <v>10</v>
      </c>
      <c r="V561" s="1">
        <v>3.0</v>
      </c>
      <c r="AC561" s="9">
        <v>22.0</v>
      </c>
      <c r="AD561" s="1" t="s">
        <v>19</v>
      </c>
      <c r="AE561" s="1" t="s">
        <v>27</v>
      </c>
      <c r="AF561" s="1" t="s">
        <v>12</v>
      </c>
      <c r="AG561" s="1" t="s">
        <v>19</v>
      </c>
      <c r="AR561" s="1"/>
      <c r="AS561" s="18">
        <v>163.0</v>
      </c>
      <c r="AT561" s="1" t="s">
        <v>19</v>
      </c>
      <c r="AU561" s="1" t="s">
        <v>27</v>
      </c>
      <c r="AV561" s="1" t="s">
        <v>15</v>
      </c>
      <c r="AW561" s="1" t="s">
        <v>19</v>
      </c>
    </row>
    <row r="562">
      <c r="A562" s="35"/>
      <c r="B562" s="35">
        <v>29.0</v>
      </c>
      <c r="C562" s="9">
        <v>2.0</v>
      </c>
      <c r="D562" s="1" t="s">
        <v>27</v>
      </c>
      <c r="E562" s="1" t="s">
        <v>8</v>
      </c>
      <c r="F562" s="1">
        <v>2.0</v>
      </c>
      <c r="Q562" s="1"/>
      <c r="R562" s="9">
        <v>28.0</v>
      </c>
      <c r="S562" s="9">
        <v>2.0</v>
      </c>
      <c r="T562" s="1" t="s">
        <v>27</v>
      </c>
      <c r="U562" s="1" t="s">
        <v>10</v>
      </c>
      <c r="V562" s="1">
        <v>3.0</v>
      </c>
      <c r="AC562" s="9">
        <v>32.0</v>
      </c>
      <c r="AD562" s="1" t="s">
        <v>19</v>
      </c>
      <c r="AE562" s="1" t="s">
        <v>27</v>
      </c>
      <c r="AF562" s="1" t="s">
        <v>12</v>
      </c>
      <c r="AG562" s="1" t="s">
        <v>19</v>
      </c>
      <c r="AR562" s="1"/>
      <c r="AS562" s="18">
        <v>159.0</v>
      </c>
      <c r="AT562" s="1" t="s">
        <v>19</v>
      </c>
      <c r="AU562" s="1" t="s">
        <v>27</v>
      </c>
      <c r="AV562" s="1" t="s">
        <v>15</v>
      </c>
      <c r="AW562" s="1" t="s">
        <v>19</v>
      </c>
    </row>
    <row r="563">
      <c r="A563" s="35"/>
      <c r="B563" s="35">
        <v>21.0</v>
      </c>
      <c r="C563" s="9">
        <v>3.0</v>
      </c>
      <c r="D563" s="1" t="s">
        <v>27</v>
      </c>
      <c r="E563" s="1" t="s">
        <v>8</v>
      </c>
      <c r="F563" s="1">
        <v>2.0</v>
      </c>
      <c r="Q563" s="2"/>
      <c r="R563" s="9">
        <v>43.0</v>
      </c>
      <c r="S563" s="9">
        <v>3.0</v>
      </c>
      <c r="T563" s="1" t="s">
        <v>27</v>
      </c>
      <c r="U563" s="1" t="s">
        <v>10</v>
      </c>
      <c r="V563" s="1">
        <v>3.0</v>
      </c>
      <c r="AC563" s="9">
        <v>5.0</v>
      </c>
      <c r="AD563" s="1" t="s">
        <v>19</v>
      </c>
      <c r="AE563" s="1" t="s">
        <v>27</v>
      </c>
      <c r="AF563" s="1" t="s">
        <v>12</v>
      </c>
      <c r="AG563" s="1" t="s">
        <v>19</v>
      </c>
      <c r="AR563" s="1" t="s">
        <v>19</v>
      </c>
      <c r="AS563" s="18">
        <v>164.0</v>
      </c>
      <c r="AT563" s="1" t="s">
        <v>19</v>
      </c>
      <c r="AU563" s="1" t="s">
        <v>27</v>
      </c>
      <c r="AV563" s="1" t="s">
        <v>15</v>
      </c>
      <c r="AW563" s="1" t="s">
        <v>19</v>
      </c>
    </row>
    <row r="564">
      <c r="A564" s="35"/>
      <c r="B564" s="35">
        <v>39.0</v>
      </c>
      <c r="C564" s="9">
        <v>1.0</v>
      </c>
      <c r="D564" s="1" t="s">
        <v>27</v>
      </c>
      <c r="E564" s="1" t="s">
        <v>8</v>
      </c>
      <c r="F564" s="1">
        <v>2.0</v>
      </c>
      <c r="Q564" s="2"/>
      <c r="R564" s="9">
        <v>13.0</v>
      </c>
      <c r="S564" s="9">
        <v>1.0</v>
      </c>
      <c r="T564" s="1" t="s">
        <v>27</v>
      </c>
      <c r="U564" s="1" t="s">
        <v>10</v>
      </c>
      <c r="V564" s="1">
        <v>3.0</v>
      </c>
    </row>
    <row r="565">
      <c r="A565" s="35"/>
      <c r="B565" s="35">
        <v>92.0</v>
      </c>
      <c r="C565" s="9">
        <v>2.0</v>
      </c>
      <c r="D565" s="1" t="s">
        <v>27</v>
      </c>
      <c r="E565" s="1" t="s">
        <v>8</v>
      </c>
      <c r="F565" s="1">
        <v>2.0</v>
      </c>
      <c r="Q565" s="2"/>
      <c r="R565" s="9">
        <v>11.0</v>
      </c>
      <c r="S565" s="9">
        <v>2.0</v>
      </c>
      <c r="T565" s="1" t="s">
        <v>27</v>
      </c>
      <c r="U565" s="1" t="s">
        <v>10</v>
      </c>
      <c r="V565" s="1">
        <v>3.0</v>
      </c>
    </row>
    <row r="566">
      <c r="A566" s="35"/>
      <c r="B566" s="35">
        <v>86.0</v>
      </c>
      <c r="C566" s="9">
        <v>3.0</v>
      </c>
      <c r="D566" s="1" t="s">
        <v>27</v>
      </c>
      <c r="E566" s="1" t="s">
        <v>8</v>
      </c>
      <c r="F566" s="1">
        <v>2.0</v>
      </c>
      <c r="Q566" s="1"/>
      <c r="R566" s="9">
        <v>37.0</v>
      </c>
      <c r="S566" s="9">
        <v>3.0</v>
      </c>
      <c r="T566" s="1" t="s">
        <v>27</v>
      </c>
      <c r="U566" s="1" t="s">
        <v>10</v>
      </c>
      <c r="V566" s="1">
        <v>3.0</v>
      </c>
    </row>
    <row r="567">
      <c r="A567" s="35"/>
      <c r="B567" s="35">
        <v>35.0</v>
      </c>
      <c r="C567" s="9">
        <v>1.0</v>
      </c>
      <c r="D567" s="1" t="s">
        <v>27</v>
      </c>
      <c r="E567" s="1" t="s">
        <v>8</v>
      </c>
      <c r="F567" s="1">
        <v>3.0</v>
      </c>
      <c r="Q567" s="1"/>
      <c r="R567" s="9">
        <v>15.0</v>
      </c>
      <c r="S567" s="1" t="s">
        <v>19</v>
      </c>
      <c r="T567" s="1" t="s">
        <v>27</v>
      </c>
      <c r="U567" s="1" t="s">
        <v>10</v>
      </c>
      <c r="V567" s="1" t="s">
        <v>19</v>
      </c>
    </row>
    <row r="568">
      <c r="A568" s="35"/>
      <c r="B568" s="35">
        <v>71.0</v>
      </c>
      <c r="C568" s="9">
        <v>2.0</v>
      </c>
      <c r="D568" s="1" t="s">
        <v>27</v>
      </c>
      <c r="E568" s="1" t="s">
        <v>8</v>
      </c>
      <c r="F568" s="1">
        <v>3.0</v>
      </c>
      <c r="Q568" s="2"/>
      <c r="R568" s="9">
        <v>31.0</v>
      </c>
      <c r="S568" s="1" t="s">
        <v>19</v>
      </c>
      <c r="T568" s="1" t="s">
        <v>27</v>
      </c>
      <c r="U568" s="1" t="s">
        <v>10</v>
      </c>
      <c r="V568" s="1" t="s">
        <v>19</v>
      </c>
    </row>
    <row r="569">
      <c r="A569" s="35"/>
      <c r="B569" s="35">
        <v>82.0</v>
      </c>
      <c r="C569" s="9">
        <v>3.0</v>
      </c>
      <c r="D569" s="1" t="s">
        <v>27</v>
      </c>
      <c r="E569" s="1" t="s">
        <v>8</v>
      </c>
      <c r="F569" s="1">
        <v>3.0</v>
      </c>
      <c r="Q569" s="2"/>
      <c r="R569" s="9">
        <v>41.0</v>
      </c>
      <c r="S569" s="1" t="s">
        <v>19</v>
      </c>
      <c r="T569" s="1" t="s">
        <v>27</v>
      </c>
      <c r="U569" s="1" t="s">
        <v>10</v>
      </c>
      <c r="V569" s="1" t="s">
        <v>19</v>
      </c>
    </row>
    <row r="570">
      <c r="B570" s="18">
        <v>55.0</v>
      </c>
      <c r="C570" s="9">
        <v>1.0</v>
      </c>
      <c r="D570" s="1" t="s">
        <v>27</v>
      </c>
      <c r="E570" s="1" t="s">
        <v>8</v>
      </c>
      <c r="F570" s="1">
        <v>3.0</v>
      </c>
      <c r="Q570" s="2"/>
      <c r="R570" s="9">
        <v>36.0</v>
      </c>
      <c r="S570" s="1" t="s">
        <v>19</v>
      </c>
      <c r="T570" s="1" t="s">
        <v>27</v>
      </c>
      <c r="U570" s="1" t="s">
        <v>10</v>
      </c>
      <c r="V570" s="1" t="s">
        <v>19</v>
      </c>
    </row>
    <row r="571">
      <c r="B571" s="18">
        <v>30.0</v>
      </c>
      <c r="C571" s="9">
        <v>2.0</v>
      </c>
      <c r="D571" s="1" t="s">
        <v>27</v>
      </c>
      <c r="E571" s="1" t="s">
        <v>8</v>
      </c>
      <c r="F571" s="1">
        <v>3.0</v>
      </c>
      <c r="Q571" s="1"/>
      <c r="R571" s="9">
        <v>24.0</v>
      </c>
      <c r="S571" s="1" t="s">
        <v>19</v>
      </c>
      <c r="T571" s="1" t="s">
        <v>27</v>
      </c>
      <c r="U571" s="1" t="s">
        <v>10</v>
      </c>
      <c r="V571" s="1" t="s">
        <v>19</v>
      </c>
    </row>
    <row r="572">
      <c r="B572" s="18">
        <v>51.0</v>
      </c>
      <c r="C572" s="9">
        <v>3.0</v>
      </c>
      <c r="D572" s="1" t="s">
        <v>27</v>
      </c>
      <c r="E572" s="1" t="s">
        <v>8</v>
      </c>
      <c r="F572" s="1">
        <v>3.0</v>
      </c>
      <c r="Q572" s="1" t="s">
        <v>19</v>
      </c>
      <c r="R572" s="9">
        <v>17.0</v>
      </c>
      <c r="S572" s="1" t="s">
        <v>19</v>
      </c>
      <c r="T572" s="1" t="s">
        <v>27</v>
      </c>
      <c r="U572" s="1" t="s">
        <v>10</v>
      </c>
      <c r="V572" s="1" t="s">
        <v>19</v>
      </c>
    </row>
    <row r="573">
      <c r="B573" s="18">
        <v>40.0</v>
      </c>
      <c r="C573" s="9">
        <v>1.0</v>
      </c>
      <c r="D573" s="1" t="s">
        <v>27</v>
      </c>
      <c r="E573" s="1" t="s">
        <v>8</v>
      </c>
      <c r="F573" s="1">
        <v>3.0</v>
      </c>
      <c r="Q573" s="2"/>
      <c r="R573" s="9">
        <v>18.0</v>
      </c>
      <c r="S573" s="1" t="s">
        <v>19</v>
      </c>
      <c r="T573" s="1" t="s">
        <v>27</v>
      </c>
      <c r="U573" s="1" t="s">
        <v>10</v>
      </c>
      <c r="V573" s="1" t="s">
        <v>19</v>
      </c>
    </row>
    <row r="574">
      <c r="B574" s="35">
        <v>41.0</v>
      </c>
      <c r="C574" s="9">
        <v>2.0</v>
      </c>
      <c r="D574" s="1" t="s">
        <v>27</v>
      </c>
      <c r="E574" s="1" t="s">
        <v>8</v>
      </c>
      <c r="F574" s="1">
        <v>3.0</v>
      </c>
      <c r="Q574" s="2"/>
      <c r="R574" s="9">
        <v>25.0</v>
      </c>
      <c r="S574" s="1" t="s">
        <v>19</v>
      </c>
      <c r="T574" s="1" t="s">
        <v>27</v>
      </c>
      <c r="U574" s="1" t="s">
        <v>10</v>
      </c>
      <c r="V574" s="1" t="s">
        <v>19</v>
      </c>
    </row>
    <row r="575">
      <c r="B575" s="35">
        <v>23.0</v>
      </c>
      <c r="C575" s="9">
        <v>3.0</v>
      </c>
      <c r="D575" s="1" t="s">
        <v>27</v>
      </c>
      <c r="E575" s="1" t="s">
        <v>8</v>
      </c>
      <c r="F575" s="1">
        <v>3.0</v>
      </c>
      <c r="Q575" s="2"/>
      <c r="R575" s="9">
        <v>27.0</v>
      </c>
      <c r="S575" s="1" t="s">
        <v>19</v>
      </c>
      <c r="T575" s="1" t="s">
        <v>27</v>
      </c>
      <c r="U575" s="1" t="s">
        <v>10</v>
      </c>
      <c r="V575" s="1" t="s">
        <v>19</v>
      </c>
    </row>
    <row r="576">
      <c r="B576" s="35">
        <v>67.0</v>
      </c>
      <c r="C576" s="9">
        <v>1.0</v>
      </c>
      <c r="D576" s="1" t="s">
        <v>27</v>
      </c>
      <c r="E576" s="1" t="s">
        <v>8</v>
      </c>
      <c r="F576" s="1">
        <v>4.0</v>
      </c>
      <c r="Q576" s="2"/>
      <c r="R576" s="9">
        <v>35.0</v>
      </c>
      <c r="S576" s="1" t="s">
        <v>19</v>
      </c>
      <c r="T576" s="1" t="s">
        <v>27</v>
      </c>
      <c r="U576" s="1" t="s">
        <v>10</v>
      </c>
      <c r="V576" s="1" t="s">
        <v>19</v>
      </c>
    </row>
    <row r="577">
      <c r="B577" s="35">
        <v>75.0</v>
      </c>
      <c r="C577" s="9">
        <v>2.0</v>
      </c>
      <c r="D577" s="1" t="s">
        <v>27</v>
      </c>
      <c r="E577" s="1" t="s">
        <v>8</v>
      </c>
      <c r="F577" s="1">
        <v>4.0</v>
      </c>
      <c r="Q577" s="1" t="s">
        <v>19</v>
      </c>
      <c r="R577" s="9">
        <v>10.0</v>
      </c>
      <c r="S577" s="1" t="s">
        <v>19</v>
      </c>
      <c r="T577" s="1" t="s">
        <v>27</v>
      </c>
      <c r="U577" s="1" t="s">
        <v>10</v>
      </c>
      <c r="V577" s="1" t="s">
        <v>19</v>
      </c>
    </row>
    <row r="578">
      <c r="B578" s="35">
        <v>42.0</v>
      </c>
      <c r="C578" s="9">
        <v>3.0</v>
      </c>
      <c r="D578" s="1" t="s">
        <v>27</v>
      </c>
      <c r="E578" s="1" t="s">
        <v>8</v>
      </c>
      <c r="F578" s="1">
        <v>4.0</v>
      </c>
    </row>
    <row r="579">
      <c r="B579" s="35">
        <v>66.0</v>
      </c>
      <c r="C579" s="9">
        <v>1.0</v>
      </c>
      <c r="D579" s="1" t="s">
        <v>27</v>
      </c>
      <c r="E579" s="1" t="s">
        <v>8</v>
      </c>
      <c r="F579" s="1">
        <v>4.0</v>
      </c>
    </row>
    <row r="580">
      <c r="B580" s="35">
        <v>73.0</v>
      </c>
      <c r="C580" s="9">
        <v>2.0</v>
      </c>
      <c r="D580" s="1" t="s">
        <v>27</v>
      </c>
      <c r="E580" s="1" t="s">
        <v>8</v>
      </c>
      <c r="F580" s="1">
        <v>4.0</v>
      </c>
    </row>
    <row r="581">
      <c r="B581" s="18">
        <v>48.0</v>
      </c>
      <c r="C581" s="9">
        <v>3.0</v>
      </c>
      <c r="D581" s="1" t="s">
        <v>27</v>
      </c>
      <c r="E581" s="1" t="s">
        <v>8</v>
      </c>
      <c r="F581" s="1">
        <v>4.0</v>
      </c>
    </row>
    <row r="582">
      <c r="A582" s="23" t="s">
        <v>19</v>
      </c>
      <c r="B582" s="35">
        <v>77.0</v>
      </c>
      <c r="C582" s="9">
        <v>1.0</v>
      </c>
      <c r="D582" s="1" t="s">
        <v>27</v>
      </c>
      <c r="E582" s="1" t="s">
        <v>8</v>
      </c>
      <c r="F582" s="1">
        <v>4.0</v>
      </c>
    </row>
    <row r="583">
      <c r="A583" s="35"/>
      <c r="B583" s="35">
        <v>49.0</v>
      </c>
      <c r="C583" s="9">
        <v>2.0</v>
      </c>
      <c r="D583" s="1" t="s">
        <v>27</v>
      </c>
      <c r="E583" s="1" t="s">
        <v>8</v>
      </c>
      <c r="F583" s="1">
        <v>4.0</v>
      </c>
    </row>
    <row r="584">
      <c r="A584" s="35"/>
      <c r="B584" s="18">
        <v>53.0</v>
      </c>
      <c r="C584" s="9">
        <v>3.0</v>
      </c>
      <c r="D584" s="1" t="s">
        <v>27</v>
      </c>
      <c r="E584" s="1" t="s">
        <v>8</v>
      </c>
      <c r="F584" s="1">
        <v>4.0</v>
      </c>
    </row>
    <row r="585">
      <c r="A585" s="35"/>
      <c r="B585" s="18">
        <v>27.0</v>
      </c>
      <c r="C585" s="9">
        <v>1.0</v>
      </c>
      <c r="D585" s="1" t="s">
        <v>27</v>
      </c>
      <c r="E585" s="1" t="s">
        <v>8</v>
      </c>
      <c r="F585" s="1">
        <v>5.0</v>
      </c>
    </row>
    <row r="586">
      <c r="A586" s="35"/>
      <c r="B586" s="18">
        <v>84.0</v>
      </c>
      <c r="C586" s="9">
        <v>2.0</v>
      </c>
      <c r="D586" s="1" t="s">
        <v>27</v>
      </c>
      <c r="E586" s="1" t="s">
        <v>8</v>
      </c>
      <c r="F586" s="1">
        <v>5.0</v>
      </c>
    </row>
    <row r="587">
      <c r="A587" s="35"/>
      <c r="B587" s="18">
        <v>46.0</v>
      </c>
      <c r="C587" s="9">
        <v>3.0</v>
      </c>
      <c r="D587" s="1" t="s">
        <v>27</v>
      </c>
      <c r="E587" s="1" t="s">
        <v>8</v>
      </c>
      <c r="F587" s="1">
        <v>5.0</v>
      </c>
    </row>
    <row r="588">
      <c r="A588" s="35"/>
      <c r="B588" s="18">
        <v>50.0</v>
      </c>
      <c r="C588" s="9">
        <v>1.0</v>
      </c>
      <c r="D588" s="1" t="s">
        <v>27</v>
      </c>
      <c r="E588" s="1" t="s">
        <v>8</v>
      </c>
      <c r="F588" s="1">
        <v>5.0</v>
      </c>
    </row>
    <row r="589">
      <c r="A589" s="35"/>
      <c r="B589" s="18">
        <v>64.0</v>
      </c>
      <c r="C589" s="9">
        <v>2.0</v>
      </c>
      <c r="D589" s="1" t="s">
        <v>27</v>
      </c>
      <c r="E589" s="1" t="s">
        <v>8</v>
      </c>
      <c r="F589" s="1">
        <v>5.0</v>
      </c>
    </row>
    <row r="590">
      <c r="A590" s="35"/>
      <c r="B590" s="18">
        <v>59.0</v>
      </c>
      <c r="C590" s="9">
        <v>3.0</v>
      </c>
      <c r="D590" s="1" t="s">
        <v>27</v>
      </c>
      <c r="E590" s="1" t="s">
        <v>8</v>
      </c>
      <c r="F590" s="1">
        <v>5.0</v>
      </c>
    </row>
    <row r="591">
      <c r="A591" s="35"/>
      <c r="B591" s="35">
        <v>44.0</v>
      </c>
      <c r="C591" s="9">
        <v>1.0</v>
      </c>
      <c r="D591" s="1" t="s">
        <v>27</v>
      </c>
      <c r="E591" s="1" t="s">
        <v>8</v>
      </c>
      <c r="F591" s="1">
        <v>5.0</v>
      </c>
    </row>
    <row r="592">
      <c r="A592" s="35"/>
      <c r="B592" s="18">
        <v>94.0</v>
      </c>
      <c r="C592" s="9">
        <v>2.0</v>
      </c>
      <c r="D592" s="1" t="s">
        <v>27</v>
      </c>
      <c r="E592" s="1" t="s">
        <v>8</v>
      </c>
      <c r="F592" s="1">
        <v>5.0</v>
      </c>
    </row>
    <row r="593">
      <c r="A593" s="18"/>
      <c r="B593" s="35">
        <v>58.0</v>
      </c>
      <c r="C593" s="9">
        <v>3.0</v>
      </c>
      <c r="D593" s="1" t="s">
        <v>27</v>
      </c>
      <c r="E593" s="1" t="s">
        <v>8</v>
      </c>
      <c r="F593" s="1">
        <v>5.0</v>
      </c>
    </row>
    <row r="594">
      <c r="A594" s="35"/>
      <c r="B594" s="35">
        <v>76.0</v>
      </c>
      <c r="C594" s="9">
        <v>1.0</v>
      </c>
      <c r="D594" s="1" t="s">
        <v>27</v>
      </c>
      <c r="E594" s="1" t="s">
        <v>8</v>
      </c>
      <c r="F594" s="1">
        <v>6.0</v>
      </c>
    </row>
    <row r="595">
      <c r="B595" s="35">
        <v>81.0</v>
      </c>
      <c r="C595" s="9">
        <v>2.0</v>
      </c>
      <c r="D595" s="1" t="s">
        <v>27</v>
      </c>
      <c r="E595" s="1" t="s">
        <v>8</v>
      </c>
      <c r="F595" s="1">
        <v>6.0</v>
      </c>
    </row>
    <row r="596">
      <c r="B596" s="35">
        <v>28.0</v>
      </c>
      <c r="C596" s="9">
        <v>3.0</v>
      </c>
      <c r="D596" s="1" t="s">
        <v>27</v>
      </c>
      <c r="E596" s="1" t="s">
        <v>8</v>
      </c>
      <c r="F596" s="1">
        <v>6.0</v>
      </c>
    </row>
    <row r="597">
      <c r="B597" s="35">
        <v>31.0</v>
      </c>
      <c r="C597" s="9">
        <v>1.0</v>
      </c>
      <c r="D597" s="1" t="s">
        <v>27</v>
      </c>
      <c r="E597" s="1" t="s">
        <v>8</v>
      </c>
      <c r="F597" s="1">
        <v>6.0</v>
      </c>
    </row>
    <row r="598">
      <c r="B598" s="35">
        <v>36.0</v>
      </c>
      <c r="C598" s="9">
        <v>2.0</v>
      </c>
      <c r="D598" s="1" t="s">
        <v>27</v>
      </c>
      <c r="E598" s="1" t="s">
        <v>8</v>
      </c>
      <c r="F598" s="1">
        <v>6.0</v>
      </c>
    </row>
    <row r="599">
      <c r="B599" s="35">
        <v>37.0</v>
      </c>
      <c r="C599" s="9">
        <v>3.0</v>
      </c>
      <c r="D599" s="1" t="s">
        <v>27</v>
      </c>
      <c r="E599" s="1" t="s">
        <v>8</v>
      </c>
      <c r="F599" s="1">
        <v>6.0</v>
      </c>
    </row>
    <row r="600">
      <c r="B600" s="35">
        <v>61.0</v>
      </c>
      <c r="C600" s="9">
        <v>1.0</v>
      </c>
      <c r="D600" s="1" t="s">
        <v>27</v>
      </c>
      <c r="E600" s="1" t="s">
        <v>8</v>
      </c>
      <c r="F600" s="1">
        <v>6.0</v>
      </c>
    </row>
    <row r="601">
      <c r="B601" s="35">
        <v>89.0</v>
      </c>
      <c r="C601" s="9">
        <v>2.0</v>
      </c>
      <c r="D601" s="1" t="s">
        <v>27</v>
      </c>
      <c r="E601" s="1" t="s">
        <v>8</v>
      </c>
      <c r="F601" s="1">
        <v>6.0</v>
      </c>
    </row>
    <row r="602">
      <c r="B602" s="35">
        <v>33.0</v>
      </c>
      <c r="C602" s="9">
        <v>3.0</v>
      </c>
      <c r="D602" s="1" t="s">
        <v>27</v>
      </c>
      <c r="E602" s="1" t="s">
        <v>8</v>
      </c>
      <c r="F602" s="1">
        <v>6.0</v>
      </c>
    </row>
    <row r="603">
      <c r="B603" s="18">
        <v>83.0</v>
      </c>
      <c r="C603" s="1" t="s">
        <v>19</v>
      </c>
      <c r="D603" s="1" t="s">
        <v>27</v>
      </c>
      <c r="E603" s="1" t="s">
        <v>8</v>
      </c>
      <c r="F603" s="1" t="s">
        <v>19</v>
      </c>
    </row>
    <row r="604">
      <c r="B604" s="18">
        <v>65.0</v>
      </c>
      <c r="C604" s="1" t="s">
        <v>19</v>
      </c>
      <c r="D604" s="1" t="s">
        <v>27</v>
      </c>
      <c r="E604" s="1" t="s">
        <v>8</v>
      </c>
      <c r="F604" s="1" t="s">
        <v>19</v>
      </c>
    </row>
    <row r="605">
      <c r="B605" s="18">
        <v>63.0</v>
      </c>
      <c r="C605" s="1" t="s">
        <v>19</v>
      </c>
      <c r="D605" s="1" t="s">
        <v>27</v>
      </c>
      <c r="E605" s="1" t="s">
        <v>8</v>
      </c>
      <c r="F605" s="1" t="s">
        <v>19</v>
      </c>
    </row>
    <row r="606">
      <c r="B606" s="18">
        <v>79.0</v>
      </c>
      <c r="C606" s="1" t="s">
        <v>19</v>
      </c>
      <c r="D606" s="1" t="s">
        <v>27</v>
      </c>
      <c r="E606" s="1" t="s">
        <v>8</v>
      </c>
      <c r="F606" s="1" t="s">
        <v>19</v>
      </c>
    </row>
    <row r="607">
      <c r="B607" s="18">
        <v>90.0</v>
      </c>
      <c r="C607" s="1" t="s">
        <v>19</v>
      </c>
      <c r="D607" s="1" t="s">
        <v>27</v>
      </c>
      <c r="E607" s="1" t="s">
        <v>8</v>
      </c>
      <c r="F607" s="1" t="s">
        <v>19</v>
      </c>
    </row>
    <row r="608">
      <c r="B608" s="18">
        <v>74.0</v>
      </c>
      <c r="C608" s="1" t="s">
        <v>19</v>
      </c>
      <c r="D608" s="1" t="s">
        <v>27</v>
      </c>
      <c r="E608" s="1" t="s">
        <v>8</v>
      </c>
      <c r="F608" s="1" t="s">
        <v>19</v>
      </c>
    </row>
    <row r="609">
      <c r="B609" s="18">
        <v>70.0</v>
      </c>
      <c r="C609" s="1" t="s">
        <v>19</v>
      </c>
      <c r="D609" s="1" t="s">
        <v>27</v>
      </c>
      <c r="E609" s="1" t="s">
        <v>8</v>
      </c>
      <c r="F609" s="1" t="s">
        <v>19</v>
      </c>
    </row>
    <row r="610">
      <c r="B610" s="18">
        <v>68.0</v>
      </c>
      <c r="C610" s="1" t="s">
        <v>19</v>
      </c>
      <c r="D610" s="1" t="s">
        <v>27</v>
      </c>
      <c r="E610" s="1" t="s">
        <v>8</v>
      </c>
      <c r="F610" s="1" t="s">
        <v>19</v>
      </c>
    </row>
    <row r="611">
      <c r="B611" s="18">
        <v>57.0</v>
      </c>
      <c r="C611" s="1" t="s">
        <v>19</v>
      </c>
      <c r="D611" s="1" t="s">
        <v>27</v>
      </c>
      <c r="E611" s="1" t="s">
        <v>8</v>
      </c>
      <c r="F611" s="1" t="s">
        <v>19</v>
      </c>
    </row>
    <row r="612">
      <c r="B612" s="18">
        <v>32.0</v>
      </c>
      <c r="C612" s="1" t="s">
        <v>19</v>
      </c>
      <c r="D612" s="1" t="s">
        <v>27</v>
      </c>
      <c r="E612" s="1" t="s">
        <v>8</v>
      </c>
      <c r="F612" s="1" t="s">
        <v>19</v>
      </c>
    </row>
    <row r="613">
      <c r="B613" s="18">
        <v>45.0</v>
      </c>
      <c r="C613" s="1" t="s">
        <v>19</v>
      </c>
      <c r="D613" s="1" t="s">
        <v>27</v>
      </c>
      <c r="E613" s="1" t="s">
        <v>8</v>
      </c>
      <c r="F613" s="1" t="s">
        <v>19</v>
      </c>
    </row>
    <row r="614">
      <c r="A614" s="23" t="s">
        <v>19</v>
      </c>
      <c r="B614" s="18">
        <v>34.0</v>
      </c>
      <c r="C614" s="1" t="s">
        <v>19</v>
      </c>
      <c r="D614" s="1" t="s">
        <v>27</v>
      </c>
      <c r="E614" s="1" t="s">
        <v>8</v>
      </c>
      <c r="F614" s="1" t="s">
        <v>19</v>
      </c>
    </row>
    <row r="615">
      <c r="B615" s="18">
        <v>78.0</v>
      </c>
      <c r="C615" s="1" t="s">
        <v>19</v>
      </c>
      <c r="D615" s="1" t="s">
        <v>27</v>
      </c>
      <c r="E615" s="1" t="s">
        <v>8</v>
      </c>
      <c r="F615" s="1" t="s">
        <v>19</v>
      </c>
    </row>
    <row r="616">
      <c r="B616" s="18">
        <v>91.0</v>
      </c>
      <c r="C616" s="1" t="s">
        <v>19</v>
      </c>
      <c r="D616" s="1" t="s">
        <v>27</v>
      </c>
      <c r="E616" s="1" t="s">
        <v>8</v>
      </c>
      <c r="F616" s="1" t="s">
        <v>19</v>
      </c>
    </row>
    <row r="617">
      <c r="B617" s="18">
        <v>38.0</v>
      </c>
      <c r="C617" s="1" t="s">
        <v>19</v>
      </c>
      <c r="D617" s="1" t="s">
        <v>27</v>
      </c>
      <c r="E617" s="1" t="s">
        <v>8</v>
      </c>
      <c r="F617" s="1" t="s">
        <v>19</v>
      </c>
    </row>
    <row r="618">
      <c r="B618" s="18">
        <v>87.0</v>
      </c>
      <c r="C618" s="1" t="s">
        <v>19</v>
      </c>
      <c r="D618" s="1" t="s">
        <v>27</v>
      </c>
      <c r="E618" s="1" t="s">
        <v>8</v>
      </c>
      <c r="F618" s="1" t="s">
        <v>19</v>
      </c>
    </row>
    <row r="619">
      <c r="B619" s="18">
        <v>72.0</v>
      </c>
      <c r="C619" s="1" t="s">
        <v>19</v>
      </c>
      <c r="D619" s="1" t="s">
        <v>27</v>
      </c>
      <c r="E619" s="1" t="s">
        <v>8</v>
      </c>
      <c r="F619" s="1" t="s">
        <v>19</v>
      </c>
    </row>
    <row r="620">
      <c r="B620" s="18">
        <v>60.0</v>
      </c>
      <c r="C620" s="1" t="s">
        <v>19</v>
      </c>
      <c r="D620" s="1" t="s">
        <v>27</v>
      </c>
      <c r="E620" s="1" t="s">
        <v>8</v>
      </c>
      <c r="F620" s="1" t="s">
        <v>19</v>
      </c>
    </row>
    <row r="621">
      <c r="B621" s="18">
        <v>56.0</v>
      </c>
      <c r="C621" s="1" t="s">
        <v>19</v>
      </c>
      <c r="D621" s="1" t="s">
        <v>27</v>
      </c>
      <c r="E621" s="1" t="s">
        <v>8</v>
      </c>
      <c r="F621" s="1" t="s">
        <v>19</v>
      </c>
    </row>
    <row r="622">
      <c r="B622" s="18">
        <v>69.0</v>
      </c>
      <c r="C622" s="1" t="s">
        <v>19</v>
      </c>
      <c r="D622" s="1" t="s">
        <v>27</v>
      </c>
      <c r="E622" s="1" t="s">
        <v>8</v>
      </c>
      <c r="F622" s="1" t="s">
        <v>19</v>
      </c>
    </row>
    <row r="623">
      <c r="B623" s="18">
        <v>52.0</v>
      </c>
      <c r="C623" s="1" t="s">
        <v>19</v>
      </c>
      <c r="D623" s="1" t="s">
        <v>27</v>
      </c>
      <c r="E623" s="1" t="s">
        <v>8</v>
      </c>
      <c r="F623" s="1" t="s">
        <v>19</v>
      </c>
    </row>
    <row r="624">
      <c r="A624" s="23" t="s">
        <v>19</v>
      </c>
      <c r="B624" s="18">
        <v>93.0</v>
      </c>
      <c r="C624" s="1" t="s">
        <v>19</v>
      </c>
      <c r="D624" s="1" t="s">
        <v>27</v>
      </c>
      <c r="E624" s="1" t="s">
        <v>8</v>
      </c>
      <c r="F624" s="1" t="s">
        <v>19</v>
      </c>
    </row>
    <row r="632">
      <c r="B632" s="1" t="s">
        <v>1</v>
      </c>
      <c r="C632" s="1" t="s">
        <v>2</v>
      </c>
      <c r="D632" s="1" t="s">
        <v>3</v>
      </c>
      <c r="E632" s="1" t="s">
        <v>4</v>
      </c>
      <c r="F632" s="1" t="s">
        <v>5</v>
      </c>
      <c r="K632" s="1" t="s">
        <v>1</v>
      </c>
      <c r="L632" s="1" t="s">
        <v>2</v>
      </c>
      <c r="M632" s="1" t="s">
        <v>3</v>
      </c>
      <c r="N632" s="1" t="s">
        <v>4</v>
      </c>
      <c r="O632" s="1" t="s">
        <v>5</v>
      </c>
      <c r="P632" s="2"/>
      <c r="Q632" s="2"/>
      <c r="R632" s="1" t="s">
        <v>1</v>
      </c>
      <c r="S632" s="1" t="s">
        <v>2</v>
      </c>
      <c r="T632" s="1" t="s">
        <v>3</v>
      </c>
      <c r="U632" s="1" t="s">
        <v>4</v>
      </c>
      <c r="V632" s="1" t="s">
        <v>5</v>
      </c>
      <c r="W632" s="28"/>
      <c r="X632" s="29" t="s">
        <v>1</v>
      </c>
      <c r="Y632" s="29" t="s">
        <v>2</v>
      </c>
      <c r="Z632" s="29" t="s">
        <v>3</v>
      </c>
      <c r="AA632" s="29" t="s">
        <v>4</v>
      </c>
      <c r="AB632" s="1" t="s">
        <v>5</v>
      </c>
      <c r="AC632" s="1" t="s">
        <v>1</v>
      </c>
      <c r="AD632" s="1" t="s">
        <v>2</v>
      </c>
      <c r="AE632" s="1" t="s">
        <v>3</v>
      </c>
      <c r="AF632" s="1" t="s">
        <v>4</v>
      </c>
      <c r="AG632" s="1" t="s">
        <v>5</v>
      </c>
      <c r="AH632" s="13"/>
      <c r="AI632" s="41" t="s">
        <v>1</v>
      </c>
      <c r="AJ632" s="41" t="s">
        <v>2</v>
      </c>
      <c r="AK632" s="41" t="s">
        <v>3</v>
      </c>
      <c r="AL632" s="29" t="s">
        <v>4</v>
      </c>
      <c r="AM632" s="1" t="s">
        <v>5</v>
      </c>
      <c r="AN632" s="1" t="s">
        <v>1</v>
      </c>
      <c r="AO632" s="1" t="s">
        <v>2</v>
      </c>
      <c r="AP632" s="1" t="s">
        <v>3</v>
      </c>
      <c r="AQ632" s="1" t="s">
        <v>4</v>
      </c>
      <c r="AR632" s="1" t="s">
        <v>5</v>
      </c>
      <c r="AS632" s="1" t="s">
        <v>1</v>
      </c>
      <c r="AT632" s="1" t="s">
        <v>2</v>
      </c>
      <c r="AU632" s="1" t="s">
        <v>6</v>
      </c>
      <c r="AV632" s="1" t="s">
        <v>4</v>
      </c>
      <c r="AW632" s="1" t="s">
        <v>5</v>
      </c>
    </row>
    <row r="633">
      <c r="B633" s="3">
        <v>1.0</v>
      </c>
      <c r="C633" s="3">
        <v>1.0</v>
      </c>
      <c r="D633" s="4" t="s">
        <v>28</v>
      </c>
      <c r="E633" s="4" t="s">
        <v>8</v>
      </c>
      <c r="F633" s="1">
        <v>1.0</v>
      </c>
      <c r="K633" s="3">
        <v>95.0</v>
      </c>
      <c r="L633" s="3">
        <v>1.0</v>
      </c>
      <c r="M633" s="4" t="s">
        <v>28</v>
      </c>
      <c r="N633" s="4" t="s">
        <v>21</v>
      </c>
      <c r="O633" s="1">
        <v>1.0</v>
      </c>
      <c r="P633" s="2"/>
      <c r="Q633" s="2"/>
      <c r="R633" s="3">
        <v>1.0</v>
      </c>
      <c r="S633" s="3">
        <v>1.0</v>
      </c>
      <c r="T633" s="4" t="s">
        <v>28</v>
      </c>
      <c r="U633" s="4" t="s">
        <v>10</v>
      </c>
      <c r="V633" s="1">
        <v>1.0</v>
      </c>
      <c r="W633" s="28"/>
      <c r="X633" s="3">
        <v>117.0</v>
      </c>
      <c r="Y633" s="30">
        <v>1.0</v>
      </c>
      <c r="Z633" s="24" t="s">
        <v>28</v>
      </c>
      <c r="AA633" s="31" t="s">
        <v>11</v>
      </c>
      <c r="AB633" s="1">
        <v>1.0</v>
      </c>
      <c r="AC633" s="3">
        <v>1.0</v>
      </c>
      <c r="AD633" s="3">
        <v>1.0</v>
      </c>
      <c r="AE633" s="4" t="s">
        <v>28</v>
      </c>
      <c r="AF633" s="4" t="s">
        <v>12</v>
      </c>
      <c r="AG633" s="1">
        <v>1.0</v>
      </c>
      <c r="AH633" s="12"/>
      <c r="AI633" s="3">
        <v>133.0</v>
      </c>
      <c r="AJ633" s="16">
        <v>1.0</v>
      </c>
      <c r="AK633" s="24" t="s">
        <v>28</v>
      </c>
      <c r="AL633" s="42" t="s">
        <v>13</v>
      </c>
      <c r="AM633" s="1">
        <v>1.0</v>
      </c>
      <c r="AN633" s="3">
        <v>1.0</v>
      </c>
      <c r="AO633" s="3">
        <v>1.0</v>
      </c>
      <c r="AP633" s="4" t="s">
        <v>28</v>
      </c>
      <c r="AQ633" s="4" t="s">
        <v>14</v>
      </c>
      <c r="AR633" s="1">
        <v>1.0</v>
      </c>
      <c r="AS633" s="3">
        <v>143.0</v>
      </c>
      <c r="AT633" s="3">
        <v>1.0</v>
      </c>
      <c r="AU633" s="4" t="s">
        <v>28</v>
      </c>
      <c r="AV633" s="4" t="s">
        <v>15</v>
      </c>
      <c r="AW633" s="1">
        <v>1.0</v>
      </c>
    </row>
    <row r="634">
      <c r="B634" s="5">
        <v>2.0</v>
      </c>
      <c r="C634" s="5">
        <v>2.0</v>
      </c>
      <c r="D634" s="6" t="s">
        <v>28</v>
      </c>
      <c r="E634" s="6" t="s">
        <v>8</v>
      </c>
      <c r="F634" s="1">
        <v>1.0</v>
      </c>
      <c r="K634" s="5">
        <v>96.0</v>
      </c>
      <c r="L634" s="5">
        <v>2.0</v>
      </c>
      <c r="M634" s="6" t="s">
        <v>28</v>
      </c>
      <c r="N634" s="6" t="s">
        <v>21</v>
      </c>
      <c r="O634" s="1">
        <v>1.0</v>
      </c>
      <c r="P634" s="2"/>
      <c r="Q634" s="2"/>
      <c r="R634" s="5">
        <v>2.0</v>
      </c>
      <c r="S634" s="5">
        <v>2.0</v>
      </c>
      <c r="T634" s="6" t="s">
        <v>28</v>
      </c>
      <c r="U634" s="6" t="s">
        <v>10</v>
      </c>
      <c r="V634" s="1">
        <v>1.0</v>
      </c>
      <c r="W634" s="28"/>
      <c r="X634" s="5">
        <v>118.0</v>
      </c>
      <c r="Y634" s="32">
        <v>2.0</v>
      </c>
      <c r="Z634" s="33" t="s">
        <v>28</v>
      </c>
      <c r="AA634" s="34" t="s">
        <v>11</v>
      </c>
      <c r="AB634" s="1">
        <v>1.0</v>
      </c>
      <c r="AC634" s="5">
        <v>2.0</v>
      </c>
      <c r="AD634" s="5">
        <v>2.0</v>
      </c>
      <c r="AE634" s="6" t="s">
        <v>28</v>
      </c>
      <c r="AF634" s="6" t="s">
        <v>12</v>
      </c>
      <c r="AG634" s="1">
        <v>1.0</v>
      </c>
      <c r="AH634" s="12"/>
      <c r="AI634" s="7">
        <v>134.0</v>
      </c>
      <c r="AJ634" s="43">
        <v>2.0</v>
      </c>
      <c r="AK634" s="25" t="s">
        <v>28</v>
      </c>
      <c r="AL634" s="44" t="s">
        <v>13</v>
      </c>
      <c r="AM634" s="1">
        <v>1.0</v>
      </c>
      <c r="AN634" s="5">
        <v>2.0</v>
      </c>
      <c r="AO634" s="5">
        <v>2.0</v>
      </c>
      <c r="AP634" s="6" t="s">
        <v>28</v>
      </c>
      <c r="AQ634" s="6" t="s">
        <v>14</v>
      </c>
      <c r="AR634" s="1">
        <v>1.0</v>
      </c>
      <c r="AS634" s="5">
        <v>144.0</v>
      </c>
      <c r="AT634" s="5">
        <v>2.0</v>
      </c>
      <c r="AU634" s="6" t="s">
        <v>28</v>
      </c>
      <c r="AV634" s="6" t="s">
        <v>15</v>
      </c>
      <c r="AW634" s="1">
        <v>1.0</v>
      </c>
    </row>
    <row r="635">
      <c r="B635" s="5">
        <v>3.0</v>
      </c>
      <c r="C635" s="5">
        <v>3.0</v>
      </c>
      <c r="D635" s="6" t="s">
        <v>28</v>
      </c>
      <c r="E635" s="6" t="s">
        <v>8</v>
      </c>
      <c r="F635" s="1">
        <v>1.0</v>
      </c>
      <c r="K635" s="5">
        <v>97.0</v>
      </c>
      <c r="L635" s="5">
        <v>3.0</v>
      </c>
      <c r="M635" s="6" t="s">
        <v>28</v>
      </c>
      <c r="N635" s="6" t="s">
        <v>21</v>
      </c>
      <c r="O635" s="1">
        <v>1.0</v>
      </c>
      <c r="P635" s="2"/>
      <c r="Q635" s="2"/>
      <c r="R635" s="5">
        <v>3.0</v>
      </c>
      <c r="S635" s="5">
        <v>3.0</v>
      </c>
      <c r="T635" s="6" t="s">
        <v>28</v>
      </c>
      <c r="U635" s="6" t="s">
        <v>10</v>
      </c>
      <c r="V635" s="1">
        <v>1.0</v>
      </c>
      <c r="W635" s="28"/>
      <c r="X635" s="5">
        <v>119.0</v>
      </c>
      <c r="Y635" s="32">
        <v>3.0</v>
      </c>
      <c r="Z635" s="33" t="s">
        <v>28</v>
      </c>
      <c r="AA635" s="34" t="s">
        <v>11</v>
      </c>
      <c r="AB635" s="1">
        <v>1.0</v>
      </c>
      <c r="AC635" s="5">
        <v>3.0</v>
      </c>
      <c r="AD635" s="5">
        <v>3.0</v>
      </c>
      <c r="AE635" s="6" t="s">
        <v>28</v>
      </c>
      <c r="AF635" s="6" t="s">
        <v>12</v>
      </c>
      <c r="AG635" s="1">
        <v>1.0</v>
      </c>
      <c r="AH635" s="12"/>
      <c r="AI635" s="3">
        <v>135.0</v>
      </c>
      <c r="AJ635" s="16">
        <v>1.0</v>
      </c>
      <c r="AK635" s="24" t="s">
        <v>28</v>
      </c>
      <c r="AL635" s="42" t="s">
        <v>17</v>
      </c>
      <c r="AM635" s="1">
        <v>2.0</v>
      </c>
      <c r="AN635" s="9">
        <v>4.0</v>
      </c>
      <c r="AO635" s="9">
        <v>1.0</v>
      </c>
      <c r="AP635" s="1" t="s">
        <v>28</v>
      </c>
      <c r="AQ635" s="1" t="s">
        <v>14</v>
      </c>
      <c r="AR635" s="1">
        <v>1.0</v>
      </c>
      <c r="AS635" s="5">
        <v>145.0</v>
      </c>
      <c r="AT635" s="5">
        <v>3.0</v>
      </c>
      <c r="AU635" s="6" t="s">
        <v>28</v>
      </c>
      <c r="AV635" s="6" t="s">
        <v>15</v>
      </c>
      <c r="AW635" s="1">
        <v>1.0</v>
      </c>
    </row>
    <row r="636">
      <c r="B636" s="3">
        <v>4.0</v>
      </c>
      <c r="C636" s="3">
        <v>1.0</v>
      </c>
      <c r="D636" s="4" t="s">
        <v>28</v>
      </c>
      <c r="E636" s="4" t="s">
        <v>8</v>
      </c>
      <c r="F636" s="1">
        <v>2.0</v>
      </c>
      <c r="K636" s="3">
        <v>98.0</v>
      </c>
      <c r="L636" s="3">
        <v>1.0</v>
      </c>
      <c r="M636" s="4" t="s">
        <v>28</v>
      </c>
      <c r="N636" s="4" t="s">
        <v>21</v>
      </c>
      <c r="O636" s="1">
        <v>2.0</v>
      </c>
      <c r="P636" s="2"/>
      <c r="Q636" s="2"/>
      <c r="R636" s="3">
        <v>4.0</v>
      </c>
      <c r="S636" s="3">
        <v>1.0</v>
      </c>
      <c r="T636" s="4" t="s">
        <v>28</v>
      </c>
      <c r="U636" s="4" t="s">
        <v>10</v>
      </c>
      <c r="V636" s="1">
        <v>2.0</v>
      </c>
      <c r="W636" s="38"/>
      <c r="X636" s="18">
        <v>124.0</v>
      </c>
      <c r="Y636" s="35">
        <v>1.0</v>
      </c>
      <c r="Z636" s="36" t="s">
        <v>28</v>
      </c>
      <c r="AA636" s="37" t="s">
        <v>11</v>
      </c>
      <c r="AB636" s="1">
        <v>1.0</v>
      </c>
      <c r="AC636" s="9">
        <v>27.0</v>
      </c>
      <c r="AD636" s="9">
        <v>1.0</v>
      </c>
      <c r="AE636" s="1" t="s">
        <v>28</v>
      </c>
      <c r="AF636" s="1" t="s">
        <v>12</v>
      </c>
      <c r="AG636" s="1">
        <v>1.0</v>
      </c>
      <c r="AH636" s="12"/>
      <c r="AI636" s="7">
        <v>136.0</v>
      </c>
      <c r="AJ636" s="43">
        <v>2.0</v>
      </c>
      <c r="AK636" s="25" t="s">
        <v>28</v>
      </c>
      <c r="AL636" s="44" t="s">
        <v>17</v>
      </c>
      <c r="AM636" s="1">
        <v>2.0</v>
      </c>
      <c r="AN636" s="9">
        <v>3.0</v>
      </c>
      <c r="AO636" s="9">
        <v>2.0</v>
      </c>
      <c r="AP636" s="1" t="s">
        <v>28</v>
      </c>
      <c r="AQ636" s="1" t="s">
        <v>14</v>
      </c>
      <c r="AR636" s="1">
        <v>1.0</v>
      </c>
      <c r="AS636" s="18">
        <v>157.0</v>
      </c>
      <c r="AT636" s="9">
        <v>1.0</v>
      </c>
      <c r="AU636" s="1" t="s">
        <v>28</v>
      </c>
      <c r="AV636" s="1" t="s">
        <v>15</v>
      </c>
      <c r="AW636" s="1">
        <v>1.0</v>
      </c>
    </row>
    <row r="637">
      <c r="B637" s="5">
        <v>5.0</v>
      </c>
      <c r="C637" s="5">
        <v>2.0</v>
      </c>
      <c r="D637" s="6" t="s">
        <v>28</v>
      </c>
      <c r="E637" s="6" t="s">
        <v>8</v>
      </c>
      <c r="F637" s="1">
        <v>2.0</v>
      </c>
      <c r="K637" s="5">
        <v>99.0</v>
      </c>
      <c r="L637" s="5">
        <v>2.0</v>
      </c>
      <c r="M637" s="6" t="s">
        <v>28</v>
      </c>
      <c r="N637" s="6" t="s">
        <v>21</v>
      </c>
      <c r="O637" s="1">
        <v>2.0</v>
      </c>
      <c r="P637" s="2"/>
      <c r="Q637" s="2"/>
      <c r="R637" s="5">
        <v>5.0</v>
      </c>
      <c r="S637" s="5">
        <v>2.0</v>
      </c>
      <c r="T637" s="6" t="s">
        <v>28</v>
      </c>
      <c r="U637" s="6" t="s">
        <v>10</v>
      </c>
      <c r="V637" s="1">
        <v>2.0</v>
      </c>
      <c r="W637" s="38" t="s">
        <v>19</v>
      </c>
      <c r="X637" s="18">
        <v>129.0</v>
      </c>
      <c r="Y637" s="35">
        <v>2.0</v>
      </c>
      <c r="Z637" s="36" t="s">
        <v>28</v>
      </c>
      <c r="AA637" s="37" t="s">
        <v>11</v>
      </c>
      <c r="AB637" s="1">
        <v>1.0</v>
      </c>
      <c r="AC637" s="9">
        <v>30.0</v>
      </c>
      <c r="AD637" s="9">
        <v>2.0</v>
      </c>
      <c r="AE637" s="1" t="s">
        <v>28</v>
      </c>
      <c r="AF637" s="1" t="s">
        <v>12</v>
      </c>
      <c r="AG637" s="1">
        <v>1.0</v>
      </c>
      <c r="AH637" s="12"/>
      <c r="AI637" s="39">
        <v>140.0</v>
      </c>
      <c r="AJ637" s="27">
        <v>1.0</v>
      </c>
      <c r="AK637" s="45" t="s">
        <v>28</v>
      </c>
      <c r="AL637" s="46" t="s">
        <v>13</v>
      </c>
      <c r="AM637" s="1">
        <v>1.0</v>
      </c>
      <c r="AN637" s="9">
        <v>5.0</v>
      </c>
      <c r="AO637" s="1" t="s">
        <v>19</v>
      </c>
      <c r="AP637" s="1" t="s">
        <v>28</v>
      </c>
      <c r="AQ637" s="1" t="s">
        <v>14</v>
      </c>
      <c r="AR637" s="1" t="s">
        <v>19</v>
      </c>
      <c r="AS637" s="18">
        <v>147.0</v>
      </c>
      <c r="AT637" s="9">
        <v>2.0</v>
      </c>
      <c r="AU637" s="1" t="s">
        <v>28</v>
      </c>
      <c r="AV637" s="1" t="s">
        <v>15</v>
      </c>
      <c r="AW637" s="1">
        <v>1.0</v>
      </c>
    </row>
    <row r="638">
      <c r="B638" s="5">
        <v>6.0</v>
      </c>
      <c r="C638" s="5">
        <v>3.0</v>
      </c>
      <c r="D638" s="6" t="s">
        <v>28</v>
      </c>
      <c r="E638" s="6" t="s">
        <v>8</v>
      </c>
      <c r="F638" s="1">
        <v>2.0</v>
      </c>
      <c r="K638" s="5">
        <v>100.0</v>
      </c>
      <c r="L638" s="5">
        <v>3.0</v>
      </c>
      <c r="M638" s="6" t="s">
        <v>28</v>
      </c>
      <c r="N638" s="6" t="s">
        <v>21</v>
      </c>
      <c r="O638" s="1">
        <v>2.0</v>
      </c>
      <c r="P638" s="2"/>
      <c r="Q638" s="2"/>
      <c r="R638" s="5">
        <v>6.0</v>
      </c>
      <c r="S638" s="5">
        <v>3.0</v>
      </c>
      <c r="T638" s="6" t="s">
        <v>28</v>
      </c>
      <c r="U638" s="6" t="s">
        <v>10</v>
      </c>
      <c r="V638" s="1">
        <v>2.0</v>
      </c>
      <c r="W638" s="36" t="s">
        <v>19</v>
      </c>
      <c r="X638" s="18">
        <v>122.0</v>
      </c>
      <c r="Y638" s="35">
        <v>3.0</v>
      </c>
      <c r="Z638" s="36" t="s">
        <v>28</v>
      </c>
      <c r="AA638" s="37" t="s">
        <v>11</v>
      </c>
      <c r="AB638" s="1">
        <v>1.0</v>
      </c>
      <c r="AC638" s="9">
        <v>10.0</v>
      </c>
      <c r="AD638" s="9">
        <v>3.0</v>
      </c>
      <c r="AE638" s="1" t="s">
        <v>28</v>
      </c>
      <c r="AF638" s="1" t="s">
        <v>12</v>
      </c>
      <c r="AG638" s="1">
        <v>1.0</v>
      </c>
      <c r="AH638" s="12"/>
      <c r="AI638" s="39">
        <v>138.0</v>
      </c>
      <c r="AJ638" s="27">
        <v>2.0</v>
      </c>
      <c r="AK638" s="45" t="s">
        <v>28</v>
      </c>
      <c r="AL638" s="46" t="s">
        <v>13</v>
      </c>
      <c r="AM638" s="1">
        <v>1.0</v>
      </c>
      <c r="AR638" s="9"/>
      <c r="AS638" s="18">
        <v>170.0</v>
      </c>
      <c r="AT638" s="9">
        <v>3.0</v>
      </c>
      <c r="AU638" s="1" t="s">
        <v>28</v>
      </c>
      <c r="AV638" s="1" t="s">
        <v>15</v>
      </c>
      <c r="AW638" s="1">
        <v>1.0</v>
      </c>
    </row>
    <row r="639">
      <c r="B639" s="3">
        <v>7.0</v>
      </c>
      <c r="C639" s="3">
        <v>1.0</v>
      </c>
      <c r="D639" s="4" t="s">
        <v>28</v>
      </c>
      <c r="E639" s="4" t="s">
        <v>8</v>
      </c>
      <c r="F639" s="1">
        <v>3.0</v>
      </c>
      <c r="K639" s="3">
        <v>101.0</v>
      </c>
      <c r="L639" s="3">
        <v>1.0</v>
      </c>
      <c r="M639" s="4" t="s">
        <v>28</v>
      </c>
      <c r="N639" s="4" t="s">
        <v>21</v>
      </c>
      <c r="O639" s="1">
        <v>3.0</v>
      </c>
      <c r="P639" s="2"/>
      <c r="Q639" s="2"/>
      <c r="R639" s="3">
        <v>7.0</v>
      </c>
      <c r="S639" s="3">
        <v>1.0</v>
      </c>
      <c r="T639" s="4" t="s">
        <v>28</v>
      </c>
      <c r="U639" s="4" t="s">
        <v>10</v>
      </c>
      <c r="V639" s="1">
        <v>3.0</v>
      </c>
      <c r="W639" s="29"/>
      <c r="X639" s="18">
        <v>128.0</v>
      </c>
      <c r="Y639" s="35">
        <v>1.0</v>
      </c>
      <c r="Z639" s="36" t="s">
        <v>28</v>
      </c>
      <c r="AA639" s="37" t="s">
        <v>11</v>
      </c>
      <c r="AB639" s="1">
        <v>1.0</v>
      </c>
      <c r="AC639" s="9">
        <v>22.0</v>
      </c>
      <c r="AD639" s="9">
        <v>1.0</v>
      </c>
      <c r="AE639" s="1" t="s">
        <v>28</v>
      </c>
      <c r="AF639" s="1" t="s">
        <v>12</v>
      </c>
      <c r="AG639" s="1">
        <v>1.0</v>
      </c>
      <c r="AH639" s="12"/>
      <c r="AI639" s="39">
        <v>142.0</v>
      </c>
      <c r="AJ639" s="18">
        <v>1.0</v>
      </c>
      <c r="AK639" s="45" t="s">
        <v>28</v>
      </c>
      <c r="AL639" s="41" t="s">
        <v>17</v>
      </c>
      <c r="AM639" s="1">
        <v>2.0</v>
      </c>
      <c r="AR639" s="18"/>
      <c r="AS639" s="18">
        <v>163.0</v>
      </c>
      <c r="AT639" s="9">
        <v>1.0</v>
      </c>
      <c r="AU639" s="1" t="s">
        <v>28</v>
      </c>
      <c r="AV639" s="1" t="s">
        <v>15</v>
      </c>
      <c r="AW639" s="1">
        <v>1.0</v>
      </c>
    </row>
    <row r="640">
      <c r="B640" s="5">
        <v>8.0</v>
      </c>
      <c r="C640" s="5">
        <v>2.0</v>
      </c>
      <c r="D640" s="6" t="s">
        <v>28</v>
      </c>
      <c r="E640" s="6" t="s">
        <v>8</v>
      </c>
      <c r="F640" s="1">
        <v>3.0</v>
      </c>
      <c r="K640" s="5">
        <v>102.0</v>
      </c>
      <c r="L640" s="5">
        <v>2.0</v>
      </c>
      <c r="M640" s="6" t="s">
        <v>28</v>
      </c>
      <c r="N640" s="6" t="s">
        <v>21</v>
      </c>
      <c r="O640" s="1">
        <v>3.0</v>
      </c>
      <c r="P640" s="2"/>
      <c r="Q640" s="2"/>
      <c r="R640" s="5">
        <v>8.0</v>
      </c>
      <c r="S640" s="5">
        <v>2.0</v>
      </c>
      <c r="T640" s="6" t="s">
        <v>28</v>
      </c>
      <c r="U640" s="6" t="s">
        <v>10</v>
      </c>
      <c r="V640" s="1">
        <v>3.0</v>
      </c>
      <c r="W640" s="38"/>
      <c r="X640" s="18">
        <v>123.0</v>
      </c>
      <c r="Y640" s="35">
        <v>2.0</v>
      </c>
      <c r="Z640" s="36" t="s">
        <v>28</v>
      </c>
      <c r="AA640" s="37" t="s">
        <v>11</v>
      </c>
      <c r="AB640" s="1">
        <v>1.0</v>
      </c>
      <c r="AC640" s="9">
        <v>32.0</v>
      </c>
      <c r="AD640" s="9">
        <v>2.0</v>
      </c>
      <c r="AE640" s="1" t="s">
        <v>28</v>
      </c>
      <c r="AF640" s="1" t="s">
        <v>12</v>
      </c>
      <c r="AG640" s="1">
        <v>1.0</v>
      </c>
      <c r="AH640" s="12"/>
      <c r="AI640" s="39">
        <v>139.0</v>
      </c>
      <c r="AJ640" s="18">
        <v>2.0</v>
      </c>
      <c r="AK640" s="45" t="s">
        <v>28</v>
      </c>
      <c r="AL640" s="41" t="s">
        <v>17</v>
      </c>
      <c r="AM640" s="1">
        <v>2.0</v>
      </c>
      <c r="AR640" s="18"/>
      <c r="AS640" s="18">
        <v>159.0</v>
      </c>
      <c r="AT640" s="9">
        <v>2.0</v>
      </c>
      <c r="AU640" s="1" t="s">
        <v>28</v>
      </c>
      <c r="AV640" s="1" t="s">
        <v>15</v>
      </c>
      <c r="AW640" s="1">
        <v>1.0</v>
      </c>
    </row>
    <row r="641">
      <c r="B641" s="5">
        <v>9.0</v>
      </c>
      <c r="C641" s="5">
        <v>3.0</v>
      </c>
      <c r="D641" s="6" t="s">
        <v>28</v>
      </c>
      <c r="E641" s="6" t="s">
        <v>8</v>
      </c>
      <c r="F641" s="1">
        <v>3.0</v>
      </c>
      <c r="K641" s="5">
        <v>103.0</v>
      </c>
      <c r="L641" s="5">
        <v>3.0</v>
      </c>
      <c r="M641" s="6" t="s">
        <v>28</v>
      </c>
      <c r="N641" s="6" t="s">
        <v>21</v>
      </c>
      <c r="O641" s="1">
        <v>3.0</v>
      </c>
      <c r="P641" s="2"/>
      <c r="Q641" s="2"/>
      <c r="R641" s="5">
        <v>9.0</v>
      </c>
      <c r="S641" s="5">
        <v>3.0</v>
      </c>
      <c r="T641" s="6" t="s">
        <v>28</v>
      </c>
      <c r="U641" s="6" t="s">
        <v>10</v>
      </c>
      <c r="V641" s="1">
        <v>3.0</v>
      </c>
      <c r="W641" s="38"/>
      <c r="X641" s="18">
        <v>127.0</v>
      </c>
      <c r="Y641" s="35">
        <v>3.0</v>
      </c>
      <c r="Z641" s="36" t="s">
        <v>28</v>
      </c>
      <c r="AA641" s="37" t="s">
        <v>11</v>
      </c>
      <c r="AB641" s="1">
        <v>1.0</v>
      </c>
      <c r="AC641" s="9">
        <v>5.0</v>
      </c>
      <c r="AD641" s="9">
        <v>3.0</v>
      </c>
      <c r="AE641" s="1" t="s">
        <v>28</v>
      </c>
      <c r="AF641" s="1" t="s">
        <v>12</v>
      </c>
      <c r="AG641" s="1">
        <v>1.0</v>
      </c>
      <c r="AH641" s="12" t="s">
        <v>19</v>
      </c>
      <c r="AI641" s="39">
        <v>141.0</v>
      </c>
      <c r="AJ641" s="41" t="s">
        <v>19</v>
      </c>
      <c r="AK641" s="45" t="s">
        <v>28</v>
      </c>
      <c r="AL641" s="41" t="s">
        <v>13</v>
      </c>
      <c r="AM641" s="1" t="s">
        <v>19</v>
      </c>
      <c r="AR641" s="18"/>
      <c r="AS641" s="18">
        <v>164.0</v>
      </c>
      <c r="AT641" s="9">
        <v>3.0</v>
      </c>
      <c r="AU641" s="1" t="s">
        <v>28</v>
      </c>
      <c r="AV641" s="1" t="s">
        <v>15</v>
      </c>
      <c r="AW641" s="1">
        <v>1.0</v>
      </c>
    </row>
    <row r="642">
      <c r="B642" s="3">
        <v>10.0</v>
      </c>
      <c r="C642" s="3">
        <v>1.0</v>
      </c>
      <c r="D642" s="4" t="s">
        <v>28</v>
      </c>
      <c r="E642" s="4" t="s">
        <v>8</v>
      </c>
      <c r="F642" s="1">
        <v>4.0</v>
      </c>
      <c r="J642" s="18"/>
      <c r="K642" s="18">
        <v>105.0</v>
      </c>
      <c r="L642" s="9">
        <v>1.0</v>
      </c>
      <c r="M642" s="1" t="s">
        <v>28</v>
      </c>
      <c r="N642" s="1" t="s">
        <v>21</v>
      </c>
      <c r="O642" s="1">
        <v>1.0</v>
      </c>
      <c r="P642" s="1"/>
      <c r="Q642" s="23" t="s">
        <v>19</v>
      </c>
      <c r="R642" s="9">
        <v>17.0</v>
      </c>
      <c r="S642" s="9">
        <v>1.0</v>
      </c>
      <c r="T642" s="1" t="s">
        <v>28</v>
      </c>
      <c r="U642" s="1" t="s">
        <v>10</v>
      </c>
      <c r="V642" s="1">
        <v>1.0</v>
      </c>
      <c r="W642" s="38"/>
      <c r="X642" s="18">
        <v>125.0</v>
      </c>
      <c r="Y642" s="35">
        <v>1.0</v>
      </c>
      <c r="Z642" s="36" t="s">
        <v>28</v>
      </c>
      <c r="AA642" s="37" t="s">
        <v>11</v>
      </c>
      <c r="AB642" s="1">
        <v>1.0</v>
      </c>
      <c r="AC642" s="9">
        <v>8.0</v>
      </c>
      <c r="AD642" s="9">
        <v>1.0</v>
      </c>
      <c r="AE642" s="1" t="s">
        <v>28</v>
      </c>
      <c r="AF642" s="1" t="s">
        <v>12</v>
      </c>
      <c r="AG642" s="1">
        <v>1.0</v>
      </c>
      <c r="AH642" s="12"/>
      <c r="AI642" s="39">
        <v>137.0</v>
      </c>
      <c r="AJ642" s="41" t="s">
        <v>19</v>
      </c>
      <c r="AK642" s="45" t="s">
        <v>28</v>
      </c>
      <c r="AL642" s="41" t="s">
        <v>17</v>
      </c>
      <c r="AM642" s="1" t="s">
        <v>19</v>
      </c>
      <c r="AR642" s="9"/>
      <c r="AS642" s="18">
        <v>156.0</v>
      </c>
      <c r="AT642" s="9">
        <v>1.0</v>
      </c>
      <c r="AU642" s="1" t="s">
        <v>28</v>
      </c>
      <c r="AV642" s="1" t="s">
        <v>15</v>
      </c>
      <c r="AW642" s="1">
        <v>1.0</v>
      </c>
    </row>
    <row r="643">
      <c r="B643" s="5">
        <v>11.0</v>
      </c>
      <c r="C643" s="5">
        <v>2.0</v>
      </c>
      <c r="D643" s="6" t="s">
        <v>28</v>
      </c>
      <c r="E643" s="6" t="s">
        <v>8</v>
      </c>
      <c r="F643" s="1">
        <v>4.0</v>
      </c>
      <c r="J643" s="18"/>
      <c r="K643" s="18">
        <v>112.0</v>
      </c>
      <c r="L643" s="9">
        <v>2.0</v>
      </c>
      <c r="M643" s="1" t="s">
        <v>28</v>
      </c>
      <c r="N643" s="1" t="s">
        <v>21</v>
      </c>
      <c r="O643" s="1">
        <v>1.0</v>
      </c>
      <c r="P643" s="1"/>
      <c r="R643" s="9">
        <v>18.0</v>
      </c>
      <c r="S643" s="9">
        <v>2.0</v>
      </c>
      <c r="T643" s="1" t="s">
        <v>28</v>
      </c>
      <c r="U643" s="1" t="s">
        <v>10</v>
      </c>
      <c r="V643" s="1">
        <v>1.0</v>
      </c>
      <c r="W643" s="38"/>
      <c r="X643" s="18">
        <v>131.0</v>
      </c>
      <c r="Y643" s="35">
        <v>2.0</v>
      </c>
      <c r="Z643" s="36" t="s">
        <v>28</v>
      </c>
      <c r="AA643" s="37" t="s">
        <v>11</v>
      </c>
      <c r="AB643" s="1">
        <v>1.0</v>
      </c>
      <c r="AC643" s="9">
        <v>20.0</v>
      </c>
      <c r="AD643" s="9">
        <v>2.0</v>
      </c>
      <c r="AE643" s="1" t="s">
        <v>28</v>
      </c>
      <c r="AF643" s="1" t="s">
        <v>12</v>
      </c>
      <c r="AG643" s="1">
        <v>1.0</v>
      </c>
      <c r="AH643" s="12"/>
      <c r="AI643" s="12"/>
      <c r="AJ643" s="12"/>
      <c r="AK643" s="13"/>
      <c r="AL643" s="13"/>
      <c r="AR643" s="9"/>
      <c r="AS643" s="18">
        <v>166.0</v>
      </c>
      <c r="AT643" s="9">
        <v>2.0</v>
      </c>
      <c r="AU643" s="1" t="s">
        <v>28</v>
      </c>
      <c r="AV643" s="1" t="s">
        <v>15</v>
      </c>
      <c r="AW643" s="1">
        <v>1.0</v>
      </c>
    </row>
    <row r="644">
      <c r="B644" s="5">
        <v>12.0</v>
      </c>
      <c r="C644" s="5">
        <v>3.0</v>
      </c>
      <c r="D644" s="6" t="s">
        <v>28</v>
      </c>
      <c r="E644" s="6" t="s">
        <v>8</v>
      </c>
      <c r="F644" s="1">
        <v>4.0</v>
      </c>
      <c r="J644" s="18"/>
      <c r="K644" s="18">
        <v>111.0</v>
      </c>
      <c r="L644" s="9">
        <v>3.0</v>
      </c>
      <c r="M644" s="1" t="s">
        <v>28</v>
      </c>
      <c r="N644" s="1" t="s">
        <v>21</v>
      </c>
      <c r="O644" s="1">
        <v>1.0</v>
      </c>
      <c r="P644" s="1"/>
      <c r="R644" s="9">
        <v>25.0</v>
      </c>
      <c r="S644" s="9">
        <v>3.0</v>
      </c>
      <c r="T644" s="1" t="s">
        <v>28</v>
      </c>
      <c r="U644" s="1" t="s">
        <v>10</v>
      </c>
      <c r="V644" s="1">
        <v>1.0</v>
      </c>
      <c r="W644" s="38"/>
      <c r="X644" s="18">
        <v>130.0</v>
      </c>
      <c r="Y644" s="35">
        <v>3.0</v>
      </c>
      <c r="Z644" s="36" t="s">
        <v>28</v>
      </c>
      <c r="AA644" s="37" t="s">
        <v>11</v>
      </c>
      <c r="AB644" s="1">
        <v>1.0</v>
      </c>
      <c r="AC644" s="9">
        <v>4.0</v>
      </c>
      <c r="AD644" s="9">
        <v>3.0</v>
      </c>
      <c r="AE644" s="1" t="s">
        <v>28</v>
      </c>
      <c r="AF644" s="1" t="s">
        <v>12</v>
      </c>
      <c r="AG644" s="1">
        <v>1.0</v>
      </c>
      <c r="AH644" s="12"/>
      <c r="AI644" s="12"/>
      <c r="AJ644" s="12"/>
      <c r="AK644" s="13"/>
      <c r="AL644" s="13"/>
      <c r="AR644" s="9"/>
      <c r="AS644" s="18">
        <v>162.0</v>
      </c>
      <c r="AT644" s="9">
        <v>3.0</v>
      </c>
      <c r="AU644" s="1" t="s">
        <v>28</v>
      </c>
      <c r="AV644" s="1" t="s">
        <v>15</v>
      </c>
      <c r="AW644" s="1">
        <v>1.0</v>
      </c>
    </row>
    <row r="645">
      <c r="B645" s="3">
        <v>13.0</v>
      </c>
      <c r="C645" s="3">
        <v>1.0</v>
      </c>
      <c r="D645" s="4" t="s">
        <v>28</v>
      </c>
      <c r="E645" s="4" t="s">
        <v>8</v>
      </c>
      <c r="F645" s="1">
        <v>5.0</v>
      </c>
      <c r="J645" s="18"/>
      <c r="K645" s="18">
        <v>109.0</v>
      </c>
      <c r="L645" s="9">
        <v>1.0</v>
      </c>
      <c r="M645" s="1" t="s">
        <v>28</v>
      </c>
      <c r="N645" s="1" t="s">
        <v>21</v>
      </c>
      <c r="O645" s="1">
        <v>2.0</v>
      </c>
      <c r="P645" s="1"/>
      <c r="R645" s="9">
        <v>27.0</v>
      </c>
      <c r="S645" s="9">
        <v>1.0</v>
      </c>
      <c r="T645" s="1" t="s">
        <v>28</v>
      </c>
      <c r="U645" s="1" t="s">
        <v>10</v>
      </c>
      <c r="V645" s="1">
        <v>1.0</v>
      </c>
      <c r="W645" s="38"/>
      <c r="X645" s="18">
        <v>126.0</v>
      </c>
      <c r="Y645" s="29" t="s">
        <v>19</v>
      </c>
      <c r="Z645" s="36" t="s">
        <v>28</v>
      </c>
      <c r="AA645" s="37" t="s">
        <v>11</v>
      </c>
      <c r="AB645" s="1" t="s">
        <v>19</v>
      </c>
      <c r="AC645" s="9">
        <v>33.0</v>
      </c>
      <c r="AD645" s="9">
        <v>1.0</v>
      </c>
      <c r="AE645" s="1" t="s">
        <v>28</v>
      </c>
      <c r="AF645" s="1" t="s">
        <v>12</v>
      </c>
      <c r="AG645" s="1">
        <v>1.0</v>
      </c>
      <c r="AH645" s="13"/>
      <c r="AI645" s="12"/>
      <c r="AJ645" s="13"/>
      <c r="AK645" s="13"/>
      <c r="AL645" s="13"/>
      <c r="AR645" s="18"/>
      <c r="AS645" s="18">
        <v>153.0</v>
      </c>
      <c r="AT645" s="9">
        <v>1.0</v>
      </c>
      <c r="AU645" s="1" t="s">
        <v>28</v>
      </c>
      <c r="AV645" s="1" t="s">
        <v>15</v>
      </c>
      <c r="AW645" s="1">
        <v>1.0</v>
      </c>
    </row>
    <row r="646">
      <c r="B646" s="5">
        <v>14.0</v>
      </c>
      <c r="C646" s="5">
        <v>2.0</v>
      </c>
      <c r="D646" s="6" t="s">
        <v>28</v>
      </c>
      <c r="E646" s="6" t="s">
        <v>8</v>
      </c>
      <c r="F646" s="1">
        <v>5.0</v>
      </c>
      <c r="K646" s="9">
        <v>104.0</v>
      </c>
      <c r="L646" s="9">
        <v>2.0</v>
      </c>
      <c r="M646" s="1" t="s">
        <v>28</v>
      </c>
      <c r="N646" s="1" t="s">
        <v>21</v>
      </c>
      <c r="O646" s="1">
        <v>2.0</v>
      </c>
      <c r="P646" s="1"/>
      <c r="R646" s="9">
        <v>35.0</v>
      </c>
      <c r="S646" s="9">
        <v>2.0</v>
      </c>
      <c r="T646" s="1" t="s">
        <v>28</v>
      </c>
      <c r="U646" s="1" t="s">
        <v>10</v>
      </c>
      <c r="V646" s="1">
        <v>1.0</v>
      </c>
      <c r="W646" s="38"/>
      <c r="X646" s="18">
        <v>121.0</v>
      </c>
      <c r="Y646" s="29" t="s">
        <v>19</v>
      </c>
      <c r="Z646" s="36" t="s">
        <v>28</v>
      </c>
      <c r="AA646" s="37" t="s">
        <v>11</v>
      </c>
      <c r="AB646" s="1" t="s">
        <v>19</v>
      </c>
      <c r="AC646" s="9">
        <v>19.0</v>
      </c>
      <c r="AD646" s="9">
        <v>2.0</v>
      </c>
      <c r="AE646" s="1" t="s">
        <v>28</v>
      </c>
      <c r="AF646" s="1" t="s">
        <v>12</v>
      </c>
      <c r="AG646" s="1">
        <v>1.0</v>
      </c>
      <c r="AH646" s="13"/>
      <c r="AI646" s="12"/>
      <c r="AJ646" s="13"/>
      <c r="AK646" s="13"/>
      <c r="AL646" s="13"/>
      <c r="AR646" s="18"/>
      <c r="AS646" s="18">
        <v>148.0</v>
      </c>
      <c r="AT646" s="9">
        <v>2.0</v>
      </c>
      <c r="AU646" s="1" t="s">
        <v>28</v>
      </c>
      <c r="AV646" s="1" t="s">
        <v>15</v>
      </c>
      <c r="AW646" s="1">
        <v>1.0</v>
      </c>
    </row>
    <row r="647">
      <c r="B647" s="5">
        <v>15.0</v>
      </c>
      <c r="C647" s="5">
        <v>3.0</v>
      </c>
      <c r="D647" s="6" t="s">
        <v>28</v>
      </c>
      <c r="E647" s="6" t="s">
        <v>8</v>
      </c>
      <c r="F647" s="1">
        <v>5.0</v>
      </c>
      <c r="K647" s="18">
        <v>113.0</v>
      </c>
      <c r="L647" s="9">
        <v>3.0</v>
      </c>
      <c r="M647" s="1" t="s">
        <v>28</v>
      </c>
      <c r="N647" s="1" t="s">
        <v>21</v>
      </c>
      <c r="O647" s="1">
        <v>2.0</v>
      </c>
      <c r="P647" s="1"/>
      <c r="Q647" s="1" t="s">
        <v>19</v>
      </c>
      <c r="R647" s="9">
        <v>10.0</v>
      </c>
      <c r="S647" s="9">
        <v>3.0</v>
      </c>
      <c r="T647" s="1" t="s">
        <v>28</v>
      </c>
      <c r="U647" s="1" t="s">
        <v>10</v>
      </c>
      <c r="V647" s="1">
        <v>1.0</v>
      </c>
      <c r="W647" s="36" t="s">
        <v>19</v>
      </c>
      <c r="X647" s="18">
        <v>120.0</v>
      </c>
      <c r="Y647" s="29" t="s">
        <v>19</v>
      </c>
      <c r="Z647" s="36" t="s">
        <v>28</v>
      </c>
      <c r="AA647" s="37" t="s">
        <v>11</v>
      </c>
      <c r="AB647" s="1" t="s">
        <v>19</v>
      </c>
      <c r="AC647" s="9">
        <v>12.0</v>
      </c>
      <c r="AD647" s="9">
        <v>3.0</v>
      </c>
      <c r="AE647" s="1" t="s">
        <v>28</v>
      </c>
      <c r="AF647" s="1" t="s">
        <v>12</v>
      </c>
      <c r="AG647" s="1">
        <v>1.0</v>
      </c>
      <c r="AH647" s="13" t="s">
        <v>19</v>
      </c>
      <c r="AI647" s="12"/>
      <c r="AJ647" s="13"/>
      <c r="AK647" s="13"/>
      <c r="AL647" s="13"/>
      <c r="AR647" s="18"/>
      <c r="AS647" s="18">
        <v>158.0</v>
      </c>
      <c r="AT647" s="9">
        <v>3.0</v>
      </c>
      <c r="AU647" s="1" t="s">
        <v>28</v>
      </c>
      <c r="AV647" s="1" t="s">
        <v>15</v>
      </c>
      <c r="AW647" s="1">
        <v>1.0</v>
      </c>
    </row>
    <row r="648">
      <c r="B648" s="3">
        <v>16.0</v>
      </c>
      <c r="C648" s="3">
        <v>1.0</v>
      </c>
      <c r="D648" s="4" t="s">
        <v>28</v>
      </c>
      <c r="E648" s="4" t="s">
        <v>8</v>
      </c>
      <c r="F648" s="1">
        <v>6.0</v>
      </c>
      <c r="K648" s="18">
        <v>116.0</v>
      </c>
      <c r="L648" s="9">
        <v>1.0</v>
      </c>
      <c r="M648" s="1" t="s">
        <v>28</v>
      </c>
      <c r="N648" s="1" t="s">
        <v>21</v>
      </c>
      <c r="O648" s="1">
        <v>3.0</v>
      </c>
      <c r="P648" s="1"/>
      <c r="Q648" s="2"/>
      <c r="R648" s="9">
        <v>23.0</v>
      </c>
      <c r="S648" s="9">
        <v>1.0</v>
      </c>
      <c r="T648" s="1" t="s">
        <v>28</v>
      </c>
      <c r="U648" s="1" t="s">
        <v>10</v>
      </c>
      <c r="V648" s="1">
        <v>1.0</v>
      </c>
      <c r="W648" s="36" t="s">
        <v>19</v>
      </c>
      <c r="X648" s="18">
        <v>132.0</v>
      </c>
      <c r="Y648" s="29" t="s">
        <v>19</v>
      </c>
      <c r="Z648" s="36" t="s">
        <v>28</v>
      </c>
      <c r="AA648" s="37" t="s">
        <v>11</v>
      </c>
      <c r="AB648" s="1" t="s">
        <v>19</v>
      </c>
      <c r="AC648" s="9">
        <v>24.0</v>
      </c>
      <c r="AD648" s="9">
        <v>1.0</v>
      </c>
      <c r="AE648" s="1" t="s">
        <v>28</v>
      </c>
      <c r="AF648" s="1" t="s">
        <v>12</v>
      </c>
      <c r="AG648" s="1">
        <v>1.0</v>
      </c>
      <c r="AR648" s="9"/>
      <c r="AS648" s="18">
        <v>151.0</v>
      </c>
      <c r="AT648" s="9">
        <v>1.0</v>
      </c>
      <c r="AU648" s="1" t="s">
        <v>28</v>
      </c>
      <c r="AV648" s="1" t="s">
        <v>15</v>
      </c>
      <c r="AW648" s="1">
        <v>1.0</v>
      </c>
    </row>
    <row r="649">
      <c r="B649" s="5">
        <v>17.0</v>
      </c>
      <c r="C649" s="5">
        <v>2.0</v>
      </c>
      <c r="D649" s="6" t="s">
        <v>28</v>
      </c>
      <c r="E649" s="6" t="s">
        <v>8</v>
      </c>
      <c r="F649" s="1">
        <v>6.0</v>
      </c>
      <c r="K649" s="18">
        <v>107.0</v>
      </c>
      <c r="L649" s="9">
        <v>2.0</v>
      </c>
      <c r="M649" s="1" t="s">
        <v>28</v>
      </c>
      <c r="N649" s="1" t="s">
        <v>21</v>
      </c>
      <c r="O649" s="1">
        <v>3.0</v>
      </c>
      <c r="P649" s="1"/>
      <c r="Q649" s="2"/>
      <c r="R649" s="9">
        <v>33.0</v>
      </c>
      <c r="S649" s="9">
        <v>2.0</v>
      </c>
      <c r="T649" s="1" t="s">
        <v>28</v>
      </c>
      <c r="U649" s="1" t="s">
        <v>10</v>
      </c>
      <c r="V649" s="1">
        <v>1.0</v>
      </c>
      <c r="X649" s="35"/>
      <c r="AC649" s="9">
        <v>11.0</v>
      </c>
      <c r="AD649" s="9">
        <v>2.0</v>
      </c>
      <c r="AE649" s="1" t="s">
        <v>28</v>
      </c>
      <c r="AF649" s="1" t="s">
        <v>12</v>
      </c>
      <c r="AG649" s="1">
        <v>1.0</v>
      </c>
      <c r="AR649" s="9"/>
      <c r="AS649" s="18">
        <v>152.0</v>
      </c>
      <c r="AT649" s="9">
        <v>2.0</v>
      </c>
      <c r="AU649" s="1" t="s">
        <v>28</v>
      </c>
      <c r="AV649" s="1" t="s">
        <v>15</v>
      </c>
      <c r="AW649" s="1">
        <v>1.0</v>
      </c>
    </row>
    <row r="650">
      <c r="B650" s="5">
        <v>18.0</v>
      </c>
      <c r="C650" s="5">
        <v>3.0</v>
      </c>
      <c r="D650" s="6" t="s">
        <v>28</v>
      </c>
      <c r="E650" s="6" t="s">
        <v>8</v>
      </c>
      <c r="F650" s="1">
        <v>6.0</v>
      </c>
      <c r="K650" s="18">
        <v>108.0</v>
      </c>
      <c r="L650" s="9">
        <v>3.0</v>
      </c>
      <c r="M650" s="1" t="s">
        <v>28</v>
      </c>
      <c r="N650" s="1" t="s">
        <v>21</v>
      </c>
      <c r="O650" s="1">
        <v>3.0</v>
      </c>
      <c r="P650" s="1"/>
      <c r="Q650" s="2"/>
      <c r="R650" s="9">
        <v>45.0</v>
      </c>
      <c r="S650" s="9">
        <v>3.0</v>
      </c>
      <c r="T650" s="1" t="s">
        <v>28</v>
      </c>
      <c r="U650" s="1" t="s">
        <v>10</v>
      </c>
      <c r="V650" s="1">
        <v>1.0</v>
      </c>
      <c r="X650" s="35"/>
      <c r="AC650" s="9">
        <v>25.0</v>
      </c>
      <c r="AD650" s="9">
        <v>3.0</v>
      </c>
      <c r="AE650" s="1" t="s">
        <v>28</v>
      </c>
      <c r="AF650" s="1" t="s">
        <v>12</v>
      </c>
      <c r="AG650" s="1">
        <v>1.0</v>
      </c>
      <c r="AR650" s="9"/>
      <c r="AS650" s="18">
        <v>169.0</v>
      </c>
      <c r="AT650" s="9">
        <v>3.0</v>
      </c>
      <c r="AU650" s="1" t="s">
        <v>28</v>
      </c>
      <c r="AV650" s="1" t="s">
        <v>15</v>
      </c>
      <c r="AW650" s="1">
        <v>1.0</v>
      </c>
    </row>
    <row r="651">
      <c r="A651" s="35"/>
      <c r="B651" s="35">
        <v>83.0</v>
      </c>
      <c r="C651" s="9">
        <v>1.0</v>
      </c>
      <c r="D651" s="1" t="s">
        <v>28</v>
      </c>
      <c r="E651" s="1" t="s">
        <v>8</v>
      </c>
      <c r="F651" s="1">
        <v>1.0</v>
      </c>
      <c r="K651" s="18">
        <v>106.0</v>
      </c>
      <c r="L651" s="1" t="s">
        <v>19</v>
      </c>
      <c r="M651" s="1" t="s">
        <v>28</v>
      </c>
      <c r="N651" s="1" t="s">
        <v>21</v>
      </c>
      <c r="O651" s="1" t="s">
        <v>19</v>
      </c>
      <c r="P651" s="1"/>
      <c r="Q651" s="2"/>
      <c r="R651" s="9">
        <v>34.0</v>
      </c>
      <c r="S651" s="9">
        <v>1.0</v>
      </c>
      <c r="T651" s="1" t="s">
        <v>28</v>
      </c>
      <c r="U651" s="1" t="s">
        <v>10</v>
      </c>
      <c r="V651" s="1">
        <v>2.0</v>
      </c>
      <c r="X651" s="35"/>
      <c r="AC651" s="9">
        <v>21.0</v>
      </c>
      <c r="AD651" s="9">
        <v>1.0</v>
      </c>
      <c r="AE651" s="1" t="s">
        <v>28</v>
      </c>
      <c r="AF651" s="1" t="s">
        <v>12</v>
      </c>
      <c r="AG651" s="1">
        <v>1.0</v>
      </c>
      <c r="AR651" s="18"/>
      <c r="AS651" s="18">
        <v>154.0</v>
      </c>
      <c r="AT651" s="9">
        <v>1.0</v>
      </c>
      <c r="AU651" s="1" t="s">
        <v>28</v>
      </c>
      <c r="AV651" s="1" t="s">
        <v>15</v>
      </c>
      <c r="AW651" s="1">
        <v>1.0</v>
      </c>
    </row>
    <row r="652">
      <c r="A652" s="18"/>
      <c r="B652" s="35">
        <v>65.0</v>
      </c>
      <c r="C652" s="9">
        <v>2.0</v>
      </c>
      <c r="D652" s="1" t="s">
        <v>28</v>
      </c>
      <c r="E652" s="1" t="s">
        <v>8</v>
      </c>
      <c r="F652" s="1">
        <v>1.0</v>
      </c>
      <c r="K652" s="18">
        <v>115.0</v>
      </c>
      <c r="L652" s="1" t="s">
        <v>19</v>
      </c>
      <c r="M652" s="1" t="s">
        <v>28</v>
      </c>
      <c r="N652" s="1" t="s">
        <v>21</v>
      </c>
      <c r="O652" s="1" t="s">
        <v>19</v>
      </c>
      <c r="P652" s="1"/>
      <c r="Q652" s="1"/>
      <c r="R652" s="9">
        <v>20.0</v>
      </c>
      <c r="S652" s="9">
        <v>2.0</v>
      </c>
      <c r="T652" s="1" t="s">
        <v>28</v>
      </c>
      <c r="U652" s="1" t="s">
        <v>10</v>
      </c>
      <c r="V652" s="1">
        <v>2.0</v>
      </c>
      <c r="X652" s="35"/>
      <c r="AC652" s="9">
        <v>31.0</v>
      </c>
      <c r="AD652" s="9">
        <v>2.0</v>
      </c>
      <c r="AE652" s="1" t="s">
        <v>28</v>
      </c>
      <c r="AF652" s="1" t="s">
        <v>12</v>
      </c>
      <c r="AG652" s="1">
        <v>1.0</v>
      </c>
      <c r="AR652" s="18"/>
      <c r="AS652" s="18">
        <v>146.0</v>
      </c>
      <c r="AT652" s="9">
        <v>2.0</v>
      </c>
      <c r="AU652" s="1" t="s">
        <v>28</v>
      </c>
      <c r="AV652" s="1" t="s">
        <v>15</v>
      </c>
      <c r="AW652" s="1">
        <v>1.0</v>
      </c>
    </row>
    <row r="653">
      <c r="A653" s="35"/>
      <c r="B653" s="35">
        <v>63.0</v>
      </c>
      <c r="C653" s="9">
        <v>3.0</v>
      </c>
      <c r="D653" s="1" t="s">
        <v>28</v>
      </c>
      <c r="E653" s="1" t="s">
        <v>8</v>
      </c>
      <c r="F653" s="1">
        <v>1.0</v>
      </c>
      <c r="J653" s="9"/>
      <c r="K653" s="18">
        <v>114.0</v>
      </c>
      <c r="L653" s="1" t="s">
        <v>19</v>
      </c>
      <c r="M653" s="1" t="s">
        <v>28</v>
      </c>
      <c r="N653" s="1" t="s">
        <v>21</v>
      </c>
      <c r="O653" s="1" t="s">
        <v>19</v>
      </c>
      <c r="P653" s="1"/>
      <c r="Q653" s="1"/>
      <c r="R653" s="9">
        <v>42.0</v>
      </c>
      <c r="S653" s="9">
        <v>3.0</v>
      </c>
      <c r="T653" s="1" t="s">
        <v>28</v>
      </c>
      <c r="U653" s="1" t="s">
        <v>10</v>
      </c>
      <c r="V653" s="1">
        <v>2.0</v>
      </c>
      <c r="AC653" s="9">
        <v>9.0</v>
      </c>
      <c r="AD653" s="9">
        <v>3.0</v>
      </c>
      <c r="AE653" s="1" t="s">
        <v>28</v>
      </c>
      <c r="AF653" s="1" t="s">
        <v>12</v>
      </c>
      <c r="AG653" s="1">
        <v>1.0</v>
      </c>
      <c r="AR653" s="18"/>
      <c r="AS653" s="18">
        <v>172.0</v>
      </c>
      <c r="AT653" s="9">
        <v>3.0</v>
      </c>
      <c r="AU653" s="1" t="s">
        <v>28</v>
      </c>
      <c r="AV653" s="1" t="s">
        <v>15</v>
      </c>
      <c r="AW653" s="1">
        <v>1.0</v>
      </c>
    </row>
    <row r="654">
      <c r="A654" s="35"/>
      <c r="B654" s="35">
        <v>79.0</v>
      </c>
      <c r="C654" s="9">
        <v>1.0</v>
      </c>
      <c r="D654" s="1" t="s">
        <v>28</v>
      </c>
      <c r="E654" s="1" t="s">
        <v>8</v>
      </c>
      <c r="F654" s="1">
        <v>1.0</v>
      </c>
      <c r="J654" s="9"/>
      <c r="K654" s="18">
        <v>110.0</v>
      </c>
      <c r="L654" s="1" t="s">
        <v>19</v>
      </c>
      <c r="M654" s="1" t="s">
        <v>28</v>
      </c>
      <c r="N654" s="1" t="s">
        <v>21</v>
      </c>
      <c r="O654" s="1" t="s">
        <v>19</v>
      </c>
      <c r="P654" s="1"/>
      <c r="Q654" s="2"/>
      <c r="R654" s="9">
        <v>39.0</v>
      </c>
      <c r="S654" s="9">
        <v>1.0</v>
      </c>
      <c r="T654" s="1" t="s">
        <v>28</v>
      </c>
      <c r="U654" s="1" t="s">
        <v>10</v>
      </c>
      <c r="V654" s="1">
        <v>2.0</v>
      </c>
      <c r="AC654" s="9">
        <v>13.0</v>
      </c>
      <c r="AD654" s="9">
        <v>1.0</v>
      </c>
      <c r="AE654" s="1" t="s">
        <v>28</v>
      </c>
      <c r="AF654" s="1" t="s">
        <v>12</v>
      </c>
      <c r="AG654" s="1">
        <v>1.0</v>
      </c>
      <c r="AR654" s="9"/>
      <c r="AS654" s="18">
        <v>150.0</v>
      </c>
      <c r="AT654" s="9">
        <v>1.0</v>
      </c>
      <c r="AU654" s="1" t="s">
        <v>28</v>
      </c>
      <c r="AV654" s="1" t="s">
        <v>15</v>
      </c>
      <c r="AW654" s="1">
        <v>1.0</v>
      </c>
    </row>
    <row r="655">
      <c r="A655" s="35"/>
      <c r="B655" s="35">
        <v>90.0</v>
      </c>
      <c r="C655" s="9">
        <v>2.0</v>
      </c>
      <c r="D655" s="1" t="s">
        <v>28</v>
      </c>
      <c r="E655" s="1" t="s">
        <v>8</v>
      </c>
      <c r="F655" s="1">
        <v>1.0</v>
      </c>
      <c r="Q655" s="2"/>
      <c r="R655" s="9">
        <v>46.0</v>
      </c>
      <c r="S655" s="9">
        <v>2.0</v>
      </c>
      <c r="T655" s="1" t="s">
        <v>28</v>
      </c>
      <c r="U655" s="1" t="s">
        <v>10</v>
      </c>
      <c r="V655" s="1">
        <v>2.0</v>
      </c>
      <c r="AC655" s="9">
        <v>29.0</v>
      </c>
      <c r="AD655" s="9">
        <v>2.0</v>
      </c>
      <c r="AE655" s="1" t="s">
        <v>28</v>
      </c>
      <c r="AF655" s="1" t="s">
        <v>12</v>
      </c>
      <c r="AG655" s="1">
        <v>1.0</v>
      </c>
      <c r="AR655" s="9"/>
      <c r="AS655" s="18">
        <v>171.0</v>
      </c>
      <c r="AT655" s="9">
        <v>2.0</v>
      </c>
      <c r="AU655" s="1" t="s">
        <v>28</v>
      </c>
      <c r="AV655" s="1" t="s">
        <v>15</v>
      </c>
      <c r="AW655" s="1">
        <v>1.0</v>
      </c>
    </row>
    <row r="656">
      <c r="A656" s="35"/>
      <c r="B656" s="35">
        <v>74.0</v>
      </c>
      <c r="C656" s="9">
        <v>3.0</v>
      </c>
      <c r="D656" s="1" t="s">
        <v>28</v>
      </c>
      <c r="E656" s="1" t="s">
        <v>8</v>
      </c>
      <c r="F656" s="1">
        <v>1.0</v>
      </c>
      <c r="Q656" s="2"/>
      <c r="R656" s="9">
        <v>22.0</v>
      </c>
      <c r="S656" s="9">
        <v>3.0</v>
      </c>
      <c r="T656" s="1" t="s">
        <v>28</v>
      </c>
      <c r="U656" s="1" t="s">
        <v>10</v>
      </c>
      <c r="V656" s="1">
        <v>2.0</v>
      </c>
      <c r="AC656" s="9">
        <v>14.0</v>
      </c>
      <c r="AD656" s="9">
        <v>3.0</v>
      </c>
      <c r="AE656" s="1" t="s">
        <v>28</v>
      </c>
      <c r="AF656" s="1" t="s">
        <v>12</v>
      </c>
      <c r="AG656" s="1">
        <v>1.0</v>
      </c>
      <c r="AR656" s="9"/>
      <c r="AS656" s="18">
        <v>168.0</v>
      </c>
      <c r="AT656" s="9">
        <v>3.0</v>
      </c>
      <c r="AU656" s="1" t="s">
        <v>28</v>
      </c>
      <c r="AV656" s="1" t="s">
        <v>15</v>
      </c>
      <c r="AW656" s="1">
        <v>1.0</v>
      </c>
    </row>
    <row r="657">
      <c r="A657" s="35"/>
      <c r="B657" s="35">
        <v>70.0</v>
      </c>
      <c r="C657" s="9">
        <v>1.0</v>
      </c>
      <c r="D657" s="1" t="s">
        <v>28</v>
      </c>
      <c r="E657" s="1" t="s">
        <v>8</v>
      </c>
      <c r="F657" s="1">
        <v>1.0</v>
      </c>
      <c r="Q657" s="1"/>
      <c r="R657" s="9">
        <v>40.0</v>
      </c>
      <c r="S657" s="9">
        <v>1.0</v>
      </c>
      <c r="T657" s="1" t="s">
        <v>28</v>
      </c>
      <c r="U657" s="1" t="s">
        <v>10</v>
      </c>
      <c r="V657" s="1">
        <v>2.0</v>
      </c>
      <c r="AC657" s="9">
        <v>17.0</v>
      </c>
      <c r="AD657" s="1" t="s">
        <v>19</v>
      </c>
      <c r="AE657" s="1" t="s">
        <v>28</v>
      </c>
      <c r="AF657" s="1" t="s">
        <v>12</v>
      </c>
      <c r="AG657" s="1" t="s">
        <v>19</v>
      </c>
      <c r="AR657" s="1"/>
      <c r="AS657" s="18">
        <v>161.0</v>
      </c>
      <c r="AT657" s="1" t="s">
        <v>19</v>
      </c>
      <c r="AU657" s="1" t="s">
        <v>28</v>
      </c>
      <c r="AV657" s="1" t="s">
        <v>15</v>
      </c>
      <c r="AW657" s="1" t="s">
        <v>19</v>
      </c>
    </row>
    <row r="658">
      <c r="B658" s="35">
        <v>25.0</v>
      </c>
      <c r="C658" s="9">
        <v>2.0</v>
      </c>
      <c r="D658" s="1" t="s">
        <v>28</v>
      </c>
      <c r="E658" s="1" t="s">
        <v>8</v>
      </c>
      <c r="F658" s="1">
        <v>1.0</v>
      </c>
      <c r="Q658" s="1"/>
      <c r="R658" s="9">
        <v>12.0</v>
      </c>
      <c r="S658" s="9">
        <v>2.0</v>
      </c>
      <c r="T658" s="1" t="s">
        <v>28</v>
      </c>
      <c r="U658" s="1" t="s">
        <v>10</v>
      </c>
      <c r="V658" s="1">
        <v>2.0</v>
      </c>
      <c r="AC658" s="9">
        <v>16.0</v>
      </c>
      <c r="AD658" s="1" t="s">
        <v>19</v>
      </c>
      <c r="AE658" s="1" t="s">
        <v>28</v>
      </c>
      <c r="AF658" s="1" t="s">
        <v>12</v>
      </c>
      <c r="AG658" s="1" t="s">
        <v>19</v>
      </c>
      <c r="AR658" s="1"/>
      <c r="AS658" s="18">
        <v>174.0</v>
      </c>
      <c r="AT658" s="1" t="s">
        <v>19</v>
      </c>
      <c r="AU658" s="1" t="s">
        <v>28</v>
      </c>
      <c r="AV658" s="1" t="s">
        <v>15</v>
      </c>
      <c r="AW658" s="1" t="s">
        <v>19</v>
      </c>
    </row>
    <row r="659">
      <c r="B659" s="35">
        <v>43.0</v>
      </c>
      <c r="C659" s="9">
        <v>3.0</v>
      </c>
      <c r="D659" s="1" t="s">
        <v>28</v>
      </c>
      <c r="E659" s="1" t="s">
        <v>8</v>
      </c>
      <c r="F659" s="1">
        <v>1.0</v>
      </c>
      <c r="Q659" s="2"/>
      <c r="R659" s="9">
        <v>16.0</v>
      </c>
      <c r="S659" s="9">
        <v>3.0</v>
      </c>
      <c r="T659" s="1" t="s">
        <v>28</v>
      </c>
      <c r="U659" s="1" t="s">
        <v>10</v>
      </c>
      <c r="V659" s="1">
        <v>2.0</v>
      </c>
      <c r="AC659" s="9">
        <v>6.0</v>
      </c>
      <c r="AD659" s="1" t="s">
        <v>19</v>
      </c>
      <c r="AE659" s="1" t="s">
        <v>28</v>
      </c>
      <c r="AF659" s="1" t="s">
        <v>12</v>
      </c>
      <c r="AG659" s="1" t="s">
        <v>19</v>
      </c>
      <c r="AR659" s="1"/>
      <c r="AS659" s="18">
        <v>149.0</v>
      </c>
      <c r="AT659" s="1" t="s">
        <v>19</v>
      </c>
      <c r="AU659" s="1" t="s">
        <v>28</v>
      </c>
      <c r="AV659" s="1" t="s">
        <v>15</v>
      </c>
      <c r="AW659" s="1" t="s">
        <v>19</v>
      </c>
    </row>
    <row r="660">
      <c r="B660" s="35">
        <v>85.0</v>
      </c>
      <c r="C660" s="9">
        <v>1.0</v>
      </c>
      <c r="D660" s="1" t="s">
        <v>28</v>
      </c>
      <c r="E660" s="1" t="s">
        <v>8</v>
      </c>
      <c r="F660" s="1">
        <v>2.0</v>
      </c>
      <c r="Q660" s="2"/>
      <c r="R660" s="9">
        <v>30.0</v>
      </c>
      <c r="S660" s="9">
        <v>1.0</v>
      </c>
      <c r="T660" s="1" t="s">
        <v>28</v>
      </c>
      <c r="U660" s="1" t="s">
        <v>10</v>
      </c>
      <c r="V660" s="1">
        <v>3.0</v>
      </c>
      <c r="AC660" s="9">
        <v>23.0</v>
      </c>
      <c r="AD660" s="1" t="s">
        <v>19</v>
      </c>
      <c r="AE660" s="1" t="s">
        <v>28</v>
      </c>
      <c r="AF660" s="1" t="s">
        <v>12</v>
      </c>
      <c r="AG660" s="1" t="s">
        <v>19</v>
      </c>
      <c r="AR660" s="1"/>
      <c r="AS660" s="18">
        <v>155.0</v>
      </c>
      <c r="AT660" s="1" t="s">
        <v>19</v>
      </c>
      <c r="AU660" s="1" t="s">
        <v>28</v>
      </c>
      <c r="AV660" s="1" t="s">
        <v>15</v>
      </c>
      <c r="AW660" s="1" t="s">
        <v>19</v>
      </c>
    </row>
    <row r="661">
      <c r="B661" s="18">
        <v>22.0</v>
      </c>
      <c r="C661" s="9">
        <v>2.0</v>
      </c>
      <c r="D661" s="1" t="s">
        <v>28</v>
      </c>
      <c r="E661" s="1" t="s">
        <v>8</v>
      </c>
      <c r="F661" s="1">
        <v>2.0</v>
      </c>
      <c r="Q661" s="2"/>
      <c r="R661" s="9">
        <v>19.0</v>
      </c>
      <c r="S661" s="9">
        <v>2.0</v>
      </c>
      <c r="T661" s="1" t="s">
        <v>28</v>
      </c>
      <c r="U661" s="1" t="s">
        <v>10</v>
      </c>
      <c r="V661" s="1">
        <v>3.0</v>
      </c>
      <c r="AC661" s="9">
        <v>18.0</v>
      </c>
      <c r="AD661" s="1" t="s">
        <v>19</v>
      </c>
      <c r="AE661" s="1" t="s">
        <v>28</v>
      </c>
      <c r="AF661" s="1" t="s">
        <v>12</v>
      </c>
      <c r="AG661" s="1" t="s">
        <v>19</v>
      </c>
      <c r="AR661" s="1" t="s">
        <v>19</v>
      </c>
      <c r="AS661" s="18">
        <v>160.0</v>
      </c>
      <c r="AT661" s="1" t="s">
        <v>19</v>
      </c>
      <c r="AU661" s="1" t="s">
        <v>28</v>
      </c>
      <c r="AV661" s="1" t="s">
        <v>15</v>
      </c>
      <c r="AW661" s="1" t="s">
        <v>19</v>
      </c>
    </row>
    <row r="662">
      <c r="A662" s="23" t="s">
        <v>19</v>
      </c>
      <c r="B662" s="35">
        <v>20.0</v>
      </c>
      <c r="C662" s="9">
        <v>3.0</v>
      </c>
      <c r="D662" s="1" t="s">
        <v>28</v>
      </c>
      <c r="E662" s="1" t="s">
        <v>8</v>
      </c>
      <c r="F662" s="1">
        <v>2.0</v>
      </c>
      <c r="Q662" s="2"/>
      <c r="R662" s="9">
        <v>14.0</v>
      </c>
      <c r="S662" s="9">
        <v>3.0</v>
      </c>
      <c r="T662" s="1" t="s">
        <v>28</v>
      </c>
      <c r="U662" s="1" t="s">
        <v>10</v>
      </c>
      <c r="V662" s="1">
        <v>3.0</v>
      </c>
      <c r="AC662" s="9">
        <v>28.0</v>
      </c>
      <c r="AD662" s="1" t="s">
        <v>19</v>
      </c>
      <c r="AE662" s="1" t="s">
        <v>28</v>
      </c>
      <c r="AF662" s="1" t="s">
        <v>12</v>
      </c>
      <c r="AG662" s="1" t="s">
        <v>19</v>
      </c>
      <c r="AR662" s="1"/>
      <c r="AS662" s="18">
        <v>165.0</v>
      </c>
      <c r="AT662" s="1" t="s">
        <v>19</v>
      </c>
      <c r="AU662" s="1" t="s">
        <v>28</v>
      </c>
      <c r="AV662" s="1" t="s">
        <v>15</v>
      </c>
      <c r="AW662" s="1" t="s">
        <v>19</v>
      </c>
    </row>
    <row r="663">
      <c r="B663" s="35">
        <v>24.0</v>
      </c>
      <c r="C663" s="9">
        <v>1.0</v>
      </c>
      <c r="D663" s="1" t="s">
        <v>28</v>
      </c>
      <c r="E663" s="1" t="s">
        <v>8</v>
      </c>
      <c r="F663" s="1">
        <v>2.0</v>
      </c>
      <c r="Q663" s="1"/>
      <c r="R663" s="9">
        <v>38.0</v>
      </c>
      <c r="S663" s="9">
        <v>1.0</v>
      </c>
      <c r="T663" s="1" t="s">
        <v>28</v>
      </c>
      <c r="U663" s="1" t="s">
        <v>10</v>
      </c>
      <c r="V663" s="1">
        <v>3.0</v>
      </c>
      <c r="AC663" s="9">
        <v>7.0</v>
      </c>
      <c r="AD663" s="1" t="s">
        <v>19</v>
      </c>
      <c r="AE663" s="1" t="s">
        <v>28</v>
      </c>
      <c r="AF663" s="1" t="s">
        <v>12</v>
      </c>
      <c r="AG663" s="1" t="s">
        <v>19</v>
      </c>
      <c r="AR663" s="1"/>
      <c r="AS663" s="18">
        <v>167.0</v>
      </c>
      <c r="AT663" s="1" t="s">
        <v>19</v>
      </c>
      <c r="AU663" s="1" t="s">
        <v>28</v>
      </c>
      <c r="AV663" s="1" t="s">
        <v>15</v>
      </c>
      <c r="AW663" s="1" t="s">
        <v>19</v>
      </c>
    </row>
    <row r="664">
      <c r="B664" s="35">
        <v>29.0</v>
      </c>
      <c r="C664" s="9">
        <v>2.0</v>
      </c>
      <c r="D664" s="1" t="s">
        <v>28</v>
      </c>
      <c r="E664" s="1" t="s">
        <v>8</v>
      </c>
      <c r="F664" s="1">
        <v>2.0</v>
      </c>
      <c r="Q664" s="1"/>
      <c r="R664" s="9">
        <v>28.0</v>
      </c>
      <c r="S664" s="9">
        <v>2.0</v>
      </c>
      <c r="T664" s="1" t="s">
        <v>28</v>
      </c>
      <c r="U664" s="1" t="s">
        <v>10</v>
      </c>
      <c r="V664" s="1">
        <v>3.0</v>
      </c>
      <c r="AC664" s="9">
        <v>15.0</v>
      </c>
      <c r="AD664" s="1" t="s">
        <v>19</v>
      </c>
      <c r="AE664" s="1" t="s">
        <v>28</v>
      </c>
      <c r="AF664" s="1" t="s">
        <v>12</v>
      </c>
      <c r="AG664" s="1" t="s">
        <v>19</v>
      </c>
      <c r="AR664" s="1"/>
      <c r="AS664" s="18">
        <v>173.0</v>
      </c>
      <c r="AT664" s="1" t="s">
        <v>19</v>
      </c>
      <c r="AU664" s="1" t="s">
        <v>28</v>
      </c>
      <c r="AV664" s="1" t="s">
        <v>15</v>
      </c>
      <c r="AW664" s="1" t="s">
        <v>19</v>
      </c>
    </row>
    <row r="665">
      <c r="B665" s="35">
        <v>21.0</v>
      </c>
      <c r="C665" s="9">
        <v>3.0</v>
      </c>
      <c r="D665" s="1" t="s">
        <v>28</v>
      </c>
      <c r="E665" s="1" t="s">
        <v>8</v>
      </c>
      <c r="F665" s="1">
        <v>2.0</v>
      </c>
      <c r="Q665" s="2"/>
      <c r="R665" s="9">
        <v>43.0</v>
      </c>
      <c r="S665" s="9">
        <v>3.0</v>
      </c>
      <c r="T665" s="1" t="s">
        <v>28</v>
      </c>
      <c r="U665" s="1" t="s">
        <v>10</v>
      </c>
      <c r="V665" s="1">
        <v>3.0</v>
      </c>
      <c r="AC665" s="9">
        <v>26.0</v>
      </c>
      <c r="AD665" s="1" t="s">
        <v>19</v>
      </c>
      <c r="AE665" s="1" t="s">
        <v>28</v>
      </c>
      <c r="AF665" s="1" t="s">
        <v>12</v>
      </c>
      <c r="AG665" s="1" t="s">
        <v>19</v>
      </c>
      <c r="AR665" s="1" t="s">
        <v>19</v>
      </c>
      <c r="AS665" s="18">
        <v>175.0</v>
      </c>
      <c r="AT665" s="1" t="s">
        <v>19</v>
      </c>
      <c r="AU665" s="1" t="s">
        <v>28</v>
      </c>
      <c r="AV665" s="1" t="s">
        <v>15</v>
      </c>
      <c r="AW665" s="1" t="s">
        <v>19</v>
      </c>
    </row>
    <row r="666">
      <c r="A666" s="35"/>
      <c r="B666" s="35">
        <v>68.0</v>
      </c>
      <c r="C666" s="9">
        <v>1.0</v>
      </c>
      <c r="D666" s="1" t="s">
        <v>28</v>
      </c>
      <c r="E666" s="1" t="s">
        <v>8</v>
      </c>
      <c r="F666" s="1">
        <v>2.0</v>
      </c>
      <c r="Q666" s="2"/>
      <c r="R666" s="9">
        <v>13.0</v>
      </c>
      <c r="S666" s="9">
        <v>1.0</v>
      </c>
      <c r="T666" s="1" t="s">
        <v>28</v>
      </c>
      <c r="U666" s="1" t="s">
        <v>10</v>
      </c>
      <c r="V666" s="1">
        <v>3.0</v>
      </c>
    </row>
    <row r="667">
      <c r="A667" s="35"/>
      <c r="B667" s="35">
        <v>57.0</v>
      </c>
      <c r="C667" s="9">
        <v>2.0</v>
      </c>
      <c r="D667" s="1" t="s">
        <v>28</v>
      </c>
      <c r="E667" s="1" t="s">
        <v>8</v>
      </c>
      <c r="F667" s="1">
        <v>2.0</v>
      </c>
      <c r="Q667" s="2"/>
      <c r="R667" s="9">
        <v>11.0</v>
      </c>
      <c r="S667" s="9">
        <v>2.0</v>
      </c>
      <c r="T667" s="1" t="s">
        <v>28</v>
      </c>
      <c r="U667" s="1" t="s">
        <v>10</v>
      </c>
      <c r="V667" s="1">
        <v>3.0</v>
      </c>
    </row>
    <row r="668">
      <c r="A668" s="35"/>
      <c r="B668" s="35">
        <v>32.0</v>
      </c>
      <c r="C668" s="9">
        <v>3.0</v>
      </c>
      <c r="D668" s="1" t="s">
        <v>28</v>
      </c>
      <c r="E668" s="1" t="s">
        <v>8</v>
      </c>
      <c r="F668" s="1">
        <v>2.0</v>
      </c>
      <c r="Q668" s="1"/>
      <c r="R668" s="9">
        <v>37.0</v>
      </c>
      <c r="S668" s="9">
        <v>3.0</v>
      </c>
      <c r="T668" s="1" t="s">
        <v>28</v>
      </c>
      <c r="U668" s="1" t="s">
        <v>10</v>
      </c>
      <c r="V668" s="1">
        <v>3.0</v>
      </c>
    </row>
    <row r="669">
      <c r="A669" s="35"/>
      <c r="B669" s="35">
        <v>45.0</v>
      </c>
      <c r="C669" s="9">
        <v>1.0</v>
      </c>
      <c r="D669" s="1" t="s">
        <v>28</v>
      </c>
      <c r="E669" s="1" t="s">
        <v>8</v>
      </c>
      <c r="F669" s="1">
        <v>3.0</v>
      </c>
      <c r="Q669" s="1"/>
      <c r="R669" s="9">
        <v>15.0</v>
      </c>
      <c r="S669" s="1" t="s">
        <v>19</v>
      </c>
      <c r="T669" s="1" t="s">
        <v>28</v>
      </c>
      <c r="U669" s="1" t="s">
        <v>10</v>
      </c>
      <c r="V669" s="1" t="s">
        <v>19</v>
      </c>
    </row>
    <row r="670">
      <c r="A670" s="35"/>
      <c r="B670" s="35">
        <v>34.0</v>
      </c>
      <c r="C670" s="9">
        <v>2.0</v>
      </c>
      <c r="D670" s="1" t="s">
        <v>28</v>
      </c>
      <c r="E670" s="1" t="s">
        <v>8</v>
      </c>
      <c r="F670" s="1">
        <v>3.0</v>
      </c>
      <c r="Q670" s="2"/>
      <c r="R670" s="9">
        <v>31.0</v>
      </c>
      <c r="S670" s="1" t="s">
        <v>19</v>
      </c>
      <c r="T670" s="1" t="s">
        <v>28</v>
      </c>
      <c r="U670" s="1" t="s">
        <v>10</v>
      </c>
      <c r="V670" s="1" t="s">
        <v>19</v>
      </c>
    </row>
    <row r="671">
      <c r="A671" s="35"/>
      <c r="B671" s="35">
        <v>78.0</v>
      </c>
      <c r="C671" s="9">
        <v>3.0</v>
      </c>
      <c r="D671" s="1" t="s">
        <v>28</v>
      </c>
      <c r="E671" s="1" t="s">
        <v>8</v>
      </c>
      <c r="F671" s="1">
        <v>3.0</v>
      </c>
      <c r="Q671" s="2"/>
      <c r="R671" s="9">
        <v>41.0</v>
      </c>
      <c r="S671" s="1" t="s">
        <v>19</v>
      </c>
      <c r="T671" s="1" t="s">
        <v>28</v>
      </c>
      <c r="U671" s="1" t="s">
        <v>10</v>
      </c>
      <c r="V671" s="1" t="s">
        <v>19</v>
      </c>
    </row>
    <row r="672">
      <c r="B672" s="18">
        <v>55.0</v>
      </c>
      <c r="C672" s="9">
        <v>1.0</v>
      </c>
      <c r="D672" s="1" t="s">
        <v>28</v>
      </c>
      <c r="E672" s="1" t="s">
        <v>8</v>
      </c>
      <c r="F672" s="1">
        <v>3.0</v>
      </c>
      <c r="Q672" s="2"/>
      <c r="R672" s="9">
        <v>36.0</v>
      </c>
      <c r="S672" s="1" t="s">
        <v>19</v>
      </c>
      <c r="T672" s="1" t="s">
        <v>28</v>
      </c>
      <c r="U672" s="1" t="s">
        <v>10</v>
      </c>
      <c r="V672" s="1" t="s">
        <v>19</v>
      </c>
    </row>
    <row r="673">
      <c r="B673" s="18">
        <v>30.0</v>
      </c>
      <c r="C673" s="9">
        <v>2.0</v>
      </c>
      <c r="D673" s="1" t="s">
        <v>28</v>
      </c>
      <c r="E673" s="1" t="s">
        <v>8</v>
      </c>
      <c r="F673" s="1">
        <v>3.0</v>
      </c>
      <c r="Q673" s="1"/>
      <c r="R673" s="9">
        <v>24.0</v>
      </c>
      <c r="S673" s="1" t="s">
        <v>19</v>
      </c>
      <c r="T673" s="1" t="s">
        <v>28</v>
      </c>
      <c r="U673" s="1" t="s">
        <v>10</v>
      </c>
      <c r="V673" s="1" t="s">
        <v>19</v>
      </c>
    </row>
    <row r="674">
      <c r="B674" s="18">
        <v>51.0</v>
      </c>
      <c r="C674" s="9">
        <v>3.0</v>
      </c>
      <c r="D674" s="1" t="s">
        <v>28</v>
      </c>
      <c r="E674" s="1" t="s">
        <v>8</v>
      </c>
      <c r="F674" s="1">
        <v>3.0</v>
      </c>
      <c r="Q674" s="1" t="s">
        <v>19</v>
      </c>
      <c r="R674" s="9">
        <v>47.0</v>
      </c>
      <c r="S674" s="1" t="s">
        <v>19</v>
      </c>
      <c r="T674" s="1" t="s">
        <v>28</v>
      </c>
      <c r="U674" s="1" t="s">
        <v>10</v>
      </c>
      <c r="V674" s="1" t="s">
        <v>19</v>
      </c>
    </row>
    <row r="675">
      <c r="B675" s="18">
        <v>40.0</v>
      </c>
      <c r="C675" s="9">
        <v>1.0</v>
      </c>
      <c r="D675" s="1" t="s">
        <v>28</v>
      </c>
      <c r="E675" s="1" t="s">
        <v>8</v>
      </c>
      <c r="F675" s="1">
        <v>3.0</v>
      </c>
      <c r="Q675" s="2"/>
      <c r="R675" s="9">
        <v>29.0</v>
      </c>
      <c r="S675" s="1" t="s">
        <v>19</v>
      </c>
      <c r="T675" s="1" t="s">
        <v>28</v>
      </c>
      <c r="U675" s="1" t="s">
        <v>10</v>
      </c>
      <c r="V675" s="1" t="s">
        <v>19</v>
      </c>
    </row>
    <row r="676">
      <c r="B676" s="35">
        <v>41.0</v>
      </c>
      <c r="C676" s="9">
        <v>2.0</v>
      </c>
      <c r="D676" s="1" t="s">
        <v>28</v>
      </c>
      <c r="E676" s="1" t="s">
        <v>8</v>
      </c>
      <c r="F676" s="1">
        <v>3.0</v>
      </c>
      <c r="Q676" s="2"/>
      <c r="R676" s="9">
        <v>26.0</v>
      </c>
      <c r="S676" s="1" t="s">
        <v>19</v>
      </c>
      <c r="T676" s="1" t="s">
        <v>28</v>
      </c>
      <c r="U676" s="1" t="s">
        <v>10</v>
      </c>
      <c r="V676" s="1" t="s">
        <v>19</v>
      </c>
    </row>
    <row r="677">
      <c r="B677" s="35">
        <v>23.0</v>
      </c>
      <c r="C677" s="9">
        <v>3.0</v>
      </c>
      <c r="D677" s="1" t="s">
        <v>28</v>
      </c>
      <c r="E677" s="1" t="s">
        <v>8</v>
      </c>
      <c r="F677" s="1">
        <v>3.0</v>
      </c>
      <c r="Q677" s="2"/>
      <c r="R677" s="9">
        <v>44.0</v>
      </c>
      <c r="S677" s="1" t="s">
        <v>19</v>
      </c>
      <c r="T677" s="1" t="s">
        <v>28</v>
      </c>
      <c r="U677" s="1" t="s">
        <v>10</v>
      </c>
      <c r="V677" s="1" t="s">
        <v>19</v>
      </c>
    </row>
    <row r="678">
      <c r="B678" s="35">
        <v>67.0</v>
      </c>
      <c r="C678" s="9">
        <v>1.0</v>
      </c>
      <c r="D678" s="1" t="s">
        <v>28</v>
      </c>
      <c r="E678" s="1" t="s">
        <v>8</v>
      </c>
      <c r="F678" s="1">
        <v>4.0</v>
      </c>
      <c r="Q678" s="2"/>
      <c r="R678" s="9">
        <v>32.0</v>
      </c>
      <c r="S678" s="1" t="s">
        <v>19</v>
      </c>
      <c r="T678" s="1" t="s">
        <v>28</v>
      </c>
      <c r="U678" s="1" t="s">
        <v>10</v>
      </c>
      <c r="V678" s="1" t="s">
        <v>19</v>
      </c>
    </row>
    <row r="679">
      <c r="B679" s="35">
        <v>75.0</v>
      </c>
      <c r="C679" s="9">
        <v>2.0</v>
      </c>
      <c r="D679" s="1" t="s">
        <v>28</v>
      </c>
      <c r="E679" s="1" t="s">
        <v>8</v>
      </c>
      <c r="F679" s="1">
        <v>4.0</v>
      </c>
      <c r="Q679" s="1" t="s">
        <v>19</v>
      </c>
      <c r="R679" s="9">
        <v>21.0</v>
      </c>
      <c r="S679" s="1" t="s">
        <v>19</v>
      </c>
      <c r="T679" s="1" t="s">
        <v>28</v>
      </c>
      <c r="U679" s="1" t="s">
        <v>10</v>
      </c>
      <c r="V679" s="1" t="s">
        <v>19</v>
      </c>
    </row>
    <row r="680">
      <c r="B680" s="35">
        <v>42.0</v>
      </c>
      <c r="C680" s="9">
        <v>3.0</v>
      </c>
      <c r="D680" s="1" t="s">
        <v>28</v>
      </c>
      <c r="E680" s="1" t="s">
        <v>8</v>
      </c>
      <c r="F680" s="1">
        <v>4.0</v>
      </c>
    </row>
    <row r="681">
      <c r="B681" s="35">
        <v>66.0</v>
      </c>
      <c r="C681" s="9">
        <v>1.0</v>
      </c>
      <c r="D681" s="1" t="s">
        <v>28</v>
      </c>
      <c r="E681" s="1" t="s">
        <v>8</v>
      </c>
      <c r="F681" s="1">
        <v>4.0</v>
      </c>
    </row>
    <row r="682">
      <c r="B682" s="35">
        <v>73.0</v>
      </c>
      <c r="C682" s="9">
        <v>2.0</v>
      </c>
      <c r="D682" s="1" t="s">
        <v>28</v>
      </c>
      <c r="E682" s="1" t="s">
        <v>8</v>
      </c>
      <c r="F682" s="1">
        <v>4.0</v>
      </c>
    </row>
    <row r="683">
      <c r="B683" s="18">
        <v>48.0</v>
      </c>
      <c r="C683" s="9">
        <v>3.0</v>
      </c>
      <c r="D683" s="1" t="s">
        <v>28</v>
      </c>
      <c r="E683" s="1" t="s">
        <v>8</v>
      </c>
      <c r="F683" s="1">
        <v>4.0</v>
      </c>
    </row>
    <row r="684">
      <c r="A684" s="18"/>
      <c r="B684" s="18">
        <v>91.0</v>
      </c>
      <c r="C684" s="9">
        <v>1.0</v>
      </c>
      <c r="D684" s="1" t="s">
        <v>28</v>
      </c>
      <c r="E684" s="1" t="s">
        <v>8</v>
      </c>
      <c r="F684" s="1">
        <v>4.0</v>
      </c>
    </row>
    <row r="685">
      <c r="A685" s="35"/>
      <c r="B685" s="35">
        <v>38.0</v>
      </c>
      <c r="C685" s="9">
        <v>2.0</v>
      </c>
      <c r="D685" s="1" t="s">
        <v>28</v>
      </c>
      <c r="E685" s="1" t="s">
        <v>8</v>
      </c>
      <c r="F685" s="1">
        <v>4.0</v>
      </c>
    </row>
    <row r="686">
      <c r="A686" s="35"/>
      <c r="B686" s="35">
        <v>87.0</v>
      </c>
      <c r="C686" s="9">
        <v>3.0</v>
      </c>
      <c r="D686" s="1" t="s">
        <v>28</v>
      </c>
      <c r="E686" s="1" t="s">
        <v>8</v>
      </c>
      <c r="F686" s="1">
        <v>4.0</v>
      </c>
    </row>
    <row r="687">
      <c r="A687" s="35"/>
      <c r="B687" s="35">
        <v>72.0</v>
      </c>
      <c r="C687" s="9">
        <v>1.0</v>
      </c>
      <c r="D687" s="1" t="s">
        <v>28</v>
      </c>
      <c r="E687" s="1" t="s">
        <v>8</v>
      </c>
      <c r="F687" s="1">
        <v>5.0</v>
      </c>
    </row>
    <row r="688">
      <c r="A688" s="35"/>
      <c r="B688" s="35">
        <v>60.0</v>
      </c>
      <c r="C688" s="9">
        <v>2.0</v>
      </c>
      <c r="D688" s="1" t="s">
        <v>28</v>
      </c>
      <c r="E688" s="1" t="s">
        <v>8</v>
      </c>
      <c r="F688" s="1">
        <v>5.0</v>
      </c>
    </row>
    <row r="689">
      <c r="A689" s="35"/>
      <c r="B689" s="35">
        <v>56.0</v>
      </c>
      <c r="C689" s="9">
        <v>3.0</v>
      </c>
      <c r="D689" s="1" t="s">
        <v>28</v>
      </c>
      <c r="E689" s="1" t="s">
        <v>8</v>
      </c>
      <c r="F689" s="1">
        <v>5.0</v>
      </c>
    </row>
    <row r="690">
      <c r="A690" s="35"/>
      <c r="B690" s="35">
        <v>69.0</v>
      </c>
      <c r="C690" s="9">
        <v>1.0</v>
      </c>
      <c r="D690" s="1" t="s">
        <v>28</v>
      </c>
      <c r="E690" s="1" t="s">
        <v>8</v>
      </c>
      <c r="F690" s="1">
        <v>5.0</v>
      </c>
    </row>
    <row r="691">
      <c r="A691" s="35"/>
      <c r="B691" s="35">
        <v>52.0</v>
      </c>
      <c r="C691" s="9">
        <v>2.0</v>
      </c>
      <c r="D691" s="1" t="s">
        <v>28</v>
      </c>
      <c r="E691" s="1" t="s">
        <v>8</v>
      </c>
      <c r="F691" s="1">
        <v>5.0</v>
      </c>
    </row>
    <row r="692">
      <c r="A692" s="35"/>
      <c r="B692" s="35">
        <v>93.0</v>
      </c>
      <c r="C692" s="9">
        <v>3.0</v>
      </c>
      <c r="D692" s="1" t="s">
        <v>28</v>
      </c>
      <c r="E692" s="1" t="s">
        <v>8</v>
      </c>
      <c r="F692" s="1">
        <v>5.0</v>
      </c>
    </row>
    <row r="693">
      <c r="B693" s="35">
        <v>44.0</v>
      </c>
      <c r="C693" s="9">
        <v>1.0</v>
      </c>
      <c r="D693" s="1" t="s">
        <v>28</v>
      </c>
      <c r="E693" s="1" t="s">
        <v>8</v>
      </c>
      <c r="F693" s="1">
        <v>5.0</v>
      </c>
    </row>
    <row r="694">
      <c r="B694" s="18">
        <v>94.0</v>
      </c>
      <c r="C694" s="9">
        <v>2.0</v>
      </c>
      <c r="D694" s="1" t="s">
        <v>28</v>
      </c>
      <c r="E694" s="1" t="s">
        <v>8</v>
      </c>
      <c r="F694" s="1">
        <v>5.0</v>
      </c>
    </row>
    <row r="695">
      <c r="A695" s="23" t="s">
        <v>19</v>
      </c>
      <c r="B695" s="35">
        <v>58.0</v>
      </c>
      <c r="C695" s="9">
        <v>3.0</v>
      </c>
      <c r="D695" s="1" t="s">
        <v>28</v>
      </c>
      <c r="E695" s="1" t="s">
        <v>8</v>
      </c>
      <c r="F695" s="1">
        <v>5.0</v>
      </c>
    </row>
    <row r="696">
      <c r="B696" s="35">
        <v>76.0</v>
      </c>
      <c r="C696" s="9">
        <v>1.0</v>
      </c>
      <c r="D696" s="1" t="s">
        <v>28</v>
      </c>
      <c r="E696" s="1" t="s">
        <v>8</v>
      </c>
      <c r="F696" s="1">
        <v>6.0</v>
      </c>
    </row>
    <row r="697">
      <c r="B697" s="35">
        <v>81.0</v>
      </c>
      <c r="C697" s="9">
        <v>2.0</v>
      </c>
      <c r="D697" s="1" t="s">
        <v>28</v>
      </c>
      <c r="E697" s="1" t="s">
        <v>8</v>
      </c>
      <c r="F697" s="1">
        <v>6.0</v>
      </c>
    </row>
    <row r="698">
      <c r="B698" s="35">
        <v>28.0</v>
      </c>
      <c r="C698" s="9">
        <v>3.0</v>
      </c>
      <c r="D698" s="1" t="s">
        <v>28</v>
      </c>
      <c r="E698" s="1" t="s">
        <v>8</v>
      </c>
      <c r="F698" s="1">
        <v>6.0</v>
      </c>
    </row>
    <row r="699">
      <c r="B699" s="35">
        <v>31.0</v>
      </c>
      <c r="C699" s="9">
        <v>1.0</v>
      </c>
      <c r="D699" s="1" t="s">
        <v>28</v>
      </c>
      <c r="E699" s="1" t="s">
        <v>8</v>
      </c>
      <c r="F699" s="1">
        <v>6.0</v>
      </c>
    </row>
    <row r="700">
      <c r="B700" s="35">
        <v>36.0</v>
      </c>
      <c r="C700" s="9">
        <v>2.0</v>
      </c>
      <c r="D700" s="1" t="s">
        <v>28</v>
      </c>
      <c r="E700" s="1" t="s">
        <v>8</v>
      </c>
      <c r="F700" s="1">
        <v>6.0</v>
      </c>
    </row>
    <row r="701">
      <c r="B701" s="35">
        <v>37.0</v>
      </c>
      <c r="C701" s="9">
        <v>3.0</v>
      </c>
      <c r="D701" s="1" t="s">
        <v>28</v>
      </c>
      <c r="E701" s="1" t="s">
        <v>8</v>
      </c>
      <c r="F701" s="1">
        <v>6.0</v>
      </c>
    </row>
    <row r="702">
      <c r="B702" s="35">
        <v>61.0</v>
      </c>
      <c r="C702" s="9">
        <v>1.0</v>
      </c>
      <c r="D702" s="1" t="s">
        <v>28</v>
      </c>
      <c r="E702" s="1" t="s">
        <v>8</v>
      </c>
      <c r="F702" s="1">
        <v>6.0</v>
      </c>
    </row>
    <row r="703">
      <c r="B703" s="35">
        <v>89.0</v>
      </c>
      <c r="C703" s="9">
        <v>2.0</v>
      </c>
      <c r="D703" s="1" t="s">
        <v>28</v>
      </c>
      <c r="E703" s="1" t="s">
        <v>8</v>
      </c>
      <c r="F703" s="1">
        <v>6.0</v>
      </c>
    </row>
    <row r="704">
      <c r="B704" s="35">
        <v>33.0</v>
      </c>
      <c r="C704" s="9">
        <v>3.0</v>
      </c>
      <c r="D704" s="1" t="s">
        <v>28</v>
      </c>
      <c r="E704" s="1" t="s">
        <v>8</v>
      </c>
      <c r="F704" s="1">
        <v>6.0</v>
      </c>
    </row>
    <row r="705">
      <c r="B705" s="18">
        <v>77.0</v>
      </c>
      <c r="C705" s="1" t="s">
        <v>19</v>
      </c>
      <c r="D705" s="1" t="s">
        <v>28</v>
      </c>
      <c r="E705" s="1" t="s">
        <v>8</v>
      </c>
      <c r="F705" s="1" t="s">
        <v>19</v>
      </c>
    </row>
    <row r="706">
      <c r="B706" s="18">
        <v>49.0</v>
      </c>
      <c r="C706" s="1" t="s">
        <v>19</v>
      </c>
      <c r="D706" s="1" t="s">
        <v>28</v>
      </c>
      <c r="E706" s="1" t="s">
        <v>8</v>
      </c>
      <c r="F706" s="1" t="s">
        <v>19</v>
      </c>
    </row>
    <row r="707">
      <c r="B707" s="18">
        <v>53.0</v>
      </c>
      <c r="C707" s="1" t="s">
        <v>19</v>
      </c>
      <c r="D707" s="1" t="s">
        <v>28</v>
      </c>
      <c r="E707" s="1" t="s">
        <v>8</v>
      </c>
      <c r="F707" s="1" t="s">
        <v>19</v>
      </c>
    </row>
    <row r="708">
      <c r="B708" s="18">
        <v>27.0</v>
      </c>
      <c r="C708" s="1" t="s">
        <v>19</v>
      </c>
      <c r="D708" s="1" t="s">
        <v>28</v>
      </c>
      <c r="E708" s="1" t="s">
        <v>8</v>
      </c>
      <c r="F708" s="1" t="s">
        <v>19</v>
      </c>
    </row>
    <row r="709">
      <c r="B709" s="18">
        <v>84.0</v>
      </c>
      <c r="C709" s="1" t="s">
        <v>19</v>
      </c>
      <c r="D709" s="1" t="s">
        <v>28</v>
      </c>
      <c r="E709" s="1" t="s">
        <v>8</v>
      </c>
      <c r="F709" s="1" t="s">
        <v>19</v>
      </c>
    </row>
    <row r="710">
      <c r="B710" s="18">
        <v>46.0</v>
      </c>
      <c r="C710" s="1" t="s">
        <v>19</v>
      </c>
      <c r="D710" s="1" t="s">
        <v>28</v>
      </c>
      <c r="E710" s="1" t="s">
        <v>8</v>
      </c>
      <c r="F710" s="1" t="s">
        <v>19</v>
      </c>
    </row>
    <row r="711">
      <c r="B711" s="18">
        <v>50.0</v>
      </c>
      <c r="C711" s="1" t="s">
        <v>19</v>
      </c>
      <c r="D711" s="1" t="s">
        <v>28</v>
      </c>
      <c r="E711" s="1" t="s">
        <v>8</v>
      </c>
      <c r="F711" s="1" t="s">
        <v>19</v>
      </c>
    </row>
    <row r="712">
      <c r="B712" s="18">
        <v>64.0</v>
      </c>
      <c r="C712" s="1" t="s">
        <v>19</v>
      </c>
      <c r="D712" s="1" t="s">
        <v>28</v>
      </c>
      <c r="E712" s="1" t="s">
        <v>8</v>
      </c>
      <c r="F712" s="1" t="s">
        <v>19</v>
      </c>
    </row>
    <row r="713">
      <c r="B713" s="18">
        <v>59.0</v>
      </c>
      <c r="C713" s="1" t="s">
        <v>19</v>
      </c>
      <c r="D713" s="1" t="s">
        <v>28</v>
      </c>
      <c r="E713" s="1" t="s">
        <v>8</v>
      </c>
      <c r="F713" s="1" t="s">
        <v>19</v>
      </c>
    </row>
    <row r="714">
      <c r="B714" s="18">
        <v>39.0</v>
      </c>
      <c r="C714" s="1" t="s">
        <v>19</v>
      </c>
      <c r="D714" s="1" t="s">
        <v>28</v>
      </c>
      <c r="E714" s="1" t="s">
        <v>8</v>
      </c>
      <c r="F714" s="1" t="s">
        <v>19</v>
      </c>
    </row>
    <row r="715">
      <c r="B715" s="18">
        <v>92.0</v>
      </c>
      <c r="C715" s="1" t="s">
        <v>19</v>
      </c>
      <c r="D715" s="1" t="s">
        <v>28</v>
      </c>
      <c r="E715" s="1" t="s">
        <v>8</v>
      </c>
      <c r="F715" s="1" t="s">
        <v>19</v>
      </c>
    </row>
    <row r="716">
      <c r="A716" s="23" t="s">
        <v>19</v>
      </c>
      <c r="B716" s="18">
        <v>86.0</v>
      </c>
      <c r="C716" s="1" t="s">
        <v>19</v>
      </c>
      <c r="D716" s="1" t="s">
        <v>28</v>
      </c>
      <c r="E716" s="1" t="s">
        <v>8</v>
      </c>
      <c r="F716" s="1" t="s">
        <v>19</v>
      </c>
    </row>
    <row r="717">
      <c r="B717" s="18">
        <v>35.0</v>
      </c>
      <c r="C717" s="1" t="s">
        <v>19</v>
      </c>
      <c r="D717" s="1" t="s">
        <v>28</v>
      </c>
      <c r="E717" s="1" t="s">
        <v>8</v>
      </c>
      <c r="F717" s="1" t="s">
        <v>19</v>
      </c>
    </row>
    <row r="718">
      <c r="B718" s="18">
        <v>71.0</v>
      </c>
      <c r="C718" s="1" t="s">
        <v>19</v>
      </c>
      <c r="D718" s="1" t="s">
        <v>28</v>
      </c>
      <c r="E718" s="1" t="s">
        <v>8</v>
      </c>
      <c r="F718" s="1" t="s">
        <v>19</v>
      </c>
    </row>
    <row r="719">
      <c r="B719" s="18">
        <v>82.0</v>
      </c>
      <c r="C719" s="1" t="s">
        <v>19</v>
      </c>
      <c r="D719" s="1" t="s">
        <v>28</v>
      </c>
      <c r="E719" s="1" t="s">
        <v>8</v>
      </c>
      <c r="F719" s="1" t="s">
        <v>19</v>
      </c>
    </row>
    <row r="720">
      <c r="B720" s="18">
        <v>88.0</v>
      </c>
      <c r="C720" s="1" t="s">
        <v>19</v>
      </c>
      <c r="D720" s="1" t="s">
        <v>28</v>
      </c>
      <c r="E720" s="1" t="s">
        <v>8</v>
      </c>
      <c r="F720" s="1" t="s">
        <v>19</v>
      </c>
    </row>
    <row r="721">
      <c r="B721" s="18">
        <v>19.0</v>
      </c>
      <c r="C721" s="1" t="s">
        <v>19</v>
      </c>
      <c r="D721" s="1" t="s">
        <v>28</v>
      </c>
      <c r="E721" s="1" t="s">
        <v>8</v>
      </c>
      <c r="F721" s="1" t="s">
        <v>19</v>
      </c>
    </row>
    <row r="722">
      <c r="B722" s="18">
        <v>80.0</v>
      </c>
      <c r="C722" s="1" t="s">
        <v>19</v>
      </c>
      <c r="D722" s="1" t="s">
        <v>28</v>
      </c>
      <c r="E722" s="1" t="s">
        <v>8</v>
      </c>
      <c r="F722" s="1" t="s">
        <v>19</v>
      </c>
    </row>
    <row r="723">
      <c r="B723" s="18">
        <v>26.0</v>
      </c>
      <c r="C723" s="1" t="s">
        <v>19</v>
      </c>
      <c r="D723" s="1" t="s">
        <v>28</v>
      </c>
      <c r="E723" s="1" t="s">
        <v>8</v>
      </c>
      <c r="F723" s="1" t="s">
        <v>19</v>
      </c>
    </row>
    <row r="724">
      <c r="B724" s="18">
        <v>54.0</v>
      </c>
      <c r="C724" s="1" t="s">
        <v>19</v>
      </c>
      <c r="D724" s="1" t="s">
        <v>28</v>
      </c>
      <c r="E724" s="1" t="s">
        <v>8</v>
      </c>
      <c r="F724" s="1" t="s">
        <v>19</v>
      </c>
    </row>
    <row r="725">
      <c r="B725" s="18">
        <v>47.0</v>
      </c>
      <c r="C725" s="1" t="s">
        <v>19</v>
      </c>
      <c r="D725" s="1" t="s">
        <v>28</v>
      </c>
      <c r="E725" s="1" t="s">
        <v>8</v>
      </c>
      <c r="F725" s="1" t="s">
        <v>19</v>
      </c>
    </row>
    <row r="726">
      <c r="A726" s="23" t="s">
        <v>19</v>
      </c>
      <c r="B726" s="18">
        <v>62.0</v>
      </c>
      <c r="C726" s="1" t="s">
        <v>19</v>
      </c>
      <c r="D726" s="1" t="s">
        <v>28</v>
      </c>
      <c r="E726" s="1" t="s">
        <v>8</v>
      </c>
      <c r="F726" s="1" t="s">
        <v>19</v>
      </c>
    </row>
  </sheetData>
  <mergeCells count="40">
    <mergeCell ref="C15:AD15"/>
    <mergeCell ref="D17:AE17"/>
    <mergeCell ref="AL32:AM32"/>
    <mergeCell ref="AL33:AM33"/>
    <mergeCell ref="AL34:AM34"/>
    <mergeCell ref="AL35:AM35"/>
    <mergeCell ref="AL36:AM36"/>
    <mergeCell ref="G23:H23"/>
    <mergeCell ref="G123:I123"/>
    <mergeCell ref="G124:H124"/>
    <mergeCell ref="AL133:AM133"/>
    <mergeCell ref="AL134:AM134"/>
    <mergeCell ref="AL135:AM135"/>
    <mergeCell ref="AL136:AM136"/>
    <mergeCell ref="AL137:AM137"/>
    <mergeCell ref="AL235:AM235"/>
    <mergeCell ref="AL236:AM236"/>
    <mergeCell ref="AL237:AM237"/>
    <mergeCell ref="AL238:AM238"/>
    <mergeCell ref="AL239:AM239"/>
    <mergeCell ref="AL337:AM337"/>
    <mergeCell ref="AL338:AM338"/>
    <mergeCell ref="AL339:AM339"/>
    <mergeCell ref="AL340:AM340"/>
    <mergeCell ref="AL341:AM341"/>
    <mergeCell ref="AL440:AM440"/>
    <mergeCell ref="AL441:AM441"/>
    <mergeCell ref="AL442:AM442"/>
    <mergeCell ref="AL643:AM643"/>
    <mergeCell ref="AL644:AM644"/>
    <mergeCell ref="AL645:AM645"/>
    <mergeCell ref="AL646:AM646"/>
    <mergeCell ref="AL647:AM647"/>
    <mergeCell ref="AL443:AM443"/>
    <mergeCell ref="AL444:AM444"/>
    <mergeCell ref="AL541:AM541"/>
    <mergeCell ref="AL542:AM542"/>
    <mergeCell ref="AL543:AM543"/>
    <mergeCell ref="AL544:AM544"/>
    <mergeCell ref="AL545:AM54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c r="C1" s="2"/>
      <c r="D1" s="2"/>
      <c r="E1" s="2"/>
      <c r="F1" s="2"/>
      <c r="G1" s="2"/>
      <c r="H1" s="2"/>
      <c r="I1" s="2"/>
      <c r="J1" s="2"/>
      <c r="K1" s="2"/>
      <c r="L1" s="2"/>
      <c r="M1" s="2"/>
      <c r="N1" s="2"/>
      <c r="O1" s="2"/>
    </row>
    <row r="2">
      <c r="A2" s="2"/>
      <c r="B2" s="2"/>
      <c r="C2" s="2"/>
      <c r="D2" s="2"/>
      <c r="E2" s="2"/>
      <c r="F2" s="2"/>
      <c r="G2" s="2"/>
      <c r="H2" s="2"/>
      <c r="I2" s="2"/>
      <c r="J2" s="2"/>
      <c r="K2" s="2"/>
      <c r="L2" s="2"/>
      <c r="M2" s="2"/>
      <c r="N2" s="2"/>
      <c r="O2" s="2"/>
    </row>
    <row r="3">
      <c r="A3" s="2"/>
      <c r="B3" s="2"/>
      <c r="C3" s="2"/>
      <c r="D3" s="2"/>
      <c r="E3" s="2"/>
      <c r="F3" s="47"/>
      <c r="G3" s="2"/>
      <c r="H3" s="2"/>
      <c r="I3" s="2"/>
      <c r="J3" s="2"/>
      <c r="K3" s="2"/>
      <c r="L3" s="2"/>
      <c r="M3" s="2"/>
      <c r="N3" s="2"/>
      <c r="O3" s="2"/>
    </row>
    <row r="4">
      <c r="A4" s="2"/>
      <c r="B4" s="47"/>
      <c r="C4" s="2"/>
      <c r="D4" s="2"/>
      <c r="E4" s="2"/>
      <c r="F4" s="2"/>
      <c r="G4" s="2"/>
      <c r="H4" s="2"/>
      <c r="I4" s="1" t="s">
        <v>30</v>
      </c>
      <c r="K4" s="1" t="s">
        <v>31</v>
      </c>
      <c r="M4" s="2"/>
      <c r="N4" s="2"/>
      <c r="O4" s="2"/>
    </row>
    <row r="5">
      <c r="A5" s="2"/>
      <c r="B5" s="9">
        <v>1.0</v>
      </c>
      <c r="C5" s="9">
        <v>2.0</v>
      </c>
      <c r="D5" s="9">
        <v>3.0</v>
      </c>
      <c r="E5" s="9">
        <v>4.0</v>
      </c>
      <c r="F5" s="9">
        <v>5.0</v>
      </c>
      <c r="G5" s="9">
        <v>6.0</v>
      </c>
      <c r="H5" s="2"/>
      <c r="I5" s="1" t="s">
        <v>32</v>
      </c>
      <c r="J5" s="2"/>
      <c r="K5" s="1" t="s">
        <v>33</v>
      </c>
      <c r="M5" s="2"/>
      <c r="N5" s="2"/>
      <c r="O5" s="2"/>
    </row>
    <row r="6">
      <c r="A6" s="2"/>
      <c r="B6" s="2"/>
      <c r="C6" s="2"/>
      <c r="D6" s="2"/>
      <c r="E6" s="2"/>
      <c r="F6" s="2"/>
      <c r="G6" s="2"/>
      <c r="H6" s="2"/>
      <c r="I6" s="1" t="s">
        <v>34</v>
      </c>
      <c r="K6" s="1" t="s">
        <v>35</v>
      </c>
      <c r="L6" s="2"/>
      <c r="M6" s="2"/>
      <c r="N6" s="2"/>
      <c r="O6" s="2"/>
    </row>
    <row r="7">
      <c r="A7" s="2"/>
      <c r="B7" s="9">
        <v>1.0</v>
      </c>
      <c r="C7" s="9">
        <v>2.0</v>
      </c>
      <c r="D7" s="9">
        <v>3.0</v>
      </c>
      <c r="E7" s="9">
        <v>4.0</v>
      </c>
      <c r="F7" s="9">
        <v>5.0</v>
      </c>
      <c r="G7" s="9">
        <v>6.0</v>
      </c>
      <c r="H7" s="2"/>
      <c r="I7" s="1" t="s">
        <v>36</v>
      </c>
      <c r="K7" s="1" t="s">
        <v>37</v>
      </c>
      <c r="M7" s="2"/>
      <c r="N7" s="2"/>
      <c r="O7" s="2"/>
    </row>
    <row r="8">
      <c r="A8" s="2"/>
      <c r="B8" s="2"/>
      <c r="C8" s="2"/>
      <c r="D8" s="2"/>
      <c r="E8" s="2"/>
      <c r="F8" s="2"/>
      <c r="G8" s="2"/>
      <c r="H8" s="2"/>
      <c r="I8" s="2"/>
      <c r="J8" s="2"/>
      <c r="K8" s="2"/>
      <c r="L8" s="2"/>
      <c r="M8" s="2"/>
      <c r="N8" s="2"/>
      <c r="O8" s="2"/>
    </row>
    <row r="9">
      <c r="A9" s="2"/>
      <c r="B9" s="2"/>
      <c r="C9" s="2"/>
      <c r="D9" s="2"/>
      <c r="E9" s="2"/>
      <c r="F9" s="2"/>
      <c r="G9" s="2"/>
      <c r="H9" s="2"/>
      <c r="I9" s="2"/>
      <c r="J9" s="2"/>
      <c r="K9" s="2"/>
      <c r="L9" s="2"/>
      <c r="M9" s="2"/>
      <c r="N9" s="2"/>
      <c r="O9" s="2"/>
    </row>
    <row r="10">
      <c r="A10" s="2"/>
      <c r="B10" s="2"/>
      <c r="C10" s="2"/>
      <c r="D10" s="2"/>
      <c r="E10" s="2"/>
      <c r="F10" s="2"/>
      <c r="G10" s="2"/>
      <c r="H10" s="2"/>
      <c r="I10" s="2"/>
      <c r="J10" s="2"/>
      <c r="K10" s="2"/>
      <c r="L10" s="2"/>
      <c r="M10" s="2"/>
      <c r="N10" s="2"/>
      <c r="O10" s="2"/>
    </row>
    <row r="11">
      <c r="A11" s="2"/>
      <c r="B11" s="2"/>
      <c r="C11" s="2"/>
      <c r="D11" s="2"/>
      <c r="E11" s="2"/>
      <c r="F11" s="2"/>
      <c r="G11" s="2"/>
      <c r="H11" s="2"/>
      <c r="I11" s="2"/>
      <c r="J11" s="2"/>
      <c r="K11" s="2"/>
      <c r="L11" s="2"/>
      <c r="M11" s="2"/>
      <c r="N11" s="2"/>
      <c r="O11" s="2"/>
    </row>
    <row r="12">
      <c r="A12" s="1" t="s">
        <v>38</v>
      </c>
      <c r="B12" s="48" t="s">
        <v>39</v>
      </c>
      <c r="C12" s="1" t="s">
        <v>40</v>
      </c>
      <c r="D12" s="1" t="s">
        <v>41</v>
      </c>
      <c r="E12" s="48" t="s">
        <v>39</v>
      </c>
      <c r="F12" s="2"/>
      <c r="G12" s="2"/>
      <c r="H12" s="2"/>
      <c r="I12" s="2"/>
      <c r="J12" s="2"/>
      <c r="K12" s="2"/>
      <c r="L12" s="2"/>
      <c r="M12" s="2"/>
      <c r="N12" s="2"/>
      <c r="O12" s="2"/>
    </row>
    <row r="13">
      <c r="A13" s="2"/>
      <c r="B13" s="2"/>
      <c r="C13" s="2"/>
      <c r="D13" s="2"/>
      <c r="E13" s="2"/>
      <c r="F13" s="2"/>
      <c r="G13" s="2"/>
      <c r="H13" s="2"/>
      <c r="I13" s="2"/>
      <c r="J13" s="2"/>
      <c r="K13" s="2"/>
      <c r="L13" s="2"/>
      <c r="M13" s="2"/>
      <c r="N13" s="2"/>
      <c r="O13" s="2"/>
    </row>
    <row r="14">
      <c r="A14" s="2"/>
      <c r="B14" s="2"/>
      <c r="C14" s="2"/>
      <c r="D14" s="2"/>
      <c r="E14" s="2"/>
      <c r="F14" s="2"/>
      <c r="G14" s="2"/>
      <c r="H14" s="2"/>
      <c r="I14" s="2"/>
      <c r="J14" s="2"/>
      <c r="K14" s="2"/>
      <c r="L14" s="2"/>
      <c r="M14" s="2"/>
      <c r="N14" s="2"/>
    </row>
    <row r="15">
      <c r="A15" s="2"/>
      <c r="B15" s="2"/>
      <c r="C15" s="2"/>
      <c r="D15" s="2"/>
      <c r="E15" s="2"/>
      <c r="F15" s="2"/>
      <c r="G15" s="2"/>
      <c r="H15" s="2"/>
      <c r="I15" s="2"/>
      <c r="J15" s="2"/>
      <c r="K15" s="2"/>
      <c r="L15" s="2"/>
      <c r="M15" s="2"/>
      <c r="N15" s="2"/>
    </row>
    <row r="16">
      <c r="A16" s="2"/>
      <c r="B16" s="2"/>
      <c r="C16" s="2"/>
      <c r="D16" s="2"/>
      <c r="E16" s="2"/>
      <c r="F16" s="2"/>
      <c r="G16" s="2"/>
      <c r="H16" s="2"/>
      <c r="I16" s="2"/>
      <c r="J16" s="2"/>
      <c r="K16" s="2"/>
      <c r="L16" s="2"/>
      <c r="M16" s="2"/>
      <c r="N16" s="2"/>
    </row>
    <row r="17">
      <c r="A17" s="2"/>
      <c r="B17" s="2"/>
      <c r="C17" s="2"/>
      <c r="D17" s="2"/>
      <c r="E17" s="1" t="s">
        <v>7</v>
      </c>
      <c r="F17" s="1" t="s">
        <v>22</v>
      </c>
      <c r="G17" s="1" t="s">
        <v>24</v>
      </c>
      <c r="H17" s="1" t="s">
        <v>25</v>
      </c>
      <c r="I17" s="1" t="s">
        <v>26</v>
      </c>
      <c r="J17" s="1" t="s">
        <v>42</v>
      </c>
      <c r="K17" s="1" t="s">
        <v>43</v>
      </c>
      <c r="L17" s="2"/>
      <c r="M17" s="2"/>
      <c r="N17" s="2"/>
    </row>
    <row r="18">
      <c r="A18" s="2"/>
      <c r="B18" s="2"/>
      <c r="C18" s="2"/>
      <c r="D18" s="2"/>
      <c r="E18" s="9">
        <v>1.0</v>
      </c>
      <c r="F18" s="9">
        <v>1.0</v>
      </c>
      <c r="G18" s="9">
        <v>1.0</v>
      </c>
      <c r="H18" s="9">
        <v>1.0</v>
      </c>
      <c r="I18" s="9">
        <v>1.0</v>
      </c>
      <c r="J18" s="9">
        <v>17.0</v>
      </c>
      <c r="K18" s="9">
        <v>17.0</v>
      </c>
      <c r="L18" s="2"/>
      <c r="M18" s="2"/>
      <c r="N18" s="1" t="s">
        <v>44</v>
      </c>
    </row>
    <row r="19">
      <c r="A19" s="2"/>
      <c r="B19" s="2"/>
      <c r="C19" s="2"/>
      <c r="D19" s="2"/>
      <c r="E19" s="9">
        <v>2.0</v>
      </c>
      <c r="F19" s="9">
        <v>13.0</v>
      </c>
      <c r="G19" s="9">
        <v>2.0</v>
      </c>
      <c r="H19" s="9">
        <v>2.0</v>
      </c>
      <c r="I19" s="9">
        <v>2.0</v>
      </c>
      <c r="J19" s="9">
        <v>2.0</v>
      </c>
      <c r="K19" s="9">
        <v>16.0</v>
      </c>
      <c r="L19" s="2"/>
      <c r="M19" s="2"/>
      <c r="N19" s="1" t="s">
        <v>45</v>
      </c>
    </row>
    <row r="20">
      <c r="A20" s="2"/>
      <c r="B20" s="2"/>
      <c r="C20" s="2"/>
      <c r="D20" s="2"/>
      <c r="E20" s="9">
        <v>3.0</v>
      </c>
      <c r="F20" s="9">
        <v>14.0</v>
      </c>
      <c r="G20" s="9">
        <v>13.0</v>
      </c>
      <c r="H20" s="9">
        <v>3.0</v>
      </c>
      <c r="I20" s="9">
        <v>3.0</v>
      </c>
      <c r="J20" s="9">
        <v>3.0</v>
      </c>
      <c r="K20" s="9">
        <v>3.0</v>
      </c>
      <c r="L20" s="2"/>
      <c r="M20" s="2"/>
      <c r="N20" s="1" t="s">
        <v>46</v>
      </c>
    </row>
    <row r="21">
      <c r="A21" s="2"/>
      <c r="B21" s="2"/>
      <c r="C21" s="2"/>
      <c r="D21" s="2"/>
      <c r="E21" s="9">
        <v>4.0</v>
      </c>
      <c r="F21" s="9">
        <v>4.0</v>
      </c>
      <c r="G21" s="9">
        <v>14.0</v>
      </c>
      <c r="H21" s="9">
        <v>13.0</v>
      </c>
      <c r="I21" s="9">
        <v>4.0</v>
      </c>
      <c r="J21" s="9">
        <v>4.0</v>
      </c>
      <c r="K21" s="9">
        <v>4.0</v>
      </c>
      <c r="L21" s="2"/>
      <c r="M21" s="2"/>
      <c r="N21" s="1" t="s">
        <v>47</v>
      </c>
    </row>
    <row r="22">
      <c r="A22" s="2"/>
      <c r="B22" s="2"/>
      <c r="C22" s="2"/>
      <c r="D22" s="2"/>
      <c r="E22" s="9">
        <v>5.0</v>
      </c>
      <c r="F22" s="9">
        <v>5.0</v>
      </c>
      <c r="G22" s="9">
        <v>5.0</v>
      </c>
      <c r="H22" s="9">
        <v>14.0</v>
      </c>
      <c r="I22" s="9">
        <v>13.0</v>
      </c>
      <c r="J22" s="9">
        <v>5.0</v>
      </c>
      <c r="K22" s="9">
        <v>5.0</v>
      </c>
      <c r="L22" s="2"/>
      <c r="M22" s="2"/>
      <c r="N22" s="2"/>
    </row>
    <row r="23">
      <c r="A23" s="2"/>
      <c r="B23" s="2"/>
      <c r="C23" s="2"/>
      <c r="D23" s="2"/>
      <c r="E23" s="9">
        <v>6.0</v>
      </c>
      <c r="F23" s="9">
        <v>6.0</v>
      </c>
      <c r="G23" s="9">
        <v>6.0</v>
      </c>
      <c r="H23" s="9">
        <v>6.0</v>
      </c>
      <c r="I23" s="9">
        <v>14.0</v>
      </c>
      <c r="J23" s="9">
        <v>13.0</v>
      </c>
      <c r="K23" s="9">
        <v>6.0</v>
      </c>
      <c r="L23" s="2"/>
      <c r="M23" s="2"/>
      <c r="N23" s="9">
        <v>1.4</v>
      </c>
    </row>
    <row r="24">
      <c r="A24" s="2"/>
      <c r="B24" s="2"/>
      <c r="C24" s="2"/>
      <c r="D24" s="2"/>
      <c r="E24" s="9">
        <v>7.0</v>
      </c>
      <c r="F24" s="9">
        <v>7.0</v>
      </c>
      <c r="G24" s="9">
        <v>7.0</v>
      </c>
      <c r="H24" s="9">
        <v>7.0</v>
      </c>
      <c r="I24" s="9">
        <v>7.0</v>
      </c>
      <c r="J24" s="9">
        <v>16.0</v>
      </c>
      <c r="K24" s="9">
        <v>14.0</v>
      </c>
      <c r="L24" s="2"/>
      <c r="M24" s="2"/>
      <c r="N24" s="2" t="str">
        <f>1.4 * (…+….+…+…+…+…+…+…+…+…+...)</f>
        <v>#ERROR!</v>
      </c>
    </row>
    <row r="25">
      <c r="A25" s="2"/>
      <c r="B25" s="2"/>
      <c r="C25" s="2"/>
      <c r="D25" s="2"/>
      <c r="E25" s="9">
        <v>8.0</v>
      </c>
      <c r="F25" s="9">
        <v>15.0</v>
      </c>
      <c r="G25" s="9">
        <v>8.0</v>
      </c>
      <c r="H25" s="9">
        <v>8.0</v>
      </c>
      <c r="I25" s="9">
        <v>8.0</v>
      </c>
      <c r="J25" s="9">
        <v>8.0</v>
      </c>
      <c r="K25" s="9">
        <v>15.0</v>
      </c>
      <c r="L25" s="2"/>
      <c r="M25" s="2"/>
      <c r="N25" s="2"/>
    </row>
    <row r="26">
      <c r="A26" s="2"/>
      <c r="B26" s="2"/>
      <c r="C26" s="2"/>
      <c r="D26" s="2"/>
      <c r="E26" s="9">
        <v>9.0</v>
      </c>
      <c r="F26" s="9">
        <v>16.0</v>
      </c>
      <c r="G26" s="9">
        <v>15.0</v>
      </c>
      <c r="H26" s="9">
        <v>9.0</v>
      </c>
      <c r="I26" s="9">
        <v>9.0</v>
      </c>
      <c r="J26" s="9">
        <v>9.0</v>
      </c>
      <c r="K26" s="9">
        <v>9.0</v>
      </c>
      <c r="L26" s="2"/>
      <c r="M26" s="2"/>
      <c r="N26" s="2"/>
    </row>
    <row r="27">
      <c r="A27" s="2"/>
      <c r="B27" s="2"/>
      <c r="C27" s="2"/>
      <c r="D27" s="2"/>
      <c r="E27" s="9">
        <v>10.0</v>
      </c>
      <c r="F27" s="9">
        <v>10.0</v>
      </c>
      <c r="G27" s="9">
        <v>16.0</v>
      </c>
      <c r="H27" s="9">
        <v>15.0</v>
      </c>
      <c r="I27" s="9">
        <v>10.0</v>
      </c>
      <c r="J27" s="9">
        <v>10.0</v>
      </c>
      <c r="K27" s="9">
        <v>10.0</v>
      </c>
      <c r="L27" s="2"/>
      <c r="M27" s="2"/>
      <c r="N27" s="2"/>
    </row>
    <row r="28">
      <c r="A28" s="2"/>
      <c r="B28" s="2"/>
      <c r="C28" s="2"/>
      <c r="D28" s="2"/>
      <c r="E28" s="9">
        <v>11.0</v>
      </c>
      <c r="F28" s="9">
        <v>11.0</v>
      </c>
      <c r="G28" s="9">
        <v>11.0</v>
      </c>
      <c r="H28" s="9">
        <v>17.0</v>
      </c>
      <c r="I28" s="9">
        <v>17.0</v>
      </c>
      <c r="J28" s="9">
        <v>11.0</v>
      </c>
      <c r="K28" s="9">
        <v>11.0</v>
      </c>
      <c r="L28" s="2"/>
      <c r="M28" s="2"/>
      <c r="N28" s="2"/>
    </row>
    <row r="29">
      <c r="A29" s="2"/>
      <c r="B29" s="2"/>
      <c r="C29" s="2"/>
      <c r="D29" s="2"/>
      <c r="E29" s="9">
        <v>12.0</v>
      </c>
      <c r="F29" s="9">
        <v>12.0</v>
      </c>
      <c r="G29" s="9">
        <v>12.0</v>
      </c>
      <c r="H29" s="9">
        <v>12.0</v>
      </c>
      <c r="I29" s="9">
        <v>16.0</v>
      </c>
      <c r="J29" s="9">
        <v>15.0</v>
      </c>
      <c r="K29" s="9">
        <v>12.0</v>
      </c>
      <c r="L29" s="2"/>
      <c r="M29" s="2"/>
      <c r="N29" s="2"/>
    </row>
    <row r="32">
      <c r="B32" s="49" t="s">
        <v>48</v>
      </c>
      <c r="C32" s="50"/>
      <c r="D32" s="50"/>
      <c r="E32" s="50"/>
      <c r="F32" s="50"/>
      <c r="G32" s="50"/>
      <c r="H32" s="50"/>
      <c r="I32" s="50"/>
      <c r="J32" s="50"/>
    </row>
    <row r="33">
      <c r="B33" s="50"/>
      <c r="C33" s="49" t="s">
        <v>49</v>
      </c>
      <c r="D33" s="49">
        <v>5.0</v>
      </c>
      <c r="E33" s="50"/>
      <c r="F33" s="50"/>
      <c r="G33" s="50"/>
      <c r="H33" s="50"/>
      <c r="I33" s="50"/>
      <c r="J33" s="50"/>
    </row>
    <row r="34">
      <c r="B34" s="50"/>
      <c r="C34" s="49" t="s">
        <v>50</v>
      </c>
      <c r="D34" s="51" t="s">
        <v>51</v>
      </c>
      <c r="E34" s="52">
        <v>45297.0</v>
      </c>
      <c r="F34" s="50">
        <f>1/3</f>
        <v>0.3333333333</v>
      </c>
      <c r="G34" s="50"/>
      <c r="H34" s="50"/>
      <c r="I34" s="50"/>
      <c r="J34" s="50"/>
    </row>
    <row r="35">
      <c r="B35" s="49" t="s">
        <v>52</v>
      </c>
      <c r="C35" s="49" t="s">
        <v>53</v>
      </c>
      <c r="D35" s="49" t="s">
        <v>54</v>
      </c>
      <c r="E35" s="49" t="s">
        <v>55</v>
      </c>
      <c r="F35" s="50">
        <f>(F34/1)*100</f>
        <v>33.33333333</v>
      </c>
      <c r="G35" s="50"/>
      <c r="H35" s="50"/>
      <c r="I35" s="50"/>
      <c r="J35" s="50"/>
    </row>
    <row r="36">
      <c r="B36" s="50"/>
      <c r="C36" s="49" t="s">
        <v>49</v>
      </c>
      <c r="D36" s="49">
        <v>10.0</v>
      </c>
      <c r="E36" s="50"/>
      <c r="F36" s="50"/>
      <c r="G36" s="50"/>
      <c r="H36" s="53" t="s">
        <v>56</v>
      </c>
      <c r="I36" s="50"/>
      <c r="J36" s="50"/>
    </row>
    <row r="37">
      <c r="B37" s="50"/>
      <c r="C37" s="49" t="s">
        <v>57</v>
      </c>
      <c r="D37" s="49" t="s">
        <v>58</v>
      </c>
      <c r="E37" s="52">
        <v>45302.0</v>
      </c>
      <c r="F37" s="50">
        <f>1/6</f>
        <v>0.1666666667</v>
      </c>
      <c r="G37" s="50"/>
      <c r="H37" s="50"/>
      <c r="I37" s="50"/>
      <c r="J37" s="50"/>
    </row>
    <row r="38">
      <c r="B38" s="49" t="s">
        <v>59</v>
      </c>
      <c r="C38" s="49" t="s">
        <v>53</v>
      </c>
      <c r="D38" s="50"/>
      <c r="E38" s="50"/>
      <c r="F38" s="50">
        <f>(F37/1)*100</f>
        <v>16.66666667</v>
      </c>
      <c r="G38" s="50"/>
      <c r="H38" s="50"/>
      <c r="I38" s="50"/>
      <c r="J38" s="50"/>
    </row>
    <row r="39">
      <c r="B39" s="50"/>
      <c r="C39" s="50"/>
      <c r="D39" s="50"/>
      <c r="E39" s="50"/>
      <c r="F39" s="50"/>
      <c r="G39" s="50"/>
      <c r="H39" s="49" t="s">
        <v>60</v>
      </c>
      <c r="I39" s="50"/>
      <c r="J39" s="50"/>
    </row>
    <row r="40">
      <c r="B40" s="50"/>
      <c r="C40" s="50"/>
      <c r="D40" s="50"/>
      <c r="E40" s="50"/>
      <c r="F40" s="50"/>
      <c r="G40" s="50"/>
      <c r="H40" s="49" t="s">
        <v>61</v>
      </c>
      <c r="I40" s="50"/>
      <c r="J40" s="50"/>
    </row>
    <row r="41">
      <c r="B41" s="50"/>
      <c r="C41" s="50"/>
      <c r="D41" s="50"/>
      <c r="E41" s="50"/>
      <c r="F41" s="50"/>
      <c r="G41" s="50"/>
      <c r="H41" s="49" t="s">
        <v>62</v>
      </c>
      <c r="I41" s="50"/>
      <c r="J41" s="50"/>
    </row>
    <row r="42">
      <c r="B42" s="50"/>
      <c r="C42" s="50"/>
      <c r="D42" s="50"/>
      <c r="E42" s="49" t="s">
        <v>63</v>
      </c>
      <c r="F42" s="50"/>
      <c r="G42" s="50"/>
      <c r="H42" s="49">
        <f>(F35+F38)/2</f>
        <v>25</v>
      </c>
      <c r="I42" s="50"/>
      <c r="J42" s="50"/>
    </row>
    <row r="43">
      <c r="B43" s="50"/>
      <c r="C43" s="50"/>
      <c r="D43" s="50"/>
      <c r="E43" s="50"/>
      <c r="F43" s="50"/>
      <c r="G43" s="50"/>
      <c r="H43" s="49">
        <f>(100-H42)/100 * 100</f>
        <v>75</v>
      </c>
      <c r="I43" s="50"/>
      <c r="J43" s="50"/>
    </row>
    <row r="44">
      <c r="B44" s="50"/>
      <c r="C44" s="50"/>
      <c r="D44" s="50"/>
      <c r="E44" s="50">
        <f>(F34 + 2)/3</f>
        <v>0.7777777778</v>
      </c>
      <c r="F44" s="50"/>
      <c r="G44" s="50"/>
      <c r="H44" s="50"/>
      <c r="I44" s="50"/>
      <c r="J44" s="50"/>
    </row>
    <row r="45">
      <c r="B45" s="50"/>
      <c r="C45" s="50"/>
      <c r="D45" s="50"/>
      <c r="E45" s="50"/>
      <c r="F45" s="50"/>
      <c r="G45" s="50"/>
      <c r="H45" s="50"/>
      <c r="I45" s="50"/>
      <c r="J45" s="50"/>
    </row>
    <row r="46">
      <c r="B46" s="50"/>
      <c r="C46" s="50"/>
      <c r="D46" s="50"/>
      <c r="E46" s="50"/>
      <c r="F46" s="50"/>
      <c r="G46" s="50"/>
      <c r="H46" s="49">
        <f>1-POW(F34,2)</f>
        <v>0.8888888889</v>
      </c>
      <c r="I46" s="50"/>
      <c r="J46" s="50"/>
    </row>
    <row r="47">
      <c r="B47" s="50"/>
      <c r="C47" s="50"/>
      <c r="D47" s="49">
        <v>1.0E7</v>
      </c>
      <c r="E47" s="50">
        <f>1/16</f>
        <v>0.0625</v>
      </c>
      <c r="F47" s="50"/>
      <c r="G47" s="50"/>
      <c r="H47" s="50"/>
      <c r="I47" s="50"/>
      <c r="J47" s="50"/>
    </row>
    <row r="48">
      <c r="D48" s="54" t="str">
        <f>(1/16)*(((H20 1/1000)^H20))</f>
        <v>#ERROR!</v>
      </c>
      <c r="H48" s="54">
        <f>100*F34/1</f>
        <v>33.33333333</v>
      </c>
    </row>
    <row r="50">
      <c r="B50" s="23">
        <v>10.0</v>
      </c>
    </row>
    <row r="51">
      <c r="B51" s="54">
        <f>1-(0.25)^B50*(1/16)</f>
        <v>0.9999999404</v>
      </c>
    </row>
  </sheetData>
  <mergeCells count="6">
    <mergeCell ref="I4:J4"/>
    <mergeCell ref="K4:L4"/>
    <mergeCell ref="K5:L5"/>
    <mergeCell ref="I6:J6"/>
    <mergeCell ref="I7:J7"/>
    <mergeCell ref="K7:L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16.5"/>
    <col customWidth="1" min="3" max="4" width="14.13"/>
    <col customWidth="1" min="10" max="10" width="30.88"/>
  </cols>
  <sheetData>
    <row r="1">
      <c r="B1" s="55">
        <v>1.0</v>
      </c>
      <c r="C1" s="56" t="s">
        <v>64</v>
      </c>
      <c r="D1" s="55">
        <v>3.0</v>
      </c>
      <c r="E1" s="55">
        <v>4.0</v>
      </c>
      <c r="F1" s="55">
        <v>5.0</v>
      </c>
      <c r="G1" s="55">
        <v>6.0</v>
      </c>
      <c r="H1" s="55">
        <v>7.0</v>
      </c>
      <c r="K1" s="57">
        <v>1.0</v>
      </c>
      <c r="L1" s="58" t="s">
        <v>64</v>
      </c>
      <c r="M1" s="57">
        <v>3.0</v>
      </c>
      <c r="N1" s="57">
        <v>4.0</v>
      </c>
      <c r="O1" s="57">
        <v>5.0</v>
      </c>
      <c r="P1" s="57">
        <v>6.0</v>
      </c>
      <c r="Q1" s="57">
        <v>7.0</v>
      </c>
    </row>
    <row r="2">
      <c r="A2" s="23" t="s">
        <v>65</v>
      </c>
      <c r="B2" s="59" t="s">
        <v>66</v>
      </c>
      <c r="C2" s="60" t="s">
        <v>67</v>
      </c>
      <c r="D2" s="61" t="s">
        <v>68</v>
      </c>
      <c r="E2" s="62" t="s">
        <v>69</v>
      </c>
      <c r="F2" s="63" t="s">
        <v>70</v>
      </c>
      <c r="G2" s="64" t="s">
        <v>71</v>
      </c>
      <c r="H2" s="65" t="s">
        <v>72</v>
      </c>
      <c r="J2" s="23" t="s">
        <v>73</v>
      </c>
      <c r="K2" s="66" t="s">
        <v>66</v>
      </c>
      <c r="L2" s="67" t="s">
        <v>67</v>
      </c>
      <c r="M2" s="68" t="s">
        <v>68</v>
      </c>
      <c r="N2" s="69" t="s">
        <v>69</v>
      </c>
      <c r="O2" s="70" t="s">
        <v>70</v>
      </c>
      <c r="P2" s="71" t="s">
        <v>71</v>
      </c>
      <c r="Q2" s="72" t="s">
        <v>72</v>
      </c>
    </row>
    <row r="3">
      <c r="A3" s="73" t="s">
        <v>74</v>
      </c>
      <c r="B3" s="50" t="str">
        <f>1&amp;"-"&amp;'Buram Parent 1'!B4&amp;"-"&amp;'Buram Parent 1'!C4&amp;"-"&amp;'Buram Parent 1'!F4</f>
        <v>1-1-1-1</v>
      </c>
      <c r="C3" s="50" t="str">
        <f>1&amp;"-"&amp;'Buram Parent 1'!B108&amp;"-"&amp;'Buram Parent 1'!C108&amp;"-"&amp;'Buram Parent 1'!F108</f>
        <v>1-1-1-1</v>
      </c>
      <c r="D3" s="50" t="str">
        <f>1&amp;"-"&amp;'Buram Parent 1'!B207&amp;"-"&amp;'Buram Parent 1'!C207&amp;"-"&amp;'Buram Parent 1'!F207</f>
        <v>1-1-1-1</v>
      </c>
      <c r="E3" s="50" t="str">
        <f>1&amp;"-"&amp;'Buram Parent 1'!B304&amp;"-"&amp;'Buram Parent 1'!C304&amp;"-"&amp;'Buram Parent 1'!F304</f>
        <v>1-1-1-1</v>
      </c>
      <c r="F3" s="74" t="str">
        <f>1&amp;"-"&amp;'Buram Parent 1'!B401&amp;"-"&amp;'Buram Parent 1'!C401&amp;"-"&amp;'Buram Parent 1'!F401</f>
        <v>1-1-1-1</v>
      </c>
      <c r="G3" s="50" t="str">
        <f>1&amp;"-"&amp;'Buram Parent 1'!B499&amp;"-"&amp;'Buram Parent 1'!C499&amp;"-"&amp;'Buram Parent 1'!F499</f>
        <v>1-1-1-1</v>
      </c>
      <c r="H3" s="75" t="str">
        <f>1&amp;"-"&amp;'Buram Parent 1'!B596&amp;"-"&amp;'Buram Parent 1'!C596&amp;"-"&amp;'Buram Parent 1'!F596</f>
        <v>1-1-1-1</v>
      </c>
      <c r="J3" s="73" t="s">
        <v>74</v>
      </c>
      <c r="K3" s="50" t="str">
        <f>1&amp;"-"&amp;'Buram Parent 2'!B22&amp;"-"&amp;'Buram Parent 2'!C22&amp;"-"&amp;'Buram Parent 2'!F22</f>
        <v>1-1-1-1</v>
      </c>
      <c r="L3" s="50" t="str">
        <f>1&amp;"-"&amp;'Buram Parent 2'!B123&amp;"-"&amp;'Buram Parent 2'!C123&amp;"-"&amp;'Buram Parent 2'!F22</f>
        <v>1-1-1-1</v>
      </c>
      <c r="M3" s="50" t="str">
        <f>1&amp;"-"&amp;'Buram Parent 2'!B225&amp;"-"&amp;'Buram Parent 2'!C225&amp;"-"&amp;'Buram Parent 2'!F225</f>
        <v>1-1-1-1</v>
      </c>
      <c r="N3" s="74" t="str">
        <f>1&amp;"-"&amp;'Buram Parent 2'!B327&amp;"-"&amp;'Buram Parent 2'!C327&amp;"-"&amp;'Buram Parent 2'!F225</f>
        <v>1-1-1-1</v>
      </c>
      <c r="O3" s="74" t="str">
        <f>1&amp;"-"&amp;'Buram Parent 2'!B429&amp;"-"&amp;'Buram Parent 2'!C429&amp;"-"&amp;'Buram Parent 2'!F22</f>
        <v>1-1-1-1</v>
      </c>
      <c r="P3" s="74" t="str">
        <f>1&amp;"-"&amp;'Buram Parent 2'!B531&amp;"-"&amp;'Buram Parent 2'!C531&amp;"-"&amp;'Buram Parent 2'!F22</f>
        <v>1-1-1-1</v>
      </c>
      <c r="Q3" s="50" t="str">
        <f>1&amp;"-"&amp;'Buram Parent 2'!B633&amp;"-"&amp;'Buram Parent 2'!C633&amp;"-"&amp;'Buram Parent 2'!F633</f>
        <v>1-1-1-1</v>
      </c>
      <c r="T3" s="76"/>
    </row>
    <row r="4">
      <c r="B4" s="50" t="str">
        <f>1&amp;"-"&amp;'Buram Parent 1'!B5&amp;"-"&amp;'Buram Parent 1'!C5&amp;"-"&amp;'Buram Parent 1'!F5</f>
        <v>1-2-2-1</v>
      </c>
      <c r="C4" s="50" t="str">
        <f>1&amp;"-"&amp;'Buram Parent 1'!B109&amp;"-"&amp;'Buram Parent 1'!C109&amp;"-"&amp;'Buram Parent 1'!F109</f>
        <v>1-2-2-1</v>
      </c>
      <c r="D4" s="50" t="str">
        <f>1&amp;"-"&amp;'Buram Parent 1'!B208&amp;"-"&amp;'Buram Parent 1'!C208&amp;"-"&amp;'Buram Parent 1'!F208</f>
        <v>1-2-2-1</v>
      </c>
      <c r="E4" s="50" t="str">
        <f>1&amp;"-"&amp;'Buram Parent 1'!B305&amp;"-"&amp;'Buram Parent 1'!C305&amp;"-"&amp;'Buram Parent 1'!F305</f>
        <v>1-2-2-1</v>
      </c>
      <c r="F4" s="74" t="str">
        <f>1&amp;"-"&amp;'Buram Parent 1'!B402&amp;"-"&amp;'Buram Parent 1'!C402&amp;"-"&amp;'Buram Parent 1'!F402</f>
        <v>1-2-2-1</v>
      </c>
      <c r="G4" s="50" t="str">
        <f>1&amp;"-"&amp;'Buram Parent 1'!B500&amp;"-"&amp;'Buram Parent 1'!C500&amp;"-"&amp;'Buram Parent 1'!F500</f>
        <v>1-2-2-1</v>
      </c>
      <c r="H4" s="75" t="str">
        <f>1&amp;"-"&amp;'Buram Parent 1'!B597&amp;"-"&amp;'Buram Parent 1'!C597&amp;"-"&amp;'Buram Parent 1'!F597</f>
        <v>1-2-2-1</v>
      </c>
      <c r="K4" s="50" t="str">
        <f>1&amp;"-"&amp;'Buram Parent 2'!B23&amp;"-"&amp;'Buram Parent 2'!C23&amp;"-"&amp;'Buram Parent 2'!F23</f>
        <v>1-2-2-1</v>
      </c>
      <c r="L4" s="50" t="str">
        <f>1&amp;"-"&amp;'Buram Parent 2'!B124&amp;"-"&amp;'Buram Parent 2'!C124&amp;"-"&amp;'Buram Parent 2'!F23</f>
        <v>1-2-2-1</v>
      </c>
      <c r="M4" s="50" t="str">
        <f>1&amp;"-"&amp;'Buram Parent 2'!B226&amp;"-"&amp;'Buram Parent 2'!C226&amp;"-"&amp;'Buram Parent 2'!F226</f>
        <v>1-2-2-1</v>
      </c>
      <c r="N4" s="74" t="str">
        <f>1&amp;"-"&amp;'Buram Parent 2'!B328&amp;"-"&amp;'Buram Parent 2'!C328&amp;"-"&amp;'Buram Parent 2'!F226</f>
        <v>1-2-2-1</v>
      </c>
      <c r="O4" s="74" t="str">
        <f>1&amp;"-"&amp;'Buram Parent 2'!B430&amp;"-"&amp;'Buram Parent 2'!C430&amp;"-"&amp;'Buram Parent 2'!F23</f>
        <v>1-2-2-1</v>
      </c>
      <c r="P4" s="74" t="str">
        <f>1&amp;"-"&amp;'Buram Parent 2'!B532&amp;"-"&amp;'Buram Parent 2'!C532&amp;"-"&amp;'Buram Parent 2'!F23</f>
        <v>1-2-2-1</v>
      </c>
      <c r="Q4" s="50" t="str">
        <f>1&amp;"-"&amp;'Buram Parent 2'!B634&amp;"-"&amp;'Buram Parent 2'!C634&amp;"-"&amp;'Buram Parent 2'!F634</f>
        <v>1-2-2-1</v>
      </c>
      <c r="T4" s="76"/>
    </row>
    <row r="5">
      <c r="B5" s="50" t="str">
        <f>1&amp;"-"&amp;'Buram Parent 1'!B6&amp;"-"&amp;'Buram Parent 1'!C6&amp;"-"&amp;'Buram Parent 1'!F6</f>
        <v>1-3-3-1</v>
      </c>
      <c r="C5" s="50" t="str">
        <f>1&amp;"-"&amp;'Buram Parent 1'!B110&amp;"-"&amp;'Buram Parent 1'!C110&amp;"-"&amp;'Buram Parent 1'!F110</f>
        <v>1-3-3-1</v>
      </c>
      <c r="D5" s="50" t="str">
        <f>1&amp;"-"&amp;'Buram Parent 1'!B209&amp;"-"&amp;'Buram Parent 1'!C209&amp;"-"&amp;'Buram Parent 1'!F209</f>
        <v>1-3-3-1</v>
      </c>
      <c r="E5" s="50" t="str">
        <f>1&amp;"-"&amp;'Buram Parent 1'!B306&amp;"-"&amp;'Buram Parent 1'!C306&amp;"-"&amp;'Buram Parent 1'!F306</f>
        <v>1-3-3-1</v>
      </c>
      <c r="F5" s="74" t="str">
        <f>1&amp;"-"&amp;'Buram Parent 1'!B403&amp;"-"&amp;'Buram Parent 1'!C403&amp;"-"&amp;'Buram Parent 1'!F403</f>
        <v>1-3-3-1</v>
      </c>
      <c r="G5" s="50" t="str">
        <f>1&amp;"-"&amp;'Buram Parent 1'!B501&amp;"-"&amp;'Buram Parent 1'!C501&amp;"-"&amp;'Buram Parent 1'!F501</f>
        <v>1-3-3-1</v>
      </c>
      <c r="H5" s="75" t="str">
        <f>1&amp;"-"&amp;'Buram Parent 1'!B598&amp;"-"&amp;'Buram Parent 1'!C598&amp;"-"&amp;'Buram Parent 1'!F598</f>
        <v>1-3-3-1</v>
      </c>
      <c r="K5" s="50" t="str">
        <f>1&amp;"-"&amp;'Buram Parent 2'!B24&amp;"-"&amp;'Buram Parent 2'!C24&amp;"-"&amp;'Buram Parent 2'!F24</f>
        <v>1-3-3-1</v>
      </c>
      <c r="L5" s="50" t="str">
        <f>1&amp;"-"&amp;'Buram Parent 2'!B125&amp;"-"&amp;'Buram Parent 2'!C125&amp;"-"&amp;'Buram Parent 2'!F24</f>
        <v>1-3-3-1</v>
      </c>
      <c r="M5" s="50" t="str">
        <f>1&amp;"-"&amp;'Buram Parent 2'!B227&amp;"-"&amp;'Buram Parent 2'!C227&amp;"-"&amp;'Buram Parent 2'!F227</f>
        <v>1-3-3-1</v>
      </c>
      <c r="N5" s="74" t="str">
        <f>1&amp;"-"&amp;'Buram Parent 2'!B329&amp;"-"&amp;'Buram Parent 2'!C329&amp;"-"&amp;'Buram Parent 2'!F227</f>
        <v>1-3-3-1</v>
      </c>
      <c r="O5" s="74" t="str">
        <f>1&amp;"-"&amp;'Buram Parent 2'!B431&amp;"-"&amp;'Buram Parent 2'!C431&amp;"-"&amp;'Buram Parent 2'!F24</f>
        <v>1-3-3-1</v>
      </c>
      <c r="P5" s="74" t="str">
        <f>1&amp;"-"&amp;'Buram Parent 2'!B533&amp;"-"&amp;'Buram Parent 2'!C533&amp;"-"&amp;'Buram Parent 2'!F24</f>
        <v>1-3-3-1</v>
      </c>
      <c r="Q5" s="50" t="str">
        <f>1&amp;"-"&amp;'Buram Parent 2'!B635&amp;"-"&amp;'Buram Parent 2'!C635&amp;"-"&amp;'Buram Parent 2'!F635</f>
        <v>1-3-3-1</v>
      </c>
      <c r="T5" s="76"/>
    </row>
    <row r="6">
      <c r="B6" s="50" t="str">
        <f>1&amp;"-"&amp;'Buram Parent 1'!B7&amp;"-"&amp;'Buram Parent 1'!C7&amp;"-"&amp;'Buram Parent 1'!F7</f>
        <v>1-4-1-2</v>
      </c>
      <c r="C6" s="50" t="str">
        <f>1&amp;"-"&amp;'Buram Parent 1'!B111&amp;"-"&amp;'Buram Parent 1'!C111&amp;"-"&amp;'Buram Parent 1'!F111</f>
        <v>1-4-1-2</v>
      </c>
      <c r="D6" s="50" t="str">
        <f>1&amp;"-"&amp;'Buram Parent 1'!B210&amp;"-"&amp;'Buram Parent 1'!C210&amp;"-"&amp;'Buram Parent 1'!F210</f>
        <v>1-4-1-2</v>
      </c>
      <c r="E6" s="50" t="str">
        <f>1&amp;"-"&amp;'Buram Parent 1'!B307&amp;"-"&amp;'Buram Parent 1'!C307&amp;"-"&amp;'Buram Parent 1'!F307</f>
        <v>1-4-1-2</v>
      </c>
      <c r="F6" s="74" t="str">
        <f>1&amp;"-"&amp;'Buram Parent 1'!B404&amp;"-"&amp;'Buram Parent 1'!C404&amp;"-"&amp;'Buram Parent 1'!F404</f>
        <v>1-4-1-2</v>
      </c>
      <c r="G6" s="50" t="str">
        <f>1&amp;"-"&amp;'Buram Parent 1'!B502&amp;"-"&amp;'Buram Parent 1'!C502&amp;"-"&amp;'Buram Parent 1'!F502</f>
        <v>1-4-1-2</v>
      </c>
      <c r="H6" s="75" t="str">
        <f>1&amp;"-"&amp;'Buram Parent 1'!B599&amp;"-"&amp;'Buram Parent 1'!C599&amp;"-"&amp;'Buram Parent 1'!F599</f>
        <v>1-4-1-2</v>
      </c>
      <c r="K6" s="50" t="str">
        <f>1&amp;"-"&amp;'Buram Parent 2'!B25&amp;"-"&amp;'Buram Parent 2'!C25&amp;"-"&amp;'Buram Parent 2'!F25</f>
        <v>1-4-1-2</v>
      </c>
      <c r="L6" s="50" t="str">
        <f>1&amp;"-"&amp;'Buram Parent 2'!B126&amp;"-"&amp;'Buram Parent 2'!C126&amp;"-"&amp;'Buram Parent 2'!F25</f>
        <v>1-4-1-2</v>
      </c>
      <c r="M6" s="50" t="str">
        <f>1&amp;"-"&amp;'Buram Parent 2'!B228&amp;"-"&amp;'Buram Parent 2'!C228&amp;"-"&amp;'Buram Parent 2'!F228</f>
        <v>1-4-1-2</v>
      </c>
      <c r="N6" s="74" t="str">
        <f>1&amp;"-"&amp;'Buram Parent 2'!B330&amp;"-"&amp;'Buram Parent 2'!C330&amp;"-"&amp;'Buram Parent 2'!F228</f>
        <v>1-4-1-2</v>
      </c>
      <c r="O6" s="74" t="str">
        <f>1&amp;"-"&amp;'Buram Parent 2'!B432&amp;"-"&amp;'Buram Parent 2'!C432&amp;"-"&amp;'Buram Parent 2'!F25</f>
        <v>1-4-1-2</v>
      </c>
      <c r="P6" s="74" t="str">
        <f>1&amp;"-"&amp;'Buram Parent 2'!B534&amp;"-"&amp;'Buram Parent 2'!C534&amp;"-"&amp;'Buram Parent 2'!F25</f>
        <v>1-4-1-2</v>
      </c>
      <c r="Q6" s="50" t="str">
        <f>1&amp;"-"&amp;'Buram Parent 2'!B636&amp;"-"&amp;'Buram Parent 2'!C636&amp;"-"&amp;'Buram Parent 2'!F636</f>
        <v>1-4-1-2</v>
      </c>
    </row>
    <row r="7">
      <c r="B7" s="50" t="str">
        <f>1&amp;"-"&amp;'Buram Parent 1'!B8&amp;"-"&amp;'Buram Parent 1'!C8&amp;"-"&amp;'Buram Parent 1'!F8</f>
        <v>1-5-2-2</v>
      </c>
      <c r="C7" s="50" t="str">
        <f>1&amp;"-"&amp;'Buram Parent 1'!B112&amp;"-"&amp;'Buram Parent 1'!C112&amp;"-"&amp;'Buram Parent 1'!F112</f>
        <v>1-5-2-2</v>
      </c>
      <c r="D7" s="50" t="str">
        <f>1&amp;"-"&amp;'Buram Parent 1'!B211&amp;"-"&amp;'Buram Parent 1'!C211&amp;"-"&amp;'Buram Parent 1'!F211</f>
        <v>1-5-2-2</v>
      </c>
      <c r="E7" s="50" t="str">
        <f>1&amp;"-"&amp;'Buram Parent 1'!B308&amp;"-"&amp;'Buram Parent 1'!C308&amp;"-"&amp;'Buram Parent 1'!F308</f>
        <v>1-5-2-2</v>
      </c>
      <c r="F7" s="74" t="str">
        <f>1&amp;"-"&amp;'Buram Parent 1'!B405&amp;"-"&amp;'Buram Parent 1'!C405&amp;"-"&amp;'Buram Parent 1'!F405</f>
        <v>1-5-2-2</v>
      </c>
      <c r="G7" s="50" t="str">
        <f>1&amp;"-"&amp;'Buram Parent 1'!B503&amp;"-"&amp;'Buram Parent 1'!C503&amp;"-"&amp;'Buram Parent 1'!F503</f>
        <v>1-5-2-2</v>
      </c>
      <c r="H7" s="75" t="str">
        <f>1&amp;"-"&amp;'Buram Parent 1'!B600&amp;"-"&amp;'Buram Parent 1'!C600&amp;"-"&amp;'Buram Parent 1'!F600</f>
        <v>1-5-2-2</v>
      </c>
      <c r="K7" s="50" t="str">
        <f>1&amp;"-"&amp;'Buram Parent 2'!B26&amp;"-"&amp;'Buram Parent 2'!C26&amp;"-"&amp;'Buram Parent 2'!F26</f>
        <v>1-5-2-2</v>
      </c>
      <c r="L7" s="50" t="str">
        <f>1&amp;"-"&amp;'Buram Parent 2'!B127&amp;"-"&amp;'Buram Parent 2'!C127&amp;"-"&amp;'Buram Parent 2'!F26</f>
        <v>1-5-2-2</v>
      </c>
      <c r="M7" s="50" t="str">
        <f>1&amp;"-"&amp;'Buram Parent 2'!B229&amp;"-"&amp;'Buram Parent 2'!C229&amp;"-"&amp;'Buram Parent 2'!F229</f>
        <v>1-5-2-2</v>
      </c>
      <c r="N7" s="74" t="str">
        <f>1&amp;"-"&amp;'Buram Parent 2'!B331&amp;"-"&amp;'Buram Parent 2'!C331&amp;"-"&amp;'Buram Parent 2'!F229</f>
        <v>1-5-2-2</v>
      </c>
      <c r="O7" s="74" t="str">
        <f>1&amp;"-"&amp;'Buram Parent 2'!B433&amp;"-"&amp;'Buram Parent 2'!C433&amp;"-"&amp;'Buram Parent 2'!F26</f>
        <v>1-5-2-2</v>
      </c>
      <c r="P7" s="74" t="str">
        <f>1&amp;"-"&amp;'Buram Parent 2'!B535&amp;"-"&amp;'Buram Parent 2'!C535&amp;"-"&amp;'Buram Parent 2'!F26</f>
        <v>1-5-2-2</v>
      </c>
      <c r="Q7" s="50" t="str">
        <f>1&amp;"-"&amp;'Buram Parent 2'!B637&amp;"-"&amp;'Buram Parent 2'!C637&amp;"-"&amp;'Buram Parent 2'!F637</f>
        <v>1-5-2-2</v>
      </c>
    </row>
    <row r="8">
      <c r="B8" s="50" t="str">
        <f>1&amp;"-"&amp;'Buram Parent 1'!B9&amp;"-"&amp;'Buram Parent 1'!C9&amp;"-"&amp;'Buram Parent 1'!F9</f>
        <v>1-6-3-2</v>
      </c>
      <c r="C8" s="50" t="str">
        <f>1&amp;"-"&amp;'Buram Parent 1'!B113&amp;"-"&amp;'Buram Parent 1'!C113&amp;"-"&amp;'Buram Parent 1'!F113</f>
        <v>1-6-3-2</v>
      </c>
      <c r="D8" s="50" t="str">
        <f>1&amp;"-"&amp;'Buram Parent 1'!B212&amp;"-"&amp;'Buram Parent 1'!C212&amp;"-"&amp;'Buram Parent 1'!F212</f>
        <v>1-6-3-2</v>
      </c>
      <c r="E8" s="50" t="str">
        <f>1&amp;"-"&amp;'Buram Parent 1'!B309&amp;"-"&amp;'Buram Parent 1'!C309&amp;"-"&amp;'Buram Parent 1'!F309</f>
        <v>1-6-3-2</v>
      </c>
      <c r="F8" s="74" t="str">
        <f>1&amp;"-"&amp;'Buram Parent 1'!B406&amp;"-"&amp;'Buram Parent 1'!C406&amp;"-"&amp;'Buram Parent 1'!F406</f>
        <v>1-6-3-2</v>
      </c>
      <c r="G8" s="50" t="str">
        <f>1&amp;"-"&amp;'Buram Parent 1'!B504&amp;"-"&amp;'Buram Parent 1'!C504&amp;"-"&amp;'Buram Parent 1'!F504</f>
        <v>1-6-3-2</v>
      </c>
      <c r="H8" s="75" t="str">
        <f>1&amp;"-"&amp;'Buram Parent 1'!B601&amp;"-"&amp;'Buram Parent 1'!C601&amp;"-"&amp;'Buram Parent 1'!F601</f>
        <v>1-6-3-2</v>
      </c>
      <c r="K8" s="50" t="str">
        <f>1&amp;"-"&amp;'Buram Parent 2'!B27&amp;"-"&amp;'Buram Parent 2'!C27&amp;"-"&amp;'Buram Parent 2'!F27</f>
        <v>1-6-3-2</v>
      </c>
      <c r="L8" s="50" t="str">
        <f>1&amp;"-"&amp;'Buram Parent 2'!B128&amp;"-"&amp;'Buram Parent 2'!C128&amp;"-"&amp;'Buram Parent 2'!F27</f>
        <v>1-6-3-2</v>
      </c>
      <c r="M8" s="50" t="str">
        <f>1&amp;"-"&amp;'Buram Parent 2'!B230&amp;"-"&amp;'Buram Parent 2'!C230&amp;"-"&amp;'Buram Parent 2'!F230</f>
        <v>1-6-3-2</v>
      </c>
      <c r="N8" s="74" t="str">
        <f>1&amp;"-"&amp;'Buram Parent 2'!B332&amp;"-"&amp;'Buram Parent 2'!C332&amp;"-"&amp;'Buram Parent 2'!F230</f>
        <v>1-6-3-2</v>
      </c>
      <c r="O8" s="74" t="str">
        <f>1&amp;"-"&amp;'Buram Parent 2'!B434&amp;"-"&amp;'Buram Parent 2'!C434&amp;"-"&amp;'Buram Parent 2'!F27</f>
        <v>1-6-3-2</v>
      </c>
      <c r="P8" s="74" t="str">
        <f>1&amp;"-"&amp;'Buram Parent 2'!B536&amp;"-"&amp;'Buram Parent 2'!C536&amp;"-"&amp;'Buram Parent 2'!F27</f>
        <v>1-6-3-2</v>
      </c>
      <c r="Q8" s="50" t="str">
        <f>1&amp;"-"&amp;'Buram Parent 2'!B638&amp;"-"&amp;'Buram Parent 2'!C638&amp;"-"&amp;'Buram Parent 2'!F638</f>
        <v>1-6-3-2</v>
      </c>
    </row>
    <row r="9">
      <c r="B9" s="50" t="str">
        <f>1&amp;"-"&amp;'Buram Parent 1'!B10&amp;"-"&amp;'Buram Parent 1'!C10&amp;"-"&amp;'Buram Parent 1'!F10</f>
        <v>1-7-1-3</v>
      </c>
      <c r="C9" s="50" t="str">
        <f>1&amp;"-"&amp;'Buram Parent 1'!B114&amp;"-"&amp;'Buram Parent 1'!C114&amp;"-"&amp;'Buram Parent 1'!F114</f>
        <v>1-7-1-3</v>
      </c>
      <c r="D9" s="50" t="str">
        <f>1&amp;"-"&amp;'Buram Parent 1'!B213&amp;"-"&amp;'Buram Parent 1'!C213&amp;"-"&amp;'Buram Parent 1'!F213</f>
        <v>1-7-1-3</v>
      </c>
      <c r="E9" s="50" t="str">
        <f>1&amp;"-"&amp;'Buram Parent 1'!B310&amp;"-"&amp;'Buram Parent 1'!C310&amp;"-"&amp;'Buram Parent 1'!F310</f>
        <v>1-7-1-3</v>
      </c>
      <c r="F9" s="74" t="str">
        <f>1&amp;"-"&amp;'Buram Parent 1'!B407&amp;"-"&amp;'Buram Parent 1'!C407&amp;"-"&amp;'Buram Parent 1'!F407</f>
        <v>1-7-1-3</v>
      </c>
      <c r="G9" s="50" t="str">
        <f>1&amp;"-"&amp;'Buram Parent 1'!B505&amp;"-"&amp;'Buram Parent 1'!C505&amp;"-"&amp;'Buram Parent 1'!F505</f>
        <v>1-7-1-3</v>
      </c>
      <c r="H9" s="75" t="str">
        <f>1&amp;"-"&amp;'Buram Parent 1'!B602&amp;"-"&amp;'Buram Parent 1'!C602&amp;"-"&amp;'Buram Parent 1'!F602</f>
        <v>1-7-1-3</v>
      </c>
      <c r="K9" s="50" t="str">
        <f>1&amp;"-"&amp;'Buram Parent 2'!B28&amp;"-"&amp;'Buram Parent 2'!C28&amp;"-"&amp;'Buram Parent 2'!F28</f>
        <v>1-7-1-3</v>
      </c>
      <c r="L9" s="50" t="str">
        <f>1&amp;"-"&amp;'Buram Parent 2'!B129&amp;"-"&amp;'Buram Parent 2'!C129&amp;"-"&amp;'Buram Parent 2'!F28</f>
        <v>1-7-1-3</v>
      </c>
      <c r="M9" s="50" t="str">
        <f>1&amp;"-"&amp;'Buram Parent 2'!B231&amp;"-"&amp;'Buram Parent 2'!C231&amp;"-"&amp;'Buram Parent 2'!F231</f>
        <v>1-7-1-3</v>
      </c>
      <c r="N9" s="74" t="str">
        <f>1&amp;"-"&amp;'Buram Parent 2'!B333&amp;"-"&amp;'Buram Parent 2'!C333&amp;"-"&amp;'Buram Parent 2'!F231</f>
        <v>1-7-1-3</v>
      </c>
      <c r="O9" s="74" t="str">
        <f>1&amp;"-"&amp;'Buram Parent 2'!B435&amp;"-"&amp;'Buram Parent 2'!C435&amp;"-"&amp;'Buram Parent 2'!F28</f>
        <v>1-7-1-3</v>
      </c>
      <c r="P9" s="74" t="str">
        <f>1&amp;"-"&amp;'Buram Parent 2'!B537&amp;"-"&amp;'Buram Parent 2'!C537&amp;"-"&amp;'Buram Parent 2'!F28</f>
        <v>1-7-1-3</v>
      </c>
      <c r="Q9" s="50" t="str">
        <f>1&amp;"-"&amp;'Buram Parent 2'!B639&amp;"-"&amp;'Buram Parent 2'!C639&amp;"-"&amp;'Buram Parent 2'!F639</f>
        <v>1-7-1-3</v>
      </c>
    </row>
    <row r="10">
      <c r="B10" s="50" t="str">
        <f>1&amp;"-"&amp;'Buram Parent 1'!B11&amp;"-"&amp;'Buram Parent 1'!C11&amp;"-"&amp;'Buram Parent 1'!F11</f>
        <v>1-8-2-3</v>
      </c>
      <c r="C10" s="50" t="str">
        <f>1&amp;"-"&amp;'Buram Parent 1'!B115&amp;"-"&amp;'Buram Parent 1'!C115&amp;"-"&amp;'Buram Parent 1'!F115</f>
        <v>1-8-2-3</v>
      </c>
      <c r="D10" s="50" t="str">
        <f>1&amp;"-"&amp;'Buram Parent 1'!B214&amp;"-"&amp;'Buram Parent 1'!C214&amp;"-"&amp;'Buram Parent 1'!F214</f>
        <v>1-8-2-3</v>
      </c>
      <c r="E10" s="50" t="str">
        <f>1&amp;"-"&amp;'Buram Parent 1'!B311&amp;"-"&amp;'Buram Parent 1'!C311&amp;"-"&amp;'Buram Parent 1'!F311</f>
        <v>1-8-2-3</v>
      </c>
      <c r="F10" s="74" t="str">
        <f>1&amp;"-"&amp;'Buram Parent 1'!B408&amp;"-"&amp;'Buram Parent 1'!C408&amp;"-"&amp;'Buram Parent 1'!F408</f>
        <v>1-8-2-3</v>
      </c>
      <c r="G10" s="50" t="str">
        <f>1&amp;"-"&amp;'Buram Parent 1'!B506&amp;"-"&amp;'Buram Parent 1'!C506&amp;"-"&amp;'Buram Parent 1'!F506</f>
        <v>1-8-2-3</v>
      </c>
      <c r="H10" s="75" t="str">
        <f>1&amp;"-"&amp;'Buram Parent 1'!B603&amp;"-"&amp;'Buram Parent 1'!C603&amp;"-"&amp;'Buram Parent 1'!F603</f>
        <v>1-8-2-3</v>
      </c>
      <c r="K10" s="50" t="str">
        <f>1&amp;"-"&amp;'Buram Parent 2'!B29&amp;"-"&amp;'Buram Parent 2'!C29&amp;"-"&amp;'Buram Parent 2'!F29</f>
        <v>1-8-2-3</v>
      </c>
      <c r="L10" s="50" t="str">
        <f>1&amp;"-"&amp;'Buram Parent 2'!B130&amp;"-"&amp;'Buram Parent 2'!C130&amp;"-"&amp;'Buram Parent 2'!F29</f>
        <v>1-8-2-3</v>
      </c>
      <c r="M10" s="50" t="str">
        <f>1&amp;"-"&amp;'Buram Parent 2'!B232&amp;"-"&amp;'Buram Parent 2'!C232&amp;"-"&amp;'Buram Parent 2'!F232</f>
        <v>1-8-2-3</v>
      </c>
      <c r="N10" s="74" t="str">
        <f>1&amp;"-"&amp;'Buram Parent 2'!B334&amp;"-"&amp;'Buram Parent 2'!C334&amp;"-"&amp;'Buram Parent 2'!F232</f>
        <v>1-8-2-3</v>
      </c>
      <c r="O10" s="74" t="str">
        <f>1&amp;"-"&amp;'Buram Parent 2'!B436&amp;"-"&amp;'Buram Parent 2'!C436&amp;"-"&amp;'Buram Parent 2'!F29</f>
        <v>1-8-2-3</v>
      </c>
      <c r="P10" s="74" t="str">
        <f>1&amp;"-"&amp;'Buram Parent 2'!B538&amp;"-"&amp;'Buram Parent 2'!C538&amp;"-"&amp;'Buram Parent 2'!F29</f>
        <v>1-8-2-3</v>
      </c>
      <c r="Q10" s="50" t="str">
        <f>1&amp;"-"&amp;'Buram Parent 2'!B640&amp;"-"&amp;'Buram Parent 2'!C640&amp;"-"&amp;'Buram Parent 2'!F640</f>
        <v>1-8-2-3</v>
      </c>
    </row>
    <row r="11">
      <c r="B11" s="50" t="str">
        <f>1&amp;"-"&amp;'Buram Parent 1'!B12&amp;"-"&amp;'Buram Parent 1'!C12&amp;"-"&amp;'Buram Parent 1'!F12</f>
        <v>1-9-3-3</v>
      </c>
      <c r="C11" s="50" t="str">
        <f>1&amp;"-"&amp;'Buram Parent 1'!B116&amp;"-"&amp;'Buram Parent 1'!C116&amp;"-"&amp;'Buram Parent 1'!F116</f>
        <v>1-9-3-3</v>
      </c>
      <c r="D11" s="50" t="str">
        <f>1&amp;"-"&amp;'Buram Parent 1'!B215&amp;"-"&amp;'Buram Parent 1'!C215&amp;"-"&amp;'Buram Parent 1'!F215</f>
        <v>1-9-3-3</v>
      </c>
      <c r="E11" s="50" t="str">
        <f>1&amp;"-"&amp;'Buram Parent 1'!B312&amp;"-"&amp;'Buram Parent 1'!C312&amp;"-"&amp;'Buram Parent 1'!F312</f>
        <v>1-9-3-3</v>
      </c>
      <c r="F11" s="74" t="str">
        <f>1&amp;"-"&amp;'Buram Parent 1'!B409&amp;"-"&amp;'Buram Parent 1'!C409&amp;"-"&amp;'Buram Parent 1'!F409</f>
        <v>1-9-3-3</v>
      </c>
      <c r="G11" s="50" t="str">
        <f>1&amp;"-"&amp;'Buram Parent 1'!B507&amp;"-"&amp;'Buram Parent 1'!C507&amp;"-"&amp;'Buram Parent 1'!F507</f>
        <v>1-9-3-3</v>
      </c>
      <c r="H11" s="75" t="str">
        <f>1&amp;"-"&amp;'Buram Parent 1'!B604&amp;"-"&amp;'Buram Parent 1'!C604&amp;"-"&amp;'Buram Parent 1'!F604</f>
        <v>1-9-3-3</v>
      </c>
      <c r="K11" s="50" t="str">
        <f>1&amp;"-"&amp;'Buram Parent 2'!B30&amp;"-"&amp;'Buram Parent 2'!C30&amp;"-"&amp;'Buram Parent 2'!F30</f>
        <v>1-9-3-3</v>
      </c>
      <c r="L11" s="50" t="str">
        <f>1&amp;"-"&amp;'Buram Parent 2'!B131&amp;"-"&amp;'Buram Parent 2'!C131&amp;"-"&amp;'Buram Parent 2'!F30</f>
        <v>1-9-3-3</v>
      </c>
      <c r="M11" s="50" t="str">
        <f>1&amp;"-"&amp;'Buram Parent 2'!B233&amp;"-"&amp;'Buram Parent 2'!C233&amp;"-"&amp;'Buram Parent 2'!F233</f>
        <v>1-9-3-3</v>
      </c>
      <c r="N11" s="74" t="str">
        <f>1&amp;"-"&amp;'Buram Parent 2'!B335&amp;"-"&amp;'Buram Parent 2'!C335&amp;"-"&amp;'Buram Parent 2'!F233</f>
        <v>1-9-3-3</v>
      </c>
      <c r="O11" s="74" t="str">
        <f>1&amp;"-"&amp;'Buram Parent 2'!B437&amp;"-"&amp;'Buram Parent 2'!C437&amp;"-"&amp;'Buram Parent 2'!F30</f>
        <v>1-9-3-3</v>
      </c>
      <c r="P11" s="74" t="str">
        <f>1&amp;"-"&amp;'Buram Parent 2'!B539&amp;"-"&amp;'Buram Parent 2'!C539&amp;"-"&amp;'Buram Parent 2'!F30</f>
        <v>1-9-3-3</v>
      </c>
      <c r="Q11" s="50" t="str">
        <f>1&amp;"-"&amp;'Buram Parent 2'!B641&amp;"-"&amp;'Buram Parent 2'!C641&amp;"-"&amp;'Buram Parent 2'!F641</f>
        <v>1-9-3-3</v>
      </c>
    </row>
    <row r="12">
      <c r="B12" s="50" t="str">
        <f>1&amp;"-"&amp;'Buram Parent 1'!B13&amp;"-"&amp;'Buram Parent 1'!C13&amp;"-"&amp;'Buram Parent 1'!F13</f>
        <v>1-10-1-4</v>
      </c>
      <c r="C12" s="50" t="str">
        <f>1&amp;"-"&amp;'Buram Parent 1'!B117&amp;"-"&amp;'Buram Parent 1'!C117&amp;"-"&amp;'Buram Parent 1'!F117</f>
        <v>1-10-1-4</v>
      </c>
      <c r="D12" s="50" t="str">
        <f>1&amp;"-"&amp;'Buram Parent 1'!B216&amp;"-"&amp;'Buram Parent 1'!C216&amp;"-"&amp;'Buram Parent 1'!F216</f>
        <v>1-10-1-4</v>
      </c>
      <c r="E12" s="50" t="str">
        <f>1&amp;"-"&amp;'Buram Parent 1'!B313&amp;"-"&amp;'Buram Parent 1'!C313&amp;"-"&amp;'Buram Parent 1'!F313</f>
        <v>1-10-1-4</v>
      </c>
      <c r="F12" s="74" t="str">
        <f>1&amp;"-"&amp;'Buram Parent 1'!B410&amp;"-"&amp;'Buram Parent 1'!C410&amp;"-"&amp;'Buram Parent 1'!F410</f>
        <v>1-10-1-4</v>
      </c>
      <c r="G12" s="50" t="str">
        <f>1&amp;"-"&amp;'Buram Parent 1'!B508&amp;"-"&amp;'Buram Parent 1'!C508&amp;"-"&amp;'Buram Parent 1'!F508</f>
        <v>1-10-1-4</v>
      </c>
      <c r="H12" s="75" t="str">
        <f>1&amp;"-"&amp;'Buram Parent 1'!B605&amp;"-"&amp;'Buram Parent 1'!C605&amp;"-"&amp;'Buram Parent 1'!F605</f>
        <v>1-10-1-4</v>
      </c>
      <c r="K12" s="50" t="str">
        <f>1&amp;"-"&amp;'Buram Parent 2'!B31&amp;"-"&amp;'Buram Parent 2'!C31&amp;"-"&amp;'Buram Parent 2'!F31</f>
        <v>1-10-1-4</v>
      </c>
      <c r="L12" s="50" t="str">
        <f>1&amp;"-"&amp;'Buram Parent 2'!B132&amp;"-"&amp;'Buram Parent 2'!C132&amp;"-"&amp;'Buram Parent 2'!F31</f>
        <v>1-10-1-4</v>
      </c>
      <c r="M12" s="50" t="str">
        <f>1&amp;"-"&amp;'Buram Parent 2'!B234&amp;"-"&amp;'Buram Parent 2'!C234&amp;"-"&amp;'Buram Parent 2'!F234</f>
        <v>1-10-1-4</v>
      </c>
      <c r="N12" s="74" t="str">
        <f>1&amp;"-"&amp;'Buram Parent 2'!B336&amp;"-"&amp;'Buram Parent 2'!C336&amp;"-"&amp;'Buram Parent 2'!F234</f>
        <v>1-10-1-4</v>
      </c>
      <c r="O12" s="74" t="str">
        <f>1&amp;"-"&amp;'Buram Parent 2'!B438&amp;"-"&amp;'Buram Parent 2'!C438&amp;"-"&amp;'Buram Parent 2'!F31</f>
        <v>1-10-1-4</v>
      </c>
      <c r="P12" s="74" t="str">
        <f>1&amp;"-"&amp;'Buram Parent 2'!B540&amp;"-"&amp;'Buram Parent 2'!C540&amp;"-"&amp;'Buram Parent 2'!F31</f>
        <v>1-10-1-4</v>
      </c>
      <c r="Q12" s="50" t="str">
        <f>1&amp;"-"&amp;'Buram Parent 2'!B642&amp;"-"&amp;'Buram Parent 2'!C642&amp;"-"&amp;'Buram Parent 2'!F642</f>
        <v>1-10-1-4</v>
      </c>
    </row>
    <row r="13">
      <c r="B13" s="50" t="str">
        <f>1&amp;"-"&amp;'Buram Parent 1'!B14&amp;"-"&amp;'Buram Parent 1'!C14&amp;"-"&amp;'Buram Parent 1'!F14</f>
        <v>1-11-2-4</v>
      </c>
      <c r="C13" s="50" t="str">
        <f>1&amp;"-"&amp;'Buram Parent 1'!B118&amp;"-"&amp;'Buram Parent 1'!C118&amp;"-"&amp;'Buram Parent 1'!F118</f>
        <v>1-11-2-4</v>
      </c>
      <c r="D13" s="50" t="str">
        <f>1&amp;"-"&amp;'Buram Parent 1'!B217&amp;"-"&amp;'Buram Parent 1'!C217&amp;"-"&amp;'Buram Parent 1'!F217</f>
        <v>1-11-2-4</v>
      </c>
      <c r="E13" s="50" t="str">
        <f>1&amp;"-"&amp;'Buram Parent 1'!B314&amp;"-"&amp;'Buram Parent 1'!C314&amp;"-"&amp;'Buram Parent 1'!F314</f>
        <v>1-11-2-4</v>
      </c>
      <c r="F13" s="74" t="str">
        <f>1&amp;"-"&amp;'Buram Parent 1'!B411&amp;"-"&amp;'Buram Parent 1'!C411&amp;"-"&amp;'Buram Parent 1'!F411</f>
        <v>1-11-2-4</v>
      </c>
      <c r="G13" s="50" t="str">
        <f>1&amp;"-"&amp;'Buram Parent 1'!B509&amp;"-"&amp;'Buram Parent 1'!C509&amp;"-"&amp;'Buram Parent 1'!F509</f>
        <v>1-11-2-4</v>
      </c>
      <c r="H13" s="75" t="str">
        <f>1&amp;"-"&amp;'Buram Parent 1'!B606&amp;"-"&amp;'Buram Parent 1'!C606&amp;"-"&amp;'Buram Parent 1'!F606</f>
        <v>1-11-2-4</v>
      </c>
      <c r="K13" s="50" t="str">
        <f>1&amp;"-"&amp;'Buram Parent 2'!B32&amp;"-"&amp;'Buram Parent 2'!C32&amp;"-"&amp;'Buram Parent 2'!F32</f>
        <v>1-11-2-4</v>
      </c>
      <c r="L13" s="50" t="str">
        <f>1&amp;"-"&amp;'Buram Parent 2'!B133&amp;"-"&amp;'Buram Parent 2'!C133&amp;"-"&amp;'Buram Parent 2'!F32</f>
        <v>1-11-2-4</v>
      </c>
      <c r="M13" s="50" t="str">
        <f>1&amp;"-"&amp;'Buram Parent 2'!B235&amp;"-"&amp;'Buram Parent 2'!C235&amp;"-"&amp;'Buram Parent 2'!F235</f>
        <v>1-11-2-4</v>
      </c>
      <c r="N13" s="74" t="str">
        <f>1&amp;"-"&amp;'Buram Parent 2'!B337&amp;"-"&amp;'Buram Parent 2'!C337&amp;"-"&amp;'Buram Parent 2'!F235</f>
        <v>1-11-2-4</v>
      </c>
      <c r="O13" s="74" t="str">
        <f>1&amp;"-"&amp;'Buram Parent 2'!B439&amp;"-"&amp;'Buram Parent 2'!C439&amp;"-"&amp;'Buram Parent 2'!F32</f>
        <v>1-11-2-4</v>
      </c>
      <c r="P13" s="74" t="str">
        <f>1&amp;"-"&amp;'Buram Parent 2'!B541&amp;"-"&amp;'Buram Parent 2'!C541&amp;"-"&amp;'Buram Parent 2'!F32</f>
        <v>1-11-2-4</v>
      </c>
      <c r="Q13" s="50" t="str">
        <f>1&amp;"-"&amp;'Buram Parent 2'!B643&amp;"-"&amp;'Buram Parent 2'!C643&amp;"-"&amp;'Buram Parent 2'!F643</f>
        <v>1-11-2-4</v>
      </c>
    </row>
    <row r="14">
      <c r="B14" s="50" t="str">
        <f>1&amp;"-"&amp;'Buram Parent 1'!B15&amp;"-"&amp;'Buram Parent 1'!C15&amp;"-"&amp;'Buram Parent 1'!F15</f>
        <v>1-12-3-4</v>
      </c>
      <c r="C14" s="50" t="str">
        <f>1&amp;"-"&amp;'Buram Parent 1'!B119&amp;"-"&amp;'Buram Parent 1'!C119&amp;"-"&amp;'Buram Parent 1'!F119</f>
        <v>1-12-3-4</v>
      </c>
      <c r="D14" s="50" t="str">
        <f>1&amp;"-"&amp;'Buram Parent 1'!B218&amp;"-"&amp;'Buram Parent 1'!C218&amp;"-"&amp;'Buram Parent 1'!F218</f>
        <v>1-12-3-4</v>
      </c>
      <c r="E14" s="50" t="str">
        <f>1&amp;"-"&amp;'Buram Parent 1'!B315&amp;"-"&amp;'Buram Parent 1'!C315&amp;"-"&amp;'Buram Parent 1'!F315</f>
        <v>1-12-3-4</v>
      </c>
      <c r="F14" s="74" t="str">
        <f>1&amp;"-"&amp;'Buram Parent 1'!B412&amp;"-"&amp;'Buram Parent 1'!C412&amp;"-"&amp;'Buram Parent 1'!F412</f>
        <v>1-12-3-4</v>
      </c>
      <c r="G14" s="50" t="str">
        <f>1&amp;"-"&amp;'Buram Parent 1'!B510&amp;"-"&amp;'Buram Parent 1'!C510&amp;"-"&amp;'Buram Parent 1'!F510</f>
        <v>1-12-3-4</v>
      </c>
      <c r="H14" s="75" t="str">
        <f>1&amp;"-"&amp;'Buram Parent 1'!B607&amp;"-"&amp;'Buram Parent 1'!C607&amp;"-"&amp;'Buram Parent 1'!F607</f>
        <v>1-12-3-4</v>
      </c>
      <c r="K14" s="50" t="str">
        <f>1&amp;"-"&amp;'Buram Parent 2'!B33&amp;"-"&amp;'Buram Parent 2'!C33&amp;"-"&amp;'Buram Parent 2'!F33</f>
        <v>1-12-3-4</v>
      </c>
      <c r="L14" s="50" t="str">
        <f>1&amp;"-"&amp;'Buram Parent 2'!B134&amp;"-"&amp;'Buram Parent 2'!C134&amp;"-"&amp;'Buram Parent 2'!F33</f>
        <v>1-12-3-4</v>
      </c>
      <c r="M14" s="50" t="str">
        <f>1&amp;"-"&amp;'Buram Parent 2'!B236&amp;"-"&amp;'Buram Parent 2'!C236&amp;"-"&amp;'Buram Parent 2'!F236</f>
        <v>1-12-3-4</v>
      </c>
      <c r="N14" s="74" t="str">
        <f>1&amp;"-"&amp;'Buram Parent 2'!B338&amp;"-"&amp;'Buram Parent 2'!C338&amp;"-"&amp;'Buram Parent 2'!F236</f>
        <v>1-12-3-4</v>
      </c>
      <c r="O14" s="74" t="str">
        <f>1&amp;"-"&amp;'Buram Parent 2'!B440&amp;"-"&amp;'Buram Parent 2'!C440&amp;"-"&amp;'Buram Parent 2'!F33</f>
        <v>1-12-3-4</v>
      </c>
      <c r="P14" s="74" t="str">
        <f>1&amp;"-"&amp;'Buram Parent 2'!B542&amp;"-"&amp;'Buram Parent 2'!C542&amp;"-"&amp;'Buram Parent 2'!F33</f>
        <v>1-12-3-4</v>
      </c>
      <c r="Q14" s="50" t="str">
        <f>1&amp;"-"&amp;'Buram Parent 2'!B644&amp;"-"&amp;'Buram Parent 2'!C644&amp;"-"&amp;'Buram Parent 2'!F644</f>
        <v>1-12-3-4</v>
      </c>
      <c r="W14" s="23" t="s">
        <v>75</v>
      </c>
    </row>
    <row r="15">
      <c r="B15" s="50" t="str">
        <f>1&amp;"-"&amp;'Buram Parent 1'!B16&amp;"-"&amp;'Buram Parent 1'!C16&amp;"-"&amp;'Buram Parent 1'!F16</f>
        <v>1-13-1-5</v>
      </c>
      <c r="C15" s="50" t="str">
        <f>1&amp;"-"&amp;'Buram Parent 1'!B120&amp;"-"&amp;'Buram Parent 1'!C120&amp;"-"&amp;'Buram Parent 1'!F120</f>
        <v>1-13-1-5</v>
      </c>
      <c r="D15" s="50" t="str">
        <f>1&amp;"-"&amp;'Buram Parent 1'!B219&amp;"-"&amp;'Buram Parent 1'!C219&amp;"-"&amp;'Buram Parent 1'!F219</f>
        <v>1-13-1-5</v>
      </c>
      <c r="E15" s="50" t="str">
        <f>1&amp;"-"&amp;'Buram Parent 1'!B316&amp;"-"&amp;'Buram Parent 1'!C316&amp;"-"&amp;'Buram Parent 1'!F316</f>
        <v>1-13-1-5</v>
      </c>
      <c r="F15" s="74" t="str">
        <f>1&amp;"-"&amp;'Buram Parent 1'!B413&amp;"-"&amp;'Buram Parent 1'!C413&amp;"-"&amp;'Buram Parent 1'!F413</f>
        <v>1-13-1-5</v>
      </c>
      <c r="G15" s="50" t="str">
        <f>1&amp;"-"&amp;'Buram Parent 1'!B511&amp;"-"&amp;'Buram Parent 1'!C511&amp;"-"&amp;'Buram Parent 1'!F511</f>
        <v>1-13-1-5</v>
      </c>
      <c r="H15" s="75" t="str">
        <f>1&amp;"-"&amp;'Buram Parent 1'!B608&amp;"-"&amp;'Buram Parent 1'!C608&amp;"-"&amp;'Buram Parent 1'!F608</f>
        <v>1-13-1-5</v>
      </c>
      <c r="K15" s="50" t="str">
        <f>1&amp;"-"&amp;'Buram Parent 2'!B34&amp;"-"&amp;'Buram Parent 2'!C34&amp;"-"&amp;'Buram Parent 2'!F34</f>
        <v>1-13-1-5</v>
      </c>
      <c r="L15" s="50" t="str">
        <f>1&amp;"-"&amp;'Buram Parent 2'!B135&amp;"-"&amp;'Buram Parent 2'!C135&amp;"-"&amp;'Buram Parent 2'!F34</f>
        <v>1-13-1-5</v>
      </c>
      <c r="M15" s="50" t="str">
        <f>1&amp;"-"&amp;'Buram Parent 2'!B237&amp;"-"&amp;'Buram Parent 2'!C237&amp;"-"&amp;'Buram Parent 2'!F237</f>
        <v>1-13-1-5</v>
      </c>
      <c r="N15" s="74" t="str">
        <f>1&amp;"-"&amp;'Buram Parent 2'!B339&amp;"-"&amp;'Buram Parent 2'!C339&amp;"-"&amp;'Buram Parent 2'!F237</f>
        <v>1-13-1-5</v>
      </c>
      <c r="O15" s="74" t="str">
        <f>1&amp;"-"&amp;'Buram Parent 2'!B441&amp;"-"&amp;'Buram Parent 2'!C441&amp;"-"&amp;'Buram Parent 2'!F34</f>
        <v>1-13-1-5</v>
      </c>
      <c r="P15" s="74" t="str">
        <f>1&amp;"-"&amp;'Buram Parent 2'!B543&amp;"-"&amp;'Buram Parent 2'!C543&amp;"-"&amp;'Buram Parent 2'!F34</f>
        <v>1-13-1-5</v>
      </c>
      <c r="Q15" s="50" t="str">
        <f>1&amp;"-"&amp;'Buram Parent 2'!B645&amp;"-"&amp;'Buram Parent 2'!C645&amp;"-"&amp;'Buram Parent 2'!F645</f>
        <v>1-13-1-5</v>
      </c>
    </row>
    <row r="16">
      <c r="B16" s="50" t="str">
        <f>1&amp;"-"&amp;'Buram Parent 1'!B17&amp;"-"&amp;'Buram Parent 1'!C17&amp;"-"&amp;'Buram Parent 1'!F17</f>
        <v>1-14-2-5</v>
      </c>
      <c r="C16" s="50" t="str">
        <f>1&amp;"-"&amp;'Buram Parent 1'!B121&amp;"-"&amp;'Buram Parent 1'!C121&amp;"-"&amp;'Buram Parent 1'!F121</f>
        <v>1-14-2-5</v>
      </c>
      <c r="D16" s="50" t="str">
        <f>1&amp;"-"&amp;'Buram Parent 1'!B220&amp;"-"&amp;'Buram Parent 1'!C220&amp;"-"&amp;'Buram Parent 1'!F220</f>
        <v>1-14-2-5</v>
      </c>
      <c r="E16" s="50" t="str">
        <f>1&amp;"-"&amp;'Buram Parent 1'!B317&amp;"-"&amp;'Buram Parent 1'!C317&amp;"-"&amp;'Buram Parent 1'!F317</f>
        <v>1-14-2-5</v>
      </c>
      <c r="F16" s="74" t="str">
        <f>1&amp;"-"&amp;'Buram Parent 1'!B414&amp;"-"&amp;'Buram Parent 1'!C414&amp;"-"&amp;'Buram Parent 1'!F414</f>
        <v>1-14-2-5</v>
      </c>
      <c r="G16" s="50" t="str">
        <f>1&amp;"-"&amp;'Buram Parent 1'!B512&amp;"-"&amp;'Buram Parent 1'!C512&amp;"-"&amp;'Buram Parent 1'!F512</f>
        <v>1-14-2-5</v>
      </c>
      <c r="H16" s="75" t="str">
        <f>1&amp;"-"&amp;'Buram Parent 1'!B609&amp;"-"&amp;'Buram Parent 1'!C609&amp;"-"&amp;'Buram Parent 1'!F609</f>
        <v>1-14-2-5</v>
      </c>
      <c r="K16" s="50" t="str">
        <f>1&amp;"-"&amp;'Buram Parent 2'!B35&amp;"-"&amp;'Buram Parent 2'!C35&amp;"-"&amp;'Buram Parent 2'!F35</f>
        <v>1-14-2-5</v>
      </c>
      <c r="L16" s="50" t="str">
        <f>1&amp;"-"&amp;'Buram Parent 2'!B136&amp;"-"&amp;'Buram Parent 2'!C136&amp;"-"&amp;'Buram Parent 2'!F35</f>
        <v>1-14-2-5</v>
      </c>
      <c r="M16" s="50" t="str">
        <f>1&amp;"-"&amp;'Buram Parent 2'!B238&amp;"-"&amp;'Buram Parent 2'!C238&amp;"-"&amp;'Buram Parent 2'!F238</f>
        <v>1-14-2-5</v>
      </c>
      <c r="N16" s="74" t="str">
        <f>1&amp;"-"&amp;'Buram Parent 2'!B340&amp;"-"&amp;'Buram Parent 2'!C340&amp;"-"&amp;'Buram Parent 2'!F238</f>
        <v>1-14-2-5</v>
      </c>
      <c r="O16" s="74" t="str">
        <f>1&amp;"-"&amp;'Buram Parent 2'!B442&amp;"-"&amp;'Buram Parent 2'!C442&amp;"-"&amp;'Buram Parent 2'!F35</f>
        <v>1-14-2-5</v>
      </c>
      <c r="P16" s="74" t="str">
        <f>1&amp;"-"&amp;'Buram Parent 2'!B544&amp;"-"&amp;'Buram Parent 2'!C544&amp;"-"&amp;'Buram Parent 2'!F35</f>
        <v>1-14-2-5</v>
      </c>
      <c r="Q16" s="50" t="str">
        <f>1&amp;"-"&amp;'Buram Parent 2'!B646&amp;"-"&amp;'Buram Parent 2'!C646&amp;"-"&amp;'Buram Parent 2'!F646</f>
        <v>1-14-2-5</v>
      </c>
    </row>
    <row r="17">
      <c r="B17" s="50" t="str">
        <f>1&amp;"-"&amp;'Buram Parent 1'!B18&amp;"-"&amp;'Buram Parent 1'!C18&amp;"-"&amp;'Buram Parent 1'!F18</f>
        <v>1-15-3-5</v>
      </c>
      <c r="C17" s="50" t="str">
        <f>1&amp;"-"&amp;'Buram Parent 1'!B122&amp;"-"&amp;'Buram Parent 1'!C122&amp;"-"&amp;'Buram Parent 1'!F122</f>
        <v>1-15-3-5</v>
      </c>
      <c r="D17" s="50" t="str">
        <f>1&amp;"-"&amp;'Buram Parent 1'!B221&amp;"-"&amp;'Buram Parent 1'!C221&amp;"-"&amp;'Buram Parent 1'!F221</f>
        <v>1-15-3-5</v>
      </c>
      <c r="E17" s="50" t="str">
        <f>1&amp;"-"&amp;'Buram Parent 1'!B318&amp;"-"&amp;'Buram Parent 1'!C318&amp;"-"&amp;'Buram Parent 1'!F318</f>
        <v>1-15-3-5</v>
      </c>
      <c r="F17" s="74" t="str">
        <f>1&amp;"-"&amp;'Buram Parent 1'!B415&amp;"-"&amp;'Buram Parent 1'!C415&amp;"-"&amp;'Buram Parent 1'!F415</f>
        <v>1-15-3-5</v>
      </c>
      <c r="G17" s="50" t="str">
        <f>1&amp;"-"&amp;'Buram Parent 1'!B513&amp;"-"&amp;'Buram Parent 1'!C513&amp;"-"&amp;'Buram Parent 1'!F513</f>
        <v>1-15-3-5</v>
      </c>
      <c r="H17" s="75" t="str">
        <f>1&amp;"-"&amp;'Buram Parent 1'!B610&amp;"-"&amp;'Buram Parent 1'!C610&amp;"-"&amp;'Buram Parent 1'!F610</f>
        <v>1-15-3-5</v>
      </c>
      <c r="K17" s="50" t="str">
        <f>1&amp;"-"&amp;'Buram Parent 2'!B36&amp;"-"&amp;'Buram Parent 2'!C36&amp;"-"&amp;'Buram Parent 2'!F36</f>
        <v>1-15-3-5</v>
      </c>
      <c r="L17" s="50" t="str">
        <f>1&amp;"-"&amp;'Buram Parent 2'!B137&amp;"-"&amp;'Buram Parent 2'!C137&amp;"-"&amp;'Buram Parent 2'!F36</f>
        <v>1-15-3-5</v>
      </c>
      <c r="M17" s="50" t="str">
        <f>1&amp;"-"&amp;'Buram Parent 2'!B239&amp;"-"&amp;'Buram Parent 2'!C239&amp;"-"&amp;'Buram Parent 2'!F239</f>
        <v>1-15-3-5</v>
      </c>
      <c r="N17" s="74" t="str">
        <f>1&amp;"-"&amp;'Buram Parent 2'!B341&amp;"-"&amp;'Buram Parent 2'!C341&amp;"-"&amp;'Buram Parent 2'!F239</f>
        <v>1-15-3-5</v>
      </c>
      <c r="O17" s="74" t="str">
        <f>1&amp;"-"&amp;'Buram Parent 2'!B443&amp;"-"&amp;'Buram Parent 2'!C443&amp;"-"&amp;'Buram Parent 2'!F36</f>
        <v>1-15-3-5</v>
      </c>
      <c r="P17" s="74" t="str">
        <f>1&amp;"-"&amp;'Buram Parent 2'!B545&amp;"-"&amp;'Buram Parent 2'!C545&amp;"-"&amp;'Buram Parent 2'!F36</f>
        <v>1-15-3-5</v>
      </c>
      <c r="Q17" s="50" t="str">
        <f>1&amp;"-"&amp;'Buram Parent 2'!B647&amp;"-"&amp;'Buram Parent 2'!C647&amp;"-"&amp;'Buram Parent 2'!F647</f>
        <v>1-15-3-5</v>
      </c>
    </row>
    <row r="18">
      <c r="B18" s="50" t="str">
        <f>1&amp;"-"&amp;'Buram Parent 1'!B19&amp;"-"&amp;'Buram Parent 1'!C19&amp;"-"&amp;'Buram Parent 1'!F19</f>
        <v>1-16-1-6</v>
      </c>
      <c r="C18" s="50" t="str">
        <f>1&amp;"-"&amp;'Buram Parent 1'!B123&amp;"-"&amp;'Buram Parent 1'!C123&amp;"-"&amp;'Buram Parent 1'!F123</f>
        <v>1-16-1-6</v>
      </c>
      <c r="D18" s="50" t="str">
        <f>1&amp;"-"&amp;'Buram Parent 1'!B222&amp;"-"&amp;'Buram Parent 1'!C222&amp;"-"&amp;'Buram Parent 1'!F222</f>
        <v>1-16-1-6</v>
      </c>
      <c r="E18" s="50" t="str">
        <f>1&amp;"-"&amp;'Buram Parent 1'!B319&amp;"-"&amp;'Buram Parent 1'!C319&amp;"-"&amp;'Buram Parent 1'!F319</f>
        <v>1-16-1-6</v>
      </c>
      <c r="F18" s="74" t="str">
        <f>1&amp;"-"&amp;'Buram Parent 1'!B416&amp;"-"&amp;'Buram Parent 1'!C416&amp;"-"&amp;'Buram Parent 1'!F416</f>
        <v>1-16-1-6</v>
      </c>
      <c r="G18" s="50" t="str">
        <f>1&amp;"-"&amp;'Buram Parent 1'!B514&amp;"-"&amp;'Buram Parent 1'!C514&amp;"-"&amp;'Buram Parent 1'!F514</f>
        <v>1-16-1-6</v>
      </c>
      <c r="H18" s="75" t="str">
        <f>1&amp;"-"&amp;'Buram Parent 1'!B611&amp;"-"&amp;'Buram Parent 1'!C611&amp;"-"&amp;'Buram Parent 1'!F611</f>
        <v>1-16-1-6</v>
      </c>
      <c r="K18" s="50" t="str">
        <f>1&amp;"-"&amp;'Buram Parent 2'!B37&amp;"-"&amp;'Buram Parent 2'!C37&amp;"-"&amp;'Buram Parent 2'!F37</f>
        <v>1-16-1-6</v>
      </c>
      <c r="L18" s="50" t="str">
        <f>1&amp;"-"&amp;'Buram Parent 2'!B138&amp;"-"&amp;'Buram Parent 2'!C138&amp;"-"&amp;'Buram Parent 2'!F37</f>
        <v>1-16-1-6</v>
      </c>
      <c r="M18" s="50" t="str">
        <f>1&amp;"-"&amp;'Buram Parent 2'!B240&amp;"-"&amp;'Buram Parent 2'!C240&amp;"-"&amp;'Buram Parent 2'!F240</f>
        <v>1-16-1-6</v>
      </c>
      <c r="N18" s="74" t="str">
        <f>1&amp;"-"&amp;'Buram Parent 2'!B342&amp;"-"&amp;'Buram Parent 2'!C342&amp;"-"&amp;'Buram Parent 2'!F240</f>
        <v>1-16-1-6</v>
      </c>
      <c r="O18" s="74" t="str">
        <f>1&amp;"-"&amp;'Buram Parent 2'!B444&amp;"-"&amp;'Buram Parent 2'!C444&amp;"-"&amp;'Buram Parent 2'!F37</f>
        <v>1-16-1-6</v>
      </c>
      <c r="P18" s="74" t="str">
        <f>1&amp;"-"&amp;'Buram Parent 2'!B546&amp;"-"&amp;'Buram Parent 2'!C546&amp;"-"&amp;'Buram Parent 2'!F37</f>
        <v>1-16-1-6</v>
      </c>
      <c r="Q18" s="50" t="str">
        <f>1&amp;"-"&amp;'Buram Parent 2'!B648&amp;"-"&amp;'Buram Parent 2'!C648&amp;"-"&amp;'Buram Parent 2'!F648</f>
        <v>1-16-1-6</v>
      </c>
    </row>
    <row r="19">
      <c r="B19" s="50" t="str">
        <f>1&amp;"-"&amp;'Buram Parent 1'!B20&amp;"-"&amp;'Buram Parent 1'!C20&amp;"-"&amp;'Buram Parent 1'!F20</f>
        <v>1-17-2-6</v>
      </c>
      <c r="C19" s="50" t="str">
        <f>1&amp;"-"&amp;'Buram Parent 1'!B124&amp;"-"&amp;'Buram Parent 1'!C124&amp;"-"&amp;'Buram Parent 1'!F124</f>
        <v>1-17-2-6</v>
      </c>
      <c r="D19" s="50" t="str">
        <f>1&amp;"-"&amp;'Buram Parent 1'!B223&amp;"-"&amp;'Buram Parent 1'!C223&amp;"-"&amp;'Buram Parent 1'!F223</f>
        <v>1-17-2-6</v>
      </c>
      <c r="E19" s="50" t="str">
        <f>1&amp;"-"&amp;'Buram Parent 1'!B320&amp;"-"&amp;'Buram Parent 1'!C320&amp;"-"&amp;'Buram Parent 1'!F320</f>
        <v>1-17-2-6</v>
      </c>
      <c r="F19" s="74" t="str">
        <f>1&amp;"-"&amp;'Buram Parent 1'!B417&amp;"-"&amp;'Buram Parent 1'!C417&amp;"-"&amp;'Buram Parent 1'!F417</f>
        <v>1-17-2-6</v>
      </c>
      <c r="G19" s="50" t="str">
        <f>1&amp;"-"&amp;'Buram Parent 1'!B515&amp;"-"&amp;'Buram Parent 1'!C515&amp;"-"&amp;'Buram Parent 1'!F515</f>
        <v>1-17-2-6</v>
      </c>
      <c r="H19" s="75" t="str">
        <f>1&amp;"-"&amp;'Buram Parent 1'!B612&amp;"-"&amp;'Buram Parent 1'!C612&amp;"-"&amp;'Buram Parent 1'!F612</f>
        <v>1-17-2-6</v>
      </c>
      <c r="K19" s="50" t="str">
        <f>1&amp;"-"&amp;'Buram Parent 2'!B38&amp;"-"&amp;'Buram Parent 2'!C38&amp;"-"&amp;'Buram Parent 2'!F38</f>
        <v>1-17-2-6</v>
      </c>
      <c r="L19" s="50" t="str">
        <f>1&amp;"-"&amp;'Buram Parent 2'!B139&amp;"-"&amp;'Buram Parent 2'!C139&amp;"-"&amp;'Buram Parent 2'!F38</f>
        <v>1-17-2-6</v>
      </c>
      <c r="M19" s="50" t="str">
        <f>1&amp;"-"&amp;'Buram Parent 2'!B241&amp;"-"&amp;'Buram Parent 2'!C241&amp;"-"&amp;'Buram Parent 2'!F241</f>
        <v>1-17-2-6</v>
      </c>
      <c r="N19" s="74" t="str">
        <f>1&amp;"-"&amp;'Buram Parent 2'!B343&amp;"-"&amp;'Buram Parent 2'!C343&amp;"-"&amp;'Buram Parent 2'!F241</f>
        <v>1-17-2-6</v>
      </c>
      <c r="O19" s="74" t="str">
        <f>1&amp;"-"&amp;'Buram Parent 2'!B445&amp;"-"&amp;'Buram Parent 2'!C445&amp;"-"&amp;'Buram Parent 2'!F38</f>
        <v>1-17-2-6</v>
      </c>
      <c r="P19" s="74" t="str">
        <f>1&amp;"-"&amp;'Buram Parent 2'!B547&amp;"-"&amp;'Buram Parent 2'!C547&amp;"-"&amp;'Buram Parent 2'!F38</f>
        <v>1-17-2-6</v>
      </c>
      <c r="Q19" s="50" t="str">
        <f>1&amp;"-"&amp;'Buram Parent 2'!B649&amp;"-"&amp;'Buram Parent 2'!C649&amp;"-"&amp;'Buram Parent 2'!F649</f>
        <v>1-17-2-6</v>
      </c>
    </row>
    <row r="20">
      <c r="B20" s="50" t="str">
        <f>1&amp;"-"&amp;'Buram Parent 1'!B21&amp;"-"&amp;'Buram Parent 1'!C21&amp;"-"&amp;'Buram Parent 1'!F21</f>
        <v>1-18-3-6</v>
      </c>
      <c r="C20" s="50" t="str">
        <f>1&amp;"-"&amp;'Buram Parent 1'!B125&amp;"-"&amp;'Buram Parent 1'!C125&amp;"-"&amp;'Buram Parent 1'!F125</f>
        <v>1-18-3-6</v>
      </c>
      <c r="D20" s="50" t="str">
        <f>1&amp;"-"&amp;'Buram Parent 1'!B224&amp;"-"&amp;'Buram Parent 1'!C224&amp;"-"&amp;'Buram Parent 1'!F224</f>
        <v>1-18-3-6</v>
      </c>
      <c r="E20" s="50" t="str">
        <f>1&amp;"-"&amp;'Buram Parent 1'!B321&amp;"-"&amp;'Buram Parent 1'!C321&amp;"-"&amp;'Buram Parent 1'!F321</f>
        <v>1-18-3-6</v>
      </c>
      <c r="F20" s="74" t="str">
        <f>1&amp;"-"&amp;'Buram Parent 1'!B418&amp;"-"&amp;'Buram Parent 1'!C418&amp;"-"&amp;'Buram Parent 1'!F418</f>
        <v>1-18-3-6</v>
      </c>
      <c r="G20" s="50" t="str">
        <f>1&amp;"-"&amp;'Buram Parent 1'!B516&amp;"-"&amp;'Buram Parent 1'!C516&amp;"-"&amp;'Buram Parent 1'!F516</f>
        <v>1-18-3-6</v>
      </c>
      <c r="H20" s="75" t="str">
        <f>1&amp;"-"&amp;'Buram Parent 1'!B613&amp;"-"&amp;'Buram Parent 1'!C613&amp;"-"&amp;'Buram Parent 1'!F613</f>
        <v>1-18-3-6</v>
      </c>
      <c r="K20" s="50" t="str">
        <f>1&amp;"-"&amp;'Buram Parent 2'!B39&amp;"-"&amp;'Buram Parent 2'!C39&amp;"-"&amp;'Buram Parent 2'!F39</f>
        <v>1-18-3-6</v>
      </c>
      <c r="L20" s="50" t="str">
        <f>1&amp;"-"&amp;'Buram Parent 2'!B140&amp;"-"&amp;'Buram Parent 2'!C140&amp;"-"&amp;'Buram Parent 2'!F39</f>
        <v>1-18-3-6</v>
      </c>
      <c r="M20" s="50" t="str">
        <f>1&amp;"-"&amp;'Buram Parent 2'!B242&amp;"-"&amp;'Buram Parent 2'!C242&amp;"-"&amp;'Buram Parent 2'!F242</f>
        <v>1-18-3-6</v>
      </c>
      <c r="N20" s="74" t="str">
        <f>1&amp;"-"&amp;'Buram Parent 2'!B344&amp;"-"&amp;'Buram Parent 2'!C344&amp;"-"&amp;'Buram Parent 2'!F242</f>
        <v>1-18-3-6</v>
      </c>
      <c r="O20" s="74" t="str">
        <f>1&amp;"-"&amp;'Buram Parent 2'!B446&amp;"-"&amp;'Buram Parent 2'!C446&amp;"-"&amp;'Buram Parent 2'!F39</f>
        <v>1-18-3-6</v>
      </c>
      <c r="P20" s="74" t="str">
        <f>1&amp;"-"&amp;'Buram Parent 2'!B548&amp;"-"&amp;'Buram Parent 2'!C548&amp;"-"&amp;'Buram Parent 2'!F39</f>
        <v>1-18-3-6</v>
      </c>
      <c r="Q20" s="50" t="str">
        <f>1&amp;"-"&amp;'Buram Parent 2'!B650&amp;"-"&amp;'Buram Parent 2'!C650&amp;"-"&amp;'Buram Parent 2'!F650</f>
        <v>1-18-3-6</v>
      </c>
    </row>
    <row r="21">
      <c r="B21" s="50" t="str">
        <f>1&amp;"-"&amp;'Buram Parent 1'!B22&amp;"-"&amp;'Buram Parent 1'!C22&amp;"-"&amp;'Buram Parent 1'!F22</f>
        <v>1-19-1-1</v>
      </c>
      <c r="C21" s="50" t="str">
        <f>1&amp;"-"&amp;'Buram Parent 1'!B126&amp;"-"&amp;'Buram Parent 1'!C126&amp;"-"&amp;'Buram Parent 1'!F126</f>
        <v>1-73-1-1</v>
      </c>
      <c r="D21" s="50" t="str">
        <f>1&amp;"-"&amp;'Buram Parent 1'!B225&amp;"-"&amp;'Buram Parent 1'!C225&amp;"-"&amp;'Buram Parent 1'!F225</f>
        <v>1-73-1-1</v>
      </c>
      <c r="E21" s="50" t="str">
        <f>1&amp;"-"&amp;'Buram Parent 1'!B322&amp;"-"&amp;'Buram Parent 1'!C322&amp;"-"&amp;'Buram Parent 1'!F322</f>
        <v>1-73-1-1</v>
      </c>
      <c r="F21" s="74" t="str">
        <f>1&amp;"-"&amp;'Buram Parent 1'!B419&amp;"-"&amp;'Buram Parent 1'!C419&amp;"-"&amp;'Buram Parent 1'!F419</f>
        <v>1-73-1-1</v>
      </c>
      <c r="G21" s="50" t="str">
        <f>1&amp;"-"&amp;'Buram Parent 1'!B517&amp;"-"&amp;'Buram Parent 1'!C517&amp;"-"&amp;'Buram Parent 1'!F517</f>
        <v>1-51-1-1</v>
      </c>
      <c r="H21" s="75" t="str">
        <f>1&amp;"-"&amp;'Buram Parent 1'!B614&amp;"-"&amp;'Buram Parent 1'!C614&amp;"-"&amp;'Buram Parent 1'!F614</f>
        <v>1-51-1-1</v>
      </c>
      <c r="K21" s="50" t="str">
        <f>1&amp;"-"&amp;'Buram Parent 2'!B40&amp;"-"&amp;'Buram Parent 2'!C40&amp;"-"&amp;'Buram Parent 2'!F40</f>
        <v>1-30-1-1</v>
      </c>
      <c r="L21" s="50" t="str">
        <f>1&amp;"-"&amp;'Buram Parent 2'!B141&amp;"-"&amp;'Buram Parent 2'!C141&amp;"-"&amp;'Buram Parent 2'!F40</f>
        <v>1-20-1-1</v>
      </c>
      <c r="M21" s="50" t="str">
        <f>1&amp;"-"&amp;'Buram Parent 2'!B243&amp;"-"&amp;'Buram Parent 2'!C243&amp;"-"&amp;'Buram Parent 2'!F243</f>
        <v>1-20-1-1</v>
      </c>
      <c r="N21" s="74" t="str">
        <f>1&amp;"-"&amp;'Buram Parent 2'!B345&amp;"-"&amp;'Buram Parent 2'!C345&amp;"-"&amp;'Buram Parent 2'!F243</f>
        <v>1-20-1-1</v>
      </c>
      <c r="O21" s="74" t="str">
        <f>1&amp;"-"&amp;'Buram Parent 2'!B447&amp;"-"&amp;'Buram Parent 2'!C447&amp;"-"&amp;'Buram Parent 2'!F40</f>
        <v>1-88-1-1</v>
      </c>
      <c r="P21" s="74" t="str">
        <f>1&amp;"-"&amp;'Buram Parent 2'!B549&amp;"-"&amp;'Buram Parent 2'!C549&amp;"-"&amp;'Buram Parent 2'!F40</f>
        <v>1-88-1-1</v>
      </c>
      <c r="Q21" s="50" t="str">
        <f>1&amp;"-"&amp;'Buram Parent 2'!B651&amp;"-"&amp;'Buram Parent 2'!C651&amp;"-"&amp;'Buram Parent 2'!F651</f>
        <v>1-83-1-1</v>
      </c>
    </row>
    <row r="22">
      <c r="B22" s="50" t="str">
        <f>1&amp;"-"&amp;'Buram Parent 1'!B23&amp;"-"&amp;'Buram Parent 1'!C23&amp;"-"&amp;'Buram Parent 1'!F23</f>
        <v>1-20-2-1</v>
      </c>
      <c r="C22" s="50" t="str">
        <f>1&amp;"-"&amp;'Buram Parent 1'!B127&amp;"-"&amp;'Buram Parent 1'!C127&amp;"-"&amp;'Buram Parent 1'!F127</f>
        <v>1-74-2-1</v>
      </c>
      <c r="D22" s="50" t="str">
        <f>1&amp;"-"&amp;'Buram Parent 1'!B226&amp;"-"&amp;'Buram Parent 1'!C226&amp;"-"&amp;'Buram Parent 1'!F226</f>
        <v>1-74-2-1</v>
      </c>
      <c r="E22" s="50" t="str">
        <f>1&amp;"-"&amp;'Buram Parent 1'!B323&amp;"-"&amp;'Buram Parent 1'!C323&amp;"-"&amp;'Buram Parent 1'!F323</f>
        <v>1-74-2-1</v>
      </c>
      <c r="F22" s="74" t="str">
        <f>1&amp;"-"&amp;'Buram Parent 1'!B420&amp;"-"&amp;'Buram Parent 1'!C420&amp;"-"&amp;'Buram Parent 1'!F420</f>
        <v>1-74-2-1</v>
      </c>
      <c r="G22" s="50" t="str">
        <f>1&amp;"-"&amp;'Buram Parent 1'!B518&amp;"-"&amp;'Buram Parent 1'!C518&amp;"-"&amp;'Buram Parent 1'!F518</f>
        <v>1-74-2-1</v>
      </c>
      <c r="H22" s="75" t="str">
        <f>1&amp;"-"&amp;'Buram Parent 1'!B615&amp;"-"&amp;'Buram Parent 1'!C615&amp;"-"&amp;'Buram Parent 1'!F615</f>
        <v>1-52-2-1</v>
      </c>
      <c r="K22" s="50" t="str">
        <f>1&amp;"-"&amp;'Buram Parent 2'!B41&amp;"-"&amp;'Buram Parent 2'!C41&amp;"-"&amp;'Buram Parent 2'!F41</f>
        <v>1-51-2-1</v>
      </c>
      <c r="L22" s="50" t="str">
        <f>1&amp;"-"&amp;'Buram Parent 2'!B142&amp;"-"&amp;'Buram Parent 2'!C142&amp;"-"&amp;'Buram Parent 2'!F41</f>
        <v>1-24-2-1</v>
      </c>
      <c r="M22" s="50" t="str">
        <f>1&amp;"-"&amp;'Buram Parent 2'!B244&amp;"-"&amp;'Buram Parent 2'!C244&amp;"-"&amp;'Buram Parent 2'!F244</f>
        <v>1-24-2-1</v>
      </c>
      <c r="N22" s="74" t="str">
        <f>1&amp;"-"&amp;'Buram Parent 2'!B346&amp;"-"&amp;'Buram Parent 2'!C346&amp;"-"&amp;'Buram Parent 2'!F244</f>
        <v>1-24-2-1</v>
      </c>
      <c r="O22" s="74" t="str">
        <f>1&amp;"-"&amp;'Buram Parent 2'!B448&amp;"-"&amp;'Buram Parent 2'!C448&amp;"-"&amp;'Buram Parent 2'!F41</f>
        <v>1-19-2-1</v>
      </c>
      <c r="P22" s="74" t="str">
        <f>1&amp;"-"&amp;'Buram Parent 2'!B550&amp;"-"&amp;'Buram Parent 2'!C550&amp;"-"&amp;'Buram Parent 2'!F41</f>
        <v>1-19-2-1</v>
      </c>
      <c r="Q22" s="50" t="str">
        <f>1&amp;"-"&amp;'Buram Parent 2'!B652&amp;"-"&amp;'Buram Parent 2'!C652&amp;"-"&amp;'Buram Parent 2'!F652</f>
        <v>1-65-2-1</v>
      </c>
    </row>
    <row r="23">
      <c r="B23" s="50" t="str">
        <f>1&amp;"-"&amp;'Buram Parent 1'!B24&amp;"-"&amp;'Buram Parent 1'!C24&amp;"-"&amp;'Buram Parent 1'!F24</f>
        <v>1-21-3-1</v>
      </c>
      <c r="C23" s="50" t="str">
        <f>1&amp;"-"&amp;'Buram Parent 1'!B128&amp;"-"&amp;'Buram Parent 1'!C128&amp;"-"&amp;'Buram Parent 1'!F128</f>
        <v>1-75-3-1</v>
      </c>
      <c r="D23" s="50" t="str">
        <f>1&amp;"-"&amp;'Buram Parent 1'!B227&amp;"-"&amp;'Buram Parent 1'!C227&amp;"-"&amp;'Buram Parent 1'!F227</f>
        <v>1-75-3-1</v>
      </c>
      <c r="E23" s="50" t="str">
        <f>1&amp;"-"&amp;'Buram Parent 1'!B324&amp;"-"&amp;'Buram Parent 1'!C324&amp;"-"&amp;'Buram Parent 1'!F324</f>
        <v>1-75-3-1</v>
      </c>
      <c r="F23" s="74" t="str">
        <f>1&amp;"-"&amp;'Buram Parent 1'!B421&amp;"-"&amp;'Buram Parent 1'!C421&amp;"-"&amp;'Buram Parent 1'!F421</f>
        <v>1-75-3-1</v>
      </c>
      <c r="G23" s="50" t="str">
        <f>1&amp;"-"&amp;'Buram Parent 1'!B519&amp;"-"&amp;'Buram Parent 1'!C519&amp;"-"&amp;'Buram Parent 1'!F519</f>
        <v>1-75-3-1</v>
      </c>
      <c r="H23" s="75" t="str">
        <f>1&amp;"-"&amp;'Buram Parent 1'!B616&amp;"-"&amp;'Buram Parent 1'!C616&amp;"-"&amp;'Buram Parent 1'!F616</f>
        <v>1-53-3-1</v>
      </c>
      <c r="K23" s="50" t="str">
        <f>1&amp;"-"&amp;'Buram Parent 2'!B42&amp;"-"&amp;'Buram Parent 2'!C42&amp;"-"&amp;'Buram Parent 2'!F42</f>
        <v>1-40-3-1</v>
      </c>
      <c r="L23" s="50" t="str">
        <f>1&amp;"-"&amp;'Buram Parent 2'!B143&amp;"-"&amp;'Buram Parent 2'!C143&amp;"-"&amp;'Buram Parent 2'!F42</f>
        <v>1-29-3-1</v>
      </c>
      <c r="M23" s="50" t="str">
        <f>1&amp;"-"&amp;'Buram Parent 2'!B245&amp;"-"&amp;'Buram Parent 2'!C245&amp;"-"&amp;'Buram Parent 2'!F245</f>
        <v>1-29-3-1</v>
      </c>
      <c r="N23" s="74" t="str">
        <f>1&amp;"-"&amp;'Buram Parent 2'!B347&amp;"-"&amp;'Buram Parent 2'!C347&amp;"-"&amp;'Buram Parent 2'!F245</f>
        <v>1-29-3-1</v>
      </c>
      <c r="O23" s="74" t="str">
        <f>1&amp;"-"&amp;'Buram Parent 2'!B449&amp;"-"&amp;'Buram Parent 2'!C449&amp;"-"&amp;'Buram Parent 2'!F42</f>
        <v>1-80-3-1</v>
      </c>
      <c r="P23" s="74" t="str">
        <f>1&amp;"-"&amp;'Buram Parent 2'!B551&amp;"-"&amp;'Buram Parent 2'!C551&amp;"-"&amp;'Buram Parent 2'!F42</f>
        <v>1-80-3-1</v>
      </c>
      <c r="Q23" s="50" t="str">
        <f>1&amp;"-"&amp;'Buram Parent 2'!B653&amp;"-"&amp;'Buram Parent 2'!C653&amp;"-"&amp;'Buram Parent 2'!F653</f>
        <v>1-63-3-1</v>
      </c>
    </row>
    <row r="24">
      <c r="B24" s="50" t="str">
        <f>1&amp;"-"&amp;'Buram Parent 1'!B25&amp;"-"&amp;'Buram Parent 1'!C25&amp;"-"&amp;'Buram Parent 1'!F25</f>
        <v>1-22-1-1</v>
      </c>
      <c r="C24" s="50" t="str">
        <f>1&amp;"-"&amp;'Buram Parent 1'!B129&amp;"-"&amp;'Buram Parent 1'!C129&amp;"-"&amp;'Buram Parent 1'!F129</f>
        <v>1-76-1-1</v>
      </c>
      <c r="D24" s="50" t="str">
        <f>1&amp;"-"&amp;'Buram Parent 1'!B228&amp;"-"&amp;'Buram Parent 1'!C228&amp;"-"&amp;'Buram Parent 1'!F228</f>
        <v>1-76-1-1</v>
      </c>
      <c r="E24" s="50" t="str">
        <f>1&amp;"-"&amp;'Buram Parent 1'!B325&amp;"-"&amp;'Buram Parent 1'!C325&amp;"-"&amp;'Buram Parent 1'!F325</f>
        <v>1-76-1-1</v>
      </c>
      <c r="F24" s="74" t="str">
        <f>1&amp;"-"&amp;'Buram Parent 1'!B422&amp;"-"&amp;'Buram Parent 1'!C422&amp;"-"&amp;'Buram Parent 1'!F422</f>
        <v>1-76-1-1</v>
      </c>
      <c r="G24" s="50" t="str">
        <f>1&amp;"-"&amp;'Buram Parent 1'!B520&amp;"-"&amp;'Buram Parent 1'!C520&amp;"-"&amp;'Buram Parent 1'!F520</f>
        <v>1-76-1-1</v>
      </c>
      <c r="H24" s="75" t="str">
        <f>1&amp;"-"&amp;'Buram Parent 1'!B617&amp;"-"&amp;'Buram Parent 1'!C617&amp;"-"&amp;'Buram Parent 1'!F617</f>
        <v>1-54-1-1</v>
      </c>
      <c r="K24" s="50" t="str">
        <f>1&amp;"-"&amp;'Buram Parent 2'!B43&amp;"-"&amp;'Buram Parent 2'!C43&amp;"-"&amp;'Buram Parent 2'!F43</f>
        <v>1-88-1-1</v>
      </c>
      <c r="L24" s="50" t="str">
        <f>1&amp;"-"&amp;'Buram Parent 2'!B144&amp;"-"&amp;'Buram Parent 2'!C144&amp;"-"&amp;'Buram Parent 2'!F43</f>
        <v>1-21-1-1</v>
      </c>
      <c r="M24" s="50" t="str">
        <f>1&amp;"-"&amp;'Buram Parent 2'!B246&amp;"-"&amp;'Buram Parent 2'!C246&amp;"-"&amp;'Buram Parent 2'!F246</f>
        <v>1-21-1-1</v>
      </c>
      <c r="N24" s="74" t="str">
        <f>1&amp;"-"&amp;'Buram Parent 2'!B348&amp;"-"&amp;'Buram Parent 2'!C348&amp;"-"&amp;'Buram Parent 2'!F246</f>
        <v>1-21-1-1</v>
      </c>
      <c r="O24" s="74" t="str">
        <f>1&amp;"-"&amp;'Buram Parent 2'!B450&amp;"-"&amp;'Buram Parent 2'!C450&amp;"-"&amp;'Buram Parent 2'!F43</f>
        <v>1-26-1-1</v>
      </c>
      <c r="P24" s="74" t="str">
        <f>1&amp;"-"&amp;'Buram Parent 2'!B552&amp;"-"&amp;'Buram Parent 2'!C552&amp;"-"&amp;'Buram Parent 2'!F43</f>
        <v>1-26-1-1</v>
      </c>
      <c r="Q24" s="50" t="str">
        <f>1&amp;"-"&amp;'Buram Parent 2'!B654&amp;"-"&amp;'Buram Parent 2'!C654&amp;"-"&amp;'Buram Parent 2'!F654</f>
        <v>1-79-1-1</v>
      </c>
    </row>
    <row r="25">
      <c r="B25" s="50" t="str">
        <f>1&amp;"-"&amp;'Buram Parent 1'!B26&amp;"-"&amp;'Buram Parent 1'!C26&amp;"-"&amp;'Buram Parent 1'!F26</f>
        <v>1-23-2-1</v>
      </c>
      <c r="C25" s="50" t="str">
        <f>1&amp;"-"&amp;'Buram Parent 1'!B130&amp;"-"&amp;'Buram Parent 1'!C130&amp;"-"&amp;'Buram Parent 1'!F130</f>
        <v>1-77-2-1</v>
      </c>
      <c r="D25" s="50" t="str">
        <f>1&amp;"-"&amp;'Buram Parent 1'!B229&amp;"-"&amp;'Buram Parent 1'!C229&amp;"-"&amp;'Buram Parent 1'!F229</f>
        <v>1-77-2-1</v>
      </c>
      <c r="E25" s="50" t="str">
        <f>1&amp;"-"&amp;'Buram Parent 1'!B326&amp;"-"&amp;'Buram Parent 1'!C326&amp;"-"&amp;'Buram Parent 1'!F326</f>
        <v>1-77-2-1</v>
      </c>
      <c r="F25" s="74" t="str">
        <f>1&amp;"-"&amp;'Buram Parent 1'!B423&amp;"-"&amp;'Buram Parent 1'!C423&amp;"-"&amp;'Buram Parent 1'!F423</f>
        <v>1-77-2-1</v>
      </c>
      <c r="G25" s="50" t="str">
        <f>1&amp;"-"&amp;'Buram Parent 1'!B521&amp;"-"&amp;'Buram Parent 1'!C521&amp;"-"&amp;'Buram Parent 1'!F521</f>
        <v>1-77-2-1</v>
      </c>
      <c r="H25" s="75" t="str">
        <f>1&amp;"-"&amp;'Buram Parent 1'!B618&amp;"-"&amp;'Buram Parent 1'!C618&amp;"-"&amp;'Buram Parent 1'!F618</f>
        <v>1-55-2-1</v>
      </c>
      <c r="K25" s="50" t="str">
        <f>1&amp;"-"&amp;'Buram Parent 2'!B44&amp;"-"&amp;'Buram Parent 2'!C44&amp;"-"&amp;'Buram Parent 2'!F44</f>
        <v>1-19-2-1</v>
      </c>
      <c r="L25" s="50" t="str">
        <f>1&amp;"-"&amp;'Buram Parent 2'!B145&amp;"-"&amp;'Buram Parent 2'!C145&amp;"-"&amp;'Buram Parent 2'!F44</f>
        <v>1-39-2-1</v>
      </c>
      <c r="M25" s="50" t="str">
        <f>1&amp;"-"&amp;'Buram Parent 2'!B247&amp;"-"&amp;'Buram Parent 2'!C247&amp;"-"&amp;'Buram Parent 2'!F247</f>
        <v>1-39-2-1</v>
      </c>
      <c r="N25" s="74" t="str">
        <f>1&amp;"-"&amp;'Buram Parent 2'!B349&amp;"-"&amp;'Buram Parent 2'!C349&amp;"-"&amp;'Buram Parent 2'!F247</f>
        <v>1-39-2-1</v>
      </c>
      <c r="O25" s="74" t="str">
        <f>1&amp;"-"&amp;'Buram Parent 2'!B451&amp;"-"&amp;'Buram Parent 2'!C451&amp;"-"&amp;'Buram Parent 2'!F44</f>
        <v>1-54-2-1</v>
      </c>
      <c r="P25" s="74" t="str">
        <f>1&amp;"-"&amp;'Buram Parent 2'!B553&amp;"-"&amp;'Buram Parent 2'!C553&amp;"-"&amp;'Buram Parent 2'!F44</f>
        <v>1-54-2-1</v>
      </c>
      <c r="Q25" s="50" t="str">
        <f>1&amp;"-"&amp;'Buram Parent 2'!B655&amp;"-"&amp;'Buram Parent 2'!C655&amp;"-"&amp;'Buram Parent 2'!F655</f>
        <v>1-90-2-1</v>
      </c>
    </row>
    <row r="26">
      <c r="B26" s="50" t="str">
        <f>1&amp;"-"&amp;'Buram Parent 1'!B27&amp;"-"&amp;'Buram Parent 1'!C27&amp;"-"&amp;'Buram Parent 1'!F27</f>
        <v>1-24-3-1</v>
      </c>
      <c r="C26" s="50" t="str">
        <f>1&amp;"-"&amp;'Buram Parent 1'!B131&amp;"-"&amp;'Buram Parent 1'!C131&amp;"-"&amp;'Buram Parent 1'!F131</f>
        <v>1-78-3-1</v>
      </c>
      <c r="D26" s="50" t="str">
        <f>1&amp;"-"&amp;'Buram Parent 1'!B230&amp;"-"&amp;'Buram Parent 1'!C230&amp;"-"&amp;'Buram Parent 1'!F230</f>
        <v>1-78-3-1</v>
      </c>
      <c r="E26" s="50" t="str">
        <f>1&amp;"-"&amp;'Buram Parent 1'!B327&amp;"-"&amp;'Buram Parent 1'!C327&amp;"-"&amp;'Buram Parent 1'!F327</f>
        <v>1-78-3-1</v>
      </c>
      <c r="F26" s="74" t="str">
        <f>1&amp;"-"&amp;'Buram Parent 1'!B424&amp;"-"&amp;'Buram Parent 1'!C424&amp;"-"&amp;'Buram Parent 1'!F424</f>
        <v>1-78-3-1</v>
      </c>
      <c r="G26" s="50" t="str">
        <f>1&amp;"-"&amp;'Buram Parent 1'!B522&amp;"-"&amp;'Buram Parent 1'!C522&amp;"-"&amp;'Buram Parent 1'!F522</f>
        <v>1-78-3-1</v>
      </c>
      <c r="H26" s="75" t="str">
        <f>1&amp;"-"&amp;'Buram Parent 1'!B619&amp;"-"&amp;'Buram Parent 1'!C619&amp;"-"&amp;'Buram Parent 1'!F619</f>
        <v>1-56-3-1</v>
      </c>
      <c r="K26" s="50" t="str">
        <f>1&amp;"-"&amp;'Buram Parent 2'!B45&amp;"-"&amp;'Buram Parent 2'!C45&amp;"-"&amp;'Buram Parent 2'!F45</f>
        <v>1-80-3-1</v>
      </c>
      <c r="L26" s="50" t="str">
        <f>1&amp;"-"&amp;'Buram Parent 2'!B146&amp;"-"&amp;'Buram Parent 2'!C146&amp;"-"&amp;'Buram Parent 2'!F45</f>
        <v>1-92-3-1</v>
      </c>
      <c r="M26" s="50" t="str">
        <f>1&amp;"-"&amp;'Buram Parent 2'!B248&amp;"-"&amp;'Buram Parent 2'!C248&amp;"-"&amp;'Buram Parent 2'!F248</f>
        <v>1-92-3-1</v>
      </c>
      <c r="N26" s="74" t="str">
        <f>1&amp;"-"&amp;'Buram Parent 2'!B350&amp;"-"&amp;'Buram Parent 2'!C350&amp;"-"&amp;'Buram Parent 2'!F248</f>
        <v>1-92-3-1</v>
      </c>
      <c r="O26" s="74" t="str">
        <f>1&amp;"-"&amp;'Buram Parent 2'!B452&amp;"-"&amp;'Buram Parent 2'!C452&amp;"-"&amp;'Buram Parent 2'!F45</f>
        <v>1-47-3-1</v>
      </c>
      <c r="P26" s="74" t="str">
        <f>1&amp;"-"&amp;'Buram Parent 2'!B554&amp;"-"&amp;'Buram Parent 2'!C554&amp;"-"&amp;'Buram Parent 2'!F45</f>
        <v>1-47-3-1</v>
      </c>
      <c r="Q26" s="50" t="str">
        <f>1&amp;"-"&amp;'Buram Parent 2'!B656&amp;"-"&amp;'Buram Parent 2'!C656&amp;"-"&amp;'Buram Parent 2'!F656</f>
        <v>1-74-3-1</v>
      </c>
    </row>
    <row r="27">
      <c r="B27" s="50" t="str">
        <f>1&amp;"-"&amp;'Buram Parent 1'!B28&amp;"-"&amp;'Buram Parent 1'!C28&amp;"-"&amp;'Buram Parent 1'!F28</f>
        <v>1-25-1-1</v>
      </c>
      <c r="C27" s="50" t="str">
        <f>1&amp;"-"&amp;'Buram Parent 1'!B132&amp;"-"&amp;'Buram Parent 1'!C132&amp;"-"&amp;'Buram Parent 1'!F132</f>
        <v>1-79-1-1</v>
      </c>
      <c r="D27" s="50" t="str">
        <f>1&amp;"-"&amp;'Buram Parent 1'!B231&amp;"-"&amp;'Buram Parent 1'!C231&amp;"-"&amp;'Buram Parent 1'!F231</f>
        <v>1-79-1-1</v>
      </c>
      <c r="E27" s="50" t="str">
        <f>1&amp;"-"&amp;'Buram Parent 1'!B328&amp;"-"&amp;'Buram Parent 1'!C328&amp;"-"&amp;'Buram Parent 1'!F328</f>
        <v>1-79-1-1</v>
      </c>
      <c r="F27" s="74" t="str">
        <f>1&amp;"-"&amp;'Buram Parent 1'!B425&amp;"-"&amp;'Buram Parent 1'!C425&amp;"-"&amp;'Buram Parent 1'!F425</f>
        <v>1-79-1-1</v>
      </c>
      <c r="G27" s="50" t="str">
        <f>1&amp;"-"&amp;'Buram Parent 1'!B523&amp;"-"&amp;'Buram Parent 1'!C523&amp;"-"&amp;'Buram Parent 1'!F523</f>
        <v>1-79-1-1</v>
      </c>
      <c r="H27" s="75" t="str">
        <f>1&amp;"-"&amp;'Buram Parent 1'!B620&amp;"-"&amp;'Buram Parent 1'!C620&amp;"-"&amp;'Buram Parent 1'!F620</f>
        <v>1-57-1-1</v>
      </c>
      <c r="K27" s="50" t="str">
        <f>1&amp;"-"&amp;'Buram Parent 2'!B46&amp;"-"&amp;'Buram Parent 2'!C46&amp;"-"&amp;'Buram Parent 2'!F46</f>
        <v>1-26-1-1</v>
      </c>
      <c r="L27" s="50" t="str">
        <f>1&amp;"-"&amp;'Buram Parent 2'!B147&amp;"-"&amp;'Buram Parent 2'!C147&amp;"-"&amp;'Buram Parent 2'!F46</f>
        <v>1-56-1-1</v>
      </c>
      <c r="M27" s="50" t="str">
        <f>1&amp;"-"&amp;'Buram Parent 2'!B249&amp;"-"&amp;'Buram Parent 2'!C249&amp;"-"&amp;'Buram Parent 2'!F249</f>
        <v>1-56-1-1</v>
      </c>
      <c r="N27" s="74" t="str">
        <f>1&amp;"-"&amp;'Buram Parent 2'!B351&amp;"-"&amp;'Buram Parent 2'!C351&amp;"-"&amp;'Buram Parent 2'!F249</f>
        <v>1-86-1-1</v>
      </c>
      <c r="O27" s="74" t="str">
        <f>1&amp;"-"&amp;'Buram Parent 2'!B453&amp;"-"&amp;'Buram Parent 2'!C453&amp;"-"&amp;'Buram Parent 2'!F46</f>
        <v>1-62-1-1</v>
      </c>
      <c r="P27" s="74" t="str">
        <f>1&amp;"-"&amp;'Buram Parent 2'!B555&amp;"-"&amp;'Buram Parent 2'!C555&amp;"-"&amp;'Buram Parent 2'!F46</f>
        <v>1-62-1-1</v>
      </c>
      <c r="Q27" s="50" t="str">
        <f>1&amp;"-"&amp;'Buram Parent 2'!B657&amp;"-"&amp;'Buram Parent 2'!C657&amp;"-"&amp;'Buram Parent 2'!F657</f>
        <v>1-70-1-1</v>
      </c>
    </row>
    <row r="28">
      <c r="B28" s="50" t="str">
        <f>1&amp;"-"&amp;'Buram Parent 1'!B29&amp;"-"&amp;'Buram Parent 1'!C29&amp;"-"&amp;'Buram Parent 1'!F29</f>
        <v>1-26-2-1</v>
      </c>
      <c r="C28" s="50" t="str">
        <f>1&amp;"-"&amp;'Buram Parent 1'!B133&amp;"-"&amp;'Buram Parent 1'!C133&amp;"-"&amp;'Buram Parent 1'!F133</f>
        <v>1-80-2-1</v>
      </c>
      <c r="D28" s="50" t="str">
        <f>1&amp;"-"&amp;'Buram Parent 1'!B232&amp;"-"&amp;'Buram Parent 1'!C232&amp;"-"&amp;'Buram Parent 1'!F232</f>
        <v>1-80-2-1</v>
      </c>
      <c r="E28" s="50" t="str">
        <f>1&amp;"-"&amp;'Buram Parent 1'!B329&amp;"-"&amp;'Buram Parent 1'!C329&amp;"-"&amp;'Buram Parent 1'!F329</f>
        <v>1-80-2-1</v>
      </c>
      <c r="F28" s="74" t="str">
        <f>1&amp;"-"&amp;'Buram Parent 1'!B426&amp;"-"&amp;'Buram Parent 1'!C426&amp;"-"&amp;'Buram Parent 1'!F426</f>
        <v>1-80-2-1</v>
      </c>
      <c r="G28" s="50" t="str">
        <f>1&amp;"-"&amp;'Buram Parent 1'!B524&amp;"-"&amp;'Buram Parent 1'!C524&amp;"-"&amp;'Buram Parent 1'!F524</f>
        <v>1-80-2-1</v>
      </c>
      <c r="H28" s="75" t="str">
        <f>1&amp;"-"&amp;'Buram Parent 1'!B621&amp;"-"&amp;'Buram Parent 1'!C621&amp;"-"&amp;'Buram Parent 1'!F621</f>
        <v>1-58-2-1</v>
      </c>
      <c r="K28" s="50" t="str">
        <f>1&amp;"-"&amp;'Buram Parent 2'!B47&amp;"-"&amp;'Buram Parent 2'!C47&amp;"-"&amp;'Buram Parent 2'!F47</f>
        <v>1-54-2-1</v>
      </c>
      <c r="L28" s="50" t="str">
        <f>1&amp;"-"&amp;'Buram Parent 2'!B148&amp;"-"&amp;'Buram Parent 2'!C148&amp;"-"&amp;'Buram Parent 2'!F47</f>
        <v>1-69-2-1</v>
      </c>
      <c r="M28" s="50" t="str">
        <f>1&amp;"-"&amp;'Buram Parent 2'!B250&amp;"-"&amp;'Buram Parent 2'!C250&amp;"-"&amp;'Buram Parent 2'!F250</f>
        <v>1-69-2-1</v>
      </c>
      <c r="N28" s="74" t="str">
        <f>1&amp;"-"&amp;'Buram Parent 2'!B352&amp;"-"&amp;'Buram Parent 2'!C352&amp;"-"&amp;'Buram Parent 2'!F250</f>
        <v>1-35-2-1</v>
      </c>
      <c r="O28" s="74" t="str">
        <f>1&amp;"-"&amp;'Buram Parent 2'!B454&amp;"-"&amp;'Buram Parent 2'!C454&amp;"-"&amp;'Buram Parent 2'!F47</f>
        <v>1-25-2-1</v>
      </c>
      <c r="P28" s="74" t="str">
        <f>1&amp;"-"&amp;'Buram Parent 2'!B556&amp;"-"&amp;'Buram Parent 2'!C556&amp;"-"&amp;'Buram Parent 2'!F47</f>
        <v>1-25-2-1</v>
      </c>
      <c r="Q28" s="50" t="str">
        <f>1&amp;"-"&amp;'Buram Parent 2'!B658&amp;"-"&amp;'Buram Parent 2'!C658&amp;"-"&amp;'Buram Parent 2'!F658</f>
        <v>1-25-2-1</v>
      </c>
    </row>
    <row r="29">
      <c r="B29" s="50" t="str">
        <f>1&amp;"-"&amp;'Buram Parent 1'!B30&amp;"-"&amp;'Buram Parent 1'!C30&amp;"-"&amp;'Buram Parent 1'!F30</f>
        <v>1-27-3-1</v>
      </c>
      <c r="C29" s="50" t="str">
        <f>1&amp;"-"&amp;'Buram Parent 1'!B134&amp;"-"&amp;'Buram Parent 1'!C134&amp;"-"&amp;'Buram Parent 1'!F134</f>
        <v>1-81-3-1</v>
      </c>
      <c r="D29" s="50" t="str">
        <f>1&amp;"-"&amp;'Buram Parent 1'!B233&amp;"-"&amp;'Buram Parent 1'!C233&amp;"-"&amp;'Buram Parent 1'!F233</f>
        <v>1-81-3-1</v>
      </c>
      <c r="E29" s="50" t="str">
        <f>1&amp;"-"&amp;'Buram Parent 1'!B330&amp;"-"&amp;'Buram Parent 1'!C330&amp;"-"&amp;'Buram Parent 1'!F330</f>
        <v>1-81-3-1</v>
      </c>
      <c r="F29" s="74" t="str">
        <f>1&amp;"-"&amp;'Buram Parent 1'!B427&amp;"-"&amp;'Buram Parent 1'!C427&amp;"-"&amp;'Buram Parent 1'!F427</f>
        <v>1-81-3-1</v>
      </c>
      <c r="G29" s="50" t="str">
        <f>1&amp;"-"&amp;'Buram Parent 1'!B525&amp;"-"&amp;'Buram Parent 1'!C525&amp;"-"&amp;'Buram Parent 1'!F525</f>
        <v>1-81-3-1</v>
      </c>
      <c r="H29" s="75" t="str">
        <f>1&amp;"-"&amp;'Buram Parent 1'!B622&amp;"-"&amp;'Buram Parent 1'!C622&amp;"-"&amp;'Buram Parent 1'!F622</f>
        <v>1-59-3-1</v>
      </c>
      <c r="K29" s="50" t="str">
        <f>1&amp;"-"&amp;'Buram Parent 2'!B48&amp;"-"&amp;'Buram Parent 2'!C48&amp;"-"&amp;'Buram Parent 2'!F48</f>
        <v>1-47-3-1</v>
      </c>
      <c r="L29" s="50" t="str">
        <f>1&amp;"-"&amp;'Buram Parent 2'!B149&amp;"-"&amp;'Buram Parent 2'!C149&amp;"-"&amp;'Buram Parent 2'!F48</f>
        <v>1-52-3-1</v>
      </c>
      <c r="M29" s="50" t="str">
        <f>1&amp;"-"&amp;'Buram Parent 2'!B251&amp;"-"&amp;'Buram Parent 2'!C251&amp;"-"&amp;'Buram Parent 2'!F251</f>
        <v>1-52-3-1</v>
      </c>
      <c r="N29" s="74" t="str">
        <f>1&amp;"-"&amp;'Buram Parent 2'!B353&amp;"-"&amp;'Buram Parent 2'!C353&amp;"-"&amp;'Buram Parent 2'!F251</f>
        <v>1-71-3-1</v>
      </c>
      <c r="O29" s="74" t="str">
        <f>1&amp;"-"&amp;'Buram Parent 2'!B455&amp;"-"&amp;'Buram Parent 2'!C455&amp;"-"&amp;'Buram Parent 2'!F48</f>
        <v>1-43-3-1</v>
      </c>
      <c r="P29" s="74" t="str">
        <f>1&amp;"-"&amp;'Buram Parent 2'!B557&amp;"-"&amp;'Buram Parent 2'!C557&amp;"-"&amp;'Buram Parent 2'!F48</f>
        <v>1-43-3-1</v>
      </c>
      <c r="Q29" s="50" t="str">
        <f>1&amp;"-"&amp;'Buram Parent 2'!B659&amp;"-"&amp;'Buram Parent 2'!C659&amp;"-"&amp;'Buram Parent 2'!F659</f>
        <v>1-43-3-1</v>
      </c>
    </row>
    <row r="30">
      <c r="B30" s="50" t="str">
        <f>1&amp;"-"&amp;'Buram Parent 1'!B31&amp;"-"&amp;'Buram Parent 1'!C31&amp;"-"&amp;'Buram Parent 1'!F31</f>
        <v>1-28-1-2</v>
      </c>
      <c r="C30" s="50" t="str">
        <f>1&amp;"-"&amp;'Buram Parent 1'!B135&amp;"-"&amp;'Buram Parent 1'!C135&amp;"-"&amp;'Buram Parent 1'!F135</f>
        <v>1-82-1-2</v>
      </c>
      <c r="D30" s="50" t="str">
        <f>1&amp;"-"&amp;'Buram Parent 1'!B234&amp;"-"&amp;'Buram Parent 1'!C234&amp;"-"&amp;'Buram Parent 1'!F234</f>
        <v>1-82-1-2</v>
      </c>
      <c r="E30" s="50" t="str">
        <f>1&amp;"-"&amp;'Buram Parent 1'!B331&amp;"-"&amp;'Buram Parent 1'!C331&amp;"-"&amp;'Buram Parent 1'!F331</f>
        <v>1-82-1-2</v>
      </c>
      <c r="F30" s="74" t="str">
        <f>1&amp;"-"&amp;'Buram Parent 1'!B428&amp;"-"&amp;'Buram Parent 1'!C428&amp;"-"&amp;'Buram Parent 1'!F428</f>
        <v>1-82-1-2</v>
      </c>
      <c r="G30" s="50" t="str">
        <f>1&amp;"-"&amp;'Buram Parent 1'!B526&amp;"-"&amp;'Buram Parent 1'!C526&amp;"-"&amp;'Buram Parent 1'!F526</f>
        <v>1-82-1-2</v>
      </c>
      <c r="H30" s="75" t="str">
        <f>1&amp;"-"&amp;'Buram Parent 1'!B623&amp;"-"&amp;'Buram Parent 1'!C623&amp;"-"&amp;'Buram Parent 1'!F623</f>
        <v>1-60-1-2</v>
      </c>
      <c r="K30" s="50" t="str">
        <f>1&amp;"-"&amp;'Buram Parent 2'!B49&amp;"-"&amp;'Buram Parent 2'!C49&amp;"-"&amp;'Buram Parent 2'!F49</f>
        <v>1-62-1-2</v>
      </c>
      <c r="L30" s="50" t="str">
        <f>1&amp;"-"&amp;'Buram Parent 2'!B150&amp;"-"&amp;'Buram Parent 2'!C150&amp;"-"&amp;'Buram Parent 2'!F49</f>
        <v>1-93-1-2</v>
      </c>
      <c r="M30" s="50" t="str">
        <f>1&amp;"-"&amp;'Buram Parent 2'!B252&amp;"-"&amp;'Buram Parent 2'!C252&amp;"-"&amp;'Buram Parent 2'!F252</f>
        <v>1-93-1-2</v>
      </c>
      <c r="N30" s="74" t="str">
        <f>1&amp;"-"&amp;'Buram Parent 2'!B354&amp;"-"&amp;'Buram Parent 2'!C354&amp;"-"&amp;'Buram Parent 2'!F252</f>
        <v>1-82-1-2</v>
      </c>
      <c r="O30" s="74" t="str">
        <f>1&amp;"-"&amp;'Buram Parent 2'!B456&amp;"-"&amp;'Buram Parent 2'!C456&amp;"-"&amp;'Buram Parent 2'!F49</f>
        <v>1-85-1-2</v>
      </c>
      <c r="P30" s="74" t="str">
        <f>1&amp;"-"&amp;'Buram Parent 2'!B558&amp;"-"&amp;'Buram Parent 2'!C558&amp;"-"&amp;'Buram Parent 2'!F49</f>
        <v>1-85-1-2</v>
      </c>
      <c r="Q30" s="50" t="str">
        <f>1&amp;"-"&amp;'Buram Parent 2'!B660&amp;"-"&amp;'Buram Parent 2'!C660&amp;"-"&amp;'Buram Parent 2'!F660</f>
        <v>1-85-1-2</v>
      </c>
    </row>
    <row r="31">
      <c r="B31" s="50" t="str">
        <f>1&amp;"-"&amp;'Buram Parent 1'!B32&amp;"-"&amp;'Buram Parent 1'!C32&amp;"-"&amp;'Buram Parent 1'!F32</f>
        <v>1-29-2-2</v>
      </c>
      <c r="C31" s="50" t="str">
        <f>1&amp;"-"&amp;'Buram Parent 1'!B136&amp;"-"&amp;'Buram Parent 1'!C136&amp;"-"&amp;'Buram Parent 1'!F136</f>
        <v>1-83-2-2</v>
      </c>
      <c r="D31" s="50" t="str">
        <f>1&amp;"-"&amp;'Buram Parent 1'!B235&amp;"-"&amp;'Buram Parent 1'!C235&amp;"-"&amp;'Buram Parent 1'!F235</f>
        <v>1-83-2-2</v>
      </c>
      <c r="E31" s="50" t="str">
        <f>1&amp;"-"&amp;'Buram Parent 1'!B332&amp;"-"&amp;'Buram Parent 1'!C332&amp;"-"&amp;'Buram Parent 1'!F332</f>
        <v>1-83-2-2</v>
      </c>
      <c r="F31" s="74" t="str">
        <f>1&amp;"-"&amp;'Buram Parent 1'!B429&amp;"-"&amp;'Buram Parent 1'!C429&amp;"-"&amp;'Buram Parent 1'!F429</f>
        <v>1-83-2-2</v>
      </c>
      <c r="G31" s="50" t="str">
        <f>1&amp;"-"&amp;'Buram Parent 1'!B527&amp;"-"&amp;'Buram Parent 1'!C527&amp;"-"&amp;'Buram Parent 1'!F527</f>
        <v>1-83-2-2</v>
      </c>
      <c r="H31" s="75" t="str">
        <f>1&amp;"-"&amp;'Buram Parent 1'!B624&amp;"-"&amp;'Buram Parent 1'!C624&amp;"-"&amp;'Buram Parent 1'!F624</f>
        <v>1-61-2-2</v>
      </c>
      <c r="K31" s="50" t="str">
        <f>1&amp;"-"&amp;'Buram Parent 2'!B50&amp;"-"&amp;'Buram Parent 2'!C50&amp;"-"&amp;'Buram Parent 2'!F50</f>
        <v>1-25-2-2</v>
      </c>
      <c r="L31" s="50" t="str">
        <f>1&amp;"-"&amp;'Buram Parent 2'!B151&amp;"-"&amp;'Buram Parent 2'!C151&amp;"-"&amp;'Buram Parent 2'!F50</f>
        <v>1-81-2-2</v>
      </c>
      <c r="M31" s="50" t="str">
        <f>1&amp;"-"&amp;'Buram Parent 2'!B253&amp;"-"&amp;'Buram Parent 2'!C253&amp;"-"&amp;'Buram Parent 2'!F253</f>
        <v>1-81-2-2</v>
      </c>
      <c r="N31" s="74" t="str">
        <f>1&amp;"-"&amp;'Buram Parent 2'!B355&amp;"-"&amp;'Buram Parent 2'!C355&amp;"-"&amp;'Buram Parent 2'!F253</f>
        <v>1-22-2-2</v>
      </c>
      <c r="O31" s="74" t="str">
        <f>1&amp;"-"&amp;'Buram Parent 2'!B457&amp;"-"&amp;'Buram Parent 2'!C457&amp;"-"&amp;'Buram Parent 2'!F50</f>
        <v>1-22-2-2</v>
      </c>
      <c r="P31" s="74" t="str">
        <f>1&amp;"-"&amp;'Buram Parent 2'!B559&amp;"-"&amp;'Buram Parent 2'!C559&amp;"-"&amp;'Buram Parent 2'!F50</f>
        <v>1-22-2-2</v>
      </c>
      <c r="Q31" s="50" t="str">
        <f>1&amp;"-"&amp;'Buram Parent 2'!B661&amp;"-"&amp;'Buram Parent 2'!C661&amp;"-"&amp;'Buram Parent 2'!F661</f>
        <v>1-22-2-2</v>
      </c>
    </row>
    <row r="32">
      <c r="B32" s="50" t="str">
        <f>1&amp;"-"&amp;'Buram Parent 1'!B33&amp;"-"&amp;'Buram Parent 1'!C33&amp;"-"&amp;'Buram Parent 1'!F33</f>
        <v>1-30-3-2</v>
      </c>
      <c r="C32" s="50" t="str">
        <f>1&amp;"-"&amp;'Buram Parent 1'!B137&amp;"-"&amp;'Buram Parent 1'!C137&amp;"-"&amp;'Buram Parent 1'!F137</f>
        <v>1-30-3-2</v>
      </c>
      <c r="D32" s="50" t="str">
        <f>1&amp;"-"&amp;'Buram Parent 1'!B236&amp;"-"&amp;'Buram Parent 1'!C236&amp;"-"&amp;'Buram Parent 1'!F236</f>
        <v>1-84-3-2</v>
      </c>
      <c r="E32" s="50" t="str">
        <f>1&amp;"-"&amp;'Buram Parent 1'!B333&amp;"-"&amp;'Buram Parent 1'!C333&amp;"-"&amp;'Buram Parent 1'!F333</f>
        <v>1-84-3-2</v>
      </c>
      <c r="F32" s="74" t="str">
        <f>1&amp;"-"&amp;'Buram Parent 1'!B430&amp;"-"&amp;'Buram Parent 1'!C430&amp;"-"&amp;'Buram Parent 1'!F430</f>
        <v>1-84-3-2</v>
      </c>
      <c r="G32" s="50" t="str">
        <f>1&amp;"-"&amp;'Buram Parent 1'!B528&amp;"-"&amp;'Buram Parent 1'!C528&amp;"-"&amp;'Buram Parent 1'!F528</f>
        <v>1-84-3-2</v>
      </c>
      <c r="H32" s="75" t="str">
        <f>1&amp;"-"&amp;'Buram Parent 1'!B625&amp;"-"&amp;'Buram Parent 1'!C625&amp;"-"&amp;'Buram Parent 1'!F625</f>
        <v>1-62-3-2</v>
      </c>
      <c r="K32" s="50" t="str">
        <f>1&amp;"-"&amp;'Buram Parent 2'!B51&amp;"-"&amp;'Buram Parent 2'!C51&amp;"-"&amp;'Buram Parent 2'!F51</f>
        <v>1-43-3-2</v>
      </c>
      <c r="L32" s="50" t="str">
        <f>1&amp;"-"&amp;'Buram Parent 2'!B152&amp;"-"&amp;'Buram Parent 2'!C152&amp;"-"&amp;'Buram Parent 2'!F51</f>
        <v>1-28-3-2</v>
      </c>
      <c r="M32" s="50" t="str">
        <f>1&amp;"-"&amp;'Buram Parent 2'!B254&amp;"-"&amp;'Buram Parent 2'!C254&amp;"-"&amp;'Buram Parent 2'!F254</f>
        <v>1-28-3-2</v>
      </c>
      <c r="N32" s="74" t="str">
        <f>1&amp;"-"&amp;'Buram Parent 2'!B356&amp;"-"&amp;'Buram Parent 2'!C356&amp;"-"&amp;'Buram Parent 2'!F254</f>
        <v>1-83-3-2</v>
      </c>
      <c r="O32" s="74" t="str">
        <f>1&amp;"-"&amp;'Buram Parent 2'!B458&amp;"-"&amp;'Buram Parent 2'!C458&amp;"-"&amp;'Buram Parent 2'!F51</f>
        <v>1-83-3-2</v>
      </c>
      <c r="P32" s="74" t="str">
        <f>1&amp;"-"&amp;'Buram Parent 2'!B560&amp;"-"&amp;'Buram Parent 2'!C560&amp;"-"&amp;'Buram Parent 2'!F51</f>
        <v>1-20-3-2</v>
      </c>
      <c r="Q32" s="50" t="str">
        <f>1&amp;"-"&amp;'Buram Parent 2'!B662&amp;"-"&amp;'Buram Parent 2'!C662&amp;"-"&amp;'Buram Parent 2'!F662</f>
        <v>1-20-3-2</v>
      </c>
    </row>
    <row r="33">
      <c r="B33" s="50" t="str">
        <f>1&amp;"-"&amp;'Buram Parent 1'!B34&amp;"-"&amp;'Buram Parent 1'!C34&amp;"-"&amp;'Buram Parent 1'!F34</f>
        <v>1-31-1-2</v>
      </c>
      <c r="C33" s="50" t="str">
        <f>1&amp;"-"&amp;'Buram Parent 1'!B138&amp;"-"&amp;'Buram Parent 1'!C138&amp;"-"&amp;'Buram Parent 1'!F138</f>
        <v>1-31-1-2</v>
      </c>
      <c r="D33" s="50" t="str">
        <f>1&amp;"-"&amp;'Buram Parent 1'!B237&amp;"-"&amp;'Buram Parent 1'!C237&amp;"-"&amp;'Buram Parent 1'!F237</f>
        <v>1-85-1-2</v>
      </c>
      <c r="E33" s="50" t="str">
        <f>1&amp;"-"&amp;'Buram Parent 1'!B334&amp;"-"&amp;'Buram Parent 1'!C334&amp;"-"&amp;'Buram Parent 1'!F334</f>
        <v>1-85-1-2</v>
      </c>
      <c r="F33" s="74" t="str">
        <f>1&amp;"-"&amp;'Buram Parent 1'!B431&amp;"-"&amp;'Buram Parent 1'!C431&amp;"-"&amp;'Buram Parent 1'!F431</f>
        <v>1-85-1-2</v>
      </c>
      <c r="G33" s="50" t="str">
        <f>1&amp;"-"&amp;'Buram Parent 1'!B529&amp;"-"&amp;'Buram Parent 1'!C529&amp;"-"&amp;'Buram Parent 1'!F529</f>
        <v>1-85-1-2</v>
      </c>
      <c r="H33" s="75" t="str">
        <f>1&amp;"-"&amp;'Buram Parent 1'!B626&amp;"-"&amp;'Buram Parent 1'!C626&amp;"-"&amp;'Buram Parent 1'!F626</f>
        <v>1-85-1-2</v>
      </c>
      <c r="K33" s="50" t="str">
        <f>1&amp;"-"&amp;'Buram Parent 2'!B52&amp;"-"&amp;'Buram Parent 2'!C52&amp;"-"&amp;'Buram Parent 2'!F52</f>
        <v>1-85-1-2</v>
      </c>
      <c r="L33" s="50" t="str">
        <f>1&amp;"-"&amp;'Buram Parent 2'!B153&amp;"-"&amp;'Buram Parent 2'!C153&amp;"-"&amp;'Buram Parent 2'!F52</f>
        <v>1-31-1-2</v>
      </c>
      <c r="M33" s="50" t="str">
        <f>1&amp;"-"&amp;'Buram Parent 2'!B255&amp;"-"&amp;'Buram Parent 2'!C255&amp;"-"&amp;'Buram Parent 2'!F255</f>
        <v>1-31-1-2</v>
      </c>
      <c r="N33" s="74" t="str">
        <f>1&amp;"-"&amp;'Buram Parent 2'!B357&amp;"-"&amp;'Buram Parent 2'!C357&amp;"-"&amp;'Buram Parent 2'!F255</f>
        <v>1-65-1-2</v>
      </c>
      <c r="O33" s="74" t="str">
        <f>1&amp;"-"&amp;'Buram Parent 2'!B459&amp;"-"&amp;'Buram Parent 2'!C459&amp;"-"&amp;'Buram Parent 2'!F52</f>
        <v>1-65-1-2</v>
      </c>
      <c r="P33" s="74" t="str">
        <f>1&amp;"-"&amp;'Buram Parent 2'!B561&amp;"-"&amp;'Buram Parent 2'!C561&amp;"-"&amp;'Buram Parent 2'!F52</f>
        <v>1-24-1-2</v>
      </c>
      <c r="Q33" s="50" t="str">
        <f>1&amp;"-"&amp;'Buram Parent 2'!B663&amp;"-"&amp;'Buram Parent 2'!C663&amp;"-"&amp;'Buram Parent 2'!F663</f>
        <v>1-24-1-2</v>
      </c>
    </row>
    <row r="34">
      <c r="B34" s="50" t="str">
        <f>1&amp;"-"&amp;'Buram Parent 1'!B35&amp;"-"&amp;'Buram Parent 1'!C35&amp;"-"&amp;'Buram Parent 1'!F35</f>
        <v>1-32-2-2</v>
      </c>
      <c r="C34" s="50" t="str">
        <f>1&amp;"-"&amp;'Buram Parent 1'!B139&amp;"-"&amp;'Buram Parent 1'!C139&amp;"-"&amp;'Buram Parent 1'!F139</f>
        <v>1-32-2-2</v>
      </c>
      <c r="D34" s="50" t="str">
        <f>1&amp;"-"&amp;'Buram Parent 1'!B238&amp;"-"&amp;'Buram Parent 1'!C238&amp;"-"&amp;'Buram Parent 1'!F238</f>
        <v>1-86-2-2</v>
      </c>
      <c r="E34" s="50" t="str">
        <f>1&amp;"-"&amp;'Buram Parent 1'!B335&amp;"-"&amp;'Buram Parent 1'!C335&amp;"-"&amp;'Buram Parent 1'!F335</f>
        <v>1-86-2-2</v>
      </c>
      <c r="F34" s="74" t="str">
        <f>1&amp;"-"&amp;'Buram Parent 1'!B432&amp;"-"&amp;'Buram Parent 1'!C432&amp;"-"&amp;'Buram Parent 1'!F432</f>
        <v>1-86-2-2</v>
      </c>
      <c r="G34" s="50" t="str">
        <f>1&amp;"-"&amp;'Buram Parent 1'!B530&amp;"-"&amp;'Buram Parent 1'!C530&amp;"-"&amp;'Buram Parent 1'!F530</f>
        <v>1-86-2-2</v>
      </c>
      <c r="H34" s="75" t="str">
        <f>1&amp;"-"&amp;'Buram Parent 1'!B627&amp;"-"&amp;'Buram Parent 1'!C627&amp;"-"&amp;'Buram Parent 1'!F627</f>
        <v>1-86-2-2</v>
      </c>
      <c r="K34" s="50" t="str">
        <f>1&amp;"-"&amp;'Buram Parent 2'!B53&amp;"-"&amp;'Buram Parent 2'!C53&amp;"-"&amp;'Buram Parent 2'!F53</f>
        <v>1-34-2-2</v>
      </c>
      <c r="L34" s="50" t="str">
        <f>1&amp;"-"&amp;'Buram Parent 2'!B154&amp;"-"&amp;'Buram Parent 2'!C154&amp;"-"&amp;'Buram Parent 2'!F53</f>
        <v>1-36-2-2</v>
      </c>
      <c r="M34" s="50" t="str">
        <f>1&amp;"-"&amp;'Buram Parent 2'!B256&amp;"-"&amp;'Buram Parent 2'!C256&amp;"-"&amp;'Buram Parent 2'!F256</f>
        <v>1-36-2-2</v>
      </c>
      <c r="N34" s="74" t="str">
        <f>1&amp;"-"&amp;'Buram Parent 2'!B358&amp;"-"&amp;'Buram Parent 2'!C358&amp;"-"&amp;'Buram Parent 2'!F256</f>
        <v>1-63-2-2</v>
      </c>
      <c r="O34" s="74" t="str">
        <f>1&amp;"-"&amp;'Buram Parent 2'!B460&amp;"-"&amp;'Buram Parent 2'!C460&amp;"-"&amp;'Buram Parent 2'!F53</f>
        <v>1-63-2-2</v>
      </c>
      <c r="P34" s="74" t="str">
        <f>1&amp;"-"&amp;'Buram Parent 2'!B562&amp;"-"&amp;'Buram Parent 2'!C562&amp;"-"&amp;'Buram Parent 2'!F53</f>
        <v>1-29-2-2</v>
      </c>
      <c r="Q34" s="50" t="str">
        <f>1&amp;"-"&amp;'Buram Parent 2'!B664&amp;"-"&amp;'Buram Parent 2'!C664&amp;"-"&amp;'Buram Parent 2'!F664</f>
        <v>1-29-2-2</v>
      </c>
    </row>
    <row r="35">
      <c r="B35" s="50" t="str">
        <f>1&amp;"-"&amp;'Buram Parent 1'!B36&amp;"-"&amp;'Buram Parent 1'!C36&amp;"-"&amp;'Buram Parent 1'!F36</f>
        <v>1-33-3-2</v>
      </c>
      <c r="C35" s="50" t="str">
        <f>1&amp;"-"&amp;'Buram Parent 1'!B140&amp;"-"&amp;'Buram Parent 1'!C140&amp;"-"&amp;'Buram Parent 1'!F140</f>
        <v>1-33-3-2</v>
      </c>
      <c r="D35" s="50" t="str">
        <f>1&amp;"-"&amp;'Buram Parent 1'!B239&amp;"-"&amp;'Buram Parent 1'!C239&amp;"-"&amp;'Buram Parent 1'!F239</f>
        <v>1-87-3-2</v>
      </c>
      <c r="E35" s="50" t="str">
        <f>1&amp;"-"&amp;'Buram Parent 1'!B336&amp;"-"&amp;'Buram Parent 1'!C336&amp;"-"&amp;'Buram Parent 1'!F336</f>
        <v>1-87-3-2</v>
      </c>
      <c r="F35" s="74" t="str">
        <f>1&amp;"-"&amp;'Buram Parent 1'!B433&amp;"-"&amp;'Buram Parent 1'!C433&amp;"-"&amp;'Buram Parent 1'!F433</f>
        <v>1-87-3-2</v>
      </c>
      <c r="G35" s="50" t="str">
        <f>1&amp;"-"&amp;'Buram Parent 1'!B531&amp;"-"&amp;'Buram Parent 1'!C531&amp;"-"&amp;'Buram Parent 1'!F531</f>
        <v>1-87-3-2</v>
      </c>
      <c r="H35" s="75" t="str">
        <f>1&amp;"-"&amp;'Buram Parent 1'!B628&amp;"-"&amp;'Buram Parent 1'!C628&amp;"-"&amp;'Buram Parent 1'!F628</f>
        <v>1-87-3-2</v>
      </c>
      <c r="K35" s="50" t="str">
        <f>1&amp;"-"&amp;'Buram Parent 2'!B54&amp;"-"&amp;'Buram Parent 2'!C54&amp;"-"&amp;'Buram Parent 2'!F54</f>
        <v>1-78-3-2</v>
      </c>
      <c r="L35" s="50" t="str">
        <f>1&amp;"-"&amp;'Buram Parent 2'!B155&amp;"-"&amp;'Buram Parent 2'!C155&amp;"-"&amp;'Buram Parent 2'!F54</f>
        <v>1-37-3-2</v>
      </c>
      <c r="M35" s="50" t="str">
        <f>1&amp;"-"&amp;'Buram Parent 2'!B257&amp;"-"&amp;'Buram Parent 2'!C257&amp;"-"&amp;'Buram Parent 2'!F257</f>
        <v>1-37-3-2</v>
      </c>
      <c r="N35" s="74" t="str">
        <f>1&amp;"-"&amp;'Buram Parent 2'!B359&amp;"-"&amp;'Buram Parent 2'!C359&amp;"-"&amp;'Buram Parent 2'!F257</f>
        <v>1-79-3-2</v>
      </c>
      <c r="O35" s="74" t="str">
        <f>1&amp;"-"&amp;'Buram Parent 2'!B461&amp;"-"&amp;'Buram Parent 2'!C461&amp;"-"&amp;'Buram Parent 2'!F54</f>
        <v>1-79-3-2</v>
      </c>
      <c r="P35" s="74" t="str">
        <f>1&amp;"-"&amp;'Buram Parent 2'!B563&amp;"-"&amp;'Buram Parent 2'!C563&amp;"-"&amp;'Buram Parent 2'!F54</f>
        <v>1-21-3-2</v>
      </c>
      <c r="Q35" s="50" t="str">
        <f>1&amp;"-"&amp;'Buram Parent 2'!B665&amp;"-"&amp;'Buram Parent 2'!C665&amp;"-"&amp;'Buram Parent 2'!F665</f>
        <v>1-21-3-2</v>
      </c>
    </row>
    <row r="36">
      <c r="B36" s="50" t="str">
        <f>1&amp;"-"&amp;'Buram Parent 1'!B37&amp;"-"&amp;'Buram Parent 1'!C37&amp;"-"&amp;'Buram Parent 1'!F37</f>
        <v>1-34-1-2</v>
      </c>
      <c r="C36" s="50" t="str">
        <f>1&amp;"-"&amp;'Buram Parent 1'!B141&amp;"-"&amp;'Buram Parent 1'!C141&amp;"-"&amp;'Buram Parent 1'!F141</f>
        <v>1-34-1-2</v>
      </c>
      <c r="D36" s="50" t="str">
        <f>1&amp;"-"&amp;'Buram Parent 1'!B240&amp;"-"&amp;'Buram Parent 1'!C240&amp;"-"&amp;'Buram Parent 1'!F240</f>
        <v>1-88-1-2</v>
      </c>
      <c r="E36" s="50" t="str">
        <f>1&amp;"-"&amp;'Buram Parent 1'!B337&amp;"-"&amp;'Buram Parent 1'!C337&amp;"-"&amp;'Buram Parent 1'!F337</f>
        <v>1-88-1-2</v>
      </c>
      <c r="F36" s="74" t="str">
        <f>1&amp;"-"&amp;'Buram Parent 1'!B434&amp;"-"&amp;'Buram Parent 1'!C434&amp;"-"&amp;'Buram Parent 1'!F434</f>
        <v>1-88-1-2</v>
      </c>
      <c r="G36" s="50" t="str">
        <f>1&amp;"-"&amp;'Buram Parent 1'!B532&amp;"-"&amp;'Buram Parent 1'!C532&amp;"-"&amp;'Buram Parent 1'!F532</f>
        <v>1-88-1-2</v>
      </c>
      <c r="H36" s="75" t="str">
        <f>1&amp;"-"&amp;'Buram Parent 1'!B629&amp;"-"&amp;'Buram Parent 1'!C629&amp;"-"&amp;'Buram Parent 1'!F629</f>
        <v>1-88-1-2</v>
      </c>
      <c r="K36" s="50" t="str">
        <f>1&amp;"-"&amp;'Buram Parent 2'!B55&amp;"-"&amp;'Buram Parent 2'!C55&amp;"-"&amp;'Buram Parent 2'!F55</f>
        <v>1-91-1-2</v>
      </c>
      <c r="L36" s="50" t="str">
        <f>1&amp;"-"&amp;'Buram Parent 2'!B156&amp;"-"&amp;'Buram Parent 2'!C156&amp;"-"&amp;'Buram Parent 2'!F55</f>
        <v>1-61-1-2</v>
      </c>
      <c r="M36" s="50" t="str">
        <f>1&amp;"-"&amp;'Buram Parent 2'!B258&amp;"-"&amp;'Buram Parent 2'!C258&amp;"-"&amp;'Buram Parent 2'!F258</f>
        <v>1-61-1-2</v>
      </c>
      <c r="N36" s="74" t="str">
        <f>1&amp;"-"&amp;'Buram Parent 2'!B360&amp;"-"&amp;'Buram Parent 2'!C360&amp;"-"&amp;'Buram Parent 2'!F258</f>
        <v>1-90-1-2</v>
      </c>
      <c r="O36" s="74" t="str">
        <f>1&amp;"-"&amp;'Buram Parent 2'!B462&amp;"-"&amp;'Buram Parent 2'!C462&amp;"-"&amp;'Buram Parent 2'!F55</f>
        <v>1-90-1-2</v>
      </c>
      <c r="P36" s="74" t="str">
        <f>1&amp;"-"&amp;'Buram Parent 2'!B564&amp;"-"&amp;'Buram Parent 2'!C564&amp;"-"&amp;'Buram Parent 2'!F55</f>
        <v>1-39-1-2</v>
      </c>
      <c r="Q36" s="50" t="str">
        <f>1&amp;"-"&amp;'Buram Parent 2'!B666&amp;"-"&amp;'Buram Parent 2'!C666&amp;"-"&amp;'Buram Parent 2'!F666</f>
        <v>1-68-1-2</v>
      </c>
    </row>
    <row r="37">
      <c r="B37" s="50" t="str">
        <f>1&amp;"-"&amp;'Buram Parent 1'!B38&amp;"-"&amp;'Buram Parent 1'!C38&amp;"-"&amp;'Buram Parent 1'!F38</f>
        <v>1-35-2-2</v>
      </c>
      <c r="C37" s="50" t="str">
        <f>1&amp;"-"&amp;'Buram Parent 1'!B142&amp;"-"&amp;'Buram Parent 1'!C142&amp;"-"&amp;'Buram Parent 1'!F142</f>
        <v>1-35-2-2</v>
      </c>
      <c r="D37" s="50" t="str">
        <f>1&amp;"-"&amp;'Buram Parent 1'!B241&amp;"-"&amp;'Buram Parent 1'!C241&amp;"-"&amp;'Buram Parent 1'!F241</f>
        <v>1-89-2-2</v>
      </c>
      <c r="E37" s="50" t="str">
        <f>1&amp;"-"&amp;'Buram Parent 1'!B338&amp;"-"&amp;'Buram Parent 1'!C338&amp;"-"&amp;'Buram Parent 1'!F338</f>
        <v>1-89-2-2</v>
      </c>
      <c r="F37" s="74" t="str">
        <f>1&amp;"-"&amp;'Buram Parent 1'!B435&amp;"-"&amp;'Buram Parent 1'!C435&amp;"-"&amp;'Buram Parent 1'!F435</f>
        <v>1-89-2-2</v>
      </c>
      <c r="G37" s="50" t="str">
        <f>1&amp;"-"&amp;'Buram Parent 1'!B533&amp;"-"&amp;'Buram Parent 1'!C533&amp;"-"&amp;'Buram Parent 1'!F533</f>
        <v>1-89-2-2</v>
      </c>
      <c r="H37" s="75" t="str">
        <f>1&amp;"-"&amp;'Buram Parent 1'!B630&amp;"-"&amp;'Buram Parent 1'!C630&amp;"-"&amp;'Buram Parent 1'!F630</f>
        <v>1-89-2-2</v>
      </c>
      <c r="K37" s="50" t="str">
        <f>1&amp;"-"&amp;'Buram Parent 2'!B56&amp;"-"&amp;'Buram Parent 2'!C56&amp;"-"&amp;'Buram Parent 2'!F56</f>
        <v>1-38-2-2</v>
      </c>
      <c r="L37" s="50" t="str">
        <f>1&amp;"-"&amp;'Buram Parent 2'!B157&amp;"-"&amp;'Buram Parent 2'!C157&amp;"-"&amp;'Buram Parent 2'!F56</f>
        <v>1-89-2-2</v>
      </c>
      <c r="M37" s="50" t="str">
        <f>1&amp;"-"&amp;'Buram Parent 2'!B259&amp;"-"&amp;'Buram Parent 2'!C259&amp;"-"&amp;'Buram Parent 2'!F259</f>
        <v>1-89-2-2</v>
      </c>
      <c r="N37" s="74" t="str">
        <f>1&amp;"-"&amp;'Buram Parent 2'!B361&amp;"-"&amp;'Buram Parent 2'!C361&amp;"-"&amp;'Buram Parent 2'!F259</f>
        <v>1-74-2-2</v>
      </c>
      <c r="O37" s="74" t="str">
        <f>1&amp;"-"&amp;'Buram Parent 2'!B463&amp;"-"&amp;'Buram Parent 2'!C463&amp;"-"&amp;'Buram Parent 2'!F56</f>
        <v>1-74-2-2</v>
      </c>
      <c r="P37" s="74" t="str">
        <f>1&amp;"-"&amp;'Buram Parent 2'!B565&amp;"-"&amp;'Buram Parent 2'!C565&amp;"-"&amp;'Buram Parent 2'!F56</f>
        <v>1-92-2-2</v>
      </c>
      <c r="Q37" s="50" t="str">
        <f>1&amp;"-"&amp;'Buram Parent 2'!B667&amp;"-"&amp;'Buram Parent 2'!C667&amp;"-"&amp;'Buram Parent 2'!F667</f>
        <v>1-57-2-2</v>
      </c>
    </row>
    <row r="38">
      <c r="B38" s="50" t="str">
        <f>1&amp;"-"&amp;'Buram Parent 1'!B39&amp;"-"&amp;'Buram Parent 1'!C39&amp;"-"&amp;'Buram Parent 1'!F39</f>
        <v>1-36-3-2</v>
      </c>
      <c r="C38" s="50" t="str">
        <f>1&amp;"-"&amp;'Buram Parent 1'!B143&amp;"-"&amp;'Buram Parent 1'!C143&amp;"-"&amp;'Buram Parent 1'!F143</f>
        <v>1-36-3-2</v>
      </c>
      <c r="D38" s="50" t="str">
        <f>1&amp;"-"&amp;'Buram Parent 1'!B242&amp;"-"&amp;'Buram Parent 1'!C242&amp;"-"&amp;'Buram Parent 1'!F242</f>
        <v>1-90-3-2</v>
      </c>
      <c r="E38" s="50" t="str">
        <f>1&amp;"-"&amp;'Buram Parent 1'!B339&amp;"-"&amp;'Buram Parent 1'!C339&amp;"-"&amp;'Buram Parent 1'!F339</f>
        <v>1-90-3-2</v>
      </c>
      <c r="F38" s="74" t="str">
        <f>1&amp;"-"&amp;'Buram Parent 1'!B436&amp;"-"&amp;'Buram Parent 1'!C436&amp;"-"&amp;'Buram Parent 1'!F436</f>
        <v>1-90-3-2</v>
      </c>
      <c r="G38" s="50" t="str">
        <f>1&amp;"-"&amp;'Buram Parent 1'!B534&amp;"-"&amp;'Buram Parent 1'!C534&amp;"-"&amp;'Buram Parent 1'!F534</f>
        <v>1-90-3-2</v>
      </c>
      <c r="H38" s="75" t="str">
        <f>1&amp;"-"&amp;'Buram Parent 1'!B631&amp;"-"&amp;'Buram Parent 1'!C631&amp;"-"&amp;'Buram Parent 1'!F631</f>
        <v>1-90-3-2</v>
      </c>
      <c r="K38" s="50" t="str">
        <f>1&amp;"-"&amp;'Buram Parent 2'!B57&amp;"-"&amp;'Buram Parent 2'!C57&amp;"-"&amp;'Buram Parent 2'!F57</f>
        <v>1-87-3-2</v>
      </c>
      <c r="L38" s="50" t="str">
        <f>1&amp;"-"&amp;'Buram Parent 2'!B158&amp;"-"&amp;'Buram Parent 2'!C158&amp;"-"&amp;'Buram Parent 2'!F57</f>
        <v>1-33-3-2</v>
      </c>
      <c r="M38" s="50" t="str">
        <f>1&amp;"-"&amp;'Buram Parent 2'!B260&amp;"-"&amp;'Buram Parent 2'!C260&amp;"-"&amp;'Buram Parent 2'!F260</f>
        <v>1-33-3-2</v>
      </c>
      <c r="N38" s="74" t="str">
        <f>1&amp;"-"&amp;'Buram Parent 2'!B362&amp;"-"&amp;'Buram Parent 2'!C362&amp;"-"&amp;'Buram Parent 2'!F260</f>
        <v>1-70-3-2</v>
      </c>
      <c r="O38" s="74" t="str">
        <f>1&amp;"-"&amp;'Buram Parent 2'!B464&amp;"-"&amp;'Buram Parent 2'!C464&amp;"-"&amp;'Buram Parent 2'!F57</f>
        <v>1-70-3-2</v>
      </c>
      <c r="P38" s="74" t="str">
        <f>1&amp;"-"&amp;'Buram Parent 2'!B566&amp;"-"&amp;'Buram Parent 2'!C566&amp;"-"&amp;'Buram Parent 2'!F57</f>
        <v>1-86-3-2</v>
      </c>
      <c r="Q38" s="50" t="str">
        <f>1&amp;"-"&amp;'Buram Parent 2'!B668&amp;"-"&amp;'Buram Parent 2'!C668&amp;"-"&amp;'Buram Parent 2'!F668</f>
        <v>1-32-3-2</v>
      </c>
    </row>
    <row r="39">
      <c r="B39" s="50" t="str">
        <f>1&amp;"-"&amp;'Buram Parent 1'!B40&amp;"-"&amp;'Buram Parent 1'!C40&amp;"-"&amp;'Buram Parent 1'!F40</f>
        <v>1-37-1-3</v>
      </c>
      <c r="C39" s="50" t="str">
        <f>1&amp;"-"&amp;'Buram Parent 1'!B144&amp;"-"&amp;'Buram Parent 1'!C144&amp;"-"&amp;'Buram Parent 1'!F144</f>
        <v>1-37-1-3</v>
      </c>
      <c r="D39" s="50" t="str">
        <f>1&amp;"-"&amp;'Buram Parent 1'!B243&amp;"-"&amp;'Buram Parent 1'!C243&amp;"-"&amp;'Buram Parent 1'!F243</f>
        <v>1-91-1-3</v>
      </c>
      <c r="E39" s="50" t="str">
        <f>1&amp;"-"&amp;'Buram Parent 1'!B340&amp;"-"&amp;'Buram Parent 1'!C340&amp;"-"&amp;'Buram Parent 1'!F340</f>
        <v>1-91-1-3</v>
      </c>
      <c r="F39" s="74" t="str">
        <f>1&amp;"-"&amp;'Buram Parent 1'!B437&amp;"-"&amp;'Buram Parent 1'!C437&amp;"-"&amp;'Buram Parent 1'!F437</f>
        <v>1-91-1-3</v>
      </c>
      <c r="G39" s="50" t="str">
        <f>1&amp;"-"&amp;'Buram Parent 1'!B535&amp;"-"&amp;'Buram Parent 1'!C535&amp;"-"&amp;'Buram Parent 1'!F535</f>
        <v>1-91-1-3</v>
      </c>
      <c r="H39" s="75" t="str">
        <f>1&amp;"-"&amp;'Buram Parent 1'!B632&amp;"-"&amp;'Buram Parent 1'!C632&amp;"-"&amp;'Buram Parent 1'!F632</f>
        <v>1-91-1-3</v>
      </c>
      <c r="K39" s="50" t="str">
        <f>1&amp;"-"&amp;'Buram Parent 2'!B58&amp;"-"&amp;'Buram Parent 2'!C58&amp;"-"&amp;'Buram Parent 2'!F58</f>
        <v>1-72-1-3</v>
      </c>
      <c r="L39" s="50" t="str">
        <f>1&amp;"-"&amp;'Buram Parent 2'!B159&amp;"-"&amp;'Buram Parent 2'!C159&amp;"-"&amp;'Buram Parent 2'!F58</f>
        <v>1-68-1-3</v>
      </c>
      <c r="M39" s="50" t="str">
        <f>1&amp;"-"&amp;'Buram Parent 2'!B261&amp;"-"&amp;'Buram Parent 2'!C261&amp;"-"&amp;'Buram Parent 2'!F261</f>
        <v>1-68-1-3</v>
      </c>
      <c r="N39" s="74" t="str">
        <f>1&amp;"-"&amp;'Buram Parent 2'!B363&amp;"-"&amp;'Buram Parent 2'!C363&amp;"-"&amp;'Buram Parent 2'!F261</f>
        <v>1-68-1-3</v>
      </c>
      <c r="O39" s="74" t="str">
        <f>1&amp;"-"&amp;'Buram Parent 2'!B465&amp;"-"&amp;'Buram Parent 2'!C465&amp;"-"&amp;'Buram Parent 2'!F58</f>
        <v>1-68-1-3</v>
      </c>
      <c r="P39" s="74" t="str">
        <f>1&amp;"-"&amp;'Buram Parent 2'!B567&amp;"-"&amp;'Buram Parent 2'!C567&amp;"-"&amp;'Buram Parent 2'!F58</f>
        <v>1-35-1-3</v>
      </c>
      <c r="Q39" s="50" t="str">
        <f>1&amp;"-"&amp;'Buram Parent 2'!B669&amp;"-"&amp;'Buram Parent 2'!C669&amp;"-"&amp;'Buram Parent 2'!F669</f>
        <v>1-45-1-3</v>
      </c>
    </row>
    <row r="40">
      <c r="B40" s="50" t="str">
        <f>1&amp;"-"&amp;'Buram Parent 1'!B41&amp;"-"&amp;'Buram Parent 1'!C41&amp;"-"&amp;'Buram Parent 1'!F41</f>
        <v>1-38-2-3</v>
      </c>
      <c r="C40" s="50" t="str">
        <f>1&amp;"-"&amp;'Buram Parent 1'!B145&amp;"-"&amp;'Buram Parent 1'!C145&amp;"-"&amp;'Buram Parent 1'!F145</f>
        <v>1-38-2-3</v>
      </c>
      <c r="D40" s="50" t="str">
        <f>1&amp;"-"&amp;'Buram Parent 1'!B244&amp;"-"&amp;'Buram Parent 1'!C244&amp;"-"&amp;'Buram Parent 1'!F244</f>
        <v>1-92-2-3</v>
      </c>
      <c r="E40" s="50" t="str">
        <f>1&amp;"-"&amp;'Buram Parent 1'!B341&amp;"-"&amp;'Buram Parent 1'!C341&amp;"-"&amp;'Buram Parent 1'!F341</f>
        <v>1-92-2-3</v>
      </c>
      <c r="F40" s="74" t="str">
        <f>1&amp;"-"&amp;'Buram Parent 1'!B438&amp;"-"&amp;'Buram Parent 1'!C438&amp;"-"&amp;'Buram Parent 1'!F438</f>
        <v>1-92-2-3</v>
      </c>
      <c r="G40" s="50" t="str">
        <f>1&amp;"-"&amp;'Buram Parent 1'!B536&amp;"-"&amp;'Buram Parent 1'!C536&amp;"-"&amp;'Buram Parent 1'!F536</f>
        <v>1-92-2-3</v>
      </c>
      <c r="H40" s="75" t="str">
        <f>1&amp;"-"&amp;'Buram Parent 1'!B633&amp;"-"&amp;'Buram Parent 1'!C633&amp;"-"&amp;'Buram Parent 1'!F633</f>
        <v>1-92-2-3</v>
      </c>
      <c r="K40" s="50" t="str">
        <f>1&amp;"-"&amp;'Buram Parent 2'!B59&amp;"-"&amp;'Buram Parent 2'!C59&amp;"-"&amp;'Buram Parent 2'!F59</f>
        <v>1-60-2-3</v>
      </c>
      <c r="L40" s="50" t="str">
        <f>1&amp;"-"&amp;'Buram Parent 2'!B160&amp;"-"&amp;'Buram Parent 2'!C160&amp;"-"&amp;'Buram Parent 2'!F59</f>
        <v>1-57-2-3</v>
      </c>
      <c r="M40" s="50" t="str">
        <f>1&amp;"-"&amp;'Buram Parent 2'!B262&amp;"-"&amp;'Buram Parent 2'!C262&amp;"-"&amp;'Buram Parent 2'!F262</f>
        <v>1-57-2-3</v>
      </c>
      <c r="N40" s="74" t="str">
        <f>1&amp;"-"&amp;'Buram Parent 2'!B364&amp;"-"&amp;'Buram Parent 2'!C364&amp;"-"&amp;'Buram Parent 2'!F262</f>
        <v>1-57-2-3</v>
      </c>
      <c r="O40" s="74" t="str">
        <f>1&amp;"-"&amp;'Buram Parent 2'!B466&amp;"-"&amp;'Buram Parent 2'!C466&amp;"-"&amp;'Buram Parent 2'!F59</f>
        <v>1-57-2-3</v>
      </c>
      <c r="P40" s="74" t="str">
        <f>1&amp;"-"&amp;'Buram Parent 2'!B568&amp;"-"&amp;'Buram Parent 2'!C568&amp;"-"&amp;'Buram Parent 2'!F59</f>
        <v>1-71-2-3</v>
      </c>
      <c r="Q40" s="50" t="str">
        <f>1&amp;"-"&amp;'Buram Parent 2'!B670&amp;"-"&amp;'Buram Parent 2'!C670&amp;"-"&amp;'Buram Parent 2'!F670</f>
        <v>1-34-2-3</v>
      </c>
    </row>
    <row r="41">
      <c r="B41" s="50" t="str">
        <f>1&amp;"-"&amp;'Buram Parent 1'!B42&amp;"-"&amp;'Buram Parent 1'!C42&amp;"-"&amp;'Buram Parent 1'!F42</f>
        <v>1-39-3-3</v>
      </c>
      <c r="C41" s="50" t="str">
        <f>1&amp;"-"&amp;'Buram Parent 1'!B146&amp;"-"&amp;'Buram Parent 1'!C146&amp;"-"&amp;'Buram Parent 1'!F146</f>
        <v>1-39-3-3</v>
      </c>
      <c r="D41" s="50" t="str">
        <f>1&amp;"-"&amp;'Buram Parent 1'!B245&amp;"-"&amp;'Buram Parent 1'!C245&amp;"-"&amp;'Buram Parent 1'!F245</f>
        <v>1-93-3-3</v>
      </c>
      <c r="E41" s="50" t="str">
        <f>1&amp;"-"&amp;'Buram Parent 1'!B342&amp;"-"&amp;'Buram Parent 1'!C342&amp;"-"&amp;'Buram Parent 1'!F342</f>
        <v>1-93-3-3</v>
      </c>
      <c r="F41" s="74" t="str">
        <f>1&amp;"-"&amp;'Buram Parent 1'!B439&amp;"-"&amp;'Buram Parent 1'!C439&amp;"-"&amp;'Buram Parent 1'!F439</f>
        <v>1-93-3-3</v>
      </c>
      <c r="G41" s="50" t="str">
        <f>1&amp;"-"&amp;'Buram Parent 1'!B537&amp;"-"&amp;'Buram Parent 1'!C537&amp;"-"&amp;'Buram Parent 1'!F537</f>
        <v>1-93-3-3</v>
      </c>
      <c r="H41" s="75" t="str">
        <f>1&amp;"-"&amp;'Buram Parent 1'!B634&amp;"-"&amp;'Buram Parent 1'!C634&amp;"-"&amp;'Buram Parent 1'!F634</f>
        <v>1-93-3-3</v>
      </c>
      <c r="K41" s="50" t="str">
        <f>1&amp;"-"&amp;'Buram Parent 2'!B60&amp;"-"&amp;'Buram Parent 2'!C60&amp;"-"&amp;'Buram Parent 2'!F60</f>
        <v>1-49-3-3</v>
      </c>
      <c r="L41" s="50" t="str">
        <f>1&amp;"-"&amp;'Buram Parent 2'!B161&amp;"-"&amp;'Buram Parent 2'!C161&amp;"-"&amp;'Buram Parent 2'!F60</f>
        <v>1-32-3-3</v>
      </c>
      <c r="M41" s="50" t="str">
        <f>1&amp;"-"&amp;'Buram Parent 2'!B263&amp;"-"&amp;'Buram Parent 2'!C263&amp;"-"&amp;'Buram Parent 2'!F263</f>
        <v>1-32-3-3</v>
      </c>
      <c r="N41" s="74" t="str">
        <f>1&amp;"-"&amp;'Buram Parent 2'!B365&amp;"-"&amp;'Buram Parent 2'!C365&amp;"-"&amp;'Buram Parent 2'!F263</f>
        <v>1-32-3-3</v>
      </c>
      <c r="O41" s="74" t="str">
        <f>1&amp;"-"&amp;'Buram Parent 2'!B467&amp;"-"&amp;'Buram Parent 2'!C467&amp;"-"&amp;'Buram Parent 2'!F60</f>
        <v>1-32-3-3</v>
      </c>
      <c r="P41" s="74" t="str">
        <f>1&amp;"-"&amp;'Buram Parent 2'!B569&amp;"-"&amp;'Buram Parent 2'!C569&amp;"-"&amp;'Buram Parent 2'!F60</f>
        <v>1-82-3-3</v>
      </c>
      <c r="Q41" s="50" t="str">
        <f>1&amp;"-"&amp;'Buram Parent 2'!B671&amp;"-"&amp;'Buram Parent 2'!C671&amp;"-"&amp;'Buram Parent 2'!F671</f>
        <v>1-78-3-3</v>
      </c>
    </row>
    <row r="42">
      <c r="B42" s="50" t="str">
        <f>1&amp;"-"&amp;'Buram Parent 1'!B43&amp;"-"&amp;'Buram Parent 1'!C43&amp;"-"&amp;'Buram Parent 1'!F43</f>
        <v>1-40-1-3</v>
      </c>
      <c r="C42" s="50" t="str">
        <f>1&amp;"-"&amp;'Buram Parent 1'!B147&amp;"-"&amp;'Buram Parent 1'!C147&amp;"-"&amp;'Buram Parent 1'!F147</f>
        <v>1-40-1-3</v>
      </c>
      <c r="D42" s="50" t="str">
        <f>1&amp;"-"&amp;'Buram Parent 1'!B246&amp;"-"&amp;'Buram Parent 1'!C246&amp;"-"&amp;'Buram Parent 1'!F246</f>
        <v>1-94-1-3</v>
      </c>
      <c r="E42" s="50" t="str">
        <f>1&amp;"-"&amp;'Buram Parent 1'!B343&amp;"-"&amp;'Buram Parent 1'!C343&amp;"-"&amp;'Buram Parent 1'!F343</f>
        <v>1-94-1-3</v>
      </c>
      <c r="F42" s="74" t="str">
        <f>1&amp;"-"&amp;'Buram Parent 1'!B440&amp;"-"&amp;'Buram Parent 1'!C440&amp;"-"&amp;'Buram Parent 1'!F440</f>
        <v>1-94-1-3</v>
      </c>
      <c r="G42" s="50" t="str">
        <f>1&amp;"-"&amp;'Buram Parent 1'!B538&amp;"-"&amp;'Buram Parent 1'!C538&amp;"-"&amp;'Buram Parent 1'!F538</f>
        <v>1-94-1-3</v>
      </c>
      <c r="H42" s="75" t="str">
        <f>1&amp;"-"&amp;'Buram Parent 1'!B635&amp;"-"&amp;'Buram Parent 1'!C635&amp;"-"&amp;'Buram Parent 1'!F635</f>
        <v>1-94-1-3</v>
      </c>
      <c r="K42" s="50" t="str">
        <f>1&amp;"-"&amp;'Buram Parent 2'!B61&amp;"-"&amp;'Buram Parent 2'!C61&amp;"-"&amp;'Buram Parent 2'!F61</f>
        <v>1-53-1-3</v>
      </c>
      <c r="L42" s="50" t="str">
        <f>1&amp;"-"&amp;'Buram Parent 2'!B162&amp;"-"&amp;'Buram Parent 2'!C162&amp;"-"&amp;'Buram Parent 2'!F61</f>
        <v>1-55-1-3</v>
      </c>
      <c r="M42" s="50" t="str">
        <f>1&amp;"-"&amp;'Buram Parent 2'!B264&amp;"-"&amp;'Buram Parent 2'!C264&amp;"-"&amp;'Buram Parent 2'!F264</f>
        <v>1-55-1-3</v>
      </c>
      <c r="N42" s="74" t="str">
        <f>1&amp;"-"&amp;'Buram Parent 2'!B366&amp;"-"&amp;'Buram Parent 2'!C366&amp;"-"&amp;'Buram Parent 2'!F264</f>
        <v>1-55-1-3</v>
      </c>
      <c r="O42" s="74" t="str">
        <f>1&amp;"-"&amp;'Buram Parent 2'!B468&amp;"-"&amp;'Buram Parent 2'!C468&amp;"-"&amp;'Buram Parent 2'!F61</f>
        <v>1-55-1-3</v>
      </c>
      <c r="P42" s="74" t="str">
        <f>1&amp;"-"&amp;'Buram Parent 2'!B570&amp;"-"&amp;'Buram Parent 2'!C570&amp;"-"&amp;'Buram Parent 2'!F61</f>
        <v>1-55-1-3</v>
      </c>
      <c r="Q42" s="50" t="str">
        <f>1&amp;"-"&amp;'Buram Parent 2'!B672&amp;"-"&amp;'Buram Parent 2'!C672&amp;"-"&amp;'Buram Parent 2'!F672</f>
        <v>1-55-1-3</v>
      </c>
    </row>
    <row r="43">
      <c r="B43" s="50" t="str">
        <f>1&amp;"-"&amp;'Buram Parent 1'!B44&amp;"-"&amp;'Buram Parent 1'!C44&amp;"-"&amp;'Buram Parent 1'!F44</f>
        <v>1-41-2-3</v>
      </c>
      <c r="C43" s="50" t="str">
        <f>1&amp;"-"&amp;'Buram Parent 1'!B148&amp;"-"&amp;'Buram Parent 1'!C148&amp;"-"&amp;'Buram Parent 1'!F148</f>
        <v>1-41-2-3</v>
      </c>
      <c r="D43" s="50" t="str">
        <f>1&amp;"-"&amp;'Buram Parent 1'!B247&amp;"-"&amp;'Buram Parent 1'!C247&amp;"-"&amp;'Buram Parent 1'!F247</f>
        <v>1-41-2-3</v>
      </c>
      <c r="E43" s="50" t="str">
        <f>1&amp;"-"&amp;'Buram Parent 1'!B344&amp;"-"&amp;'Buram Parent 1'!C344&amp;"-"&amp;'Buram Parent 1'!F344</f>
        <v>1-19-2-3</v>
      </c>
      <c r="F43" s="74" t="str">
        <f>1&amp;"-"&amp;'Buram Parent 1'!B441&amp;"-"&amp;'Buram Parent 1'!C441&amp;"-"&amp;'Buram Parent 1'!F441</f>
        <v>1-19-2-3</v>
      </c>
      <c r="G43" s="50" t="str">
        <f>1&amp;"-"&amp;'Buram Parent 1'!B539&amp;"-"&amp;'Buram Parent 1'!C539&amp;"-"&amp;'Buram Parent 1'!F539</f>
        <v>1-19-2-3</v>
      </c>
      <c r="H43" s="75" t="str">
        <f>1&amp;"-"&amp;'Buram Parent 1'!B636&amp;"-"&amp;'Buram Parent 1'!C636&amp;"-"&amp;'Buram Parent 1'!F636</f>
        <v>1-19-2-3</v>
      </c>
      <c r="K43" s="50" t="str">
        <f>1&amp;"-"&amp;'Buram Parent 2'!B62&amp;"-"&amp;'Buram Parent 2'!C62&amp;"-"&amp;'Buram Parent 2'!F62</f>
        <v>1-86-2-3</v>
      </c>
      <c r="L43" s="50" t="str">
        <f>1&amp;"-"&amp;'Buram Parent 2'!B163&amp;"-"&amp;'Buram Parent 2'!C163&amp;"-"&amp;'Buram Parent 2'!F62</f>
        <v>1-86-2-3</v>
      </c>
      <c r="M43" s="50" t="str">
        <f>1&amp;"-"&amp;'Buram Parent 2'!B265&amp;"-"&amp;'Buram Parent 2'!C265&amp;"-"&amp;'Buram Parent 2'!F265</f>
        <v>1-30-2-3</v>
      </c>
      <c r="N43" s="74" t="str">
        <f>1&amp;"-"&amp;'Buram Parent 2'!B367&amp;"-"&amp;'Buram Parent 2'!C367&amp;"-"&amp;'Buram Parent 2'!F265</f>
        <v>1-30-2-3</v>
      </c>
      <c r="O43" s="74" t="str">
        <f>1&amp;"-"&amp;'Buram Parent 2'!B469&amp;"-"&amp;'Buram Parent 2'!C469&amp;"-"&amp;'Buram Parent 2'!F62</f>
        <v>1-30-2-3</v>
      </c>
      <c r="P43" s="74" t="str">
        <f>1&amp;"-"&amp;'Buram Parent 2'!B571&amp;"-"&amp;'Buram Parent 2'!C571&amp;"-"&amp;'Buram Parent 2'!F62</f>
        <v>1-30-2-3</v>
      </c>
      <c r="Q43" s="50" t="str">
        <f>1&amp;"-"&amp;'Buram Parent 2'!B673&amp;"-"&amp;'Buram Parent 2'!C673&amp;"-"&amp;'Buram Parent 2'!F673</f>
        <v>1-30-2-3</v>
      </c>
    </row>
    <row r="44">
      <c r="B44" s="50" t="str">
        <f>1&amp;"-"&amp;'Buram Parent 1'!B45&amp;"-"&amp;'Buram Parent 1'!C45&amp;"-"&amp;'Buram Parent 1'!F45</f>
        <v>1-42-3-3</v>
      </c>
      <c r="C44" s="50" t="str">
        <f>1&amp;"-"&amp;'Buram Parent 1'!B149&amp;"-"&amp;'Buram Parent 1'!C149&amp;"-"&amp;'Buram Parent 1'!F149</f>
        <v>1-42-3-3</v>
      </c>
      <c r="D44" s="50" t="str">
        <f>1&amp;"-"&amp;'Buram Parent 1'!B248&amp;"-"&amp;'Buram Parent 1'!C248&amp;"-"&amp;'Buram Parent 1'!F248</f>
        <v>1-42-3-3</v>
      </c>
      <c r="E44" s="50" t="str">
        <f>1&amp;"-"&amp;'Buram Parent 1'!B345&amp;"-"&amp;'Buram Parent 1'!C345&amp;"-"&amp;'Buram Parent 1'!F345</f>
        <v>1-20-3-3</v>
      </c>
      <c r="F44" s="74" t="str">
        <f>1&amp;"-"&amp;'Buram Parent 1'!B442&amp;"-"&amp;'Buram Parent 1'!C442&amp;"-"&amp;'Buram Parent 1'!F442</f>
        <v>1-20-3-3</v>
      </c>
      <c r="G44" s="50" t="str">
        <f>1&amp;"-"&amp;'Buram Parent 1'!B540&amp;"-"&amp;'Buram Parent 1'!C540&amp;"-"&amp;'Buram Parent 1'!F540</f>
        <v>1-20-3-3</v>
      </c>
      <c r="H44" s="75" t="str">
        <f>1&amp;"-"&amp;'Buram Parent 1'!B637&amp;"-"&amp;'Buram Parent 1'!C637&amp;"-"&amp;'Buram Parent 1'!F637</f>
        <v>1-20-3-3</v>
      </c>
      <c r="K44" s="50" t="str">
        <f>1&amp;"-"&amp;'Buram Parent 2'!B63&amp;"-"&amp;'Buram Parent 2'!C63&amp;"-"&amp;'Buram Parent 2'!F63</f>
        <v>1-35-3-3</v>
      </c>
      <c r="L44" s="50" t="str">
        <f>1&amp;"-"&amp;'Buram Parent 2'!B164&amp;"-"&amp;'Buram Parent 2'!C164&amp;"-"&amp;'Buram Parent 2'!F63</f>
        <v>1-35-3-3</v>
      </c>
      <c r="M44" s="50" t="str">
        <f>1&amp;"-"&amp;'Buram Parent 2'!B266&amp;"-"&amp;'Buram Parent 2'!C266&amp;"-"&amp;'Buram Parent 2'!F266</f>
        <v>1-51-3-3</v>
      </c>
      <c r="N44" s="74" t="str">
        <f>1&amp;"-"&amp;'Buram Parent 2'!B368&amp;"-"&amp;'Buram Parent 2'!C368&amp;"-"&amp;'Buram Parent 2'!F266</f>
        <v>1-51-3-3</v>
      </c>
      <c r="O44" s="74" t="str">
        <f>1&amp;"-"&amp;'Buram Parent 2'!B470&amp;"-"&amp;'Buram Parent 2'!C470&amp;"-"&amp;'Buram Parent 2'!F63</f>
        <v>1-51-3-3</v>
      </c>
      <c r="P44" s="74" t="str">
        <f>1&amp;"-"&amp;'Buram Parent 2'!B572&amp;"-"&amp;'Buram Parent 2'!C572&amp;"-"&amp;'Buram Parent 2'!F63</f>
        <v>1-51-3-3</v>
      </c>
      <c r="Q44" s="50" t="str">
        <f>1&amp;"-"&amp;'Buram Parent 2'!B674&amp;"-"&amp;'Buram Parent 2'!C674&amp;"-"&amp;'Buram Parent 2'!F674</f>
        <v>1-51-3-3</v>
      </c>
    </row>
    <row r="45">
      <c r="B45" s="50" t="str">
        <f>1&amp;"-"&amp;'Buram Parent 1'!B46&amp;"-"&amp;'Buram Parent 1'!C46&amp;"-"&amp;'Buram Parent 1'!F46</f>
        <v>1-43-1-3</v>
      </c>
      <c r="C45" s="50" t="str">
        <f>1&amp;"-"&amp;'Buram Parent 1'!B150&amp;"-"&amp;'Buram Parent 1'!C150&amp;"-"&amp;'Buram Parent 1'!F150</f>
        <v>1-43-1-3</v>
      </c>
      <c r="D45" s="50" t="str">
        <f>1&amp;"-"&amp;'Buram Parent 1'!B249&amp;"-"&amp;'Buram Parent 1'!C249&amp;"-"&amp;'Buram Parent 1'!F249</f>
        <v>1-43-1-3</v>
      </c>
      <c r="E45" s="50" t="str">
        <f>1&amp;"-"&amp;'Buram Parent 1'!B346&amp;"-"&amp;'Buram Parent 1'!C346&amp;"-"&amp;'Buram Parent 1'!F346</f>
        <v>1-21-1-3</v>
      </c>
      <c r="F45" s="74" t="str">
        <f>1&amp;"-"&amp;'Buram Parent 1'!B443&amp;"-"&amp;'Buram Parent 1'!C443&amp;"-"&amp;'Buram Parent 1'!F443</f>
        <v>1-21-1-3</v>
      </c>
      <c r="G45" s="50" t="str">
        <f>1&amp;"-"&amp;'Buram Parent 1'!B541&amp;"-"&amp;'Buram Parent 1'!C541&amp;"-"&amp;'Buram Parent 1'!F541</f>
        <v>1-21-1-3</v>
      </c>
      <c r="H45" s="75" t="str">
        <f>1&amp;"-"&amp;'Buram Parent 1'!B638&amp;"-"&amp;'Buram Parent 1'!C638&amp;"-"&amp;'Buram Parent 1'!F638</f>
        <v>1-21-1-3</v>
      </c>
      <c r="K45" s="50" t="str">
        <f>1&amp;"-"&amp;'Buram Parent 2'!B64&amp;"-"&amp;'Buram Parent 2'!C64&amp;"-"&amp;'Buram Parent 2'!F64</f>
        <v>1-71-1-3</v>
      </c>
      <c r="L45" s="50" t="str">
        <f>1&amp;"-"&amp;'Buram Parent 2'!B165&amp;"-"&amp;'Buram Parent 2'!C165&amp;"-"&amp;'Buram Parent 2'!F64</f>
        <v>1-71-1-3</v>
      </c>
      <c r="M45" s="50" t="str">
        <f>1&amp;"-"&amp;'Buram Parent 2'!B267&amp;"-"&amp;'Buram Parent 2'!C267&amp;"-"&amp;'Buram Parent 2'!F267</f>
        <v>1-40-1-3</v>
      </c>
      <c r="N45" s="74" t="str">
        <f>1&amp;"-"&amp;'Buram Parent 2'!B369&amp;"-"&amp;'Buram Parent 2'!C369&amp;"-"&amp;'Buram Parent 2'!F267</f>
        <v>1-40-1-3</v>
      </c>
      <c r="O45" s="74" t="str">
        <f>1&amp;"-"&amp;'Buram Parent 2'!B471&amp;"-"&amp;'Buram Parent 2'!C471&amp;"-"&amp;'Buram Parent 2'!F64</f>
        <v>1-40-1-3</v>
      </c>
      <c r="P45" s="74" t="str">
        <f>1&amp;"-"&amp;'Buram Parent 2'!B573&amp;"-"&amp;'Buram Parent 2'!C573&amp;"-"&amp;'Buram Parent 2'!F64</f>
        <v>1-40-1-3</v>
      </c>
      <c r="Q45" s="50" t="str">
        <f>1&amp;"-"&amp;'Buram Parent 2'!B675&amp;"-"&amp;'Buram Parent 2'!C675&amp;"-"&amp;'Buram Parent 2'!F675</f>
        <v>1-40-1-3</v>
      </c>
    </row>
    <row r="46">
      <c r="B46" s="50" t="str">
        <f>1&amp;"-"&amp;'Buram Parent 1'!B47&amp;"-"&amp;'Buram Parent 1'!C47&amp;"-"&amp;'Buram Parent 1'!F47</f>
        <v>1-44-2-3</v>
      </c>
      <c r="C46" s="50" t="str">
        <f>1&amp;"-"&amp;'Buram Parent 1'!B151&amp;"-"&amp;'Buram Parent 1'!C151&amp;"-"&amp;'Buram Parent 1'!F151</f>
        <v>1-44-2-3</v>
      </c>
      <c r="D46" s="50" t="str">
        <f>1&amp;"-"&amp;'Buram Parent 1'!B250&amp;"-"&amp;'Buram Parent 1'!C250&amp;"-"&amp;'Buram Parent 1'!F250</f>
        <v>1-44-2-3</v>
      </c>
      <c r="E46" s="50" t="str">
        <f>1&amp;"-"&amp;'Buram Parent 1'!B347&amp;"-"&amp;'Buram Parent 1'!C347&amp;"-"&amp;'Buram Parent 1'!F347</f>
        <v>1-22-2-3</v>
      </c>
      <c r="F46" s="74" t="str">
        <f>1&amp;"-"&amp;'Buram Parent 1'!B444&amp;"-"&amp;'Buram Parent 1'!C444&amp;"-"&amp;'Buram Parent 1'!F444</f>
        <v>1-22-2-3</v>
      </c>
      <c r="G46" s="50" t="str">
        <f>1&amp;"-"&amp;'Buram Parent 1'!B542&amp;"-"&amp;'Buram Parent 1'!C542&amp;"-"&amp;'Buram Parent 1'!F542</f>
        <v>1-22-2-3</v>
      </c>
      <c r="H46" s="75" t="str">
        <f>1&amp;"-"&amp;'Buram Parent 1'!B639&amp;"-"&amp;'Buram Parent 1'!C639&amp;"-"&amp;'Buram Parent 1'!F639</f>
        <v>1-22-2-3</v>
      </c>
      <c r="K46" s="50" t="str">
        <f>1&amp;"-"&amp;'Buram Parent 2'!B65&amp;"-"&amp;'Buram Parent 2'!C65&amp;"-"&amp;'Buram Parent 2'!F65</f>
        <v>1-82-2-3</v>
      </c>
      <c r="L46" s="50" t="str">
        <f>1&amp;"-"&amp;'Buram Parent 2'!B166&amp;"-"&amp;'Buram Parent 2'!C166&amp;"-"&amp;'Buram Parent 2'!F65</f>
        <v>1-82-2-3</v>
      </c>
      <c r="M46" s="50" t="str">
        <f>1&amp;"-"&amp;'Buram Parent 2'!B268&amp;"-"&amp;'Buram Parent 2'!C268&amp;"-"&amp;'Buram Parent 2'!F268</f>
        <v>1-88-2-3</v>
      </c>
      <c r="N46" s="74" t="str">
        <f>1&amp;"-"&amp;'Buram Parent 2'!B370&amp;"-"&amp;'Buram Parent 2'!C370&amp;"-"&amp;'Buram Parent 2'!F268</f>
        <v>1-41-2-3</v>
      </c>
      <c r="O46" s="74" t="str">
        <f>1&amp;"-"&amp;'Buram Parent 2'!B472&amp;"-"&amp;'Buram Parent 2'!C472&amp;"-"&amp;'Buram Parent 2'!F65</f>
        <v>1-41-2-3</v>
      </c>
      <c r="P46" s="74" t="str">
        <f>1&amp;"-"&amp;'Buram Parent 2'!B574&amp;"-"&amp;'Buram Parent 2'!C574&amp;"-"&amp;'Buram Parent 2'!F65</f>
        <v>1-41-2-3</v>
      </c>
      <c r="Q46" s="50" t="str">
        <f>1&amp;"-"&amp;'Buram Parent 2'!B676&amp;"-"&amp;'Buram Parent 2'!C676&amp;"-"&amp;'Buram Parent 2'!F676</f>
        <v>1-41-2-3</v>
      </c>
    </row>
    <row r="47">
      <c r="B47" s="50" t="str">
        <f>1&amp;"-"&amp;'Buram Parent 1'!B48&amp;"-"&amp;'Buram Parent 1'!C48&amp;"-"&amp;'Buram Parent 1'!F48</f>
        <v>1-45-3-3</v>
      </c>
      <c r="C47" s="50" t="str">
        <f>1&amp;"-"&amp;'Buram Parent 1'!B152&amp;"-"&amp;'Buram Parent 1'!C152&amp;"-"&amp;'Buram Parent 1'!F152</f>
        <v>1-45-3-3</v>
      </c>
      <c r="D47" s="50" t="str">
        <f>1&amp;"-"&amp;'Buram Parent 1'!B251&amp;"-"&amp;'Buram Parent 1'!C251&amp;"-"&amp;'Buram Parent 1'!F251</f>
        <v>1-45-3-3</v>
      </c>
      <c r="E47" s="50" t="str">
        <f>1&amp;"-"&amp;'Buram Parent 1'!B348&amp;"-"&amp;'Buram Parent 1'!C348&amp;"-"&amp;'Buram Parent 1'!F348</f>
        <v>1-23-3-3</v>
      </c>
      <c r="F47" s="74" t="str">
        <f>1&amp;"-"&amp;'Buram Parent 1'!B445&amp;"-"&amp;'Buram Parent 1'!C445&amp;"-"&amp;'Buram Parent 1'!F445</f>
        <v>1-23-3-3</v>
      </c>
      <c r="G47" s="50" t="str">
        <f>1&amp;"-"&amp;'Buram Parent 1'!B543&amp;"-"&amp;'Buram Parent 1'!C543&amp;"-"&amp;'Buram Parent 1'!F543</f>
        <v>1-23-3-3</v>
      </c>
      <c r="H47" s="75" t="str">
        <f>1&amp;"-"&amp;'Buram Parent 1'!B640&amp;"-"&amp;'Buram Parent 1'!C640&amp;"-"&amp;'Buram Parent 1'!F640</f>
        <v>1-23-3-3</v>
      </c>
      <c r="K47" s="50" t="str">
        <f>1&amp;"-"&amp;'Buram Parent 2'!B66&amp;"-"&amp;'Buram Parent 2'!C66&amp;"-"&amp;'Buram Parent 2'!F66</f>
        <v>1-22-3-3</v>
      </c>
      <c r="L47" s="50" t="str">
        <f>1&amp;"-"&amp;'Buram Parent 2'!B167&amp;"-"&amp;'Buram Parent 2'!C167&amp;"-"&amp;'Buram Parent 2'!F66</f>
        <v>1-22-3-3</v>
      </c>
      <c r="M47" s="50" t="str">
        <f>1&amp;"-"&amp;'Buram Parent 2'!B269&amp;"-"&amp;'Buram Parent 2'!C269&amp;"-"&amp;'Buram Parent 2'!F269</f>
        <v>1-19-3-3</v>
      </c>
      <c r="N47" s="74" t="str">
        <f>1&amp;"-"&amp;'Buram Parent 2'!B371&amp;"-"&amp;'Buram Parent 2'!C371&amp;"-"&amp;'Buram Parent 2'!F269</f>
        <v>1-23-3-3</v>
      </c>
      <c r="O47" s="74" t="str">
        <f>1&amp;"-"&amp;'Buram Parent 2'!B473&amp;"-"&amp;'Buram Parent 2'!C473&amp;"-"&amp;'Buram Parent 2'!F66</f>
        <v>1-23-3-3</v>
      </c>
      <c r="P47" s="74" t="str">
        <f>1&amp;"-"&amp;'Buram Parent 2'!B575&amp;"-"&amp;'Buram Parent 2'!C575&amp;"-"&amp;'Buram Parent 2'!F66</f>
        <v>1-23-3-3</v>
      </c>
      <c r="Q47" s="50" t="str">
        <f>1&amp;"-"&amp;'Buram Parent 2'!B677&amp;"-"&amp;'Buram Parent 2'!C677&amp;"-"&amp;'Buram Parent 2'!F677</f>
        <v>1-23-3-3</v>
      </c>
    </row>
    <row r="48">
      <c r="B48" s="50" t="str">
        <f>1&amp;"-"&amp;'Buram Parent 1'!B49&amp;"-"&amp;'Buram Parent 1'!C49&amp;"-"&amp;'Buram Parent 1'!F49</f>
        <v>1-46-1-4</v>
      </c>
      <c r="C48" s="50" t="str">
        <f>1&amp;"-"&amp;'Buram Parent 1'!B153&amp;"-"&amp;'Buram Parent 1'!C153&amp;"-"&amp;'Buram Parent 1'!F153</f>
        <v>1-46-1-4</v>
      </c>
      <c r="D48" s="50" t="str">
        <f>1&amp;"-"&amp;'Buram Parent 1'!B252&amp;"-"&amp;'Buram Parent 1'!C252&amp;"-"&amp;'Buram Parent 1'!F252</f>
        <v>1-46-1-4</v>
      </c>
      <c r="E48" s="50" t="str">
        <f>1&amp;"-"&amp;'Buram Parent 1'!B349&amp;"-"&amp;'Buram Parent 1'!C349&amp;"-"&amp;'Buram Parent 1'!F349</f>
        <v>1-24-1-4</v>
      </c>
      <c r="F48" s="74" t="str">
        <f>1&amp;"-"&amp;'Buram Parent 1'!B446&amp;"-"&amp;'Buram Parent 1'!C446&amp;"-"&amp;'Buram Parent 1'!F446</f>
        <v>1-24-1-4</v>
      </c>
      <c r="G48" s="50" t="str">
        <f>1&amp;"-"&amp;'Buram Parent 1'!B544&amp;"-"&amp;'Buram Parent 1'!C544&amp;"-"&amp;'Buram Parent 1'!F544</f>
        <v>1-24-1-4</v>
      </c>
      <c r="H48" s="75" t="str">
        <f>1&amp;"-"&amp;'Buram Parent 1'!B641&amp;"-"&amp;'Buram Parent 1'!C641&amp;"-"&amp;'Buram Parent 1'!F641</f>
        <v>1-24-1-4</v>
      </c>
      <c r="K48" s="50" t="str">
        <f>1&amp;"-"&amp;'Buram Parent 2'!B67&amp;"-"&amp;'Buram Parent 2'!C67&amp;"-"&amp;'Buram Parent 2'!F67</f>
        <v>1-83-1-4</v>
      </c>
      <c r="L48" s="50" t="str">
        <f>1&amp;"-"&amp;'Buram Parent 2'!B168&amp;"-"&amp;'Buram Parent 2'!C168&amp;"-"&amp;'Buram Parent 2'!F67</f>
        <v>1-83-1-4</v>
      </c>
      <c r="M48" s="50" t="str">
        <f>1&amp;"-"&amp;'Buram Parent 2'!B270&amp;"-"&amp;'Buram Parent 2'!C270&amp;"-"&amp;'Buram Parent 2'!F270</f>
        <v>1-80-1-4</v>
      </c>
      <c r="N48" s="74" t="str">
        <f>1&amp;"-"&amp;'Buram Parent 2'!B372&amp;"-"&amp;'Buram Parent 2'!C372&amp;"-"&amp;'Buram Parent 2'!F270</f>
        <v>1-67-1-4</v>
      </c>
      <c r="O48" s="74" t="str">
        <f>1&amp;"-"&amp;'Buram Parent 2'!B474&amp;"-"&amp;'Buram Parent 2'!C474&amp;"-"&amp;'Buram Parent 2'!F67</f>
        <v>1-67-1-4</v>
      </c>
      <c r="P48" s="74" t="str">
        <f>1&amp;"-"&amp;'Buram Parent 2'!B576&amp;"-"&amp;'Buram Parent 2'!C576&amp;"-"&amp;'Buram Parent 2'!F67</f>
        <v>1-67-1-4</v>
      </c>
      <c r="Q48" s="50" t="str">
        <f>1&amp;"-"&amp;'Buram Parent 2'!B678&amp;"-"&amp;'Buram Parent 2'!C678&amp;"-"&amp;'Buram Parent 2'!F678</f>
        <v>1-67-1-4</v>
      </c>
    </row>
    <row r="49">
      <c r="B49" s="50" t="str">
        <f>1&amp;"-"&amp;'Buram Parent 1'!B50&amp;"-"&amp;'Buram Parent 1'!C50&amp;"-"&amp;'Buram Parent 1'!F50</f>
        <v>1-47-2-4</v>
      </c>
      <c r="C49" s="50" t="str">
        <f>1&amp;"-"&amp;'Buram Parent 1'!B154&amp;"-"&amp;'Buram Parent 1'!C154&amp;"-"&amp;'Buram Parent 1'!F154</f>
        <v>1-47-2-4</v>
      </c>
      <c r="D49" s="50" t="str">
        <f>1&amp;"-"&amp;'Buram Parent 1'!B253&amp;"-"&amp;'Buram Parent 1'!C253&amp;"-"&amp;'Buram Parent 1'!F253</f>
        <v>1-47-2-4</v>
      </c>
      <c r="E49" s="50" t="str">
        <f>1&amp;"-"&amp;'Buram Parent 1'!B350&amp;"-"&amp;'Buram Parent 1'!C350&amp;"-"&amp;'Buram Parent 1'!F350</f>
        <v>1-25-2-4</v>
      </c>
      <c r="F49" s="74" t="str">
        <f>1&amp;"-"&amp;'Buram Parent 1'!B447&amp;"-"&amp;'Buram Parent 1'!C447&amp;"-"&amp;'Buram Parent 1'!F447</f>
        <v>1-25-2-4</v>
      </c>
      <c r="G49" s="50" t="str">
        <f>1&amp;"-"&amp;'Buram Parent 1'!B545&amp;"-"&amp;'Buram Parent 1'!C545&amp;"-"&amp;'Buram Parent 1'!F545</f>
        <v>1-25-2-4</v>
      </c>
      <c r="H49" s="75" t="str">
        <f>1&amp;"-"&amp;'Buram Parent 1'!B642&amp;"-"&amp;'Buram Parent 1'!C642&amp;"-"&amp;'Buram Parent 1'!F642</f>
        <v>1-25-2-4</v>
      </c>
      <c r="K49" s="50" t="str">
        <f>1&amp;"-"&amp;'Buram Parent 2'!B68&amp;"-"&amp;'Buram Parent 2'!C68&amp;"-"&amp;'Buram Parent 2'!F68</f>
        <v>1-65-2-4</v>
      </c>
      <c r="L49" s="50" t="str">
        <f>1&amp;"-"&amp;'Buram Parent 2'!B169&amp;"-"&amp;'Buram Parent 2'!C169&amp;"-"&amp;'Buram Parent 2'!F68</f>
        <v>1-65-2-4</v>
      </c>
      <c r="M49" s="50" t="str">
        <f>1&amp;"-"&amp;'Buram Parent 2'!B271&amp;"-"&amp;'Buram Parent 2'!C271&amp;"-"&amp;'Buram Parent 2'!F271</f>
        <v>1-26-2-4</v>
      </c>
      <c r="N49" s="74" t="str">
        <f>1&amp;"-"&amp;'Buram Parent 2'!B373&amp;"-"&amp;'Buram Parent 2'!C373&amp;"-"&amp;'Buram Parent 2'!F271</f>
        <v>1-75-2-4</v>
      </c>
      <c r="O49" s="74" t="str">
        <f>1&amp;"-"&amp;'Buram Parent 2'!B475&amp;"-"&amp;'Buram Parent 2'!C475&amp;"-"&amp;'Buram Parent 2'!F68</f>
        <v>1-75-2-4</v>
      </c>
      <c r="P49" s="74" t="str">
        <f>1&amp;"-"&amp;'Buram Parent 2'!B577&amp;"-"&amp;'Buram Parent 2'!C577&amp;"-"&amp;'Buram Parent 2'!F68</f>
        <v>1-75-2-4</v>
      </c>
      <c r="Q49" s="50" t="str">
        <f>1&amp;"-"&amp;'Buram Parent 2'!B679&amp;"-"&amp;'Buram Parent 2'!C679&amp;"-"&amp;'Buram Parent 2'!F679</f>
        <v>1-75-2-4</v>
      </c>
    </row>
    <row r="50">
      <c r="B50" s="50" t="str">
        <f>1&amp;"-"&amp;'Buram Parent 1'!B51&amp;"-"&amp;'Buram Parent 1'!C51&amp;"-"&amp;'Buram Parent 1'!F51</f>
        <v>1-48-3-4</v>
      </c>
      <c r="C50" s="50" t="str">
        <f>1&amp;"-"&amp;'Buram Parent 1'!B155&amp;"-"&amp;'Buram Parent 1'!C155&amp;"-"&amp;'Buram Parent 1'!F155</f>
        <v>1-48-3-4</v>
      </c>
      <c r="D50" s="50" t="str">
        <f>1&amp;"-"&amp;'Buram Parent 1'!B254&amp;"-"&amp;'Buram Parent 1'!C254&amp;"-"&amp;'Buram Parent 1'!F254</f>
        <v>1-48-3-4</v>
      </c>
      <c r="E50" s="50" t="str">
        <f>1&amp;"-"&amp;'Buram Parent 1'!B351&amp;"-"&amp;'Buram Parent 1'!C351&amp;"-"&amp;'Buram Parent 1'!F351</f>
        <v>1-26-3-4</v>
      </c>
      <c r="F50" s="74" t="str">
        <f>1&amp;"-"&amp;'Buram Parent 1'!B448&amp;"-"&amp;'Buram Parent 1'!C448&amp;"-"&amp;'Buram Parent 1'!F448</f>
        <v>1-26-3-4</v>
      </c>
      <c r="G50" s="50" t="str">
        <f>1&amp;"-"&amp;'Buram Parent 1'!B546&amp;"-"&amp;'Buram Parent 1'!C546&amp;"-"&amp;'Buram Parent 1'!F546</f>
        <v>1-26-3-4</v>
      </c>
      <c r="H50" s="75" t="str">
        <f>1&amp;"-"&amp;'Buram Parent 1'!B643&amp;"-"&amp;'Buram Parent 1'!C643&amp;"-"&amp;'Buram Parent 1'!F643</f>
        <v>1-26-3-4</v>
      </c>
      <c r="K50" s="50" t="str">
        <f>1&amp;"-"&amp;'Buram Parent 2'!B69&amp;"-"&amp;'Buram Parent 2'!C69&amp;"-"&amp;'Buram Parent 2'!F69</f>
        <v>1-63-3-4</v>
      </c>
      <c r="L50" s="50" t="str">
        <f>1&amp;"-"&amp;'Buram Parent 2'!B170&amp;"-"&amp;'Buram Parent 2'!C170&amp;"-"&amp;'Buram Parent 2'!F69</f>
        <v>1-63-3-4</v>
      </c>
      <c r="M50" s="50" t="str">
        <f>1&amp;"-"&amp;'Buram Parent 2'!B272&amp;"-"&amp;'Buram Parent 2'!C272&amp;"-"&amp;'Buram Parent 2'!F272</f>
        <v>1-54-3-4</v>
      </c>
      <c r="N50" s="74" t="str">
        <f>1&amp;"-"&amp;'Buram Parent 2'!B374&amp;"-"&amp;'Buram Parent 2'!C374&amp;"-"&amp;'Buram Parent 2'!F272</f>
        <v>1-42-3-4</v>
      </c>
      <c r="O50" s="74" t="str">
        <f>1&amp;"-"&amp;'Buram Parent 2'!B476&amp;"-"&amp;'Buram Parent 2'!C476&amp;"-"&amp;'Buram Parent 2'!F69</f>
        <v>1-42-3-4</v>
      </c>
      <c r="P50" s="74" t="str">
        <f>1&amp;"-"&amp;'Buram Parent 2'!B578&amp;"-"&amp;'Buram Parent 2'!C578&amp;"-"&amp;'Buram Parent 2'!F69</f>
        <v>1-42-3-4</v>
      </c>
      <c r="Q50" s="50" t="str">
        <f>1&amp;"-"&amp;'Buram Parent 2'!B680&amp;"-"&amp;'Buram Parent 2'!C680&amp;"-"&amp;'Buram Parent 2'!F680</f>
        <v>1-42-3-4</v>
      </c>
    </row>
    <row r="51">
      <c r="B51" s="50" t="str">
        <f>1&amp;"-"&amp;'Buram Parent 1'!B52&amp;"-"&amp;'Buram Parent 1'!C52&amp;"-"&amp;'Buram Parent 1'!F52</f>
        <v>1-49-1-4</v>
      </c>
      <c r="C51" s="50" t="str">
        <f>1&amp;"-"&amp;'Buram Parent 1'!B156&amp;"-"&amp;'Buram Parent 1'!C156&amp;"-"&amp;'Buram Parent 1'!F156</f>
        <v>1-49-1-4</v>
      </c>
      <c r="D51" s="50" t="str">
        <f>1&amp;"-"&amp;'Buram Parent 1'!B255&amp;"-"&amp;'Buram Parent 1'!C255&amp;"-"&amp;'Buram Parent 1'!F255</f>
        <v>1-49-1-4</v>
      </c>
      <c r="E51" s="50" t="str">
        <f>1&amp;"-"&amp;'Buram Parent 1'!B352&amp;"-"&amp;'Buram Parent 1'!C352&amp;"-"&amp;'Buram Parent 1'!F352</f>
        <v>1-27-1-4</v>
      </c>
      <c r="F51" s="74" t="str">
        <f>1&amp;"-"&amp;'Buram Parent 1'!B449&amp;"-"&amp;'Buram Parent 1'!C449&amp;"-"&amp;'Buram Parent 1'!F449</f>
        <v>1-27-1-4</v>
      </c>
      <c r="G51" s="50" t="str">
        <f>1&amp;"-"&amp;'Buram Parent 1'!B547&amp;"-"&amp;'Buram Parent 1'!C547&amp;"-"&amp;'Buram Parent 1'!F547</f>
        <v>1-27-1-4</v>
      </c>
      <c r="H51" s="75" t="str">
        <f>1&amp;"-"&amp;'Buram Parent 1'!B644&amp;"-"&amp;'Buram Parent 1'!C644&amp;"-"&amp;'Buram Parent 1'!F644</f>
        <v>1-27-1-4</v>
      </c>
      <c r="K51" s="50" t="str">
        <f>1&amp;"-"&amp;'Buram Parent 2'!B70&amp;"-"&amp;'Buram Parent 2'!C70&amp;"-"&amp;'Buram Parent 2'!F70</f>
        <v>1-79-1-4</v>
      </c>
      <c r="L51" s="50" t="str">
        <f>1&amp;"-"&amp;'Buram Parent 2'!B171&amp;"-"&amp;'Buram Parent 2'!C171&amp;"-"&amp;'Buram Parent 2'!F70</f>
        <v>1-79-1-4</v>
      </c>
      <c r="M51" s="50" t="str">
        <f>1&amp;"-"&amp;'Buram Parent 2'!B273&amp;"-"&amp;'Buram Parent 2'!C273&amp;"-"&amp;'Buram Parent 2'!F273</f>
        <v>1-47-1-4</v>
      </c>
      <c r="N51" s="74" t="str">
        <f>1&amp;"-"&amp;'Buram Parent 2'!B375&amp;"-"&amp;'Buram Parent 2'!C375&amp;"-"&amp;'Buram Parent 2'!F273</f>
        <v>1-66-1-4</v>
      </c>
      <c r="O51" s="74" t="str">
        <f>1&amp;"-"&amp;'Buram Parent 2'!B477&amp;"-"&amp;'Buram Parent 2'!C477&amp;"-"&amp;'Buram Parent 2'!F70</f>
        <v>1-66-1-4</v>
      </c>
      <c r="P51" s="74" t="str">
        <f>1&amp;"-"&amp;'Buram Parent 2'!B579&amp;"-"&amp;'Buram Parent 2'!C579&amp;"-"&amp;'Buram Parent 2'!F70</f>
        <v>1-66-1-4</v>
      </c>
      <c r="Q51" s="50" t="str">
        <f>1&amp;"-"&amp;'Buram Parent 2'!B681&amp;"-"&amp;'Buram Parent 2'!C681&amp;"-"&amp;'Buram Parent 2'!F681</f>
        <v>1-66-1-4</v>
      </c>
    </row>
    <row r="52">
      <c r="B52" s="50" t="str">
        <f>1&amp;"-"&amp;'Buram Parent 1'!B53&amp;"-"&amp;'Buram Parent 1'!C53&amp;"-"&amp;'Buram Parent 1'!F53</f>
        <v>1-50-2-4</v>
      </c>
      <c r="C52" s="50" t="str">
        <f>1&amp;"-"&amp;'Buram Parent 1'!B157&amp;"-"&amp;'Buram Parent 1'!C157&amp;"-"&amp;'Buram Parent 1'!F157</f>
        <v>1-50-2-4</v>
      </c>
      <c r="D52" s="50" t="str">
        <f>1&amp;"-"&amp;'Buram Parent 1'!B256&amp;"-"&amp;'Buram Parent 1'!C256&amp;"-"&amp;'Buram Parent 1'!F256</f>
        <v>1-50-2-4</v>
      </c>
      <c r="E52" s="50" t="str">
        <f>1&amp;"-"&amp;'Buram Parent 1'!B353&amp;"-"&amp;'Buram Parent 1'!C353&amp;"-"&amp;'Buram Parent 1'!F353</f>
        <v>1-28-2-4</v>
      </c>
      <c r="F52" s="74" t="str">
        <f>1&amp;"-"&amp;'Buram Parent 1'!B450&amp;"-"&amp;'Buram Parent 1'!C450&amp;"-"&amp;'Buram Parent 1'!F450</f>
        <v>1-28-2-4</v>
      </c>
      <c r="G52" s="50" t="str">
        <f>1&amp;"-"&amp;'Buram Parent 1'!B548&amp;"-"&amp;'Buram Parent 1'!C548&amp;"-"&amp;'Buram Parent 1'!F548</f>
        <v>1-28-2-4</v>
      </c>
      <c r="H52" s="75" t="str">
        <f>1&amp;"-"&amp;'Buram Parent 1'!B645&amp;"-"&amp;'Buram Parent 1'!C645&amp;"-"&amp;'Buram Parent 1'!F645</f>
        <v>1-28-2-4</v>
      </c>
      <c r="K52" s="50" t="str">
        <f>1&amp;"-"&amp;'Buram Parent 2'!B71&amp;"-"&amp;'Buram Parent 2'!C71&amp;"-"&amp;'Buram Parent 2'!F71</f>
        <v>1-90-2-4</v>
      </c>
      <c r="L52" s="50" t="str">
        <f>1&amp;"-"&amp;'Buram Parent 2'!B172&amp;"-"&amp;'Buram Parent 2'!C172&amp;"-"&amp;'Buram Parent 2'!F71</f>
        <v>1-90-2-4</v>
      </c>
      <c r="M52" s="50" t="str">
        <f>1&amp;"-"&amp;'Buram Parent 2'!B274&amp;"-"&amp;'Buram Parent 2'!C274&amp;"-"&amp;'Buram Parent 2'!F274</f>
        <v>1-62-2-4</v>
      </c>
      <c r="N52" s="74" t="str">
        <f>1&amp;"-"&amp;'Buram Parent 2'!B376&amp;"-"&amp;'Buram Parent 2'!C376&amp;"-"&amp;'Buram Parent 2'!F274</f>
        <v>1-73-2-4</v>
      </c>
      <c r="O52" s="74" t="str">
        <f>1&amp;"-"&amp;'Buram Parent 2'!B478&amp;"-"&amp;'Buram Parent 2'!C478&amp;"-"&amp;'Buram Parent 2'!F71</f>
        <v>1-73-2-4</v>
      </c>
      <c r="P52" s="74" t="str">
        <f>1&amp;"-"&amp;'Buram Parent 2'!B580&amp;"-"&amp;'Buram Parent 2'!C580&amp;"-"&amp;'Buram Parent 2'!F71</f>
        <v>1-73-2-4</v>
      </c>
      <c r="Q52" s="50" t="str">
        <f>1&amp;"-"&amp;'Buram Parent 2'!B682&amp;"-"&amp;'Buram Parent 2'!C682&amp;"-"&amp;'Buram Parent 2'!F682</f>
        <v>1-73-2-4</v>
      </c>
    </row>
    <row r="53">
      <c r="B53" s="50" t="str">
        <f>1&amp;"-"&amp;'Buram Parent 1'!B54&amp;"-"&amp;'Buram Parent 1'!C54&amp;"-"&amp;'Buram Parent 1'!F54</f>
        <v>1-51-3-4</v>
      </c>
      <c r="C53" s="50" t="str">
        <f>1&amp;"-"&amp;'Buram Parent 1'!B158&amp;"-"&amp;'Buram Parent 1'!C158&amp;"-"&amp;'Buram Parent 1'!F158</f>
        <v>1-51-3-4</v>
      </c>
      <c r="D53" s="50" t="str">
        <f>1&amp;"-"&amp;'Buram Parent 1'!B257&amp;"-"&amp;'Buram Parent 1'!C257&amp;"-"&amp;'Buram Parent 1'!F257</f>
        <v>1-51-3-4</v>
      </c>
      <c r="E53" s="50" t="str">
        <f>1&amp;"-"&amp;'Buram Parent 1'!B354&amp;"-"&amp;'Buram Parent 1'!C354&amp;"-"&amp;'Buram Parent 1'!F354</f>
        <v>1-29-3-4</v>
      </c>
      <c r="F53" s="74" t="str">
        <f>1&amp;"-"&amp;'Buram Parent 1'!B451&amp;"-"&amp;'Buram Parent 1'!C451&amp;"-"&amp;'Buram Parent 1'!F451</f>
        <v>1-29-3-4</v>
      </c>
      <c r="G53" s="50" t="str">
        <f>1&amp;"-"&amp;'Buram Parent 1'!B549&amp;"-"&amp;'Buram Parent 1'!C549&amp;"-"&amp;'Buram Parent 1'!F549</f>
        <v>1-29-3-4</v>
      </c>
      <c r="H53" s="75" t="str">
        <f>1&amp;"-"&amp;'Buram Parent 1'!B646&amp;"-"&amp;'Buram Parent 1'!C646&amp;"-"&amp;'Buram Parent 1'!F646</f>
        <v>1-29-3-4</v>
      </c>
      <c r="K53" s="50" t="str">
        <f>1&amp;"-"&amp;'Buram Parent 2'!B72&amp;"-"&amp;'Buram Parent 2'!C72&amp;"-"&amp;'Buram Parent 2'!F72</f>
        <v>1-74-3-4</v>
      </c>
      <c r="L53" s="50" t="str">
        <f>1&amp;"-"&amp;'Buram Parent 2'!B173&amp;"-"&amp;'Buram Parent 2'!C173&amp;"-"&amp;'Buram Parent 2'!F72</f>
        <v>1-74-3-4</v>
      </c>
      <c r="M53" s="50" t="str">
        <f>1&amp;"-"&amp;'Buram Parent 2'!B275&amp;"-"&amp;'Buram Parent 2'!C275&amp;"-"&amp;'Buram Parent 2'!F275</f>
        <v>1-25-3-4</v>
      </c>
      <c r="N53" s="74" t="str">
        <f>1&amp;"-"&amp;'Buram Parent 2'!B377&amp;"-"&amp;'Buram Parent 2'!C377&amp;"-"&amp;'Buram Parent 2'!F275</f>
        <v>1-48-3-4</v>
      </c>
      <c r="O53" s="74" t="str">
        <f>1&amp;"-"&amp;'Buram Parent 2'!B479&amp;"-"&amp;'Buram Parent 2'!C479&amp;"-"&amp;'Buram Parent 2'!F72</f>
        <v>1-48-3-4</v>
      </c>
      <c r="P53" s="74" t="str">
        <f>1&amp;"-"&amp;'Buram Parent 2'!B581&amp;"-"&amp;'Buram Parent 2'!C581&amp;"-"&amp;'Buram Parent 2'!F72</f>
        <v>1-48-3-4</v>
      </c>
      <c r="Q53" s="50" t="str">
        <f>1&amp;"-"&amp;'Buram Parent 2'!B683&amp;"-"&amp;'Buram Parent 2'!C683&amp;"-"&amp;'Buram Parent 2'!F683</f>
        <v>1-48-3-4</v>
      </c>
    </row>
    <row r="54">
      <c r="B54" s="50" t="str">
        <f>1&amp;"-"&amp;'Buram Parent 1'!B55&amp;"-"&amp;'Buram Parent 1'!C55&amp;"-"&amp;'Buram Parent 1'!F55</f>
        <v>1-52-1-4</v>
      </c>
      <c r="C54" s="50" t="str">
        <f>1&amp;"-"&amp;'Buram Parent 1'!B159&amp;"-"&amp;'Buram Parent 1'!C159&amp;"-"&amp;'Buram Parent 1'!F159</f>
        <v>1-52-1-4</v>
      </c>
      <c r="D54" s="50" t="str">
        <f>1&amp;"-"&amp;'Buram Parent 1'!B258&amp;"-"&amp;'Buram Parent 1'!C258&amp;"-"&amp;'Buram Parent 1'!F258</f>
        <v>1-52-1-4</v>
      </c>
      <c r="E54" s="50" t="str">
        <f>1&amp;"-"&amp;'Buram Parent 1'!B355&amp;"-"&amp;'Buram Parent 1'!C355&amp;"-"&amp;'Buram Parent 1'!F355</f>
        <v>1-52-1-4</v>
      </c>
      <c r="F54" s="74" t="str">
        <f>1&amp;"-"&amp;'Buram Parent 1'!B452&amp;"-"&amp;'Buram Parent 1'!C452&amp;"-"&amp;'Buram Parent 1'!F452</f>
        <v>1-30-1-4</v>
      </c>
      <c r="G54" s="50" t="str">
        <f>1&amp;"-"&amp;'Buram Parent 1'!B550&amp;"-"&amp;'Buram Parent 1'!C550&amp;"-"&amp;'Buram Parent 1'!F550</f>
        <v>1-30-1-4</v>
      </c>
      <c r="H54" s="75" t="str">
        <f>1&amp;"-"&amp;'Buram Parent 1'!B647&amp;"-"&amp;'Buram Parent 1'!C647&amp;"-"&amp;'Buram Parent 1'!F647</f>
        <v>1-30-1-4</v>
      </c>
      <c r="K54" s="50" t="str">
        <f>1&amp;"-"&amp;'Buram Parent 2'!B73&amp;"-"&amp;'Buram Parent 2'!C73&amp;"-"&amp;'Buram Parent 2'!F73</f>
        <v>1-70-1-4</v>
      </c>
      <c r="L54" s="50" t="str">
        <f>1&amp;"-"&amp;'Buram Parent 2'!B174&amp;"-"&amp;'Buram Parent 2'!C174&amp;"-"&amp;'Buram Parent 2'!F73</f>
        <v>1-70-1-4</v>
      </c>
      <c r="M54" s="50" t="str">
        <f>1&amp;"-"&amp;'Buram Parent 2'!B276&amp;"-"&amp;'Buram Parent 2'!C276&amp;"-"&amp;'Buram Parent 2'!F276</f>
        <v>1-43-1-4</v>
      </c>
      <c r="N54" s="74" t="str">
        <f>1&amp;"-"&amp;'Buram Parent 2'!B378&amp;"-"&amp;'Buram Parent 2'!C378&amp;"-"&amp;'Buram Parent 2'!F276</f>
        <v>1-77-1-4</v>
      </c>
      <c r="O54" s="74" t="str">
        <f>1&amp;"-"&amp;'Buram Parent 2'!B480&amp;"-"&amp;'Buram Parent 2'!C480&amp;"-"&amp;'Buram Parent 2'!F73</f>
        <v>1-77-1-4</v>
      </c>
      <c r="P54" s="74" t="str">
        <f>1&amp;"-"&amp;'Buram Parent 2'!B582&amp;"-"&amp;'Buram Parent 2'!C582&amp;"-"&amp;'Buram Parent 2'!F73</f>
        <v>1-77-1-4</v>
      </c>
      <c r="Q54" s="50" t="str">
        <f>1&amp;"-"&amp;'Buram Parent 2'!B684&amp;"-"&amp;'Buram Parent 2'!C684&amp;"-"&amp;'Buram Parent 2'!F684</f>
        <v>1-91-1-4</v>
      </c>
    </row>
    <row r="55">
      <c r="B55" s="50" t="str">
        <f>1&amp;"-"&amp;'Buram Parent 1'!B56&amp;"-"&amp;'Buram Parent 1'!C56&amp;"-"&amp;'Buram Parent 1'!F56</f>
        <v>1-53-2-4</v>
      </c>
      <c r="C55" s="50" t="str">
        <f>1&amp;"-"&amp;'Buram Parent 1'!B160&amp;"-"&amp;'Buram Parent 1'!C160&amp;"-"&amp;'Buram Parent 1'!F160</f>
        <v>1-53-2-4</v>
      </c>
      <c r="D55" s="50" t="str">
        <f>1&amp;"-"&amp;'Buram Parent 1'!B259&amp;"-"&amp;'Buram Parent 1'!C259&amp;"-"&amp;'Buram Parent 1'!F259</f>
        <v>1-53-2-4</v>
      </c>
      <c r="E55" s="50" t="str">
        <f>1&amp;"-"&amp;'Buram Parent 1'!B356&amp;"-"&amp;'Buram Parent 1'!C356&amp;"-"&amp;'Buram Parent 1'!F356</f>
        <v>1-53-2-4</v>
      </c>
      <c r="F55" s="74" t="str">
        <f>1&amp;"-"&amp;'Buram Parent 1'!B453&amp;"-"&amp;'Buram Parent 1'!C453&amp;"-"&amp;'Buram Parent 1'!F453</f>
        <v>1-31-2-4</v>
      </c>
      <c r="G55" s="50" t="str">
        <f>1&amp;"-"&amp;'Buram Parent 1'!B551&amp;"-"&amp;'Buram Parent 1'!C551&amp;"-"&amp;'Buram Parent 1'!F551</f>
        <v>1-31-2-4</v>
      </c>
      <c r="H55" s="75" t="str">
        <f>1&amp;"-"&amp;'Buram Parent 1'!B648&amp;"-"&amp;'Buram Parent 1'!C648&amp;"-"&amp;'Buram Parent 1'!F648</f>
        <v>1-31-2-4</v>
      </c>
      <c r="K55" s="50" t="str">
        <f>1&amp;"-"&amp;'Buram Parent 2'!B74&amp;"-"&amp;'Buram Parent 2'!C74&amp;"-"&amp;'Buram Parent 2'!F74</f>
        <v>1-41-2-4</v>
      </c>
      <c r="L55" s="50" t="str">
        <f>1&amp;"-"&amp;'Buram Parent 2'!B175&amp;"-"&amp;'Buram Parent 2'!C175&amp;"-"&amp;'Buram Parent 2'!F74</f>
        <v>1-41-2-4</v>
      </c>
      <c r="M55" s="50" t="str">
        <f>1&amp;"-"&amp;'Buram Parent 2'!B277&amp;"-"&amp;'Buram Parent 2'!C277&amp;"-"&amp;'Buram Parent 2'!F277</f>
        <v>1-85-2-4</v>
      </c>
      <c r="N55" s="74" t="str">
        <f>1&amp;"-"&amp;'Buram Parent 2'!B379&amp;"-"&amp;'Buram Parent 2'!C379&amp;"-"&amp;'Buram Parent 2'!F277</f>
        <v>1-45-2-4</v>
      </c>
      <c r="O55" s="74" t="str">
        <f>1&amp;"-"&amp;'Buram Parent 2'!B481&amp;"-"&amp;'Buram Parent 2'!C481&amp;"-"&amp;'Buram Parent 2'!F74</f>
        <v>1-45-2-4</v>
      </c>
      <c r="P55" s="74" t="str">
        <f>1&amp;"-"&amp;'Buram Parent 2'!B583&amp;"-"&amp;'Buram Parent 2'!C583&amp;"-"&amp;'Buram Parent 2'!F74</f>
        <v>1-49-2-4</v>
      </c>
      <c r="Q55" s="50" t="str">
        <f>1&amp;"-"&amp;'Buram Parent 2'!B685&amp;"-"&amp;'Buram Parent 2'!C685&amp;"-"&amp;'Buram Parent 2'!F685</f>
        <v>1-38-2-4</v>
      </c>
    </row>
    <row r="56">
      <c r="B56" s="50" t="str">
        <f>1&amp;"-"&amp;'Buram Parent 1'!B57&amp;"-"&amp;'Buram Parent 1'!C57&amp;"-"&amp;'Buram Parent 1'!F57</f>
        <v>1-54-3-4</v>
      </c>
      <c r="C56" s="50" t="str">
        <f>1&amp;"-"&amp;'Buram Parent 1'!B161&amp;"-"&amp;'Buram Parent 1'!C161&amp;"-"&amp;'Buram Parent 1'!F161</f>
        <v>1-54-3-4</v>
      </c>
      <c r="D56" s="50" t="str">
        <f>1&amp;"-"&amp;'Buram Parent 1'!B260&amp;"-"&amp;'Buram Parent 1'!C260&amp;"-"&amp;'Buram Parent 1'!F260</f>
        <v>1-54-3-4</v>
      </c>
      <c r="E56" s="50" t="str">
        <f>1&amp;"-"&amp;'Buram Parent 1'!B357&amp;"-"&amp;'Buram Parent 1'!C357&amp;"-"&amp;'Buram Parent 1'!F357</f>
        <v>1-54-3-4</v>
      </c>
      <c r="F56" s="74" t="str">
        <f>1&amp;"-"&amp;'Buram Parent 1'!B454&amp;"-"&amp;'Buram Parent 1'!C454&amp;"-"&amp;'Buram Parent 1'!F454</f>
        <v>1-32-3-4</v>
      </c>
      <c r="G56" s="50" t="str">
        <f>1&amp;"-"&amp;'Buram Parent 1'!B552&amp;"-"&amp;'Buram Parent 1'!C552&amp;"-"&amp;'Buram Parent 1'!F552</f>
        <v>1-32-3-4</v>
      </c>
      <c r="H56" s="75" t="str">
        <f>1&amp;"-"&amp;'Buram Parent 1'!B649&amp;"-"&amp;'Buram Parent 1'!C649&amp;"-"&amp;'Buram Parent 1'!F649</f>
        <v>1-32-3-4</v>
      </c>
      <c r="K56" s="50" t="str">
        <f>1&amp;"-"&amp;'Buram Parent 2'!B75&amp;"-"&amp;'Buram Parent 2'!C75&amp;"-"&amp;'Buram Parent 2'!F75</f>
        <v>1-23-3-4</v>
      </c>
      <c r="L56" s="50" t="str">
        <f>1&amp;"-"&amp;'Buram Parent 2'!B176&amp;"-"&amp;'Buram Parent 2'!C176&amp;"-"&amp;'Buram Parent 2'!F75</f>
        <v>1-23-3-4</v>
      </c>
      <c r="M56" s="50" t="str">
        <f>1&amp;"-"&amp;'Buram Parent 2'!B278&amp;"-"&amp;'Buram Parent 2'!C278&amp;"-"&amp;'Buram Parent 2'!F278</f>
        <v>1-34-3-4</v>
      </c>
      <c r="N56" s="74" t="str">
        <f>1&amp;"-"&amp;'Buram Parent 2'!B380&amp;"-"&amp;'Buram Parent 2'!C380&amp;"-"&amp;'Buram Parent 2'!F278</f>
        <v>1-34-3-4</v>
      </c>
      <c r="O56" s="74" t="str">
        <f>1&amp;"-"&amp;'Buram Parent 2'!B482&amp;"-"&amp;'Buram Parent 2'!C482&amp;"-"&amp;'Buram Parent 2'!F75</f>
        <v>1-34-3-4</v>
      </c>
      <c r="P56" s="74" t="str">
        <f>1&amp;"-"&amp;'Buram Parent 2'!B584&amp;"-"&amp;'Buram Parent 2'!C584&amp;"-"&amp;'Buram Parent 2'!F75</f>
        <v>1-53-3-4</v>
      </c>
      <c r="Q56" s="50" t="str">
        <f>1&amp;"-"&amp;'Buram Parent 2'!B686&amp;"-"&amp;'Buram Parent 2'!C686&amp;"-"&amp;'Buram Parent 2'!F686</f>
        <v>1-87-3-4</v>
      </c>
    </row>
    <row r="57">
      <c r="B57" s="50" t="str">
        <f>1&amp;"-"&amp;'Buram Parent 1'!B58&amp;"-"&amp;'Buram Parent 1'!C58&amp;"-"&amp;'Buram Parent 1'!F58</f>
        <v>1-55-1-5</v>
      </c>
      <c r="C57" s="50" t="str">
        <f>1&amp;"-"&amp;'Buram Parent 1'!B162&amp;"-"&amp;'Buram Parent 1'!C162&amp;"-"&amp;'Buram Parent 1'!F162</f>
        <v>1-55-1-5</v>
      </c>
      <c r="D57" s="50" t="str">
        <f>1&amp;"-"&amp;'Buram Parent 1'!B261&amp;"-"&amp;'Buram Parent 1'!C261&amp;"-"&amp;'Buram Parent 1'!F261</f>
        <v>1-55-1-5</v>
      </c>
      <c r="E57" s="50" t="str">
        <f>1&amp;"-"&amp;'Buram Parent 1'!B358&amp;"-"&amp;'Buram Parent 1'!C358&amp;"-"&amp;'Buram Parent 1'!F358</f>
        <v>1-55-1-5</v>
      </c>
      <c r="F57" s="74" t="str">
        <f>1&amp;"-"&amp;'Buram Parent 1'!B455&amp;"-"&amp;'Buram Parent 1'!C455&amp;"-"&amp;'Buram Parent 1'!F455</f>
        <v>1-33-1-5</v>
      </c>
      <c r="G57" s="50" t="str">
        <f>1&amp;"-"&amp;'Buram Parent 1'!B553&amp;"-"&amp;'Buram Parent 1'!C553&amp;"-"&amp;'Buram Parent 1'!F553</f>
        <v>1-33-1-5</v>
      </c>
      <c r="H57" s="75" t="str">
        <f>1&amp;"-"&amp;'Buram Parent 1'!B650&amp;"-"&amp;'Buram Parent 1'!C650&amp;"-"&amp;'Buram Parent 1'!F650</f>
        <v>1-33-1-5</v>
      </c>
      <c r="K57" s="50" t="str">
        <f>1&amp;"-"&amp;'Buram Parent 2'!B76&amp;"-"&amp;'Buram Parent 2'!C76&amp;"-"&amp;'Buram Parent 2'!F76</f>
        <v>1-67-1-5</v>
      </c>
      <c r="L57" s="50" t="str">
        <f>1&amp;"-"&amp;'Buram Parent 2'!B177&amp;"-"&amp;'Buram Parent 2'!C177&amp;"-"&amp;'Buram Parent 2'!F76</f>
        <v>1-67-1-5</v>
      </c>
      <c r="M57" s="50" t="str">
        <f>1&amp;"-"&amp;'Buram Parent 2'!B279&amp;"-"&amp;'Buram Parent 2'!C279&amp;"-"&amp;'Buram Parent 2'!F279</f>
        <v>1-78-1-5</v>
      </c>
      <c r="N57" s="74" t="str">
        <f>1&amp;"-"&amp;'Buram Parent 2'!B381&amp;"-"&amp;'Buram Parent 2'!C381&amp;"-"&amp;'Buram Parent 2'!F279</f>
        <v>1-78-1-5</v>
      </c>
      <c r="O57" s="74" t="str">
        <f>1&amp;"-"&amp;'Buram Parent 2'!B483&amp;"-"&amp;'Buram Parent 2'!C483&amp;"-"&amp;'Buram Parent 2'!F76</f>
        <v>1-78-1-5</v>
      </c>
      <c r="P57" s="74" t="str">
        <f>1&amp;"-"&amp;'Buram Parent 2'!B585&amp;"-"&amp;'Buram Parent 2'!C585&amp;"-"&amp;'Buram Parent 2'!F76</f>
        <v>1-27-1-5</v>
      </c>
      <c r="Q57" s="50" t="str">
        <f>1&amp;"-"&amp;'Buram Parent 2'!B687&amp;"-"&amp;'Buram Parent 2'!C687&amp;"-"&amp;'Buram Parent 2'!F687</f>
        <v>1-72-1-5</v>
      </c>
    </row>
    <row r="58">
      <c r="B58" s="50" t="str">
        <f>1&amp;"-"&amp;'Buram Parent 1'!B59&amp;"-"&amp;'Buram Parent 1'!C59&amp;"-"&amp;'Buram Parent 1'!F59</f>
        <v>1-56-2-5</v>
      </c>
      <c r="C58" s="50" t="str">
        <f>1&amp;"-"&amp;'Buram Parent 1'!B163&amp;"-"&amp;'Buram Parent 1'!C163&amp;"-"&amp;'Buram Parent 1'!F163</f>
        <v>1-56-2-5</v>
      </c>
      <c r="D58" s="50" t="str">
        <f>1&amp;"-"&amp;'Buram Parent 1'!B262&amp;"-"&amp;'Buram Parent 1'!C262&amp;"-"&amp;'Buram Parent 1'!F262</f>
        <v>1-56-2-5</v>
      </c>
      <c r="E58" s="50" t="str">
        <f>1&amp;"-"&amp;'Buram Parent 1'!B359&amp;"-"&amp;'Buram Parent 1'!C359&amp;"-"&amp;'Buram Parent 1'!F359</f>
        <v>1-56-2-5</v>
      </c>
      <c r="F58" s="74" t="str">
        <f>1&amp;"-"&amp;'Buram Parent 1'!B456&amp;"-"&amp;'Buram Parent 1'!C456&amp;"-"&amp;'Buram Parent 1'!F456</f>
        <v>1-34-2-5</v>
      </c>
      <c r="G58" s="50" t="str">
        <f>1&amp;"-"&amp;'Buram Parent 1'!B554&amp;"-"&amp;'Buram Parent 1'!C554&amp;"-"&amp;'Buram Parent 1'!F554</f>
        <v>1-34-2-5</v>
      </c>
      <c r="H58" s="75" t="str">
        <f>1&amp;"-"&amp;'Buram Parent 1'!B651&amp;"-"&amp;'Buram Parent 1'!C651&amp;"-"&amp;'Buram Parent 1'!F651</f>
        <v>1-34-2-5</v>
      </c>
      <c r="K58" s="50" t="str">
        <f>1&amp;"-"&amp;'Buram Parent 2'!B77&amp;"-"&amp;'Buram Parent 2'!C77&amp;"-"&amp;'Buram Parent 2'!F77</f>
        <v>1-75-2-5</v>
      </c>
      <c r="L58" s="50" t="str">
        <f>1&amp;"-"&amp;'Buram Parent 2'!B178&amp;"-"&amp;'Buram Parent 2'!C178&amp;"-"&amp;'Buram Parent 2'!F77</f>
        <v>1-75-2-5</v>
      </c>
      <c r="M58" s="50" t="str">
        <f>1&amp;"-"&amp;'Buram Parent 2'!B280&amp;"-"&amp;'Buram Parent 2'!C280&amp;"-"&amp;'Buram Parent 2'!F280</f>
        <v>1-91-2-5</v>
      </c>
      <c r="N58" s="74" t="str">
        <f>1&amp;"-"&amp;'Buram Parent 2'!B382&amp;"-"&amp;'Buram Parent 2'!C382&amp;"-"&amp;'Buram Parent 2'!F280</f>
        <v>1-91-2-5</v>
      </c>
      <c r="O58" s="74" t="str">
        <f>1&amp;"-"&amp;'Buram Parent 2'!B484&amp;"-"&amp;'Buram Parent 2'!C484&amp;"-"&amp;'Buram Parent 2'!F77</f>
        <v>1-91-2-5</v>
      </c>
      <c r="P58" s="74" t="str">
        <f>1&amp;"-"&amp;'Buram Parent 2'!B586&amp;"-"&amp;'Buram Parent 2'!C586&amp;"-"&amp;'Buram Parent 2'!F77</f>
        <v>1-84-2-5</v>
      </c>
      <c r="Q58" s="50" t="str">
        <f>1&amp;"-"&amp;'Buram Parent 2'!B688&amp;"-"&amp;'Buram Parent 2'!C688&amp;"-"&amp;'Buram Parent 2'!F688</f>
        <v>1-60-2-5</v>
      </c>
    </row>
    <row r="59">
      <c r="B59" s="50" t="str">
        <f>1&amp;"-"&amp;'Buram Parent 1'!B60&amp;"-"&amp;'Buram Parent 1'!C60&amp;"-"&amp;'Buram Parent 1'!F60</f>
        <v>1-57-3-5</v>
      </c>
      <c r="C59" s="50" t="str">
        <f>1&amp;"-"&amp;'Buram Parent 1'!B164&amp;"-"&amp;'Buram Parent 1'!C164&amp;"-"&amp;'Buram Parent 1'!F164</f>
        <v>1-57-3-5</v>
      </c>
      <c r="D59" s="50" t="str">
        <f>1&amp;"-"&amp;'Buram Parent 1'!B263&amp;"-"&amp;'Buram Parent 1'!C263&amp;"-"&amp;'Buram Parent 1'!F263</f>
        <v>1-57-3-5</v>
      </c>
      <c r="E59" s="50" t="str">
        <f>1&amp;"-"&amp;'Buram Parent 1'!B360&amp;"-"&amp;'Buram Parent 1'!C360&amp;"-"&amp;'Buram Parent 1'!F360</f>
        <v>1-57-3-5</v>
      </c>
      <c r="F59" s="74" t="str">
        <f>1&amp;"-"&amp;'Buram Parent 1'!B457&amp;"-"&amp;'Buram Parent 1'!C457&amp;"-"&amp;'Buram Parent 1'!F457</f>
        <v>1-35-3-5</v>
      </c>
      <c r="G59" s="50" t="str">
        <f>1&amp;"-"&amp;'Buram Parent 1'!B555&amp;"-"&amp;'Buram Parent 1'!C555&amp;"-"&amp;'Buram Parent 1'!F555</f>
        <v>1-35-3-5</v>
      </c>
      <c r="H59" s="75" t="str">
        <f>1&amp;"-"&amp;'Buram Parent 1'!B652&amp;"-"&amp;'Buram Parent 1'!C652&amp;"-"&amp;'Buram Parent 1'!F652</f>
        <v>1-35-3-5</v>
      </c>
      <c r="K59" s="50" t="str">
        <f>1&amp;"-"&amp;'Buram Parent 2'!B78&amp;"-"&amp;'Buram Parent 2'!C78&amp;"-"&amp;'Buram Parent 2'!F78</f>
        <v>1-42-3-5</v>
      </c>
      <c r="L59" s="50" t="str">
        <f>1&amp;"-"&amp;'Buram Parent 2'!B179&amp;"-"&amp;'Buram Parent 2'!C179&amp;"-"&amp;'Buram Parent 2'!F78</f>
        <v>1-42-3-5</v>
      </c>
      <c r="M59" s="50" t="str">
        <f>1&amp;"-"&amp;'Buram Parent 2'!B281&amp;"-"&amp;'Buram Parent 2'!C281&amp;"-"&amp;'Buram Parent 2'!F281</f>
        <v>1-38-3-5</v>
      </c>
      <c r="N59" s="74" t="str">
        <f>1&amp;"-"&amp;'Buram Parent 2'!B383&amp;"-"&amp;'Buram Parent 2'!C383&amp;"-"&amp;'Buram Parent 2'!F281</f>
        <v>1-38-3-5</v>
      </c>
      <c r="O59" s="74" t="str">
        <f>1&amp;"-"&amp;'Buram Parent 2'!B485&amp;"-"&amp;'Buram Parent 2'!C485&amp;"-"&amp;'Buram Parent 2'!F78</f>
        <v>1-38-3-5</v>
      </c>
      <c r="P59" s="74" t="str">
        <f>1&amp;"-"&amp;'Buram Parent 2'!B587&amp;"-"&amp;'Buram Parent 2'!C587&amp;"-"&amp;'Buram Parent 2'!F78</f>
        <v>1-46-3-5</v>
      </c>
      <c r="Q59" s="50" t="str">
        <f>1&amp;"-"&amp;'Buram Parent 2'!B689&amp;"-"&amp;'Buram Parent 2'!C689&amp;"-"&amp;'Buram Parent 2'!F689</f>
        <v>1-56-3-5</v>
      </c>
    </row>
    <row r="60">
      <c r="B60" s="50" t="str">
        <f>1&amp;"-"&amp;'Buram Parent 1'!B61&amp;"-"&amp;'Buram Parent 1'!C61&amp;"-"&amp;'Buram Parent 1'!F61</f>
        <v>1-58-1-5</v>
      </c>
      <c r="C60" s="50" t="str">
        <f>1&amp;"-"&amp;'Buram Parent 1'!B165&amp;"-"&amp;'Buram Parent 1'!C165&amp;"-"&amp;'Buram Parent 1'!F165</f>
        <v>1-58-1-5</v>
      </c>
      <c r="D60" s="50" t="str">
        <f>1&amp;"-"&amp;'Buram Parent 1'!B264&amp;"-"&amp;'Buram Parent 1'!C264&amp;"-"&amp;'Buram Parent 1'!F264</f>
        <v>1-58-1-5</v>
      </c>
      <c r="E60" s="50" t="str">
        <f>1&amp;"-"&amp;'Buram Parent 1'!B361&amp;"-"&amp;'Buram Parent 1'!C361&amp;"-"&amp;'Buram Parent 1'!F361</f>
        <v>1-58-1-5</v>
      </c>
      <c r="F60" s="74" t="str">
        <f>1&amp;"-"&amp;'Buram Parent 1'!B458&amp;"-"&amp;'Buram Parent 1'!C458&amp;"-"&amp;'Buram Parent 1'!F458</f>
        <v>1-36-1-5</v>
      </c>
      <c r="G60" s="50" t="str">
        <f>1&amp;"-"&amp;'Buram Parent 1'!B556&amp;"-"&amp;'Buram Parent 1'!C556&amp;"-"&amp;'Buram Parent 1'!F556</f>
        <v>1-36-1-5</v>
      </c>
      <c r="H60" s="75" t="str">
        <f>1&amp;"-"&amp;'Buram Parent 1'!B653&amp;"-"&amp;'Buram Parent 1'!C653&amp;"-"&amp;'Buram Parent 1'!F653</f>
        <v>1-36-1-5</v>
      </c>
      <c r="K60" s="50" t="str">
        <f>1&amp;"-"&amp;'Buram Parent 2'!B79&amp;"-"&amp;'Buram Parent 2'!C79&amp;"-"&amp;'Buram Parent 2'!F79</f>
        <v>1-66-1-5</v>
      </c>
      <c r="L60" s="50" t="str">
        <f>1&amp;"-"&amp;'Buram Parent 2'!B180&amp;"-"&amp;'Buram Parent 2'!C180&amp;"-"&amp;'Buram Parent 2'!F79</f>
        <v>1-66-1-5</v>
      </c>
      <c r="M60" s="50" t="str">
        <f>1&amp;"-"&amp;'Buram Parent 2'!B282&amp;"-"&amp;'Buram Parent 2'!C282&amp;"-"&amp;'Buram Parent 2'!F282</f>
        <v>1-87-1-5</v>
      </c>
      <c r="N60" s="74" t="str">
        <f>1&amp;"-"&amp;'Buram Parent 2'!B384&amp;"-"&amp;'Buram Parent 2'!C384&amp;"-"&amp;'Buram Parent 2'!F282</f>
        <v>1-87-1-5</v>
      </c>
      <c r="O60" s="74" t="str">
        <f>1&amp;"-"&amp;'Buram Parent 2'!B486&amp;"-"&amp;'Buram Parent 2'!C486&amp;"-"&amp;'Buram Parent 2'!F79</f>
        <v>1-87-1-5</v>
      </c>
      <c r="P60" s="74" t="str">
        <f>1&amp;"-"&amp;'Buram Parent 2'!B588&amp;"-"&amp;'Buram Parent 2'!C588&amp;"-"&amp;'Buram Parent 2'!F79</f>
        <v>1-50-1-5</v>
      </c>
      <c r="Q60" s="50" t="str">
        <f>1&amp;"-"&amp;'Buram Parent 2'!B690&amp;"-"&amp;'Buram Parent 2'!C690&amp;"-"&amp;'Buram Parent 2'!F690</f>
        <v>1-69-1-5</v>
      </c>
    </row>
    <row r="61">
      <c r="B61" s="50" t="str">
        <f>1&amp;"-"&amp;'Buram Parent 1'!B62&amp;"-"&amp;'Buram Parent 1'!C62&amp;"-"&amp;'Buram Parent 1'!F62</f>
        <v>1-59-2-5</v>
      </c>
      <c r="C61" s="50" t="str">
        <f>1&amp;"-"&amp;'Buram Parent 1'!B166&amp;"-"&amp;'Buram Parent 1'!C166&amp;"-"&amp;'Buram Parent 1'!F166</f>
        <v>1-59-2-5</v>
      </c>
      <c r="D61" s="50" t="str">
        <f>1&amp;"-"&amp;'Buram Parent 1'!B265&amp;"-"&amp;'Buram Parent 1'!C265&amp;"-"&amp;'Buram Parent 1'!F265</f>
        <v>1-59-2-5</v>
      </c>
      <c r="E61" s="50" t="str">
        <f>1&amp;"-"&amp;'Buram Parent 1'!B362&amp;"-"&amp;'Buram Parent 1'!C362&amp;"-"&amp;'Buram Parent 1'!F362</f>
        <v>1-59-2-5</v>
      </c>
      <c r="F61" s="74" t="str">
        <f>1&amp;"-"&amp;'Buram Parent 1'!B459&amp;"-"&amp;'Buram Parent 1'!C459&amp;"-"&amp;'Buram Parent 1'!F459</f>
        <v>1-37-2-5</v>
      </c>
      <c r="G61" s="50" t="str">
        <f>1&amp;"-"&amp;'Buram Parent 1'!B557&amp;"-"&amp;'Buram Parent 1'!C557&amp;"-"&amp;'Buram Parent 1'!F557</f>
        <v>1-37-2-5</v>
      </c>
      <c r="H61" s="75" t="str">
        <f>1&amp;"-"&amp;'Buram Parent 1'!B654&amp;"-"&amp;'Buram Parent 1'!C654&amp;"-"&amp;'Buram Parent 1'!F654</f>
        <v>1-37-2-5</v>
      </c>
      <c r="K61" s="50" t="str">
        <f>1&amp;"-"&amp;'Buram Parent 2'!B80&amp;"-"&amp;'Buram Parent 2'!C80&amp;"-"&amp;'Buram Parent 2'!F80</f>
        <v>1-73-2-5</v>
      </c>
      <c r="L61" s="50" t="str">
        <f>1&amp;"-"&amp;'Buram Parent 2'!B181&amp;"-"&amp;'Buram Parent 2'!C181&amp;"-"&amp;'Buram Parent 2'!F80</f>
        <v>1-73-2-5</v>
      </c>
      <c r="M61" s="50" t="str">
        <f>1&amp;"-"&amp;'Buram Parent 2'!B283&amp;"-"&amp;'Buram Parent 2'!C283&amp;"-"&amp;'Buram Parent 2'!F283</f>
        <v>1-72-2-5</v>
      </c>
      <c r="N61" s="74" t="str">
        <f>1&amp;"-"&amp;'Buram Parent 2'!B385&amp;"-"&amp;'Buram Parent 2'!C385&amp;"-"&amp;'Buram Parent 2'!F283</f>
        <v>1-72-2-5</v>
      </c>
      <c r="O61" s="74" t="str">
        <f>1&amp;"-"&amp;'Buram Parent 2'!B487&amp;"-"&amp;'Buram Parent 2'!C487&amp;"-"&amp;'Buram Parent 2'!F80</f>
        <v>1-72-2-5</v>
      </c>
      <c r="P61" s="74" t="str">
        <f>1&amp;"-"&amp;'Buram Parent 2'!B589&amp;"-"&amp;'Buram Parent 2'!C589&amp;"-"&amp;'Buram Parent 2'!F80</f>
        <v>1-64-2-5</v>
      </c>
      <c r="Q61" s="50" t="str">
        <f>1&amp;"-"&amp;'Buram Parent 2'!B691&amp;"-"&amp;'Buram Parent 2'!C691&amp;"-"&amp;'Buram Parent 2'!F691</f>
        <v>1-52-2-5</v>
      </c>
    </row>
    <row r="62">
      <c r="B62" s="50" t="str">
        <f>1&amp;"-"&amp;'Buram Parent 1'!B63&amp;"-"&amp;'Buram Parent 1'!C63&amp;"-"&amp;'Buram Parent 1'!F63</f>
        <v>1-60-3-5</v>
      </c>
      <c r="C62" s="50" t="str">
        <f>1&amp;"-"&amp;'Buram Parent 1'!B167&amp;"-"&amp;'Buram Parent 1'!C167&amp;"-"&amp;'Buram Parent 1'!F167</f>
        <v>1-60-3-5</v>
      </c>
      <c r="D62" s="50" t="str">
        <f>1&amp;"-"&amp;'Buram Parent 1'!B266&amp;"-"&amp;'Buram Parent 1'!C266&amp;"-"&amp;'Buram Parent 1'!F266</f>
        <v>1-60-3-5</v>
      </c>
      <c r="E62" s="50" t="str">
        <f>1&amp;"-"&amp;'Buram Parent 1'!B363&amp;"-"&amp;'Buram Parent 1'!C363&amp;"-"&amp;'Buram Parent 1'!F363</f>
        <v>1-60-3-5</v>
      </c>
      <c r="F62" s="74" t="str">
        <f>1&amp;"-"&amp;'Buram Parent 1'!B460&amp;"-"&amp;'Buram Parent 1'!C460&amp;"-"&amp;'Buram Parent 1'!F460</f>
        <v>1-38-3-5</v>
      </c>
      <c r="G62" s="50" t="str">
        <f>1&amp;"-"&amp;'Buram Parent 1'!B558&amp;"-"&amp;'Buram Parent 1'!C558&amp;"-"&amp;'Buram Parent 1'!F558</f>
        <v>1-38-3-5</v>
      </c>
      <c r="H62" s="75" t="str">
        <f>1&amp;"-"&amp;'Buram Parent 1'!B655&amp;"-"&amp;'Buram Parent 1'!C655&amp;"-"&amp;'Buram Parent 1'!F655</f>
        <v>1-38-3-5</v>
      </c>
      <c r="K62" s="50" t="str">
        <f>1&amp;"-"&amp;'Buram Parent 2'!B81&amp;"-"&amp;'Buram Parent 2'!C81&amp;"-"&amp;'Buram Parent 2'!F81</f>
        <v>1-48-3-5</v>
      </c>
      <c r="L62" s="50" t="str">
        <f>1&amp;"-"&amp;'Buram Parent 2'!B182&amp;"-"&amp;'Buram Parent 2'!C182&amp;"-"&amp;'Buram Parent 2'!F81</f>
        <v>1-48-3-5</v>
      </c>
      <c r="M62" s="50" t="str">
        <f>1&amp;"-"&amp;'Buram Parent 2'!B284&amp;"-"&amp;'Buram Parent 2'!C284&amp;"-"&amp;'Buram Parent 2'!F284</f>
        <v>1-60-3-5</v>
      </c>
      <c r="N62" s="74" t="str">
        <f>1&amp;"-"&amp;'Buram Parent 2'!B386&amp;"-"&amp;'Buram Parent 2'!C386&amp;"-"&amp;'Buram Parent 2'!F284</f>
        <v>1-60-3-5</v>
      </c>
      <c r="O62" s="74" t="str">
        <f>1&amp;"-"&amp;'Buram Parent 2'!B488&amp;"-"&amp;'Buram Parent 2'!C488&amp;"-"&amp;'Buram Parent 2'!F81</f>
        <v>1-60-3-5</v>
      </c>
      <c r="P62" s="74" t="str">
        <f>1&amp;"-"&amp;'Buram Parent 2'!B590&amp;"-"&amp;'Buram Parent 2'!C590&amp;"-"&amp;'Buram Parent 2'!F81</f>
        <v>1-59-3-5</v>
      </c>
      <c r="Q62" s="50" t="str">
        <f>1&amp;"-"&amp;'Buram Parent 2'!B692&amp;"-"&amp;'Buram Parent 2'!C692&amp;"-"&amp;'Buram Parent 2'!F692</f>
        <v>1-93-3-5</v>
      </c>
    </row>
    <row r="63">
      <c r="B63" s="50" t="str">
        <f>1&amp;"-"&amp;'Buram Parent 1'!B64&amp;"-"&amp;'Buram Parent 1'!C64&amp;"-"&amp;'Buram Parent 1'!F64</f>
        <v>1-61-1-5</v>
      </c>
      <c r="C63" s="50" t="str">
        <f>1&amp;"-"&amp;'Buram Parent 1'!B168&amp;"-"&amp;'Buram Parent 1'!C168&amp;"-"&amp;'Buram Parent 1'!F168</f>
        <v>1-61-1-5</v>
      </c>
      <c r="D63" s="50" t="str">
        <f>1&amp;"-"&amp;'Buram Parent 1'!B267&amp;"-"&amp;'Buram Parent 1'!C267&amp;"-"&amp;'Buram Parent 1'!F267</f>
        <v>1-61-1-5</v>
      </c>
      <c r="E63" s="50" t="str">
        <f>1&amp;"-"&amp;'Buram Parent 1'!B364&amp;"-"&amp;'Buram Parent 1'!C364&amp;"-"&amp;'Buram Parent 1'!F364</f>
        <v>1-61-1-5</v>
      </c>
      <c r="F63" s="74" t="str">
        <f>1&amp;"-"&amp;'Buram Parent 1'!B461&amp;"-"&amp;'Buram Parent 1'!C461&amp;"-"&amp;'Buram Parent 1'!F461</f>
        <v>1-39-1-5</v>
      </c>
      <c r="G63" s="50" t="str">
        <f>1&amp;"-"&amp;'Buram Parent 1'!B559&amp;"-"&amp;'Buram Parent 1'!C559&amp;"-"&amp;'Buram Parent 1'!F559</f>
        <v>1-39-1-5</v>
      </c>
      <c r="H63" s="75" t="str">
        <f>1&amp;"-"&amp;'Buram Parent 1'!B656&amp;"-"&amp;'Buram Parent 1'!C656&amp;"-"&amp;'Buram Parent 1'!F656</f>
        <v>1-39-1-5</v>
      </c>
      <c r="K63" s="50" t="str">
        <f>1&amp;"-"&amp;'Buram Parent 2'!B82&amp;"-"&amp;'Buram Parent 2'!C82&amp;"-"&amp;'Buram Parent 2'!F82</f>
        <v>1-77-1-5</v>
      </c>
      <c r="L63" s="50" t="str">
        <f>1&amp;"-"&amp;'Buram Parent 2'!B183&amp;"-"&amp;'Buram Parent 2'!C183&amp;"-"&amp;'Buram Parent 2'!F82</f>
        <v>1-77-1-5</v>
      </c>
      <c r="M63" s="50" t="str">
        <f>1&amp;"-"&amp;'Buram Parent 2'!B285&amp;"-"&amp;'Buram Parent 2'!C285&amp;"-"&amp;'Buram Parent 2'!F285</f>
        <v>1-49-1-5</v>
      </c>
      <c r="N63" s="74" t="str">
        <f>1&amp;"-"&amp;'Buram Parent 2'!B387&amp;"-"&amp;'Buram Parent 2'!C387&amp;"-"&amp;'Buram Parent 2'!F285</f>
        <v>1-49-1-5</v>
      </c>
      <c r="O63" s="74" t="str">
        <f>1&amp;"-"&amp;'Buram Parent 2'!B489&amp;"-"&amp;'Buram Parent 2'!C489&amp;"-"&amp;'Buram Parent 2'!F82</f>
        <v>1-56-1-5</v>
      </c>
      <c r="P63" s="74" t="str">
        <f>1&amp;"-"&amp;'Buram Parent 2'!B591&amp;"-"&amp;'Buram Parent 2'!C591&amp;"-"&amp;'Buram Parent 2'!F82</f>
        <v>1-44-1-5</v>
      </c>
      <c r="Q63" s="50" t="str">
        <f>1&amp;"-"&amp;'Buram Parent 2'!B693&amp;"-"&amp;'Buram Parent 2'!C693&amp;"-"&amp;'Buram Parent 2'!F693</f>
        <v>1-44-1-5</v>
      </c>
    </row>
    <row r="64">
      <c r="B64" s="50" t="str">
        <f>1&amp;"-"&amp;'Buram Parent 1'!B65&amp;"-"&amp;'Buram Parent 1'!C65&amp;"-"&amp;'Buram Parent 1'!F65</f>
        <v>1-62-2-5</v>
      </c>
      <c r="C64" s="50" t="str">
        <f>1&amp;"-"&amp;'Buram Parent 1'!B169&amp;"-"&amp;'Buram Parent 1'!C169&amp;"-"&amp;'Buram Parent 1'!F169</f>
        <v>1-62-2-5</v>
      </c>
      <c r="D64" s="50" t="str">
        <f>1&amp;"-"&amp;'Buram Parent 1'!B268&amp;"-"&amp;'Buram Parent 1'!C268&amp;"-"&amp;'Buram Parent 1'!F268</f>
        <v>1-62-2-5</v>
      </c>
      <c r="E64" s="50" t="str">
        <f>1&amp;"-"&amp;'Buram Parent 1'!B365&amp;"-"&amp;'Buram Parent 1'!C365&amp;"-"&amp;'Buram Parent 1'!F365</f>
        <v>1-62-2-5</v>
      </c>
      <c r="F64" s="74" t="str">
        <f>1&amp;"-"&amp;'Buram Parent 1'!B462&amp;"-"&amp;'Buram Parent 1'!C462&amp;"-"&amp;'Buram Parent 1'!F462</f>
        <v>1-40-2-5</v>
      </c>
      <c r="G64" s="50" t="str">
        <f>1&amp;"-"&amp;'Buram Parent 1'!B560&amp;"-"&amp;'Buram Parent 1'!C560&amp;"-"&amp;'Buram Parent 1'!F560</f>
        <v>1-40-2-5</v>
      </c>
      <c r="H64" s="75" t="str">
        <f>1&amp;"-"&amp;'Buram Parent 1'!B657&amp;"-"&amp;'Buram Parent 1'!C657&amp;"-"&amp;'Buram Parent 1'!F657</f>
        <v>1-40-2-5</v>
      </c>
      <c r="K64" s="50" t="str">
        <f>1&amp;"-"&amp;'Buram Parent 2'!B83&amp;"-"&amp;'Buram Parent 2'!C83&amp;"-"&amp;'Buram Parent 2'!F83</f>
        <v>1-45-2-5</v>
      </c>
      <c r="L64" s="50" t="str">
        <f>1&amp;"-"&amp;'Buram Parent 2'!B184&amp;"-"&amp;'Buram Parent 2'!C184&amp;"-"&amp;'Buram Parent 2'!F83</f>
        <v>1-45-2-5</v>
      </c>
      <c r="M64" s="50" t="str">
        <f>1&amp;"-"&amp;'Buram Parent 2'!B286&amp;"-"&amp;'Buram Parent 2'!C286&amp;"-"&amp;'Buram Parent 2'!F286</f>
        <v>1-53-2-5</v>
      </c>
      <c r="N64" s="74" t="str">
        <f>1&amp;"-"&amp;'Buram Parent 2'!B388&amp;"-"&amp;'Buram Parent 2'!C388&amp;"-"&amp;'Buram Parent 2'!F286</f>
        <v>1-53-2-5</v>
      </c>
      <c r="O64" s="74" t="str">
        <f>1&amp;"-"&amp;'Buram Parent 2'!B490&amp;"-"&amp;'Buram Parent 2'!C490&amp;"-"&amp;'Buram Parent 2'!F83</f>
        <v>1-69-2-5</v>
      </c>
      <c r="P64" s="74" t="str">
        <f>1&amp;"-"&amp;'Buram Parent 2'!B592&amp;"-"&amp;'Buram Parent 2'!C592&amp;"-"&amp;'Buram Parent 2'!F83</f>
        <v>1-94-2-5</v>
      </c>
      <c r="Q64" s="50" t="str">
        <f>1&amp;"-"&amp;'Buram Parent 2'!B694&amp;"-"&amp;'Buram Parent 2'!C694&amp;"-"&amp;'Buram Parent 2'!F694</f>
        <v>1-94-2-5</v>
      </c>
    </row>
    <row r="65">
      <c r="B65" s="50" t="str">
        <f>1&amp;"-"&amp;'Buram Parent 1'!B66&amp;"-"&amp;'Buram Parent 1'!C66&amp;"-"&amp;'Buram Parent 1'!F66</f>
        <v>1-63-3-5</v>
      </c>
      <c r="C65" s="50" t="str">
        <f>1&amp;"-"&amp;'Buram Parent 1'!B170&amp;"-"&amp;'Buram Parent 1'!C170&amp;"-"&amp;'Buram Parent 1'!F170</f>
        <v>1-63-3-5</v>
      </c>
      <c r="D65" s="50" t="str">
        <f>1&amp;"-"&amp;'Buram Parent 1'!B269&amp;"-"&amp;'Buram Parent 1'!C269&amp;"-"&amp;'Buram Parent 1'!F269</f>
        <v>1-63-3-5</v>
      </c>
      <c r="E65" s="50" t="str">
        <f>1&amp;"-"&amp;'Buram Parent 1'!B366&amp;"-"&amp;'Buram Parent 1'!C366&amp;"-"&amp;'Buram Parent 1'!F366</f>
        <v>1-63-3-5</v>
      </c>
      <c r="F65" s="74" t="str">
        <f>1&amp;"-"&amp;'Buram Parent 1'!B463&amp;"-"&amp;'Buram Parent 1'!C463&amp;"-"&amp;'Buram Parent 1'!F463</f>
        <v>1-63-3-5</v>
      </c>
      <c r="G65" s="50" t="str">
        <f>1&amp;"-"&amp;'Buram Parent 1'!B561&amp;"-"&amp;'Buram Parent 1'!C561&amp;"-"&amp;'Buram Parent 1'!F561</f>
        <v>1-41-3-5</v>
      </c>
      <c r="H65" s="75" t="str">
        <f>1&amp;"-"&amp;'Buram Parent 1'!B658&amp;"-"&amp;'Buram Parent 1'!C658&amp;"-"&amp;'Buram Parent 1'!F658</f>
        <v>1-41-3-5</v>
      </c>
      <c r="K65" s="50" t="str">
        <f>1&amp;"-"&amp;'Buram Parent 2'!B84&amp;"-"&amp;'Buram Parent 2'!C84&amp;"-"&amp;'Buram Parent 2'!F84</f>
        <v>1-27-3-5</v>
      </c>
      <c r="L65" s="50" t="str">
        <f>1&amp;"-"&amp;'Buram Parent 2'!B185&amp;"-"&amp;'Buram Parent 2'!C185&amp;"-"&amp;'Buram Parent 2'!F84</f>
        <v>1-27-3-5</v>
      </c>
      <c r="M65" s="50" t="str">
        <f>1&amp;"-"&amp;'Buram Parent 2'!B287&amp;"-"&amp;'Buram Parent 2'!C287&amp;"-"&amp;'Buram Parent 2'!F287</f>
        <v>1-27-3-5</v>
      </c>
      <c r="N65" s="74" t="str">
        <f>1&amp;"-"&amp;'Buram Parent 2'!B389&amp;"-"&amp;'Buram Parent 2'!C389&amp;"-"&amp;'Buram Parent 2'!F287</f>
        <v>1-27-3-5</v>
      </c>
      <c r="O65" s="74" t="str">
        <f>1&amp;"-"&amp;'Buram Parent 2'!B491&amp;"-"&amp;'Buram Parent 2'!C491&amp;"-"&amp;'Buram Parent 2'!F84</f>
        <v>1-52-3-5</v>
      </c>
      <c r="P65" s="74" t="str">
        <f>1&amp;"-"&amp;'Buram Parent 2'!B593&amp;"-"&amp;'Buram Parent 2'!C593&amp;"-"&amp;'Buram Parent 2'!F84</f>
        <v>1-58-3-5</v>
      </c>
      <c r="Q65" s="50" t="str">
        <f>1&amp;"-"&amp;'Buram Parent 2'!B695&amp;"-"&amp;'Buram Parent 2'!C695&amp;"-"&amp;'Buram Parent 2'!F695</f>
        <v>1-58-3-5</v>
      </c>
    </row>
    <row r="66">
      <c r="B66" s="50" t="str">
        <f>1&amp;"-"&amp;'Buram Parent 1'!B67&amp;"-"&amp;'Buram Parent 1'!C67&amp;"-"&amp;'Buram Parent 1'!F67</f>
        <v>1-64-1-6</v>
      </c>
      <c r="C66" s="50" t="str">
        <f>1&amp;"-"&amp;'Buram Parent 1'!B171&amp;"-"&amp;'Buram Parent 1'!C171&amp;"-"&amp;'Buram Parent 1'!F171</f>
        <v>1-64-1-6</v>
      </c>
      <c r="D66" s="50" t="str">
        <f>1&amp;"-"&amp;'Buram Parent 1'!B270&amp;"-"&amp;'Buram Parent 1'!C270&amp;"-"&amp;'Buram Parent 1'!F270</f>
        <v>1-64-1-6</v>
      </c>
      <c r="E66" s="50" t="str">
        <f>1&amp;"-"&amp;'Buram Parent 1'!B367&amp;"-"&amp;'Buram Parent 1'!C367&amp;"-"&amp;'Buram Parent 1'!F367</f>
        <v>1-64-1-6</v>
      </c>
      <c r="F66" s="74" t="str">
        <f>1&amp;"-"&amp;'Buram Parent 1'!B464&amp;"-"&amp;'Buram Parent 1'!C464&amp;"-"&amp;'Buram Parent 1'!F464</f>
        <v>1-64-1-6</v>
      </c>
      <c r="G66" s="50" t="str">
        <f>1&amp;"-"&amp;'Buram Parent 1'!B562&amp;"-"&amp;'Buram Parent 1'!C562&amp;"-"&amp;'Buram Parent 1'!F562</f>
        <v>1-42-1-6</v>
      </c>
      <c r="H66" s="75" t="str">
        <f>1&amp;"-"&amp;'Buram Parent 1'!B659&amp;"-"&amp;'Buram Parent 1'!C659&amp;"-"&amp;'Buram Parent 1'!F659</f>
        <v>1-42-1-6</v>
      </c>
      <c r="K66" s="50" t="str">
        <f>1&amp;"-"&amp;'Buram Parent 2'!B85&amp;"-"&amp;'Buram Parent 2'!C85&amp;"-"&amp;'Buram Parent 2'!F85</f>
        <v>1-84-1-6</v>
      </c>
      <c r="L66" s="50" t="str">
        <f>1&amp;"-"&amp;'Buram Parent 2'!B186&amp;"-"&amp;'Buram Parent 2'!C186&amp;"-"&amp;'Buram Parent 2'!F85</f>
        <v>1-84-1-6</v>
      </c>
      <c r="M66" s="50" t="str">
        <f>1&amp;"-"&amp;'Buram Parent 2'!B288&amp;"-"&amp;'Buram Parent 2'!C288&amp;"-"&amp;'Buram Parent 2'!F288</f>
        <v>1-84-1-6</v>
      </c>
      <c r="N66" s="74" t="str">
        <f>1&amp;"-"&amp;'Buram Parent 2'!B390&amp;"-"&amp;'Buram Parent 2'!C390&amp;"-"&amp;'Buram Parent 2'!F288</f>
        <v>1-84-1-6</v>
      </c>
      <c r="O66" s="74" t="str">
        <f>1&amp;"-"&amp;'Buram Parent 2'!B492&amp;"-"&amp;'Buram Parent 2'!C492&amp;"-"&amp;'Buram Parent 2'!F85</f>
        <v>1-93-1-6</v>
      </c>
      <c r="P66" s="74" t="str">
        <f>1&amp;"-"&amp;'Buram Parent 2'!B594&amp;"-"&amp;'Buram Parent 2'!C594&amp;"-"&amp;'Buram Parent 2'!F85</f>
        <v>1-76-1-6</v>
      </c>
      <c r="Q66" s="50" t="str">
        <f>1&amp;"-"&amp;'Buram Parent 2'!B696&amp;"-"&amp;'Buram Parent 2'!C696&amp;"-"&amp;'Buram Parent 2'!F696</f>
        <v>1-76-1-6</v>
      </c>
    </row>
    <row r="67">
      <c r="B67" s="50" t="str">
        <f>1&amp;"-"&amp;'Buram Parent 1'!B68&amp;"-"&amp;'Buram Parent 1'!C68&amp;"-"&amp;'Buram Parent 1'!F68</f>
        <v>1-65-2-6</v>
      </c>
      <c r="C67" s="50" t="str">
        <f>1&amp;"-"&amp;'Buram Parent 1'!B172&amp;"-"&amp;'Buram Parent 1'!C172&amp;"-"&amp;'Buram Parent 1'!F172</f>
        <v>1-65-2-6</v>
      </c>
      <c r="D67" s="50" t="str">
        <f>1&amp;"-"&amp;'Buram Parent 1'!B271&amp;"-"&amp;'Buram Parent 1'!C271&amp;"-"&amp;'Buram Parent 1'!F271</f>
        <v>1-65-2-6</v>
      </c>
      <c r="E67" s="50" t="str">
        <f>1&amp;"-"&amp;'Buram Parent 1'!B368&amp;"-"&amp;'Buram Parent 1'!C368&amp;"-"&amp;'Buram Parent 1'!F368</f>
        <v>1-65-2-6</v>
      </c>
      <c r="F67" s="74" t="str">
        <f>1&amp;"-"&amp;'Buram Parent 1'!B465&amp;"-"&amp;'Buram Parent 1'!C465&amp;"-"&amp;'Buram Parent 1'!F465</f>
        <v>1-65-2-6</v>
      </c>
      <c r="G67" s="50" t="str">
        <f>1&amp;"-"&amp;'Buram Parent 1'!B563&amp;"-"&amp;'Buram Parent 1'!C563&amp;"-"&amp;'Buram Parent 1'!F563</f>
        <v>1-43-2-6</v>
      </c>
      <c r="H67" s="75" t="str">
        <f>1&amp;"-"&amp;'Buram Parent 1'!B660&amp;"-"&amp;'Buram Parent 1'!C660&amp;"-"&amp;'Buram Parent 1'!F660</f>
        <v>1-43-2-6</v>
      </c>
      <c r="K67" s="50" t="str">
        <f>1&amp;"-"&amp;'Buram Parent 2'!B86&amp;"-"&amp;'Buram Parent 2'!C86&amp;"-"&amp;'Buram Parent 2'!F86</f>
        <v>1-46-2-6</v>
      </c>
      <c r="L67" s="50" t="str">
        <f>1&amp;"-"&amp;'Buram Parent 2'!B187&amp;"-"&amp;'Buram Parent 2'!C187&amp;"-"&amp;'Buram Parent 2'!F86</f>
        <v>1-46-2-6</v>
      </c>
      <c r="M67" s="50" t="str">
        <f>1&amp;"-"&amp;'Buram Parent 2'!B289&amp;"-"&amp;'Buram Parent 2'!C289&amp;"-"&amp;'Buram Parent 2'!F289</f>
        <v>1-46-2-6</v>
      </c>
      <c r="N67" s="74" t="str">
        <f>1&amp;"-"&amp;'Buram Parent 2'!B391&amp;"-"&amp;'Buram Parent 2'!C391&amp;"-"&amp;'Buram Parent 2'!F289</f>
        <v>1-46-2-6</v>
      </c>
      <c r="O67" s="74" t="str">
        <f>1&amp;"-"&amp;'Buram Parent 2'!B493&amp;"-"&amp;'Buram Parent 2'!C493&amp;"-"&amp;'Buram Parent 2'!F86</f>
        <v>1-81-2-6</v>
      </c>
      <c r="P67" s="74" t="str">
        <f>1&amp;"-"&amp;'Buram Parent 2'!B595&amp;"-"&amp;'Buram Parent 2'!C595&amp;"-"&amp;'Buram Parent 2'!F86</f>
        <v>1-81-2-6</v>
      </c>
      <c r="Q67" s="50" t="str">
        <f>1&amp;"-"&amp;'Buram Parent 2'!B697&amp;"-"&amp;'Buram Parent 2'!C697&amp;"-"&amp;'Buram Parent 2'!F697</f>
        <v>1-81-2-6</v>
      </c>
    </row>
    <row r="68">
      <c r="B68" s="50" t="str">
        <f>1&amp;"-"&amp;'Buram Parent 1'!B69&amp;"-"&amp;'Buram Parent 1'!C69&amp;"-"&amp;'Buram Parent 1'!F69</f>
        <v>1-66-3-6</v>
      </c>
      <c r="C68" s="50" t="str">
        <f>1&amp;"-"&amp;'Buram Parent 1'!B173&amp;"-"&amp;'Buram Parent 1'!C173&amp;"-"&amp;'Buram Parent 1'!F173</f>
        <v>1-66-3-6</v>
      </c>
      <c r="D68" s="50" t="str">
        <f>1&amp;"-"&amp;'Buram Parent 1'!B272&amp;"-"&amp;'Buram Parent 1'!C272&amp;"-"&amp;'Buram Parent 1'!F272</f>
        <v>1-66-3-6</v>
      </c>
      <c r="E68" s="50" t="str">
        <f>1&amp;"-"&amp;'Buram Parent 1'!B369&amp;"-"&amp;'Buram Parent 1'!C369&amp;"-"&amp;'Buram Parent 1'!F369</f>
        <v>1-66-3-6</v>
      </c>
      <c r="F68" s="74" t="str">
        <f>1&amp;"-"&amp;'Buram Parent 1'!B466&amp;"-"&amp;'Buram Parent 1'!C466&amp;"-"&amp;'Buram Parent 1'!F466</f>
        <v>1-66-3-6</v>
      </c>
      <c r="G68" s="50" t="str">
        <f>1&amp;"-"&amp;'Buram Parent 1'!B564&amp;"-"&amp;'Buram Parent 1'!C564&amp;"-"&amp;'Buram Parent 1'!F564</f>
        <v>1-44-3-6</v>
      </c>
      <c r="H68" s="75" t="str">
        <f>1&amp;"-"&amp;'Buram Parent 1'!B661&amp;"-"&amp;'Buram Parent 1'!C661&amp;"-"&amp;'Buram Parent 1'!F661</f>
        <v>1-44-3-6</v>
      </c>
      <c r="K68" s="50" t="str">
        <f>1&amp;"-"&amp;'Buram Parent 2'!B87&amp;"-"&amp;'Buram Parent 2'!C87&amp;"-"&amp;'Buram Parent 2'!F87</f>
        <v>1-50-3-6</v>
      </c>
      <c r="L68" s="50" t="str">
        <f>1&amp;"-"&amp;'Buram Parent 2'!B188&amp;"-"&amp;'Buram Parent 2'!C188&amp;"-"&amp;'Buram Parent 2'!F87</f>
        <v>1-50-3-6</v>
      </c>
      <c r="M68" s="50" t="str">
        <f>1&amp;"-"&amp;'Buram Parent 2'!B290&amp;"-"&amp;'Buram Parent 2'!C290&amp;"-"&amp;'Buram Parent 2'!F290</f>
        <v>1-50-3-6</v>
      </c>
      <c r="N68" s="74" t="str">
        <f>1&amp;"-"&amp;'Buram Parent 2'!B392&amp;"-"&amp;'Buram Parent 2'!C392&amp;"-"&amp;'Buram Parent 2'!F290</f>
        <v>1-50-3-6</v>
      </c>
      <c r="O68" s="74" t="str">
        <f>1&amp;"-"&amp;'Buram Parent 2'!B494&amp;"-"&amp;'Buram Parent 2'!C494&amp;"-"&amp;'Buram Parent 2'!F87</f>
        <v>1-28-3-6</v>
      </c>
      <c r="P68" s="74" t="str">
        <f>1&amp;"-"&amp;'Buram Parent 2'!B596&amp;"-"&amp;'Buram Parent 2'!C596&amp;"-"&amp;'Buram Parent 2'!F87</f>
        <v>1-28-3-6</v>
      </c>
      <c r="Q68" s="50" t="str">
        <f>1&amp;"-"&amp;'Buram Parent 2'!B698&amp;"-"&amp;'Buram Parent 2'!C698&amp;"-"&amp;'Buram Parent 2'!F698</f>
        <v>1-28-3-6</v>
      </c>
    </row>
    <row r="69">
      <c r="B69" s="50" t="str">
        <f>1&amp;"-"&amp;'Buram Parent 1'!B70&amp;"-"&amp;'Buram Parent 1'!C70&amp;"-"&amp;'Buram Parent 1'!F70</f>
        <v>1-67-1-6</v>
      </c>
      <c r="C69" s="50" t="str">
        <f>1&amp;"-"&amp;'Buram Parent 1'!B174&amp;"-"&amp;'Buram Parent 1'!C174&amp;"-"&amp;'Buram Parent 1'!F174</f>
        <v>1-67-1-6</v>
      </c>
      <c r="D69" s="50" t="str">
        <f>1&amp;"-"&amp;'Buram Parent 1'!B273&amp;"-"&amp;'Buram Parent 1'!C273&amp;"-"&amp;'Buram Parent 1'!F273</f>
        <v>1-67-1-6</v>
      </c>
      <c r="E69" s="50" t="str">
        <f>1&amp;"-"&amp;'Buram Parent 1'!B370&amp;"-"&amp;'Buram Parent 1'!C370&amp;"-"&amp;'Buram Parent 1'!F370</f>
        <v>1-67-1-6</v>
      </c>
      <c r="F69" s="74" t="str">
        <f>1&amp;"-"&amp;'Buram Parent 1'!B467&amp;"-"&amp;'Buram Parent 1'!C467&amp;"-"&amp;'Buram Parent 1'!F467</f>
        <v>1-67-1-6</v>
      </c>
      <c r="G69" s="50" t="str">
        <f>1&amp;"-"&amp;'Buram Parent 1'!B565&amp;"-"&amp;'Buram Parent 1'!C565&amp;"-"&amp;'Buram Parent 1'!F565</f>
        <v>1-45-1-6</v>
      </c>
      <c r="H69" s="75" t="str">
        <f>1&amp;"-"&amp;'Buram Parent 1'!B662&amp;"-"&amp;'Buram Parent 1'!C662&amp;"-"&amp;'Buram Parent 1'!F662</f>
        <v>1-45-1-6</v>
      </c>
      <c r="K69" s="50" t="str">
        <f>1&amp;"-"&amp;'Buram Parent 2'!B88&amp;"-"&amp;'Buram Parent 2'!C88&amp;"-"&amp;'Buram Parent 2'!F88</f>
        <v>1-64-1-6</v>
      </c>
      <c r="L69" s="50" t="str">
        <f>1&amp;"-"&amp;'Buram Parent 2'!B189&amp;"-"&amp;'Buram Parent 2'!C189&amp;"-"&amp;'Buram Parent 2'!F88</f>
        <v>1-64-1-6</v>
      </c>
      <c r="M69" s="50" t="str">
        <f>1&amp;"-"&amp;'Buram Parent 2'!B291&amp;"-"&amp;'Buram Parent 2'!C291&amp;"-"&amp;'Buram Parent 2'!F291</f>
        <v>1-64-1-6</v>
      </c>
      <c r="N69" s="74" t="str">
        <f>1&amp;"-"&amp;'Buram Parent 2'!B393&amp;"-"&amp;'Buram Parent 2'!C393&amp;"-"&amp;'Buram Parent 2'!F291</f>
        <v>1-64-1-6</v>
      </c>
      <c r="O69" s="74" t="str">
        <f>1&amp;"-"&amp;'Buram Parent 2'!B495&amp;"-"&amp;'Buram Parent 2'!C495&amp;"-"&amp;'Buram Parent 2'!F88</f>
        <v>1-31-1-6</v>
      </c>
      <c r="P69" s="74" t="str">
        <f>1&amp;"-"&amp;'Buram Parent 2'!B597&amp;"-"&amp;'Buram Parent 2'!C597&amp;"-"&amp;'Buram Parent 2'!F88</f>
        <v>1-31-1-6</v>
      </c>
      <c r="Q69" s="50" t="str">
        <f>1&amp;"-"&amp;'Buram Parent 2'!B699&amp;"-"&amp;'Buram Parent 2'!C699&amp;"-"&amp;'Buram Parent 2'!F699</f>
        <v>1-31-1-6</v>
      </c>
    </row>
    <row r="70">
      <c r="B70" s="50" t="str">
        <f>1&amp;"-"&amp;'Buram Parent 1'!B71&amp;"-"&amp;'Buram Parent 1'!C71&amp;"-"&amp;'Buram Parent 1'!F71</f>
        <v>1-68-2-6</v>
      </c>
      <c r="C70" s="50" t="str">
        <f>1&amp;"-"&amp;'Buram Parent 1'!B175&amp;"-"&amp;'Buram Parent 1'!C175&amp;"-"&amp;'Buram Parent 1'!F175</f>
        <v>1-68-2-6</v>
      </c>
      <c r="D70" s="50" t="str">
        <f>1&amp;"-"&amp;'Buram Parent 1'!B274&amp;"-"&amp;'Buram Parent 1'!C274&amp;"-"&amp;'Buram Parent 1'!F274</f>
        <v>1-68-2-6</v>
      </c>
      <c r="E70" s="50" t="str">
        <f>1&amp;"-"&amp;'Buram Parent 1'!B371&amp;"-"&amp;'Buram Parent 1'!C371&amp;"-"&amp;'Buram Parent 1'!F371</f>
        <v>1-68-2-6</v>
      </c>
      <c r="F70" s="74" t="str">
        <f>1&amp;"-"&amp;'Buram Parent 1'!B468&amp;"-"&amp;'Buram Parent 1'!C468&amp;"-"&amp;'Buram Parent 1'!F468</f>
        <v>1-68-2-6</v>
      </c>
      <c r="G70" s="50" t="str">
        <f>1&amp;"-"&amp;'Buram Parent 1'!B566&amp;"-"&amp;'Buram Parent 1'!C566&amp;"-"&amp;'Buram Parent 1'!F566</f>
        <v>1-46-2-6</v>
      </c>
      <c r="H70" s="75" t="str">
        <f>1&amp;"-"&amp;'Buram Parent 1'!B663&amp;"-"&amp;'Buram Parent 1'!C663&amp;"-"&amp;'Buram Parent 1'!F663</f>
        <v>1-46-2-6</v>
      </c>
      <c r="K70" s="50" t="str">
        <f>1&amp;"-"&amp;'Buram Parent 2'!B89&amp;"-"&amp;'Buram Parent 2'!C89&amp;"-"&amp;'Buram Parent 2'!F89</f>
        <v>1-59-2-6</v>
      </c>
      <c r="L70" s="50" t="str">
        <f>1&amp;"-"&amp;'Buram Parent 2'!B190&amp;"-"&amp;'Buram Parent 2'!C190&amp;"-"&amp;'Buram Parent 2'!F89</f>
        <v>1-59-2-6</v>
      </c>
      <c r="M70" s="50" t="str">
        <f>1&amp;"-"&amp;'Buram Parent 2'!B292&amp;"-"&amp;'Buram Parent 2'!C292&amp;"-"&amp;'Buram Parent 2'!F292</f>
        <v>1-59-2-6</v>
      </c>
      <c r="N70" s="74" t="str">
        <f>1&amp;"-"&amp;'Buram Parent 2'!B394&amp;"-"&amp;'Buram Parent 2'!C394&amp;"-"&amp;'Buram Parent 2'!F292</f>
        <v>1-59-2-6</v>
      </c>
      <c r="O70" s="74" t="str">
        <f>1&amp;"-"&amp;'Buram Parent 2'!B496&amp;"-"&amp;'Buram Parent 2'!C496&amp;"-"&amp;'Buram Parent 2'!F89</f>
        <v>1-36-2-6</v>
      </c>
      <c r="P70" s="74" t="str">
        <f>1&amp;"-"&amp;'Buram Parent 2'!B598&amp;"-"&amp;'Buram Parent 2'!C598&amp;"-"&amp;'Buram Parent 2'!F89</f>
        <v>1-36-2-6</v>
      </c>
      <c r="Q70" s="50" t="str">
        <f>1&amp;"-"&amp;'Buram Parent 2'!B700&amp;"-"&amp;'Buram Parent 2'!C700&amp;"-"&amp;'Buram Parent 2'!F700</f>
        <v>1-36-2-6</v>
      </c>
    </row>
    <row r="71">
      <c r="B71" s="50" t="str">
        <f>1&amp;"-"&amp;'Buram Parent 1'!B72&amp;"-"&amp;'Buram Parent 1'!C72&amp;"-"&amp;'Buram Parent 1'!F72</f>
        <v>1-69-3-6</v>
      </c>
      <c r="C71" s="50" t="str">
        <f>1&amp;"-"&amp;'Buram Parent 1'!B176&amp;"-"&amp;'Buram Parent 1'!C176&amp;"-"&amp;'Buram Parent 1'!F176</f>
        <v>1-69-3-6</v>
      </c>
      <c r="D71" s="50" t="str">
        <f>1&amp;"-"&amp;'Buram Parent 1'!B275&amp;"-"&amp;'Buram Parent 1'!C275&amp;"-"&amp;'Buram Parent 1'!F275</f>
        <v>1-69-3-6</v>
      </c>
      <c r="E71" s="50" t="str">
        <f>1&amp;"-"&amp;'Buram Parent 1'!B372&amp;"-"&amp;'Buram Parent 1'!C372&amp;"-"&amp;'Buram Parent 1'!F372</f>
        <v>1-69-3-6</v>
      </c>
      <c r="F71" s="74" t="str">
        <f>1&amp;"-"&amp;'Buram Parent 1'!B469&amp;"-"&amp;'Buram Parent 1'!C469&amp;"-"&amp;'Buram Parent 1'!F469</f>
        <v>1-69-3-6</v>
      </c>
      <c r="G71" s="50" t="str">
        <f>1&amp;"-"&amp;'Buram Parent 1'!B567&amp;"-"&amp;'Buram Parent 1'!C567&amp;"-"&amp;'Buram Parent 1'!F567</f>
        <v>1-47-3-6</v>
      </c>
      <c r="H71" s="75" t="str">
        <f>1&amp;"-"&amp;'Buram Parent 1'!B664&amp;"-"&amp;'Buram Parent 1'!C664&amp;"-"&amp;'Buram Parent 1'!F664</f>
        <v>1-47-3-6</v>
      </c>
      <c r="K71" s="50" t="str">
        <f>1&amp;"-"&amp;'Buram Parent 2'!B90&amp;"-"&amp;'Buram Parent 2'!C90&amp;"-"&amp;'Buram Parent 2'!F90</f>
        <v>1-44-3-6</v>
      </c>
      <c r="L71" s="50" t="str">
        <f>1&amp;"-"&amp;'Buram Parent 2'!B191&amp;"-"&amp;'Buram Parent 2'!C191&amp;"-"&amp;'Buram Parent 2'!F90</f>
        <v>1-44-3-6</v>
      </c>
      <c r="M71" s="50" t="str">
        <f>1&amp;"-"&amp;'Buram Parent 2'!B293&amp;"-"&amp;'Buram Parent 2'!C293&amp;"-"&amp;'Buram Parent 2'!F293</f>
        <v>1-44-3-6</v>
      </c>
      <c r="N71" s="74" t="str">
        <f>1&amp;"-"&amp;'Buram Parent 2'!B395&amp;"-"&amp;'Buram Parent 2'!C395&amp;"-"&amp;'Buram Parent 2'!F293</f>
        <v>1-44-3-6</v>
      </c>
      <c r="O71" s="74" t="str">
        <f>1&amp;"-"&amp;'Buram Parent 2'!B497&amp;"-"&amp;'Buram Parent 2'!C497&amp;"-"&amp;'Buram Parent 2'!F90</f>
        <v>1-37-3-6</v>
      </c>
      <c r="P71" s="74" t="str">
        <f>1&amp;"-"&amp;'Buram Parent 2'!B599&amp;"-"&amp;'Buram Parent 2'!C599&amp;"-"&amp;'Buram Parent 2'!F90</f>
        <v>1-37-3-6</v>
      </c>
      <c r="Q71" s="50" t="str">
        <f>1&amp;"-"&amp;'Buram Parent 2'!B701&amp;"-"&amp;'Buram Parent 2'!C701&amp;"-"&amp;'Buram Parent 2'!F701</f>
        <v>1-37-3-6</v>
      </c>
    </row>
    <row r="72">
      <c r="B72" s="50" t="str">
        <f>1&amp;"-"&amp;'Buram Parent 1'!B73&amp;"-"&amp;'Buram Parent 1'!C73&amp;"-"&amp;'Buram Parent 1'!F73</f>
        <v>1-70-1-6</v>
      </c>
      <c r="C72" s="50" t="str">
        <f>1&amp;"-"&amp;'Buram Parent 1'!B177&amp;"-"&amp;'Buram Parent 1'!C177&amp;"-"&amp;'Buram Parent 1'!F177</f>
        <v>1-70-1-6</v>
      </c>
      <c r="D72" s="50" t="str">
        <f>1&amp;"-"&amp;'Buram Parent 1'!B276&amp;"-"&amp;'Buram Parent 1'!C276&amp;"-"&amp;'Buram Parent 1'!F276</f>
        <v>1-70-1-6</v>
      </c>
      <c r="E72" s="50" t="str">
        <f>1&amp;"-"&amp;'Buram Parent 1'!B373&amp;"-"&amp;'Buram Parent 1'!C373&amp;"-"&amp;'Buram Parent 1'!F373</f>
        <v>1-70-1-6</v>
      </c>
      <c r="F72" s="74" t="str">
        <f>1&amp;"-"&amp;'Buram Parent 1'!B470&amp;"-"&amp;'Buram Parent 1'!C470&amp;"-"&amp;'Buram Parent 1'!F470</f>
        <v>1-70-1-6</v>
      </c>
      <c r="G72" s="50" t="str">
        <f>1&amp;"-"&amp;'Buram Parent 1'!B568&amp;"-"&amp;'Buram Parent 1'!C568&amp;"-"&amp;'Buram Parent 1'!F568</f>
        <v>1-48-1-6</v>
      </c>
      <c r="H72" s="75" t="str">
        <f>1&amp;"-"&amp;'Buram Parent 1'!B665&amp;"-"&amp;'Buram Parent 1'!C665&amp;"-"&amp;'Buram Parent 1'!F665</f>
        <v>1-48-1-6</v>
      </c>
      <c r="K72" s="50" t="str">
        <f>1&amp;"-"&amp;'Buram Parent 2'!B91&amp;"-"&amp;'Buram Parent 2'!C91&amp;"-"&amp;'Buram Parent 2'!F91</f>
        <v>1-94-1-6</v>
      </c>
      <c r="L72" s="50" t="str">
        <f>1&amp;"-"&amp;'Buram Parent 2'!B192&amp;"-"&amp;'Buram Parent 2'!C192&amp;"-"&amp;'Buram Parent 2'!F91</f>
        <v>1-94-1-6</v>
      </c>
      <c r="M72" s="50" t="str">
        <f>1&amp;"-"&amp;'Buram Parent 2'!B294&amp;"-"&amp;'Buram Parent 2'!C294&amp;"-"&amp;'Buram Parent 2'!F294</f>
        <v>1-94-1-6</v>
      </c>
      <c r="N72" s="74" t="str">
        <f>1&amp;"-"&amp;'Buram Parent 2'!B396&amp;"-"&amp;'Buram Parent 2'!C396&amp;"-"&amp;'Buram Parent 2'!F294</f>
        <v>1-94-1-6</v>
      </c>
      <c r="O72" s="74" t="str">
        <f>1&amp;"-"&amp;'Buram Parent 2'!B498&amp;"-"&amp;'Buram Parent 2'!C498&amp;"-"&amp;'Buram Parent 2'!F91</f>
        <v>1-61-1-6</v>
      </c>
      <c r="P72" s="74" t="str">
        <f>1&amp;"-"&amp;'Buram Parent 2'!B600&amp;"-"&amp;'Buram Parent 2'!C600&amp;"-"&amp;'Buram Parent 2'!F91</f>
        <v>1-61-1-6</v>
      </c>
      <c r="Q72" s="50" t="str">
        <f>1&amp;"-"&amp;'Buram Parent 2'!B702&amp;"-"&amp;'Buram Parent 2'!C702&amp;"-"&amp;'Buram Parent 2'!F702</f>
        <v>1-61-1-6</v>
      </c>
    </row>
    <row r="73">
      <c r="B73" s="50" t="str">
        <f>1&amp;"-"&amp;'Buram Parent 1'!B74&amp;"-"&amp;'Buram Parent 1'!C74&amp;"-"&amp;'Buram Parent 1'!F74</f>
        <v>1-71-2-6</v>
      </c>
      <c r="C73" s="50" t="str">
        <f>1&amp;"-"&amp;'Buram Parent 1'!B178&amp;"-"&amp;'Buram Parent 1'!C178&amp;"-"&amp;'Buram Parent 1'!F178</f>
        <v>1-71-2-6</v>
      </c>
      <c r="D73" s="50" t="str">
        <f>1&amp;"-"&amp;'Buram Parent 1'!B277&amp;"-"&amp;'Buram Parent 1'!C277&amp;"-"&amp;'Buram Parent 1'!F277</f>
        <v>1-71-2-6</v>
      </c>
      <c r="E73" s="50" t="str">
        <f>1&amp;"-"&amp;'Buram Parent 1'!B374&amp;"-"&amp;'Buram Parent 1'!C374&amp;"-"&amp;'Buram Parent 1'!F374</f>
        <v>1-71-2-6</v>
      </c>
      <c r="F73" s="74" t="str">
        <f>1&amp;"-"&amp;'Buram Parent 1'!B471&amp;"-"&amp;'Buram Parent 1'!C471&amp;"-"&amp;'Buram Parent 1'!F471</f>
        <v>1-71-2-6</v>
      </c>
      <c r="G73" s="50" t="str">
        <f>1&amp;"-"&amp;'Buram Parent 1'!B569&amp;"-"&amp;'Buram Parent 1'!C569&amp;"-"&amp;'Buram Parent 1'!F569</f>
        <v>1-49-2-6</v>
      </c>
      <c r="H73" s="75" t="str">
        <f>1&amp;"-"&amp;'Buram Parent 1'!B666&amp;"-"&amp;'Buram Parent 1'!C666&amp;"-"&amp;'Buram Parent 1'!F666</f>
        <v>1-49-2-6</v>
      </c>
      <c r="K73" s="50" t="str">
        <f>1&amp;"-"&amp;'Buram Parent 2'!B92&amp;"-"&amp;'Buram Parent 2'!C92&amp;"-"&amp;'Buram Parent 2'!F92</f>
        <v>1-58-2-6</v>
      </c>
      <c r="L73" s="50" t="str">
        <f>1&amp;"-"&amp;'Buram Parent 2'!B193&amp;"-"&amp;'Buram Parent 2'!C193&amp;"-"&amp;'Buram Parent 2'!F92</f>
        <v>1-58-2-6</v>
      </c>
      <c r="M73" s="50" t="str">
        <f>1&amp;"-"&amp;'Buram Parent 2'!B295&amp;"-"&amp;'Buram Parent 2'!C295&amp;"-"&amp;'Buram Parent 2'!F295</f>
        <v>1-58-2-6</v>
      </c>
      <c r="N73" s="74" t="str">
        <f>1&amp;"-"&amp;'Buram Parent 2'!B397&amp;"-"&amp;'Buram Parent 2'!C397&amp;"-"&amp;'Buram Parent 2'!F295</f>
        <v>1-58-2-6</v>
      </c>
      <c r="O73" s="74" t="str">
        <f>1&amp;"-"&amp;'Buram Parent 2'!B499&amp;"-"&amp;'Buram Parent 2'!C499&amp;"-"&amp;'Buram Parent 2'!F92</f>
        <v>1-89-2-6</v>
      </c>
      <c r="P73" s="74" t="str">
        <f>1&amp;"-"&amp;'Buram Parent 2'!B601&amp;"-"&amp;'Buram Parent 2'!C601&amp;"-"&amp;'Buram Parent 2'!F92</f>
        <v>1-89-2-6</v>
      </c>
      <c r="Q73" s="50" t="str">
        <f>1&amp;"-"&amp;'Buram Parent 2'!B703&amp;"-"&amp;'Buram Parent 2'!C703&amp;"-"&amp;'Buram Parent 2'!F703</f>
        <v>1-89-2-6</v>
      </c>
    </row>
    <row r="74">
      <c r="B74" s="50" t="str">
        <f>1&amp;"-"&amp;'Buram Parent 1'!B75&amp;"-"&amp;'Buram Parent 1'!C75&amp;"-"&amp;'Buram Parent 1'!F75</f>
        <v>1-72-3-6</v>
      </c>
      <c r="C74" s="50" t="str">
        <f>1&amp;"-"&amp;'Buram Parent 1'!B179&amp;"-"&amp;'Buram Parent 1'!C179&amp;"-"&amp;'Buram Parent 1'!F179</f>
        <v>1-72-3-6</v>
      </c>
      <c r="D74" s="50" t="str">
        <f>1&amp;"-"&amp;'Buram Parent 1'!B278&amp;"-"&amp;'Buram Parent 1'!C278&amp;"-"&amp;'Buram Parent 1'!F278</f>
        <v>1-72-3-6</v>
      </c>
      <c r="E74" s="50" t="str">
        <f>1&amp;"-"&amp;'Buram Parent 1'!B375&amp;"-"&amp;'Buram Parent 1'!C375&amp;"-"&amp;'Buram Parent 1'!F375</f>
        <v>1-72-3-6</v>
      </c>
      <c r="F74" s="74" t="str">
        <f>1&amp;"-"&amp;'Buram Parent 1'!B472&amp;"-"&amp;'Buram Parent 1'!C472&amp;"-"&amp;'Buram Parent 1'!F472</f>
        <v>1-72-3-6</v>
      </c>
      <c r="G74" s="50" t="str">
        <f>1&amp;"-"&amp;'Buram Parent 1'!B570&amp;"-"&amp;'Buram Parent 1'!C570&amp;"-"&amp;'Buram Parent 1'!F570</f>
        <v>1-50-3-6</v>
      </c>
      <c r="H74" s="75" t="str">
        <f>1&amp;"-"&amp;'Buram Parent 1'!B667&amp;"-"&amp;'Buram Parent 1'!C667&amp;"-"&amp;'Buram Parent 1'!F667</f>
        <v>1-50-3-6</v>
      </c>
      <c r="K74" s="50" t="str">
        <f>1&amp;"-"&amp;'Buram Parent 2'!B93&amp;"-"&amp;'Buram Parent 2'!C93&amp;"-"&amp;'Buram Parent 2'!F93</f>
        <v>1-76-3-6</v>
      </c>
      <c r="L74" s="50" t="str">
        <f>1&amp;"-"&amp;'Buram Parent 2'!B194&amp;"-"&amp;'Buram Parent 2'!C194&amp;"-"&amp;'Buram Parent 2'!F93</f>
        <v>1-76-3-6</v>
      </c>
      <c r="M74" s="50" t="str">
        <f>1&amp;"-"&amp;'Buram Parent 2'!B296&amp;"-"&amp;'Buram Parent 2'!C296&amp;"-"&amp;'Buram Parent 2'!F296</f>
        <v>1-76-3-6</v>
      </c>
      <c r="N74" s="74" t="str">
        <f>1&amp;"-"&amp;'Buram Parent 2'!B398&amp;"-"&amp;'Buram Parent 2'!C398&amp;"-"&amp;'Buram Parent 2'!F296</f>
        <v>1-76-3-6</v>
      </c>
      <c r="O74" s="74" t="str">
        <f>1&amp;"-"&amp;'Buram Parent 2'!B500&amp;"-"&amp;'Buram Parent 2'!C500&amp;"-"&amp;'Buram Parent 2'!F93</f>
        <v>1-33-3-6</v>
      </c>
      <c r="P74" s="74" t="str">
        <f>1&amp;"-"&amp;'Buram Parent 2'!B602&amp;"-"&amp;'Buram Parent 2'!C602&amp;"-"&amp;'Buram Parent 2'!F93</f>
        <v>1-33-3-6</v>
      </c>
      <c r="Q74" s="50" t="str">
        <f>1&amp;"-"&amp;'Buram Parent 2'!B704&amp;"-"&amp;'Buram Parent 2'!C704&amp;"-"&amp;'Buram Parent 2'!F704</f>
        <v>1-33-3-6</v>
      </c>
    </row>
    <row r="75">
      <c r="B75" s="50" t="str">
        <f>1&amp;"-"&amp;'Buram Parent 1'!B76&amp;"-"&amp;'Buram Parent 1'!C76&amp;"-"&amp;'Buram Parent 1'!F76</f>
        <v>1-73----</v>
      </c>
      <c r="C75" s="50" t="str">
        <f>1&amp;"-"&amp;'Buram Parent 1'!B180&amp;"-"&amp;'Buram Parent 1'!C180&amp;"-"&amp;'Buram Parent 1'!F180</f>
        <v>1-19----</v>
      </c>
      <c r="D75" s="50" t="str">
        <f>1&amp;"-"&amp;'Buram Parent 1'!B279&amp;"-"&amp;'Buram Parent 1'!C279&amp;"-"&amp;'Buram Parent 1'!F279</f>
        <v>1-19----</v>
      </c>
      <c r="E75" s="50" t="str">
        <f>1&amp;"-"&amp;'Buram Parent 1'!B376&amp;"-"&amp;'Buram Parent 1'!C376&amp;"-"&amp;'Buram Parent 1'!F376</f>
        <v>1-41----</v>
      </c>
      <c r="F75" s="74" t="str">
        <f>1&amp;"-"&amp;'Buram Parent 1'!B473&amp;"-"&amp;'Buram Parent 1'!C473&amp;"-"&amp;'Buram Parent 1'!F473</f>
        <v>1-41----</v>
      </c>
      <c r="G75" s="50" t="str">
        <f>1&amp;"-"&amp;'Buram Parent 1'!B571&amp;"-"&amp;'Buram Parent 1'!C571&amp;"-"&amp;'Buram Parent 1'!F571</f>
        <v>1-63----</v>
      </c>
      <c r="H75" s="75" t="str">
        <f>1&amp;"-"&amp;'Buram Parent 1'!B668&amp;"-"&amp;'Buram Parent 1'!C668&amp;"-"&amp;'Buram Parent 1'!F668</f>
        <v>1-63----</v>
      </c>
      <c r="K75" s="50" t="str">
        <f>1&amp;"-"&amp;'Buram Parent 2'!B94&amp;"-"&amp;'Buram Parent 2'!C94&amp;"-"&amp;'Buram Parent 2'!F94</f>
        <v>1-20----</v>
      </c>
      <c r="L75" s="50" t="str">
        <f>1&amp;"-"&amp;'Buram Parent 2'!B195&amp;"-"&amp;'Buram Parent 2'!C195&amp;"-"&amp;'Buram Parent 2'!F94</f>
        <v>1-30----</v>
      </c>
      <c r="M75" s="50" t="str">
        <f>1&amp;"-"&amp;'Buram Parent 2'!B297&amp;"-"&amp;'Buram Parent 2'!C297&amp;"-"&amp;'Buram Parent 2'!F297</f>
        <v>1-86----</v>
      </c>
      <c r="N75" s="74" t="str">
        <f>1&amp;"-"&amp;'Buram Parent 2'!B399&amp;"-"&amp;'Buram Parent 2'!C399&amp;"-"&amp;'Buram Parent 2'!F297</f>
        <v>1-88----</v>
      </c>
      <c r="O75" s="74" t="str">
        <f>1&amp;"-"&amp;'Buram Parent 2'!B501&amp;"-"&amp;'Buram Parent 2'!C501&amp;"-"&amp;'Buram Parent 2'!F94</f>
        <v>1-20----</v>
      </c>
      <c r="P75" s="74" t="str">
        <f>1&amp;"-"&amp;'Buram Parent 2'!B603&amp;"-"&amp;'Buram Parent 2'!C603&amp;"-"&amp;'Buram Parent 2'!F94</f>
        <v>1-83----</v>
      </c>
      <c r="Q75" s="50" t="str">
        <f>1&amp;"-"&amp;'Buram Parent 2'!B705&amp;"-"&amp;'Buram Parent 2'!C705&amp;"-"&amp;'Buram Parent 2'!F705</f>
        <v>1-77----</v>
      </c>
    </row>
    <row r="76">
      <c r="B76" s="50" t="str">
        <f>1&amp;"-"&amp;'Buram Parent 1'!B77&amp;"-"&amp;'Buram Parent 1'!C77&amp;"-"&amp;'Buram Parent 1'!F77</f>
        <v>1-74----</v>
      </c>
      <c r="C76" s="50" t="str">
        <f>1&amp;"-"&amp;'Buram Parent 1'!B181&amp;"-"&amp;'Buram Parent 1'!C181&amp;"-"&amp;'Buram Parent 1'!F181</f>
        <v>1-20----</v>
      </c>
      <c r="D76" s="50" t="str">
        <f>1&amp;"-"&amp;'Buram Parent 1'!B280&amp;"-"&amp;'Buram Parent 1'!C280&amp;"-"&amp;'Buram Parent 1'!F280</f>
        <v>1-20----</v>
      </c>
      <c r="E76" s="50" t="str">
        <f>1&amp;"-"&amp;'Buram Parent 1'!B377&amp;"-"&amp;'Buram Parent 1'!C377&amp;"-"&amp;'Buram Parent 1'!F377</f>
        <v>1-42----</v>
      </c>
      <c r="F76" s="74" t="str">
        <f>1&amp;"-"&amp;'Buram Parent 1'!B474&amp;"-"&amp;'Buram Parent 1'!C474&amp;"-"&amp;'Buram Parent 1'!F474</f>
        <v>1-42----</v>
      </c>
      <c r="G76" s="50" t="str">
        <f>1&amp;"-"&amp;'Buram Parent 1'!B572&amp;"-"&amp;'Buram Parent 1'!C572&amp;"-"&amp;'Buram Parent 1'!F572</f>
        <v>1-64----</v>
      </c>
      <c r="H76" s="75" t="str">
        <f>1&amp;"-"&amp;'Buram Parent 1'!B669&amp;"-"&amp;'Buram Parent 1'!C669&amp;"-"&amp;'Buram Parent 1'!F669</f>
        <v>1-64----</v>
      </c>
      <c r="K76" s="50" t="str">
        <f>1&amp;"-"&amp;'Buram Parent 2'!B95&amp;"-"&amp;'Buram Parent 2'!C95&amp;"-"&amp;'Buram Parent 2'!F95</f>
        <v>1-24----</v>
      </c>
      <c r="L76" s="50" t="str">
        <f>1&amp;"-"&amp;'Buram Parent 2'!B196&amp;"-"&amp;'Buram Parent 2'!C196&amp;"-"&amp;'Buram Parent 2'!F95</f>
        <v>1-51----</v>
      </c>
      <c r="M76" s="50" t="str">
        <f>1&amp;"-"&amp;'Buram Parent 2'!B298&amp;"-"&amp;'Buram Parent 2'!C298&amp;"-"&amp;'Buram Parent 2'!F298</f>
        <v>1-35----</v>
      </c>
      <c r="N76" s="74" t="str">
        <f>1&amp;"-"&amp;'Buram Parent 2'!B400&amp;"-"&amp;'Buram Parent 2'!C400&amp;"-"&amp;'Buram Parent 2'!F298</f>
        <v>1-19----</v>
      </c>
      <c r="O76" s="74" t="str">
        <f>1&amp;"-"&amp;'Buram Parent 2'!B502&amp;"-"&amp;'Buram Parent 2'!C502&amp;"-"&amp;'Buram Parent 2'!F95</f>
        <v>1-24----</v>
      </c>
      <c r="P76" s="74" t="str">
        <f>1&amp;"-"&amp;'Buram Parent 2'!B604&amp;"-"&amp;'Buram Parent 2'!C604&amp;"-"&amp;'Buram Parent 2'!F95</f>
        <v>1-65----</v>
      </c>
      <c r="Q76" s="50" t="str">
        <f>1&amp;"-"&amp;'Buram Parent 2'!B706&amp;"-"&amp;'Buram Parent 2'!C706&amp;"-"&amp;'Buram Parent 2'!F706</f>
        <v>1-49----</v>
      </c>
    </row>
    <row r="77">
      <c r="B77" s="50" t="str">
        <f>1&amp;"-"&amp;'Buram Parent 1'!B78&amp;"-"&amp;'Buram Parent 1'!C78&amp;"-"&amp;'Buram Parent 1'!F78</f>
        <v>1-75----</v>
      </c>
      <c r="C77" s="50" t="str">
        <f>1&amp;"-"&amp;'Buram Parent 1'!B182&amp;"-"&amp;'Buram Parent 1'!C182&amp;"-"&amp;'Buram Parent 1'!F182</f>
        <v>1-21----</v>
      </c>
      <c r="D77" s="50" t="str">
        <f>1&amp;"-"&amp;'Buram Parent 1'!B281&amp;"-"&amp;'Buram Parent 1'!C281&amp;"-"&amp;'Buram Parent 1'!F281</f>
        <v>1-21----</v>
      </c>
      <c r="E77" s="50" t="str">
        <f>1&amp;"-"&amp;'Buram Parent 1'!B378&amp;"-"&amp;'Buram Parent 1'!C378&amp;"-"&amp;'Buram Parent 1'!F378</f>
        <v>1-43----</v>
      </c>
      <c r="F77" s="74" t="str">
        <f>1&amp;"-"&amp;'Buram Parent 1'!B475&amp;"-"&amp;'Buram Parent 1'!C475&amp;"-"&amp;'Buram Parent 1'!F475</f>
        <v>1-43----</v>
      </c>
      <c r="G77" s="50" t="str">
        <f>1&amp;"-"&amp;'Buram Parent 1'!B573&amp;"-"&amp;'Buram Parent 1'!C573&amp;"-"&amp;'Buram Parent 1'!F573</f>
        <v>1-65----</v>
      </c>
      <c r="H77" s="75" t="str">
        <f>1&amp;"-"&amp;'Buram Parent 1'!B670&amp;"-"&amp;'Buram Parent 1'!C670&amp;"-"&amp;'Buram Parent 1'!F670</f>
        <v>1-65----</v>
      </c>
      <c r="K77" s="50" t="str">
        <f>1&amp;"-"&amp;'Buram Parent 2'!B96&amp;"-"&amp;'Buram Parent 2'!C96&amp;"-"&amp;'Buram Parent 2'!F96</f>
        <v>1-29----</v>
      </c>
      <c r="L77" s="50" t="str">
        <f>1&amp;"-"&amp;'Buram Parent 2'!B197&amp;"-"&amp;'Buram Parent 2'!C197&amp;"-"&amp;'Buram Parent 2'!F96</f>
        <v>1-40----</v>
      </c>
      <c r="M77" s="50" t="str">
        <f>1&amp;"-"&amp;'Buram Parent 2'!B299&amp;"-"&amp;'Buram Parent 2'!C299&amp;"-"&amp;'Buram Parent 2'!F299</f>
        <v>1-71----</v>
      </c>
      <c r="N77" s="74" t="str">
        <f>1&amp;"-"&amp;'Buram Parent 2'!B401&amp;"-"&amp;'Buram Parent 2'!C401&amp;"-"&amp;'Buram Parent 2'!F299</f>
        <v>1-80----</v>
      </c>
      <c r="O77" s="74" t="str">
        <f>1&amp;"-"&amp;'Buram Parent 2'!B503&amp;"-"&amp;'Buram Parent 2'!C503&amp;"-"&amp;'Buram Parent 2'!F96</f>
        <v>1-29----</v>
      </c>
      <c r="P77" s="74" t="str">
        <f>1&amp;"-"&amp;'Buram Parent 2'!B605&amp;"-"&amp;'Buram Parent 2'!C605&amp;"-"&amp;'Buram Parent 2'!F96</f>
        <v>1-63----</v>
      </c>
      <c r="Q77" s="50" t="str">
        <f>1&amp;"-"&amp;'Buram Parent 2'!B707&amp;"-"&amp;'Buram Parent 2'!C707&amp;"-"&amp;'Buram Parent 2'!F707</f>
        <v>1-53----</v>
      </c>
    </row>
    <row r="78">
      <c r="B78" s="50" t="str">
        <f>1&amp;"-"&amp;'Buram Parent 1'!B79&amp;"-"&amp;'Buram Parent 1'!C79&amp;"-"&amp;'Buram Parent 1'!F79</f>
        <v>1-76----</v>
      </c>
      <c r="C78" s="50" t="str">
        <f>1&amp;"-"&amp;'Buram Parent 1'!B183&amp;"-"&amp;'Buram Parent 1'!C183&amp;"-"&amp;'Buram Parent 1'!F183</f>
        <v>1-22----</v>
      </c>
      <c r="D78" s="50" t="str">
        <f>1&amp;"-"&amp;'Buram Parent 1'!B282&amp;"-"&amp;'Buram Parent 1'!C282&amp;"-"&amp;'Buram Parent 1'!F282</f>
        <v>1-22----</v>
      </c>
      <c r="E78" s="50" t="str">
        <f>1&amp;"-"&amp;'Buram Parent 1'!B379&amp;"-"&amp;'Buram Parent 1'!C379&amp;"-"&amp;'Buram Parent 1'!F379</f>
        <v>1-44----</v>
      </c>
      <c r="F78" s="74" t="str">
        <f>1&amp;"-"&amp;'Buram Parent 1'!B476&amp;"-"&amp;'Buram Parent 1'!C476&amp;"-"&amp;'Buram Parent 1'!F476</f>
        <v>1-44----</v>
      </c>
      <c r="G78" s="50" t="str">
        <f>1&amp;"-"&amp;'Buram Parent 1'!B574&amp;"-"&amp;'Buram Parent 1'!C574&amp;"-"&amp;'Buram Parent 1'!F574</f>
        <v>1-66----</v>
      </c>
      <c r="H78" s="75" t="str">
        <f>1&amp;"-"&amp;'Buram Parent 1'!B671&amp;"-"&amp;'Buram Parent 1'!C671&amp;"-"&amp;'Buram Parent 1'!F671</f>
        <v>1-66----</v>
      </c>
      <c r="K78" s="50" t="str">
        <f>1&amp;"-"&amp;'Buram Parent 2'!B97&amp;"-"&amp;'Buram Parent 2'!C97&amp;"-"&amp;'Buram Parent 2'!F97</f>
        <v>1-21----</v>
      </c>
      <c r="L78" s="50" t="str">
        <f>1&amp;"-"&amp;'Buram Parent 2'!B198&amp;"-"&amp;'Buram Parent 2'!C198&amp;"-"&amp;'Buram Parent 2'!F97</f>
        <v>1-88----</v>
      </c>
      <c r="M78" s="50" t="str">
        <f>1&amp;"-"&amp;'Buram Parent 2'!B300&amp;"-"&amp;'Buram Parent 2'!C300&amp;"-"&amp;'Buram Parent 2'!F300</f>
        <v>1-82----</v>
      </c>
      <c r="N78" s="74" t="str">
        <f>1&amp;"-"&amp;'Buram Parent 2'!B402&amp;"-"&amp;'Buram Parent 2'!C402&amp;"-"&amp;'Buram Parent 2'!F300</f>
        <v>1-26----</v>
      </c>
      <c r="O78" s="74" t="str">
        <f>1&amp;"-"&amp;'Buram Parent 2'!B504&amp;"-"&amp;'Buram Parent 2'!C504&amp;"-"&amp;'Buram Parent 2'!F97</f>
        <v>1-21----</v>
      </c>
      <c r="P78" s="74" t="str">
        <f>1&amp;"-"&amp;'Buram Parent 2'!B606&amp;"-"&amp;'Buram Parent 2'!C606&amp;"-"&amp;'Buram Parent 2'!F97</f>
        <v>1-79----</v>
      </c>
      <c r="Q78" s="50" t="str">
        <f>1&amp;"-"&amp;'Buram Parent 2'!B708&amp;"-"&amp;'Buram Parent 2'!C708&amp;"-"&amp;'Buram Parent 2'!F708</f>
        <v>1-27----</v>
      </c>
    </row>
    <row r="79">
      <c r="B79" s="50" t="str">
        <f>1&amp;"-"&amp;'Buram Parent 1'!B80&amp;"-"&amp;'Buram Parent 1'!C80&amp;"-"&amp;'Buram Parent 1'!F80</f>
        <v>1-77----</v>
      </c>
      <c r="C79" s="50" t="str">
        <f>1&amp;"-"&amp;'Buram Parent 1'!B184&amp;"-"&amp;'Buram Parent 1'!C184&amp;"-"&amp;'Buram Parent 1'!F184</f>
        <v>1-23----</v>
      </c>
      <c r="D79" s="50" t="str">
        <f>1&amp;"-"&amp;'Buram Parent 1'!B283&amp;"-"&amp;'Buram Parent 1'!C283&amp;"-"&amp;'Buram Parent 1'!F283</f>
        <v>1-23----</v>
      </c>
      <c r="E79" s="50" t="str">
        <f>1&amp;"-"&amp;'Buram Parent 1'!B380&amp;"-"&amp;'Buram Parent 1'!C380&amp;"-"&amp;'Buram Parent 1'!F380</f>
        <v>1-45----</v>
      </c>
      <c r="F79" s="74" t="str">
        <f>1&amp;"-"&amp;'Buram Parent 1'!B477&amp;"-"&amp;'Buram Parent 1'!C477&amp;"-"&amp;'Buram Parent 1'!F477</f>
        <v>1-45----</v>
      </c>
      <c r="G79" s="50" t="str">
        <f>1&amp;"-"&amp;'Buram Parent 1'!B575&amp;"-"&amp;'Buram Parent 1'!C575&amp;"-"&amp;'Buram Parent 1'!F575</f>
        <v>1-67----</v>
      </c>
      <c r="H79" s="75" t="str">
        <f>1&amp;"-"&amp;'Buram Parent 1'!B672&amp;"-"&amp;'Buram Parent 1'!C672&amp;"-"&amp;'Buram Parent 1'!F672</f>
        <v>1-67----</v>
      </c>
      <c r="K79" s="50" t="str">
        <f>1&amp;"-"&amp;'Buram Parent 2'!B98&amp;"-"&amp;'Buram Parent 2'!C98&amp;"-"&amp;'Buram Parent 2'!F98</f>
        <v>1-39----</v>
      </c>
      <c r="L79" s="50" t="str">
        <f>1&amp;"-"&amp;'Buram Parent 2'!B199&amp;"-"&amp;'Buram Parent 2'!C199&amp;"-"&amp;'Buram Parent 2'!F98</f>
        <v>1-19----</v>
      </c>
      <c r="M79" s="50" t="str">
        <f>1&amp;"-"&amp;'Buram Parent 2'!B301&amp;"-"&amp;'Buram Parent 2'!C301&amp;"-"&amp;'Buram Parent 2'!F301</f>
        <v>1-22----</v>
      </c>
      <c r="N79" s="74" t="str">
        <f>1&amp;"-"&amp;'Buram Parent 2'!B403&amp;"-"&amp;'Buram Parent 2'!C403&amp;"-"&amp;'Buram Parent 2'!F301</f>
        <v>1-54----</v>
      </c>
      <c r="O79" s="74" t="str">
        <f>1&amp;"-"&amp;'Buram Parent 2'!B505&amp;"-"&amp;'Buram Parent 2'!C505&amp;"-"&amp;'Buram Parent 2'!F98</f>
        <v>1-39----</v>
      </c>
      <c r="P79" s="74" t="str">
        <f>1&amp;"-"&amp;'Buram Parent 2'!B607&amp;"-"&amp;'Buram Parent 2'!C607&amp;"-"&amp;'Buram Parent 2'!F98</f>
        <v>1-90----</v>
      </c>
      <c r="Q79" s="50" t="str">
        <f>1&amp;"-"&amp;'Buram Parent 2'!B709&amp;"-"&amp;'Buram Parent 2'!C709&amp;"-"&amp;'Buram Parent 2'!F709</f>
        <v>1-84----</v>
      </c>
    </row>
    <row r="80">
      <c r="B80" s="50" t="str">
        <f>1&amp;"-"&amp;'Buram Parent 1'!B81&amp;"-"&amp;'Buram Parent 1'!C81&amp;"-"&amp;'Buram Parent 1'!F81</f>
        <v>1-78----</v>
      </c>
      <c r="C80" s="50" t="str">
        <f>1&amp;"-"&amp;'Buram Parent 1'!B185&amp;"-"&amp;'Buram Parent 1'!C185&amp;"-"&amp;'Buram Parent 1'!F185</f>
        <v>1-24----</v>
      </c>
      <c r="D80" s="50" t="str">
        <f>1&amp;"-"&amp;'Buram Parent 1'!B284&amp;"-"&amp;'Buram Parent 1'!C284&amp;"-"&amp;'Buram Parent 1'!F284</f>
        <v>1-24----</v>
      </c>
      <c r="E80" s="50" t="str">
        <f>1&amp;"-"&amp;'Buram Parent 1'!B381&amp;"-"&amp;'Buram Parent 1'!C381&amp;"-"&amp;'Buram Parent 1'!F381</f>
        <v>1-46----</v>
      </c>
      <c r="F80" s="74" t="str">
        <f>1&amp;"-"&amp;'Buram Parent 1'!B478&amp;"-"&amp;'Buram Parent 1'!C478&amp;"-"&amp;'Buram Parent 1'!F478</f>
        <v>1-46----</v>
      </c>
      <c r="G80" s="50" t="str">
        <f>1&amp;"-"&amp;'Buram Parent 1'!B576&amp;"-"&amp;'Buram Parent 1'!C576&amp;"-"&amp;'Buram Parent 1'!F576</f>
        <v>1-68----</v>
      </c>
      <c r="H80" s="75" t="str">
        <f>1&amp;"-"&amp;'Buram Parent 1'!B673&amp;"-"&amp;'Buram Parent 1'!C673&amp;"-"&amp;'Buram Parent 1'!F673</f>
        <v>1-68----</v>
      </c>
      <c r="K80" s="50" t="str">
        <f>1&amp;"-"&amp;'Buram Parent 2'!B99&amp;"-"&amp;'Buram Parent 2'!C99&amp;"-"&amp;'Buram Parent 2'!F99</f>
        <v>1-92----</v>
      </c>
      <c r="L80" s="50" t="str">
        <f>1&amp;"-"&amp;'Buram Parent 2'!B200&amp;"-"&amp;'Buram Parent 2'!C200&amp;"-"&amp;'Buram Parent 2'!F99</f>
        <v>1-80----</v>
      </c>
      <c r="M80" s="50" t="str">
        <f>1&amp;"-"&amp;'Buram Parent 2'!B302&amp;"-"&amp;'Buram Parent 2'!C302&amp;"-"&amp;'Buram Parent 2'!F302</f>
        <v>1-83----</v>
      </c>
      <c r="N80" s="74" t="str">
        <f>1&amp;"-"&amp;'Buram Parent 2'!B404&amp;"-"&amp;'Buram Parent 2'!C404&amp;"-"&amp;'Buram Parent 2'!F302</f>
        <v>1-47----</v>
      </c>
      <c r="O80" s="74" t="str">
        <f>1&amp;"-"&amp;'Buram Parent 2'!B506&amp;"-"&amp;'Buram Parent 2'!C506&amp;"-"&amp;'Buram Parent 2'!F99</f>
        <v>1-92----</v>
      </c>
      <c r="P80" s="74" t="str">
        <f>1&amp;"-"&amp;'Buram Parent 2'!B608&amp;"-"&amp;'Buram Parent 2'!C608&amp;"-"&amp;'Buram Parent 2'!F99</f>
        <v>1-74----</v>
      </c>
      <c r="Q80" s="50" t="str">
        <f>1&amp;"-"&amp;'Buram Parent 2'!B710&amp;"-"&amp;'Buram Parent 2'!C710&amp;"-"&amp;'Buram Parent 2'!F710</f>
        <v>1-46----</v>
      </c>
    </row>
    <row r="81">
      <c r="B81" s="50" t="str">
        <f>1&amp;"-"&amp;'Buram Parent 1'!B82&amp;"-"&amp;'Buram Parent 1'!C82&amp;"-"&amp;'Buram Parent 1'!F82</f>
        <v>1-79----</v>
      </c>
      <c r="C81" s="50" t="str">
        <f>1&amp;"-"&amp;'Buram Parent 1'!B186&amp;"-"&amp;'Buram Parent 1'!C186&amp;"-"&amp;'Buram Parent 1'!F186</f>
        <v>1-25----</v>
      </c>
      <c r="D81" s="50" t="str">
        <f>1&amp;"-"&amp;'Buram Parent 1'!B285&amp;"-"&amp;'Buram Parent 1'!C285&amp;"-"&amp;'Buram Parent 1'!F285</f>
        <v>1-25----</v>
      </c>
      <c r="E81" s="50" t="str">
        <f>1&amp;"-"&amp;'Buram Parent 1'!B382&amp;"-"&amp;'Buram Parent 1'!C382&amp;"-"&amp;'Buram Parent 1'!F382</f>
        <v>1-47----</v>
      </c>
      <c r="F81" s="74" t="str">
        <f>1&amp;"-"&amp;'Buram Parent 1'!B479&amp;"-"&amp;'Buram Parent 1'!C479&amp;"-"&amp;'Buram Parent 1'!F479</f>
        <v>1-47----</v>
      </c>
      <c r="G81" s="50" t="str">
        <f>1&amp;"-"&amp;'Buram Parent 1'!B577&amp;"-"&amp;'Buram Parent 1'!C577&amp;"-"&amp;'Buram Parent 1'!F577</f>
        <v>1-69----</v>
      </c>
      <c r="H81" s="75" t="str">
        <f>1&amp;"-"&amp;'Buram Parent 1'!B674&amp;"-"&amp;'Buram Parent 1'!C674&amp;"-"&amp;'Buram Parent 1'!F674</f>
        <v>1-69----</v>
      </c>
      <c r="K81" s="50" t="str">
        <f>1&amp;"-"&amp;'Buram Parent 2'!B100&amp;"-"&amp;'Buram Parent 2'!C100&amp;"-"&amp;'Buram Parent 2'!F100</f>
        <v>1-56----</v>
      </c>
      <c r="L81" s="50" t="str">
        <f>1&amp;"-"&amp;'Buram Parent 2'!B201&amp;"-"&amp;'Buram Parent 2'!C201&amp;"-"&amp;'Buram Parent 2'!F100</f>
        <v>1-26----</v>
      </c>
      <c r="M81" s="50" t="str">
        <f>1&amp;"-"&amp;'Buram Parent 2'!B303&amp;"-"&amp;'Buram Parent 2'!C303&amp;"-"&amp;'Buram Parent 2'!F303</f>
        <v>1-65----</v>
      </c>
      <c r="N81" s="74" t="str">
        <f>1&amp;"-"&amp;'Buram Parent 2'!B405&amp;"-"&amp;'Buram Parent 2'!C405&amp;"-"&amp;'Buram Parent 2'!F303</f>
        <v>1-62----</v>
      </c>
      <c r="O81" s="74" t="str">
        <f>1&amp;"-"&amp;'Buram Parent 2'!B507&amp;"-"&amp;'Buram Parent 2'!C507&amp;"-"&amp;'Buram Parent 2'!F100</f>
        <v>1-86----</v>
      </c>
      <c r="P81" s="74" t="str">
        <f>1&amp;"-"&amp;'Buram Parent 2'!B609&amp;"-"&amp;'Buram Parent 2'!C609&amp;"-"&amp;'Buram Parent 2'!F100</f>
        <v>1-70----</v>
      </c>
      <c r="Q81" s="50" t="str">
        <f>1&amp;"-"&amp;'Buram Parent 2'!B711&amp;"-"&amp;'Buram Parent 2'!C711&amp;"-"&amp;'Buram Parent 2'!F711</f>
        <v>1-50----</v>
      </c>
    </row>
    <row r="82">
      <c r="B82" s="50" t="str">
        <f>1&amp;"-"&amp;'Buram Parent 1'!B83&amp;"-"&amp;'Buram Parent 1'!C83&amp;"-"&amp;'Buram Parent 1'!F83</f>
        <v>1-80----</v>
      </c>
      <c r="C82" s="50" t="str">
        <f>1&amp;"-"&amp;'Buram Parent 1'!B187&amp;"-"&amp;'Buram Parent 1'!C187&amp;"-"&amp;'Buram Parent 1'!F187</f>
        <v>1-26----</v>
      </c>
      <c r="D82" s="50" t="str">
        <f>1&amp;"-"&amp;'Buram Parent 1'!B286&amp;"-"&amp;'Buram Parent 1'!C286&amp;"-"&amp;'Buram Parent 1'!F286</f>
        <v>1-26----</v>
      </c>
      <c r="E82" s="50" t="str">
        <f>1&amp;"-"&amp;'Buram Parent 1'!B383&amp;"-"&amp;'Buram Parent 1'!C383&amp;"-"&amp;'Buram Parent 1'!F383</f>
        <v>1-48----</v>
      </c>
      <c r="F82" s="74" t="str">
        <f>1&amp;"-"&amp;'Buram Parent 1'!B480&amp;"-"&amp;'Buram Parent 1'!C480&amp;"-"&amp;'Buram Parent 1'!F480</f>
        <v>1-48----</v>
      </c>
      <c r="G82" s="50" t="str">
        <f>1&amp;"-"&amp;'Buram Parent 1'!B578&amp;"-"&amp;'Buram Parent 1'!C578&amp;"-"&amp;'Buram Parent 1'!F578</f>
        <v>1-70----</v>
      </c>
      <c r="H82" s="75" t="str">
        <f>1&amp;"-"&amp;'Buram Parent 1'!B675&amp;"-"&amp;'Buram Parent 1'!C675&amp;"-"&amp;'Buram Parent 1'!F675</f>
        <v>1-70----</v>
      </c>
      <c r="K82" s="50" t="str">
        <f>1&amp;"-"&amp;'Buram Parent 2'!B101&amp;"-"&amp;'Buram Parent 2'!C101&amp;"-"&amp;'Buram Parent 2'!F101</f>
        <v>1-69----</v>
      </c>
      <c r="L82" s="50" t="str">
        <f>1&amp;"-"&amp;'Buram Parent 2'!B202&amp;"-"&amp;'Buram Parent 2'!C202&amp;"-"&amp;'Buram Parent 2'!F101</f>
        <v>1-54----</v>
      </c>
      <c r="M82" s="50" t="str">
        <f>1&amp;"-"&amp;'Buram Parent 2'!B304&amp;"-"&amp;'Buram Parent 2'!C304&amp;"-"&amp;'Buram Parent 2'!F304</f>
        <v>1-63----</v>
      </c>
      <c r="N82" s="74" t="str">
        <f>1&amp;"-"&amp;'Buram Parent 2'!B406&amp;"-"&amp;'Buram Parent 2'!C406&amp;"-"&amp;'Buram Parent 2'!F304</f>
        <v>1-25----</v>
      </c>
      <c r="O82" s="74" t="str">
        <f>1&amp;"-"&amp;'Buram Parent 2'!B508&amp;"-"&amp;'Buram Parent 2'!C508&amp;"-"&amp;'Buram Parent 2'!F101</f>
        <v>1-35----</v>
      </c>
      <c r="P82" s="74" t="str">
        <f>1&amp;"-"&amp;'Buram Parent 2'!B610&amp;"-"&amp;'Buram Parent 2'!C610&amp;"-"&amp;'Buram Parent 2'!F101</f>
        <v>1-68----</v>
      </c>
      <c r="Q82" s="50" t="str">
        <f>1&amp;"-"&amp;'Buram Parent 2'!B712&amp;"-"&amp;'Buram Parent 2'!C712&amp;"-"&amp;'Buram Parent 2'!F712</f>
        <v>1-64----</v>
      </c>
    </row>
    <row r="83">
      <c r="B83" s="50" t="str">
        <f>1&amp;"-"&amp;'Buram Parent 1'!B84&amp;"-"&amp;'Buram Parent 1'!C84&amp;"-"&amp;'Buram Parent 1'!F84</f>
        <v>1-81----</v>
      </c>
      <c r="C83" s="50" t="str">
        <f>1&amp;"-"&amp;'Buram Parent 1'!B188&amp;"-"&amp;'Buram Parent 1'!C188&amp;"-"&amp;'Buram Parent 1'!F188</f>
        <v>1-27----</v>
      </c>
      <c r="D83" s="50" t="str">
        <f>1&amp;"-"&amp;'Buram Parent 1'!B287&amp;"-"&amp;'Buram Parent 1'!C287&amp;"-"&amp;'Buram Parent 1'!F287</f>
        <v>1-27----</v>
      </c>
      <c r="E83" s="50" t="str">
        <f>1&amp;"-"&amp;'Buram Parent 1'!B384&amp;"-"&amp;'Buram Parent 1'!C384&amp;"-"&amp;'Buram Parent 1'!F384</f>
        <v>1-49----</v>
      </c>
      <c r="F83" s="74" t="str">
        <f>1&amp;"-"&amp;'Buram Parent 1'!B481&amp;"-"&amp;'Buram Parent 1'!C481&amp;"-"&amp;'Buram Parent 1'!F481</f>
        <v>1-49----</v>
      </c>
      <c r="G83" s="50" t="str">
        <f>1&amp;"-"&amp;'Buram Parent 1'!B579&amp;"-"&amp;'Buram Parent 1'!C579&amp;"-"&amp;'Buram Parent 1'!F579</f>
        <v>1-71----</v>
      </c>
      <c r="H83" s="75" t="str">
        <f>1&amp;"-"&amp;'Buram Parent 1'!B676&amp;"-"&amp;'Buram Parent 1'!C676&amp;"-"&amp;'Buram Parent 1'!F676</f>
        <v>1-71----</v>
      </c>
      <c r="K83" s="50" t="str">
        <f>1&amp;"-"&amp;'Buram Parent 2'!B102&amp;"-"&amp;'Buram Parent 2'!C102&amp;"-"&amp;'Buram Parent 2'!F102</f>
        <v>1-52----</v>
      </c>
      <c r="L83" s="50" t="str">
        <f>1&amp;"-"&amp;'Buram Parent 2'!B203&amp;"-"&amp;'Buram Parent 2'!C203&amp;"-"&amp;'Buram Parent 2'!F102</f>
        <v>1-47----</v>
      </c>
      <c r="M83" s="50" t="str">
        <f>1&amp;"-"&amp;'Buram Parent 2'!B305&amp;"-"&amp;'Buram Parent 2'!C305&amp;"-"&amp;'Buram Parent 2'!F305</f>
        <v>1-79----</v>
      </c>
      <c r="N83" s="74" t="str">
        <f>1&amp;"-"&amp;'Buram Parent 2'!B407&amp;"-"&amp;'Buram Parent 2'!C407&amp;"-"&amp;'Buram Parent 2'!F305</f>
        <v>1-43----</v>
      </c>
      <c r="O83" s="74" t="str">
        <f>1&amp;"-"&amp;'Buram Parent 2'!B509&amp;"-"&amp;'Buram Parent 2'!C509&amp;"-"&amp;'Buram Parent 2'!F102</f>
        <v>1-71----</v>
      </c>
      <c r="P83" s="74" t="str">
        <f>1&amp;"-"&amp;'Buram Parent 2'!B611&amp;"-"&amp;'Buram Parent 2'!C611&amp;"-"&amp;'Buram Parent 2'!F102</f>
        <v>1-57----</v>
      </c>
      <c r="Q83" s="50" t="str">
        <f>1&amp;"-"&amp;'Buram Parent 2'!B713&amp;"-"&amp;'Buram Parent 2'!C713&amp;"-"&amp;'Buram Parent 2'!F713</f>
        <v>1-59----</v>
      </c>
    </row>
    <row r="84">
      <c r="B84" s="50" t="str">
        <f>1&amp;"-"&amp;'Buram Parent 1'!B85&amp;"-"&amp;'Buram Parent 1'!C85&amp;"-"&amp;'Buram Parent 1'!F85</f>
        <v>1-82----</v>
      </c>
      <c r="C84" s="50" t="str">
        <f>1&amp;"-"&amp;'Buram Parent 1'!B189&amp;"-"&amp;'Buram Parent 1'!C189&amp;"-"&amp;'Buram Parent 1'!F189</f>
        <v>1-28----</v>
      </c>
      <c r="D84" s="50" t="str">
        <f>1&amp;"-"&amp;'Buram Parent 1'!B288&amp;"-"&amp;'Buram Parent 1'!C288&amp;"-"&amp;'Buram Parent 1'!F288</f>
        <v>1-28----</v>
      </c>
      <c r="E84" s="50" t="str">
        <f>1&amp;"-"&amp;'Buram Parent 1'!B385&amp;"-"&amp;'Buram Parent 1'!C385&amp;"-"&amp;'Buram Parent 1'!F385</f>
        <v>1-50----</v>
      </c>
      <c r="F84" s="74" t="str">
        <f>1&amp;"-"&amp;'Buram Parent 1'!B482&amp;"-"&amp;'Buram Parent 1'!C482&amp;"-"&amp;'Buram Parent 1'!F482</f>
        <v>1-50----</v>
      </c>
      <c r="G84" s="50" t="str">
        <f>1&amp;"-"&amp;'Buram Parent 1'!B580&amp;"-"&amp;'Buram Parent 1'!C580&amp;"-"&amp;'Buram Parent 1'!F580</f>
        <v>1-72----</v>
      </c>
      <c r="H84" s="75" t="str">
        <f>1&amp;"-"&amp;'Buram Parent 1'!B677&amp;"-"&amp;'Buram Parent 1'!C677&amp;"-"&amp;'Buram Parent 1'!F677</f>
        <v>1-72----</v>
      </c>
      <c r="K84" s="50" t="str">
        <f>1&amp;"-"&amp;'Buram Parent 2'!B103&amp;"-"&amp;'Buram Parent 2'!C103&amp;"-"&amp;'Buram Parent 2'!F103</f>
        <v>1-93----</v>
      </c>
      <c r="L84" s="50" t="str">
        <f>1&amp;"-"&amp;'Buram Parent 2'!B204&amp;"-"&amp;'Buram Parent 2'!C204&amp;"-"&amp;'Buram Parent 2'!F103</f>
        <v>1-62----</v>
      </c>
      <c r="M84" s="50" t="str">
        <f>1&amp;"-"&amp;'Buram Parent 2'!B306&amp;"-"&amp;'Buram Parent 2'!C306&amp;"-"&amp;'Buram Parent 2'!F306</f>
        <v>1-90----</v>
      </c>
      <c r="N84" s="74" t="str">
        <f>1&amp;"-"&amp;'Buram Parent 2'!B408&amp;"-"&amp;'Buram Parent 2'!C408&amp;"-"&amp;'Buram Parent 2'!F306</f>
        <v>1-85----</v>
      </c>
      <c r="O84" s="74" t="str">
        <f>1&amp;"-"&amp;'Buram Parent 2'!B510&amp;"-"&amp;'Buram Parent 2'!C510&amp;"-"&amp;'Buram Parent 2'!F103</f>
        <v>1-82----</v>
      </c>
      <c r="P84" s="74" t="str">
        <f>1&amp;"-"&amp;'Buram Parent 2'!B612&amp;"-"&amp;'Buram Parent 2'!C612&amp;"-"&amp;'Buram Parent 2'!F103</f>
        <v>1-32----</v>
      </c>
      <c r="Q84" s="50" t="str">
        <f>1&amp;"-"&amp;'Buram Parent 2'!B714&amp;"-"&amp;'Buram Parent 2'!C714&amp;"-"&amp;'Buram Parent 2'!F714</f>
        <v>1-39----</v>
      </c>
    </row>
    <row r="85">
      <c r="B85" s="50" t="str">
        <f>1&amp;"-"&amp;'Buram Parent 1'!B86&amp;"-"&amp;'Buram Parent 1'!C86&amp;"-"&amp;'Buram Parent 1'!F86</f>
        <v>1-83----</v>
      </c>
      <c r="C85" s="50" t="str">
        <f>1&amp;"-"&amp;'Buram Parent 1'!B190&amp;"-"&amp;'Buram Parent 1'!C190&amp;"-"&amp;'Buram Parent 1'!F190</f>
        <v>1-29----</v>
      </c>
      <c r="D85" s="50" t="str">
        <f>1&amp;"-"&amp;'Buram Parent 1'!B289&amp;"-"&amp;'Buram Parent 1'!C289&amp;"-"&amp;'Buram Parent 1'!F289</f>
        <v>1-29----</v>
      </c>
      <c r="E85" s="50" t="str">
        <f>1&amp;"-"&amp;'Buram Parent 1'!B386&amp;"-"&amp;'Buram Parent 1'!C386&amp;"-"&amp;'Buram Parent 1'!F386</f>
        <v>1-51----</v>
      </c>
      <c r="F85" s="74" t="str">
        <f>1&amp;"-"&amp;'Buram Parent 1'!B483&amp;"-"&amp;'Buram Parent 1'!C483&amp;"-"&amp;'Buram Parent 1'!F483</f>
        <v>1-51----</v>
      </c>
      <c r="G85" s="50" t="str">
        <f>1&amp;"-"&amp;'Buram Parent 1'!B581&amp;"-"&amp;'Buram Parent 1'!C581&amp;"-"&amp;'Buram Parent 1'!F581</f>
        <v>1-73----</v>
      </c>
      <c r="H85" s="75" t="str">
        <f>1&amp;"-"&amp;'Buram Parent 1'!B678&amp;"-"&amp;'Buram Parent 1'!C678&amp;"-"&amp;'Buram Parent 1'!F678</f>
        <v>1-73----</v>
      </c>
      <c r="K85" s="50" t="str">
        <f>1&amp;"-"&amp;'Buram Parent 2'!B104&amp;"-"&amp;'Buram Parent 2'!C104&amp;"-"&amp;'Buram Parent 2'!F104</f>
        <v>1-81----</v>
      </c>
      <c r="L85" s="50" t="str">
        <f>1&amp;"-"&amp;'Buram Parent 2'!B205&amp;"-"&amp;'Buram Parent 2'!C205&amp;"-"&amp;'Buram Parent 2'!F104</f>
        <v>1-25----</v>
      </c>
      <c r="M85" s="50" t="str">
        <f>1&amp;"-"&amp;'Buram Parent 2'!B307&amp;"-"&amp;'Buram Parent 2'!C307&amp;"-"&amp;'Buram Parent 2'!F307</f>
        <v>1-74----</v>
      </c>
      <c r="N85" s="74" t="str">
        <f>1&amp;"-"&amp;'Buram Parent 2'!B409&amp;"-"&amp;'Buram Parent 2'!C409&amp;"-"&amp;'Buram Parent 2'!F307</f>
        <v>1-56----</v>
      </c>
      <c r="O85" s="74" t="str">
        <f>1&amp;"-"&amp;'Buram Parent 2'!B511&amp;"-"&amp;'Buram Parent 2'!C511&amp;"-"&amp;'Buram Parent 2'!F104</f>
        <v>1-49----</v>
      </c>
      <c r="P85" s="74" t="str">
        <f>1&amp;"-"&amp;'Buram Parent 2'!B613&amp;"-"&amp;'Buram Parent 2'!C613&amp;"-"&amp;'Buram Parent 2'!F104</f>
        <v>1-45----</v>
      </c>
      <c r="Q85" s="50" t="str">
        <f>1&amp;"-"&amp;'Buram Parent 2'!B715&amp;"-"&amp;'Buram Parent 2'!C715&amp;"-"&amp;'Buram Parent 2'!F715</f>
        <v>1-92----</v>
      </c>
    </row>
    <row r="86">
      <c r="B86" s="50" t="str">
        <f>1&amp;"-"&amp;'Buram Parent 1'!B87&amp;"-"&amp;'Buram Parent 1'!C87&amp;"-"&amp;'Buram Parent 1'!F87</f>
        <v>1-84----</v>
      </c>
      <c r="C86" s="50" t="str">
        <f>1&amp;"-"&amp;'Buram Parent 1'!B191&amp;"-"&amp;'Buram Parent 1'!C191&amp;"-"&amp;'Buram Parent 1'!F191</f>
        <v>1-84----</v>
      </c>
      <c r="D86" s="50" t="str">
        <f>1&amp;"-"&amp;'Buram Parent 1'!B290&amp;"-"&amp;'Buram Parent 1'!C290&amp;"-"&amp;'Buram Parent 1'!F290</f>
        <v>1-30----</v>
      </c>
      <c r="E86" s="50" t="str">
        <f>1&amp;"-"&amp;'Buram Parent 1'!B387&amp;"-"&amp;'Buram Parent 1'!C387&amp;"-"&amp;'Buram Parent 1'!F387</f>
        <v>1-30----</v>
      </c>
      <c r="F86" s="74" t="str">
        <f>1&amp;"-"&amp;'Buram Parent 1'!B484&amp;"-"&amp;'Buram Parent 1'!C484&amp;"-"&amp;'Buram Parent 1'!F484</f>
        <v>1-52----</v>
      </c>
      <c r="G86" s="50" t="str">
        <f>1&amp;"-"&amp;'Buram Parent 1'!B582&amp;"-"&amp;'Buram Parent 1'!C582&amp;"-"&amp;'Buram Parent 1'!F582</f>
        <v>1-52----</v>
      </c>
      <c r="H86" s="75" t="str">
        <f>1&amp;"-"&amp;'Buram Parent 1'!B679&amp;"-"&amp;'Buram Parent 1'!C679&amp;"-"&amp;'Buram Parent 1'!F679</f>
        <v>1-74----</v>
      </c>
      <c r="K86" s="50" t="str">
        <f>1&amp;"-"&amp;'Buram Parent 2'!B105&amp;"-"&amp;'Buram Parent 2'!C105&amp;"-"&amp;'Buram Parent 2'!F105</f>
        <v>1-28----</v>
      </c>
      <c r="L86" s="50" t="str">
        <f>1&amp;"-"&amp;'Buram Parent 2'!B206&amp;"-"&amp;'Buram Parent 2'!C206&amp;"-"&amp;'Buram Parent 2'!F105</f>
        <v>1-43----</v>
      </c>
      <c r="M86" s="50" t="str">
        <f>1&amp;"-"&amp;'Buram Parent 2'!B308&amp;"-"&amp;'Buram Parent 2'!C308&amp;"-"&amp;'Buram Parent 2'!F308</f>
        <v>1-70----</v>
      </c>
      <c r="N86" s="74" t="str">
        <f>1&amp;"-"&amp;'Buram Parent 2'!B410&amp;"-"&amp;'Buram Parent 2'!C410&amp;"-"&amp;'Buram Parent 2'!F308</f>
        <v>1-69----</v>
      </c>
      <c r="O86" s="74" t="str">
        <f>1&amp;"-"&amp;'Buram Parent 2'!B512&amp;"-"&amp;'Buram Parent 2'!C512&amp;"-"&amp;'Buram Parent 2'!F105</f>
        <v>1-53----</v>
      </c>
      <c r="P86" s="74" t="str">
        <f>1&amp;"-"&amp;'Buram Parent 2'!B614&amp;"-"&amp;'Buram Parent 2'!C614&amp;"-"&amp;'Buram Parent 2'!F105</f>
        <v>1-34----</v>
      </c>
      <c r="Q86" s="50" t="str">
        <f>1&amp;"-"&amp;'Buram Parent 2'!B716&amp;"-"&amp;'Buram Parent 2'!C716&amp;"-"&amp;'Buram Parent 2'!F716</f>
        <v>1-86----</v>
      </c>
    </row>
    <row r="87">
      <c r="B87" s="50" t="str">
        <f>1&amp;"-"&amp;'Buram Parent 1'!B88&amp;"-"&amp;'Buram Parent 1'!C88&amp;"-"&amp;'Buram Parent 1'!F88</f>
        <v>1-85----</v>
      </c>
      <c r="C87" s="50" t="str">
        <f>1&amp;"-"&amp;'Buram Parent 1'!B192&amp;"-"&amp;'Buram Parent 1'!C192&amp;"-"&amp;'Buram Parent 1'!F192</f>
        <v>1-85----</v>
      </c>
      <c r="D87" s="50" t="str">
        <f>1&amp;"-"&amp;'Buram Parent 1'!B291&amp;"-"&amp;'Buram Parent 1'!C291&amp;"-"&amp;'Buram Parent 1'!F291</f>
        <v>1-31----</v>
      </c>
      <c r="E87" s="50" t="str">
        <f>1&amp;"-"&amp;'Buram Parent 1'!B388&amp;"-"&amp;'Buram Parent 1'!C388&amp;"-"&amp;'Buram Parent 1'!F388</f>
        <v>1-31----</v>
      </c>
      <c r="F87" s="74" t="str">
        <f>1&amp;"-"&amp;'Buram Parent 1'!B485&amp;"-"&amp;'Buram Parent 1'!C485&amp;"-"&amp;'Buram Parent 1'!F485</f>
        <v>1-53----</v>
      </c>
      <c r="G87" s="50" t="str">
        <f>1&amp;"-"&amp;'Buram Parent 1'!B583&amp;"-"&amp;'Buram Parent 1'!C583&amp;"-"&amp;'Buram Parent 1'!F583</f>
        <v>1-53----</v>
      </c>
      <c r="H87" s="75" t="str">
        <f>1&amp;"-"&amp;'Buram Parent 1'!B680&amp;"-"&amp;'Buram Parent 1'!C680&amp;"-"&amp;'Buram Parent 1'!F680</f>
        <v>1-75----</v>
      </c>
      <c r="K87" s="50" t="str">
        <f>1&amp;"-"&amp;'Buram Parent 2'!B106&amp;"-"&amp;'Buram Parent 2'!C106&amp;"-"&amp;'Buram Parent 2'!F106</f>
        <v>1-31----</v>
      </c>
      <c r="L87" s="50" t="str">
        <f>1&amp;"-"&amp;'Buram Parent 2'!B207&amp;"-"&amp;'Buram Parent 2'!C207&amp;"-"&amp;'Buram Parent 2'!F106</f>
        <v>1-85----</v>
      </c>
      <c r="M87" s="50" t="str">
        <f>1&amp;"-"&amp;'Buram Parent 2'!B309&amp;"-"&amp;'Buram Parent 2'!C309&amp;"-"&amp;'Buram Parent 2'!F309</f>
        <v>1-41----</v>
      </c>
      <c r="N87" s="74" t="str">
        <f>1&amp;"-"&amp;'Buram Parent 2'!B411&amp;"-"&amp;'Buram Parent 2'!C411&amp;"-"&amp;'Buram Parent 2'!F309</f>
        <v>1-52----</v>
      </c>
      <c r="O87" s="74" t="str">
        <f>1&amp;"-"&amp;'Buram Parent 2'!B513&amp;"-"&amp;'Buram Parent 2'!C513&amp;"-"&amp;'Buram Parent 2'!F106</f>
        <v>1-27----</v>
      </c>
      <c r="P87" s="74" t="str">
        <f>1&amp;"-"&amp;'Buram Parent 2'!B615&amp;"-"&amp;'Buram Parent 2'!C615&amp;"-"&amp;'Buram Parent 2'!F106</f>
        <v>1-78----</v>
      </c>
      <c r="Q87" s="50" t="str">
        <f>1&amp;"-"&amp;'Buram Parent 2'!B717&amp;"-"&amp;'Buram Parent 2'!C717&amp;"-"&amp;'Buram Parent 2'!F717</f>
        <v>1-35----</v>
      </c>
    </row>
    <row r="88">
      <c r="B88" s="50" t="str">
        <f>1&amp;"-"&amp;'Buram Parent 1'!B89&amp;"-"&amp;'Buram Parent 1'!C89&amp;"-"&amp;'Buram Parent 1'!F89</f>
        <v>1-86----</v>
      </c>
      <c r="C88" s="50" t="str">
        <f>1&amp;"-"&amp;'Buram Parent 1'!B193&amp;"-"&amp;'Buram Parent 1'!C193&amp;"-"&amp;'Buram Parent 1'!F193</f>
        <v>1-86----</v>
      </c>
      <c r="D88" s="50" t="str">
        <f>1&amp;"-"&amp;'Buram Parent 1'!B292&amp;"-"&amp;'Buram Parent 1'!C292&amp;"-"&amp;'Buram Parent 1'!F292</f>
        <v>1-32----</v>
      </c>
      <c r="E88" s="50" t="str">
        <f>1&amp;"-"&amp;'Buram Parent 1'!B389&amp;"-"&amp;'Buram Parent 1'!C389&amp;"-"&amp;'Buram Parent 1'!F389</f>
        <v>1-32----</v>
      </c>
      <c r="F88" s="74" t="str">
        <f>1&amp;"-"&amp;'Buram Parent 1'!B486&amp;"-"&amp;'Buram Parent 1'!C486&amp;"-"&amp;'Buram Parent 1'!F486</f>
        <v>1-54----</v>
      </c>
      <c r="G88" s="50" t="str">
        <f>1&amp;"-"&amp;'Buram Parent 1'!B584&amp;"-"&amp;'Buram Parent 1'!C584&amp;"-"&amp;'Buram Parent 1'!F584</f>
        <v>1-54----</v>
      </c>
      <c r="H88" s="75" t="str">
        <f>1&amp;"-"&amp;'Buram Parent 1'!B681&amp;"-"&amp;'Buram Parent 1'!C681&amp;"-"&amp;'Buram Parent 1'!F681</f>
        <v>1-76----</v>
      </c>
      <c r="K88" s="50" t="str">
        <f>1&amp;"-"&amp;'Buram Parent 2'!B107&amp;"-"&amp;'Buram Parent 2'!C107&amp;"-"&amp;'Buram Parent 2'!F107</f>
        <v>1-36----</v>
      </c>
      <c r="L88" s="50" t="str">
        <f>1&amp;"-"&amp;'Buram Parent 2'!B208&amp;"-"&amp;'Buram Parent 2'!C208&amp;"-"&amp;'Buram Parent 2'!F107</f>
        <v>1-34----</v>
      </c>
      <c r="M88" s="50" t="str">
        <f>1&amp;"-"&amp;'Buram Parent 2'!B310&amp;"-"&amp;'Buram Parent 2'!C310&amp;"-"&amp;'Buram Parent 2'!F310</f>
        <v>1-23----</v>
      </c>
      <c r="N88" s="74" t="str">
        <f>1&amp;"-"&amp;'Buram Parent 2'!B412&amp;"-"&amp;'Buram Parent 2'!C412&amp;"-"&amp;'Buram Parent 2'!F310</f>
        <v>1-93----</v>
      </c>
      <c r="O88" s="74" t="str">
        <f>1&amp;"-"&amp;'Buram Parent 2'!B514&amp;"-"&amp;'Buram Parent 2'!C514&amp;"-"&amp;'Buram Parent 2'!F107</f>
        <v>1-84----</v>
      </c>
      <c r="P88" s="74" t="str">
        <f>1&amp;"-"&amp;'Buram Parent 2'!B616&amp;"-"&amp;'Buram Parent 2'!C616&amp;"-"&amp;'Buram Parent 2'!F107</f>
        <v>1-91----</v>
      </c>
      <c r="Q88" s="50" t="str">
        <f>1&amp;"-"&amp;'Buram Parent 2'!B718&amp;"-"&amp;'Buram Parent 2'!C718&amp;"-"&amp;'Buram Parent 2'!F718</f>
        <v>1-71----</v>
      </c>
    </row>
    <row r="89">
      <c r="B89" s="50" t="str">
        <f>1&amp;"-"&amp;'Buram Parent 1'!B90&amp;"-"&amp;'Buram Parent 1'!C90&amp;"-"&amp;'Buram Parent 1'!F90</f>
        <v>1-87----</v>
      </c>
      <c r="C89" s="50" t="str">
        <f>1&amp;"-"&amp;'Buram Parent 1'!B194&amp;"-"&amp;'Buram Parent 1'!C194&amp;"-"&amp;'Buram Parent 1'!F194</f>
        <v>1-87----</v>
      </c>
      <c r="D89" s="50" t="str">
        <f>1&amp;"-"&amp;'Buram Parent 1'!B293&amp;"-"&amp;'Buram Parent 1'!C293&amp;"-"&amp;'Buram Parent 1'!F293</f>
        <v>1-33----</v>
      </c>
      <c r="E89" s="50" t="str">
        <f>1&amp;"-"&amp;'Buram Parent 1'!B390&amp;"-"&amp;'Buram Parent 1'!C390&amp;"-"&amp;'Buram Parent 1'!F390</f>
        <v>1-33----</v>
      </c>
      <c r="F89" s="74" t="str">
        <f>1&amp;"-"&amp;'Buram Parent 1'!B487&amp;"-"&amp;'Buram Parent 1'!C487&amp;"-"&amp;'Buram Parent 1'!F487</f>
        <v>1-55----</v>
      </c>
      <c r="G89" s="50" t="str">
        <f>1&amp;"-"&amp;'Buram Parent 1'!B585&amp;"-"&amp;'Buram Parent 1'!C585&amp;"-"&amp;'Buram Parent 1'!F585</f>
        <v>1-55----</v>
      </c>
      <c r="H89" s="75" t="str">
        <f>1&amp;"-"&amp;'Buram Parent 1'!B682&amp;"-"&amp;'Buram Parent 1'!C682&amp;"-"&amp;'Buram Parent 1'!F682</f>
        <v>1-77----</v>
      </c>
      <c r="K89" s="50" t="str">
        <f>1&amp;"-"&amp;'Buram Parent 2'!B108&amp;"-"&amp;'Buram Parent 2'!C108&amp;"-"&amp;'Buram Parent 2'!F108</f>
        <v>1-37----</v>
      </c>
      <c r="L89" s="50" t="str">
        <f>1&amp;"-"&amp;'Buram Parent 2'!B209&amp;"-"&amp;'Buram Parent 2'!C209&amp;"-"&amp;'Buram Parent 2'!F108</f>
        <v>1-78----</v>
      </c>
      <c r="M89" s="50" t="str">
        <f>1&amp;"-"&amp;'Buram Parent 2'!B311&amp;"-"&amp;'Buram Parent 2'!C311&amp;"-"&amp;'Buram Parent 2'!F311</f>
        <v>1-67----</v>
      </c>
      <c r="N89" s="74" t="str">
        <f>1&amp;"-"&amp;'Buram Parent 2'!B413&amp;"-"&amp;'Buram Parent 2'!C413&amp;"-"&amp;'Buram Parent 2'!F311</f>
        <v>1-81----</v>
      </c>
      <c r="O89" s="74" t="str">
        <f>1&amp;"-"&amp;'Buram Parent 2'!B515&amp;"-"&amp;'Buram Parent 2'!C515&amp;"-"&amp;'Buram Parent 2'!F108</f>
        <v>1-46----</v>
      </c>
      <c r="P89" s="74" t="str">
        <f>1&amp;"-"&amp;'Buram Parent 2'!B617&amp;"-"&amp;'Buram Parent 2'!C617&amp;"-"&amp;'Buram Parent 2'!F108</f>
        <v>1-38----</v>
      </c>
      <c r="Q89" s="50" t="str">
        <f>1&amp;"-"&amp;'Buram Parent 2'!B719&amp;"-"&amp;'Buram Parent 2'!C719&amp;"-"&amp;'Buram Parent 2'!F719</f>
        <v>1-82----</v>
      </c>
    </row>
    <row r="90">
      <c r="B90" s="50" t="str">
        <f>1&amp;"-"&amp;'Buram Parent 1'!B91&amp;"-"&amp;'Buram Parent 1'!C91&amp;"-"&amp;'Buram Parent 1'!F91</f>
        <v>1-88----</v>
      </c>
      <c r="C90" s="50" t="str">
        <f>1&amp;"-"&amp;'Buram Parent 1'!B195&amp;"-"&amp;'Buram Parent 1'!C195&amp;"-"&amp;'Buram Parent 1'!F195</f>
        <v>1-88----</v>
      </c>
      <c r="D90" s="50" t="str">
        <f>1&amp;"-"&amp;'Buram Parent 1'!B294&amp;"-"&amp;'Buram Parent 1'!C294&amp;"-"&amp;'Buram Parent 1'!F294</f>
        <v>1-34----</v>
      </c>
      <c r="E90" s="50" t="str">
        <f>1&amp;"-"&amp;'Buram Parent 1'!B391&amp;"-"&amp;'Buram Parent 1'!C391&amp;"-"&amp;'Buram Parent 1'!F391</f>
        <v>1-34----</v>
      </c>
      <c r="F90" s="74" t="str">
        <f>1&amp;"-"&amp;'Buram Parent 1'!B488&amp;"-"&amp;'Buram Parent 1'!C488&amp;"-"&amp;'Buram Parent 1'!F488</f>
        <v>1-56----</v>
      </c>
      <c r="G90" s="50" t="str">
        <f>1&amp;"-"&amp;'Buram Parent 1'!B586&amp;"-"&amp;'Buram Parent 1'!C586&amp;"-"&amp;'Buram Parent 1'!F586</f>
        <v>1-56----</v>
      </c>
      <c r="H90" s="75" t="str">
        <f>1&amp;"-"&amp;'Buram Parent 1'!B683&amp;"-"&amp;'Buram Parent 1'!C683&amp;"-"&amp;'Buram Parent 1'!F683</f>
        <v>1-78----</v>
      </c>
      <c r="K90" s="50" t="str">
        <f>1&amp;"-"&amp;'Buram Parent 2'!B109&amp;"-"&amp;'Buram Parent 2'!C109&amp;"-"&amp;'Buram Parent 2'!F109</f>
        <v>1-61----</v>
      </c>
      <c r="L90" s="50" t="str">
        <f>1&amp;"-"&amp;'Buram Parent 2'!B210&amp;"-"&amp;'Buram Parent 2'!C210&amp;"-"&amp;'Buram Parent 2'!F109</f>
        <v>1-91----</v>
      </c>
      <c r="M90" s="50" t="str">
        <f>1&amp;"-"&amp;'Buram Parent 2'!B312&amp;"-"&amp;'Buram Parent 2'!C312&amp;"-"&amp;'Buram Parent 2'!F312</f>
        <v>1-75----</v>
      </c>
      <c r="N90" s="74" t="str">
        <f>1&amp;"-"&amp;'Buram Parent 2'!B414&amp;"-"&amp;'Buram Parent 2'!C414&amp;"-"&amp;'Buram Parent 2'!F312</f>
        <v>1-28----</v>
      </c>
      <c r="O90" s="74" t="str">
        <f>1&amp;"-"&amp;'Buram Parent 2'!B516&amp;"-"&amp;'Buram Parent 2'!C516&amp;"-"&amp;'Buram Parent 2'!F109</f>
        <v>1-50----</v>
      </c>
      <c r="P90" s="74" t="str">
        <f>1&amp;"-"&amp;'Buram Parent 2'!B618&amp;"-"&amp;'Buram Parent 2'!C618&amp;"-"&amp;'Buram Parent 2'!F109</f>
        <v>1-87----</v>
      </c>
      <c r="Q90" s="50" t="str">
        <f>1&amp;"-"&amp;'Buram Parent 2'!B720&amp;"-"&amp;'Buram Parent 2'!C720&amp;"-"&amp;'Buram Parent 2'!F720</f>
        <v>1-88----</v>
      </c>
    </row>
    <row r="91">
      <c r="B91" s="50" t="str">
        <f>1&amp;"-"&amp;'Buram Parent 1'!B92&amp;"-"&amp;'Buram Parent 1'!C92&amp;"-"&amp;'Buram Parent 1'!F92</f>
        <v>1-89----</v>
      </c>
      <c r="C91" s="50" t="str">
        <f>1&amp;"-"&amp;'Buram Parent 1'!B196&amp;"-"&amp;'Buram Parent 1'!C196&amp;"-"&amp;'Buram Parent 1'!F196</f>
        <v>1-89----</v>
      </c>
      <c r="D91" s="50" t="str">
        <f>1&amp;"-"&amp;'Buram Parent 1'!B295&amp;"-"&amp;'Buram Parent 1'!C295&amp;"-"&amp;'Buram Parent 1'!F295</f>
        <v>1-35----</v>
      </c>
      <c r="E91" s="50" t="str">
        <f>1&amp;"-"&amp;'Buram Parent 1'!B392&amp;"-"&amp;'Buram Parent 1'!C392&amp;"-"&amp;'Buram Parent 1'!F392</f>
        <v>1-35----</v>
      </c>
      <c r="F91" s="74" t="str">
        <f>1&amp;"-"&amp;'Buram Parent 1'!B489&amp;"-"&amp;'Buram Parent 1'!C489&amp;"-"&amp;'Buram Parent 1'!F489</f>
        <v>1-57----</v>
      </c>
      <c r="G91" s="50" t="str">
        <f>1&amp;"-"&amp;'Buram Parent 1'!B587&amp;"-"&amp;'Buram Parent 1'!C587&amp;"-"&amp;'Buram Parent 1'!F587</f>
        <v>1-57----</v>
      </c>
      <c r="H91" s="75" t="str">
        <f>1&amp;"-"&amp;'Buram Parent 1'!B684&amp;"-"&amp;'Buram Parent 1'!C684&amp;"-"&amp;'Buram Parent 1'!F684</f>
        <v>1-79----</v>
      </c>
      <c r="K91" s="50" t="str">
        <f>1&amp;"-"&amp;'Buram Parent 2'!B110&amp;"-"&amp;'Buram Parent 2'!C110&amp;"-"&amp;'Buram Parent 2'!F110</f>
        <v>1-89----</v>
      </c>
      <c r="L91" s="50" t="str">
        <f>1&amp;"-"&amp;'Buram Parent 2'!B211&amp;"-"&amp;'Buram Parent 2'!C211&amp;"-"&amp;'Buram Parent 2'!F110</f>
        <v>1-38----</v>
      </c>
      <c r="M91" s="50" t="str">
        <f>1&amp;"-"&amp;'Buram Parent 2'!B313&amp;"-"&amp;'Buram Parent 2'!C313&amp;"-"&amp;'Buram Parent 2'!F313</f>
        <v>1-42----</v>
      </c>
      <c r="N91" s="74" t="str">
        <f>1&amp;"-"&amp;'Buram Parent 2'!B415&amp;"-"&amp;'Buram Parent 2'!C415&amp;"-"&amp;'Buram Parent 2'!F313</f>
        <v>1-31----</v>
      </c>
      <c r="O91" s="74" t="str">
        <f>1&amp;"-"&amp;'Buram Parent 2'!B517&amp;"-"&amp;'Buram Parent 2'!C517&amp;"-"&amp;'Buram Parent 2'!F110</f>
        <v>1-64----</v>
      </c>
      <c r="P91" s="74" t="str">
        <f>1&amp;"-"&amp;'Buram Parent 2'!B619&amp;"-"&amp;'Buram Parent 2'!C619&amp;"-"&amp;'Buram Parent 2'!F110</f>
        <v>1-72----</v>
      </c>
      <c r="Q91" s="50" t="str">
        <f>1&amp;"-"&amp;'Buram Parent 2'!B721&amp;"-"&amp;'Buram Parent 2'!C721&amp;"-"&amp;'Buram Parent 2'!F721</f>
        <v>1-19----</v>
      </c>
    </row>
    <row r="92">
      <c r="B92" s="50" t="str">
        <f>1&amp;"-"&amp;'Buram Parent 1'!B93&amp;"-"&amp;'Buram Parent 1'!C93&amp;"-"&amp;'Buram Parent 1'!F93</f>
        <v>1-90----</v>
      </c>
      <c r="C92" s="50" t="str">
        <f>1&amp;"-"&amp;'Buram Parent 1'!B197&amp;"-"&amp;'Buram Parent 1'!C197&amp;"-"&amp;'Buram Parent 1'!F197</f>
        <v>1-90----</v>
      </c>
      <c r="D92" s="50" t="str">
        <f>1&amp;"-"&amp;'Buram Parent 1'!B296&amp;"-"&amp;'Buram Parent 1'!C296&amp;"-"&amp;'Buram Parent 1'!F296</f>
        <v>1-36----</v>
      </c>
      <c r="E92" s="50" t="str">
        <f>1&amp;"-"&amp;'Buram Parent 1'!B393&amp;"-"&amp;'Buram Parent 1'!C393&amp;"-"&amp;'Buram Parent 1'!F393</f>
        <v>1-36----</v>
      </c>
      <c r="F92" s="74" t="str">
        <f>1&amp;"-"&amp;'Buram Parent 1'!B490&amp;"-"&amp;'Buram Parent 1'!C490&amp;"-"&amp;'Buram Parent 1'!F490</f>
        <v>1-58----</v>
      </c>
      <c r="G92" s="50" t="str">
        <f>1&amp;"-"&amp;'Buram Parent 1'!B588&amp;"-"&amp;'Buram Parent 1'!C588&amp;"-"&amp;'Buram Parent 1'!F588</f>
        <v>1-58----</v>
      </c>
      <c r="H92" s="75" t="str">
        <f>1&amp;"-"&amp;'Buram Parent 1'!B685&amp;"-"&amp;'Buram Parent 1'!C685&amp;"-"&amp;'Buram Parent 1'!F685</f>
        <v>1-80----</v>
      </c>
      <c r="K92" s="50" t="str">
        <f>1&amp;"-"&amp;'Buram Parent 2'!B111&amp;"-"&amp;'Buram Parent 2'!C111&amp;"-"&amp;'Buram Parent 2'!F111</f>
        <v>1-33----</v>
      </c>
      <c r="L92" s="50" t="str">
        <f>1&amp;"-"&amp;'Buram Parent 2'!B212&amp;"-"&amp;'Buram Parent 2'!C212&amp;"-"&amp;'Buram Parent 2'!F111</f>
        <v>1-87----</v>
      </c>
      <c r="M92" s="50" t="str">
        <f>1&amp;"-"&amp;'Buram Parent 2'!B314&amp;"-"&amp;'Buram Parent 2'!C314&amp;"-"&amp;'Buram Parent 2'!F314</f>
        <v>1-66----</v>
      </c>
      <c r="N92" s="74" t="str">
        <f>1&amp;"-"&amp;'Buram Parent 2'!B416&amp;"-"&amp;'Buram Parent 2'!C416&amp;"-"&amp;'Buram Parent 2'!F314</f>
        <v>1-36----</v>
      </c>
      <c r="O92" s="74" t="str">
        <f>1&amp;"-"&amp;'Buram Parent 2'!B518&amp;"-"&amp;'Buram Parent 2'!C518&amp;"-"&amp;'Buram Parent 2'!F111</f>
        <v>1-59----</v>
      </c>
      <c r="P92" s="74" t="str">
        <f>1&amp;"-"&amp;'Buram Parent 2'!B620&amp;"-"&amp;'Buram Parent 2'!C620&amp;"-"&amp;'Buram Parent 2'!F111</f>
        <v>1-60----</v>
      </c>
      <c r="Q92" s="50" t="str">
        <f>1&amp;"-"&amp;'Buram Parent 2'!B722&amp;"-"&amp;'Buram Parent 2'!C722&amp;"-"&amp;'Buram Parent 2'!F722</f>
        <v>1-80----</v>
      </c>
    </row>
    <row r="93">
      <c r="B93" s="50" t="str">
        <f>1&amp;"-"&amp;'Buram Parent 1'!B94&amp;"-"&amp;'Buram Parent 1'!C94&amp;"-"&amp;'Buram Parent 1'!F94</f>
        <v>1-91----</v>
      </c>
      <c r="C93" s="50" t="str">
        <f>1&amp;"-"&amp;'Buram Parent 1'!B198&amp;"-"&amp;'Buram Parent 1'!C198&amp;"-"&amp;'Buram Parent 1'!F198</f>
        <v>1-91----</v>
      </c>
      <c r="D93" s="50" t="str">
        <f>1&amp;"-"&amp;'Buram Parent 1'!B297&amp;"-"&amp;'Buram Parent 1'!C297&amp;"-"&amp;'Buram Parent 1'!F297</f>
        <v>1-37----</v>
      </c>
      <c r="E93" s="50" t="str">
        <f>1&amp;"-"&amp;'Buram Parent 1'!B394&amp;"-"&amp;'Buram Parent 1'!C394&amp;"-"&amp;'Buram Parent 1'!F394</f>
        <v>1-37----</v>
      </c>
      <c r="F93" s="74" t="str">
        <f>1&amp;"-"&amp;'Buram Parent 1'!B491&amp;"-"&amp;'Buram Parent 1'!C491&amp;"-"&amp;'Buram Parent 1'!F491</f>
        <v>1-59----</v>
      </c>
      <c r="G93" s="50" t="str">
        <f>1&amp;"-"&amp;'Buram Parent 1'!B589&amp;"-"&amp;'Buram Parent 1'!C589&amp;"-"&amp;'Buram Parent 1'!F589</f>
        <v>1-59----</v>
      </c>
      <c r="H93" s="75" t="str">
        <f>1&amp;"-"&amp;'Buram Parent 1'!B686&amp;"-"&amp;'Buram Parent 1'!C686&amp;"-"&amp;'Buram Parent 1'!F686</f>
        <v>1-81----</v>
      </c>
      <c r="K93" s="50" t="str">
        <f>1&amp;"-"&amp;'Buram Parent 2'!B112&amp;"-"&amp;'Buram Parent 2'!C112&amp;"-"&amp;'Buram Parent 2'!F112</f>
        <v>1-68----</v>
      </c>
      <c r="L93" s="50" t="str">
        <f>1&amp;"-"&amp;'Buram Parent 2'!B213&amp;"-"&amp;'Buram Parent 2'!C213&amp;"-"&amp;'Buram Parent 2'!F112</f>
        <v>1-72----</v>
      </c>
      <c r="M93" s="50" t="str">
        <f>1&amp;"-"&amp;'Buram Parent 2'!B315&amp;"-"&amp;'Buram Parent 2'!C315&amp;"-"&amp;'Buram Parent 2'!F315</f>
        <v>1-73----</v>
      </c>
      <c r="N93" s="74" t="str">
        <f>1&amp;"-"&amp;'Buram Parent 2'!B417&amp;"-"&amp;'Buram Parent 2'!C417&amp;"-"&amp;'Buram Parent 2'!F315</f>
        <v>1-37----</v>
      </c>
      <c r="O93" s="74" t="str">
        <f>1&amp;"-"&amp;'Buram Parent 2'!B519&amp;"-"&amp;'Buram Parent 2'!C519&amp;"-"&amp;'Buram Parent 2'!F112</f>
        <v>1-44----</v>
      </c>
      <c r="P93" s="74" t="str">
        <f>1&amp;"-"&amp;'Buram Parent 2'!B621&amp;"-"&amp;'Buram Parent 2'!C621&amp;"-"&amp;'Buram Parent 2'!F112</f>
        <v>1-56----</v>
      </c>
      <c r="Q93" s="50" t="str">
        <f>1&amp;"-"&amp;'Buram Parent 2'!B723&amp;"-"&amp;'Buram Parent 2'!C723&amp;"-"&amp;'Buram Parent 2'!F723</f>
        <v>1-26----</v>
      </c>
    </row>
    <row r="94">
      <c r="B94" s="50" t="str">
        <f>1&amp;"-"&amp;'Buram Parent 1'!B95&amp;"-"&amp;'Buram Parent 1'!C95&amp;"-"&amp;'Buram Parent 1'!F95</f>
        <v>1-92----</v>
      </c>
      <c r="C94" s="50" t="str">
        <f>1&amp;"-"&amp;'Buram Parent 1'!B199&amp;"-"&amp;'Buram Parent 1'!C199&amp;"-"&amp;'Buram Parent 1'!F199</f>
        <v>1-92----</v>
      </c>
      <c r="D94" s="50" t="str">
        <f>1&amp;"-"&amp;'Buram Parent 1'!B298&amp;"-"&amp;'Buram Parent 1'!C298&amp;"-"&amp;'Buram Parent 1'!F298</f>
        <v>1-38----</v>
      </c>
      <c r="E94" s="50" t="str">
        <f>1&amp;"-"&amp;'Buram Parent 1'!B395&amp;"-"&amp;'Buram Parent 1'!C395&amp;"-"&amp;'Buram Parent 1'!F395</f>
        <v>1-38----</v>
      </c>
      <c r="F94" s="74" t="str">
        <f>1&amp;"-"&amp;'Buram Parent 1'!B492&amp;"-"&amp;'Buram Parent 1'!C492&amp;"-"&amp;'Buram Parent 1'!F492</f>
        <v>1-60----</v>
      </c>
      <c r="G94" s="50" t="str">
        <f>1&amp;"-"&amp;'Buram Parent 1'!B590&amp;"-"&amp;'Buram Parent 1'!C590&amp;"-"&amp;'Buram Parent 1'!F590</f>
        <v>1-60----</v>
      </c>
      <c r="H94" s="75" t="str">
        <f>1&amp;"-"&amp;'Buram Parent 1'!B687&amp;"-"&amp;'Buram Parent 1'!C687&amp;"-"&amp;'Buram Parent 1'!F687</f>
        <v>1-82----</v>
      </c>
      <c r="K94" s="50" t="str">
        <f>1&amp;"-"&amp;'Buram Parent 2'!B113&amp;"-"&amp;'Buram Parent 2'!C113&amp;"-"&amp;'Buram Parent 2'!F113</f>
        <v>1-57----</v>
      </c>
      <c r="L94" s="50" t="str">
        <f>1&amp;"-"&amp;'Buram Parent 2'!B214&amp;"-"&amp;'Buram Parent 2'!C214&amp;"-"&amp;'Buram Parent 2'!F113</f>
        <v>1-60----</v>
      </c>
      <c r="M94" s="50" t="str">
        <f>1&amp;"-"&amp;'Buram Parent 2'!B316&amp;"-"&amp;'Buram Parent 2'!C316&amp;"-"&amp;'Buram Parent 2'!F316</f>
        <v>1-48----</v>
      </c>
      <c r="N94" s="74" t="str">
        <f>1&amp;"-"&amp;'Buram Parent 2'!B418&amp;"-"&amp;'Buram Parent 2'!C418&amp;"-"&amp;'Buram Parent 2'!F316</f>
        <v>1-61----</v>
      </c>
      <c r="O94" s="74" t="str">
        <f>1&amp;"-"&amp;'Buram Parent 2'!B520&amp;"-"&amp;'Buram Parent 2'!C520&amp;"-"&amp;'Buram Parent 2'!F113</f>
        <v>1-94----</v>
      </c>
      <c r="P94" s="74" t="str">
        <f>1&amp;"-"&amp;'Buram Parent 2'!B622&amp;"-"&amp;'Buram Parent 2'!C622&amp;"-"&amp;'Buram Parent 2'!F113</f>
        <v>1-69----</v>
      </c>
      <c r="Q94" s="50" t="str">
        <f>1&amp;"-"&amp;'Buram Parent 2'!B724&amp;"-"&amp;'Buram Parent 2'!C724&amp;"-"&amp;'Buram Parent 2'!F724</f>
        <v>1-54----</v>
      </c>
    </row>
    <row r="95">
      <c r="B95" s="50" t="str">
        <f>1&amp;"-"&amp;'Buram Parent 1'!B96&amp;"-"&amp;'Buram Parent 1'!C96&amp;"-"&amp;'Buram Parent 1'!F96</f>
        <v>1-93----</v>
      </c>
      <c r="C95" s="50" t="str">
        <f>1&amp;"-"&amp;'Buram Parent 1'!B200&amp;"-"&amp;'Buram Parent 1'!C200&amp;"-"&amp;'Buram Parent 1'!F200</f>
        <v>1-93----</v>
      </c>
      <c r="D95" s="50" t="str">
        <f>1&amp;"-"&amp;'Buram Parent 1'!B299&amp;"-"&amp;'Buram Parent 1'!C299&amp;"-"&amp;'Buram Parent 1'!F299</f>
        <v>1-39----</v>
      </c>
      <c r="E95" s="50" t="str">
        <f>1&amp;"-"&amp;'Buram Parent 1'!B396&amp;"-"&amp;'Buram Parent 1'!C396&amp;"-"&amp;'Buram Parent 1'!F396</f>
        <v>1-39----</v>
      </c>
      <c r="F95" s="74" t="str">
        <f>1&amp;"-"&amp;'Buram Parent 1'!B493&amp;"-"&amp;'Buram Parent 1'!C493&amp;"-"&amp;'Buram Parent 1'!F493</f>
        <v>1-61----</v>
      </c>
      <c r="G95" s="50" t="str">
        <f>1&amp;"-"&amp;'Buram Parent 1'!B591&amp;"-"&amp;'Buram Parent 1'!C591&amp;"-"&amp;'Buram Parent 1'!F591</f>
        <v>1-61----</v>
      </c>
      <c r="H95" s="75" t="str">
        <f>1&amp;"-"&amp;'Buram Parent 1'!B688&amp;"-"&amp;'Buram Parent 1'!C688&amp;"-"&amp;'Buram Parent 1'!F688</f>
        <v>1-83----</v>
      </c>
      <c r="K95" s="50" t="str">
        <f>1&amp;"-"&amp;'Buram Parent 2'!B114&amp;"-"&amp;'Buram Parent 2'!C114&amp;"-"&amp;'Buram Parent 2'!F114</f>
        <v>1-32----</v>
      </c>
      <c r="L95" s="50" t="str">
        <f>1&amp;"-"&amp;'Buram Parent 2'!B215&amp;"-"&amp;'Buram Parent 2'!C215&amp;"-"&amp;'Buram Parent 2'!F114</f>
        <v>1-49----</v>
      </c>
      <c r="M95" s="50" t="str">
        <f>1&amp;"-"&amp;'Buram Parent 2'!B317&amp;"-"&amp;'Buram Parent 2'!C317&amp;"-"&amp;'Buram Parent 2'!F317</f>
        <v>1-77----</v>
      </c>
      <c r="N95" s="74" t="str">
        <f>1&amp;"-"&amp;'Buram Parent 2'!B419&amp;"-"&amp;'Buram Parent 2'!C419&amp;"-"&amp;'Buram Parent 2'!F317</f>
        <v>1-89----</v>
      </c>
      <c r="O95" s="74" t="str">
        <f>1&amp;"-"&amp;'Buram Parent 2'!B521&amp;"-"&amp;'Buram Parent 2'!C521&amp;"-"&amp;'Buram Parent 2'!F114</f>
        <v>1-58----</v>
      </c>
      <c r="P95" s="74" t="str">
        <f>1&amp;"-"&amp;'Buram Parent 2'!B623&amp;"-"&amp;'Buram Parent 2'!C623&amp;"-"&amp;'Buram Parent 2'!F114</f>
        <v>1-52----</v>
      </c>
      <c r="Q95" s="50" t="str">
        <f>1&amp;"-"&amp;'Buram Parent 2'!B725&amp;"-"&amp;'Buram Parent 2'!C725&amp;"-"&amp;'Buram Parent 2'!F725</f>
        <v>1-47----</v>
      </c>
    </row>
    <row r="96">
      <c r="B96" s="50" t="str">
        <f>1&amp;"-"&amp;'Buram Parent 1'!B97&amp;"-"&amp;'Buram Parent 1'!C97&amp;"-"&amp;'Buram Parent 1'!F97</f>
        <v>1-94----</v>
      </c>
      <c r="C96" s="50" t="str">
        <f>1&amp;"-"&amp;'Buram Parent 1'!B201&amp;"-"&amp;'Buram Parent 1'!C201&amp;"-"&amp;'Buram Parent 1'!F201</f>
        <v>1-94----</v>
      </c>
      <c r="D96" s="50" t="str">
        <f>1&amp;"-"&amp;'Buram Parent 1'!B300&amp;"-"&amp;'Buram Parent 1'!C300&amp;"-"&amp;'Buram Parent 1'!F300</f>
        <v>1-40----</v>
      </c>
      <c r="E96" s="50" t="str">
        <f>1&amp;"-"&amp;'Buram Parent 1'!B397&amp;"-"&amp;'Buram Parent 1'!C397&amp;"-"&amp;'Buram Parent 1'!F397</f>
        <v>1-40----</v>
      </c>
      <c r="F96" s="74" t="str">
        <f>1&amp;"-"&amp;'Buram Parent 1'!B494&amp;"-"&amp;'Buram Parent 1'!C494&amp;"-"&amp;'Buram Parent 1'!F494</f>
        <v>1-62----</v>
      </c>
      <c r="G96" s="50" t="str">
        <f>1&amp;"-"&amp;'Buram Parent 1'!B592&amp;"-"&amp;'Buram Parent 1'!C592&amp;"-"&amp;'Buram Parent 1'!F592</f>
        <v>1-62----</v>
      </c>
      <c r="H96" s="75" t="str">
        <f>1&amp;"-"&amp;'Buram Parent 1'!B689&amp;"-"&amp;'Buram Parent 1'!C689&amp;"-"&amp;'Buram Parent 1'!F689</f>
        <v>1-84----</v>
      </c>
      <c r="K96" s="50" t="str">
        <f>1&amp;"-"&amp;'Buram Parent 2'!B115&amp;"-"&amp;'Buram Parent 2'!C115&amp;"-"&amp;'Buram Parent 2'!F115</f>
        <v>1-55----</v>
      </c>
      <c r="L96" s="50" t="str">
        <f>1&amp;"-"&amp;'Buram Parent 2'!B216&amp;"-"&amp;'Buram Parent 2'!C216&amp;"-"&amp;'Buram Parent 2'!F115</f>
        <v>1-53----</v>
      </c>
      <c r="M96" s="50" t="str">
        <f>1&amp;"-"&amp;'Buram Parent 2'!B318&amp;"-"&amp;'Buram Parent 2'!C318&amp;"-"&amp;'Buram Parent 2'!F318</f>
        <v>1-45----</v>
      </c>
      <c r="N96" s="74" t="str">
        <f>1&amp;"-"&amp;'Buram Parent 2'!B420&amp;"-"&amp;'Buram Parent 2'!C420&amp;"-"&amp;'Buram Parent 2'!F318</f>
        <v>1-33----</v>
      </c>
      <c r="O96" s="74" t="str">
        <f>1&amp;"-"&amp;'Buram Parent 2'!B522&amp;"-"&amp;'Buram Parent 2'!C522&amp;"-"&amp;'Buram Parent 2'!F115</f>
        <v>1-76----</v>
      </c>
      <c r="P96" s="74" t="str">
        <f>1&amp;"-"&amp;'Buram Parent 2'!B624&amp;"-"&amp;'Buram Parent 2'!C624&amp;"-"&amp;'Buram Parent 2'!F115</f>
        <v>1-93----</v>
      </c>
      <c r="Q96" s="50" t="str">
        <f>1&amp;"-"&amp;'Buram Parent 2'!B726&amp;"-"&amp;'Buram Parent 2'!C726&amp;"-"&amp;'Buram Parent 2'!F726</f>
        <v>1-62----</v>
      </c>
    </row>
    <row r="97">
      <c r="A97" s="77" t="s">
        <v>76</v>
      </c>
      <c r="B97" s="54" t="str">
        <f>2&amp;"-"&amp;'Buram Parent 1'!K4&amp;"-"&amp;'Buram Parent 1'!L4&amp;"-"&amp;'Buram Parent 1'!O4</f>
        <v>2-95-1-1</v>
      </c>
      <c r="C97" s="54" t="str">
        <f>2&amp;"-"&amp;'Buram Parent 1'!K108&amp;"-"&amp;'Buram Parent 1'!L108&amp;"-"&amp;'Buram Parent 1'!O108</f>
        <v>2-95-1-1</v>
      </c>
      <c r="D97" s="78" t="str">
        <f>2&amp;"-"&amp;'Buram Parent 1'!K207&amp;"-"&amp;'Buram Parent 1'!L207&amp;"-"&amp;'Buram Parent 1'!O207</f>
        <v>2-95-1-1</v>
      </c>
      <c r="E97" s="54" t="str">
        <f>2&amp;"-"&amp;'Buram Parent 1'!K304&amp;"-"&amp;'Buram Parent 1'!L304&amp;"-"&amp;'Buram Parent 1'!O304</f>
        <v>2-95-1-1</v>
      </c>
      <c r="F97" s="54" t="str">
        <f>2&amp;"-"&amp;'Buram Parent 1'!K401&amp;"-"&amp;'Buram Parent 1'!L401&amp;"-"&amp;'Buram Parent 1'!O401</f>
        <v>2-95-1-1</v>
      </c>
      <c r="G97" s="54" t="str">
        <f>2&amp;"-"&amp;'Buram Parent 1'!K499&amp;"-"&amp;'Buram Parent 1'!L499&amp;"-"&amp;'Buram Parent 1'!O499</f>
        <v>2-95-1-1</v>
      </c>
      <c r="H97" s="78" t="str">
        <f>2&amp;"-"&amp;'Buram Parent 1'!K596&amp;"-"&amp;'Buram Parent 1'!L596&amp;"-"&amp;'Buram Parent 1'!O596</f>
        <v>2-95-1-1</v>
      </c>
      <c r="J97" s="77" t="s">
        <v>76</v>
      </c>
      <c r="K97" s="50" t="str">
        <f>2&amp;"-"&amp;'Buram Parent 2'!K22&amp;"-"&amp;'Buram Parent 2'!L22&amp;"-"&amp;'Buram Parent 2'!O22</f>
        <v>2-95-1-1</v>
      </c>
      <c r="L97" s="50" t="str">
        <f>2&amp;"-"&amp;'Buram Parent 2'!K123&amp;"-"&amp;'Buram Parent 2'!L123</f>
        <v>2-95-1</v>
      </c>
      <c r="M97" s="50" t="str">
        <f>2&amp;"-"&amp;'Buram Parent 2'!K225&amp;"-"&amp;'Buram Parent 2'!L225&amp;"-"&amp;'Buram Parent 2'!O225</f>
        <v>2-95-1-1</v>
      </c>
      <c r="N97" s="74" t="str">
        <f>2&amp;"-"&amp;'Buram Parent 2'!K327&amp;"-"&amp;'Buram Parent 2'!L327&amp;"-"&amp;'Buram Parent 2'!O225</f>
        <v>2-95-1-1</v>
      </c>
      <c r="O97" s="74" t="str">
        <f>2&amp;"-"&amp;'Buram Parent 2'!K430&amp;"-"&amp;'Buram Parent 2'!L430&amp;"-"&amp;'Buram Parent 2'!O225</f>
        <v>2-95-1-1</v>
      </c>
      <c r="P97" s="74" t="str">
        <f>2&amp;"-"&amp;'Buram Parent 2'!K531&amp;"-"&amp;'Buram Parent 2'!L531&amp;"-"&amp;'Buram Parent 2'!O225</f>
        <v>2-95-1-1</v>
      </c>
      <c r="Q97" s="50" t="str">
        <f>2&amp;"-"&amp;'Buram Parent 2'!K633&amp;"-"&amp;'Buram Parent 2'!L633&amp;"-"&amp;'Buram Parent 2'!O225</f>
        <v>2-95-1-1</v>
      </c>
    </row>
    <row r="98">
      <c r="B98" s="54" t="str">
        <f>2&amp;"-"&amp;'Buram Parent 1'!K5&amp;"-"&amp;'Buram Parent 1'!L5&amp;"-"&amp;'Buram Parent 1'!O5</f>
        <v>2-96-2-1</v>
      </c>
      <c r="C98" s="54" t="str">
        <f>2&amp;"-"&amp;'Buram Parent 1'!K109&amp;"-"&amp;'Buram Parent 1'!L109&amp;"-"&amp;'Buram Parent 1'!O109</f>
        <v>2-96-2-1</v>
      </c>
      <c r="D98" s="78" t="str">
        <f>2&amp;"-"&amp;'Buram Parent 1'!K208&amp;"-"&amp;'Buram Parent 1'!L208&amp;"-"&amp;'Buram Parent 1'!O208</f>
        <v>2-96-2-1</v>
      </c>
      <c r="E98" s="54" t="str">
        <f>2&amp;"-"&amp;'Buram Parent 1'!K305&amp;"-"&amp;'Buram Parent 1'!L305&amp;"-"&amp;'Buram Parent 1'!O305</f>
        <v>2-96-2-1</v>
      </c>
      <c r="F98" s="54" t="str">
        <f>2&amp;"-"&amp;'Buram Parent 1'!K402&amp;"-"&amp;'Buram Parent 1'!L402&amp;"-"&amp;'Buram Parent 1'!O402</f>
        <v>2-96-2-1</v>
      </c>
      <c r="G98" s="54" t="str">
        <f>2&amp;"-"&amp;'Buram Parent 1'!K500&amp;"-"&amp;'Buram Parent 1'!L500&amp;"-"&amp;'Buram Parent 1'!O500</f>
        <v>2-96-2-1</v>
      </c>
      <c r="H98" s="78" t="str">
        <f>2&amp;"-"&amp;'Buram Parent 1'!K597&amp;"-"&amp;'Buram Parent 1'!L597&amp;"-"&amp;'Buram Parent 1'!O597</f>
        <v>2-96-2-1</v>
      </c>
      <c r="K98" s="50" t="str">
        <f>2&amp;"-"&amp;'Buram Parent 2'!K23&amp;"-"&amp;'Buram Parent 2'!L23&amp;"-"&amp;'Buram Parent 2'!O23</f>
        <v>2-96-2-1</v>
      </c>
      <c r="L98" s="50" t="str">
        <f>2&amp;"-"&amp;'Buram Parent 2'!K124&amp;"-"&amp;'Buram Parent 2'!L124</f>
        <v>2-96-2</v>
      </c>
      <c r="M98" s="50" t="str">
        <f>2&amp;"-"&amp;'Buram Parent 2'!K226&amp;"-"&amp;'Buram Parent 2'!L226&amp;"-"&amp;'Buram Parent 2'!O226</f>
        <v>2-96-2-1</v>
      </c>
      <c r="N98" s="74" t="str">
        <f>2&amp;"-"&amp;'Buram Parent 2'!K328&amp;"-"&amp;'Buram Parent 2'!L328&amp;"-"&amp;'Buram Parent 2'!O226</f>
        <v>2-96-2-1</v>
      </c>
      <c r="O98" s="74" t="str">
        <f>2&amp;"-"&amp;'Buram Parent 2'!K431&amp;"-"&amp;'Buram Parent 2'!L431&amp;"-"&amp;'Buram Parent 2'!O226</f>
        <v>2-96-2-1</v>
      </c>
      <c r="P98" s="74" t="str">
        <f>2&amp;"-"&amp;'Buram Parent 2'!K532&amp;"-"&amp;'Buram Parent 2'!L532&amp;"-"&amp;'Buram Parent 2'!O226</f>
        <v>2-96-2-1</v>
      </c>
      <c r="Q98" s="50" t="str">
        <f>2&amp;"-"&amp;'Buram Parent 2'!K634&amp;"-"&amp;'Buram Parent 2'!L634&amp;"-"&amp;'Buram Parent 2'!O226</f>
        <v>2-96-2-1</v>
      </c>
    </row>
    <row r="99">
      <c r="B99" s="54" t="str">
        <f>2&amp;"-"&amp;'Buram Parent 1'!K6&amp;"-"&amp;'Buram Parent 1'!L6&amp;"-"&amp;'Buram Parent 1'!O6</f>
        <v>2-97-3-1</v>
      </c>
      <c r="C99" s="54" t="str">
        <f>2&amp;"-"&amp;'Buram Parent 1'!K110&amp;"-"&amp;'Buram Parent 1'!L110&amp;"-"&amp;'Buram Parent 1'!O110</f>
        <v>2-97-3-1</v>
      </c>
      <c r="D99" s="78" t="str">
        <f>2&amp;"-"&amp;'Buram Parent 1'!K209&amp;"-"&amp;'Buram Parent 1'!L209&amp;"-"&amp;'Buram Parent 1'!O209</f>
        <v>2-97-3-1</v>
      </c>
      <c r="E99" s="54" t="str">
        <f>2&amp;"-"&amp;'Buram Parent 1'!K306&amp;"-"&amp;'Buram Parent 1'!L306&amp;"-"&amp;'Buram Parent 1'!O306</f>
        <v>2-97-3-1</v>
      </c>
      <c r="F99" s="54" t="str">
        <f>2&amp;"-"&amp;'Buram Parent 1'!K403&amp;"-"&amp;'Buram Parent 1'!L403&amp;"-"&amp;'Buram Parent 1'!O403</f>
        <v>2-97-3-1</v>
      </c>
      <c r="G99" s="54" t="str">
        <f>2&amp;"-"&amp;'Buram Parent 1'!K501&amp;"-"&amp;'Buram Parent 1'!L501&amp;"-"&amp;'Buram Parent 1'!O501</f>
        <v>2-97-3-1</v>
      </c>
      <c r="H99" s="78" t="str">
        <f>2&amp;"-"&amp;'Buram Parent 1'!K598&amp;"-"&amp;'Buram Parent 1'!L598&amp;"-"&amp;'Buram Parent 1'!O598</f>
        <v>2-97-3-1</v>
      </c>
      <c r="K99" s="50" t="str">
        <f>2&amp;"-"&amp;'Buram Parent 2'!K24&amp;"-"&amp;'Buram Parent 2'!L24&amp;"-"&amp;'Buram Parent 2'!O24</f>
        <v>2-97-3-1</v>
      </c>
      <c r="L99" s="50" t="str">
        <f>2&amp;"-"&amp;'Buram Parent 2'!K125&amp;"-"&amp;'Buram Parent 2'!L125</f>
        <v>2-97-3</v>
      </c>
      <c r="M99" s="50" t="str">
        <f>2&amp;"-"&amp;'Buram Parent 2'!K227&amp;"-"&amp;'Buram Parent 2'!L227&amp;"-"&amp;'Buram Parent 2'!O227</f>
        <v>2-97-3-1</v>
      </c>
      <c r="N99" s="74" t="str">
        <f>2&amp;"-"&amp;'Buram Parent 2'!K329&amp;"-"&amp;'Buram Parent 2'!L329&amp;"-"&amp;'Buram Parent 2'!O227</f>
        <v>2-97-3-1</v>
      </c>
      <c r="O99" s="74" t="str">
        <f>2&amp;"-"&amp;'Buram Parent 2'!K432&amp;"-"&amp;'Buram Parent 2'!L432&amp;"-"&amp;'Buram Parent 2'!O227</f>
        <v>2-97-3-1</v>
      </c>
      <c r="P99" s="74" t="str">
        <f>2&amp;"-"&amp;'Buram Parent 2'!K533&amp;"-"&amp;'Buram Parent 2'!L533&amp;"-"&amp;'Buram Parent 2'!O227</f>
        <v>2-97-3-1</v>
      </c>
      <c r="Q99" s="50" t="str">
        <f>2&amp;"-"&amp;'Buram Parent 2'!K635&amp;"-"&amp;'Buram Parent 2'!L635&amp;"-"&amp;'Buram Parent 2'!O227</f>
        <v>2-97-3-1</v>
      </c>
    </row>
    <row r="100">
      <c r="B100" s="54" t="str">
        <f>2&amp;"-"&amp;'Buram Parent 1'!K7&amp;"-"&amp;'Buram Parent 1'!L7&amp;"-"&amp;'Buram Parent 1'!O7</f>
        <v>2-98-1-2</v>
      </c>
      <c r="C100" s="54" t="str">
        <f>2&amp;"-"&amp;'Buram Parent 1'!K111&amp;"-"&amp;'Buram Parent 1'!L111&amp;"-"&amp;'Buram Parent 1'!O111</f>
        <v>2-98-1-2</v>
      </c>
      <c r="D100" s="78" t="str">
        <f>2&amp;"-"&amp;'Buram Parent 1'!K210&amp;"-"&amp;'Buram Parent 1'!L210&amp;"-"&amp;'Buram Parent 1'!O210</f>
        <v>2-98-1-2</v>
      </c>
      <c r="E100" s="54" t="str">
        <f>2&amp;"-"&amp;'Buram Parent 1'!K307&amp;"-"&amp;'Buram Parent 1'!L307&amp;"-"&amp;'Buram Parent 1'!O307</f>
        <v>2-98-1-2</v>
      </c>
      <c r="F100" s="54" t="str">
        <f>2&amp;"-"&amp;'Buram Parent 1'!K404&amp;"-"&amp;'Buram Parent 1'!L404&amp;"-"&amp;'Buram Parent 1'!O404</f>
        <v>2-98-1-2</v>
      </c>
      <c r="G100" s="54" t="str">
        <f>2&amp;"-"&amp;'Buram Parent 1'!K502&amp;"-"&amp;'Buram Parent 1'!L502&amp;"-"&amp;'Buram Parent 1'!O502</f>
        <v>2-98-1-2</v>
      </c>
      <c r="H100" s="78" t="str">
        <f>2&amp;"-"&amp;'Buram Parent 1'!K599&amp;"-"&amp;'Buram Parent 1'!L599&amp;"-"&amp;'Buram Parent 1'!O599</f>
        <v>2-98-1-2</v>
      </c>
      <c r="K100" s="50" t="str">
        <f>2&amp;"-"&amp;'Buram Parent 2'!K25&amp;"-"&amp;'Buram Parent 2'!L25&amp;"-"&amp;'Buram Parent 2'!O25</f>
        <v>2-98-1-2</v>
      </c>
      <c r="L100" s="50" t="str">
        <f>2&amp;"-"&amp;'Buram Parent 2'!K126&amp;"-"&amp;'Buram Parent 2'!L126</f>
        <v>2-98-1</v>
      </c>
      <c r="M100" s="50" t="str">
        <f>2&amp;"-"&amp;'Buram Parent 2'!K228&amp;"-"&amp;'Buram Parent 2'!L228&amp;"-"&amp;'Buram Parent 2'!O228</f>
        <v>2-98-1-2</v>
      </c>
      <c r="N100" s="74" t="str">
        <f>2&amp;"-"&amp;'Buram Parent 2'!K330&amp;"-"&amp;'Buram Parent 2'!L330&amp;"-"&amp;'Buram Parent 2'!O228</f>
        <v>2-98-1-2</v>
      </c>
      <c r="O100" s="74" t="str">
        <f>2&amp;"-"&amp;'Buram Parent 2'!K433&amp;"-"&amp;'Buram Parent 2'!L433&amp;"-"&amp;'Buram Parent 2'!O228</f>
        <v>2-98-1-2</v>
      </c>
      <c r="P100" s="74" t="str">
        <f>2&amp;"-"&amp;'Buram Parent 2'!K534&amp;"-"&amp;'Buram Parent 2'!L534&amp;"-"&amp;'Buram Parent 2'!O228</f>
        <v>2-98-1-2</v>
      </c>
      <c r="Q100" s="50" t="str">
        <f>2&amp;"-"&amp;'Buram Parent 2'!K636&amp;"-"&amp;'Buram Parent 2'!L636&amp;"-"&amp;'Buram Parent 2'!O228</f>
        <v>2-98-1-2</v>
      </c>
    </row>
    <row r="101">
      <c r="B101" s="54" t="str">
        <f>2&amp;"-"&amp;'Buram Parent 1'!K8&amp;"-"&amp;'Buram Parent 1'!L8&amp;"-"&amp;'Buram Parent 1'!O8</f>
        <v>2-99-2-2</v>
      </c>
      <c r="C101" s="54" t="str">
        <f>2&amp;"-"&amp;'Buram Parent 1'!K112&amp;"-"&amp;'Buram Parent 1'!L112&amp;"-"&amp;'Buram Parent 1'!O112</f>
        <v>2-99-2-2</v>
      </c>
      <c r="D101" s="78" t="str">
        <f>2&amp;"-"&amp;'Buram Parent 1'!K211&amp;"-"&amp;'Buram Parent 1'!L211&amp;"-"&amp;'Buram Parent 1'!O211</f>
        <v>2-99-2-2</v>
      </c>
      <c r="E101" s="54" t="str">
        <f>2&amp;"-"&amp;'Buram Parent 1'!K308&amp;"-"&amp;'Buram Parent 1'!L308&amp;"-"&amp;'Buram Parent 1'!O308</f>
        <v>2-99-2-2</v>
      </c>
      <c r="F101" s="54" t="str">
        <f>2&amp;"-"&amp;'Buram Parent 1'!K405&amp;"-"&amp;'Buram Parent 1'!L405&amp;"-"&amp;'Buram Parent 1'!O405</f>
        <v>2-99-2-2</v>
      </c>
      <c r="G101" s="54" t="str">
        <f>2&amp;"-"&amp;'Buram Parent 1'!K503&amp;"-"&amp;'Buram Parent 1'!L503&amp;"-"&amp;'Buram Parent 1'!O503</f>
        <v>2-99-2-2</v>
      </c>
      <c r="H101" s="78" t="str">
        <f>2&amp;"-"&amp;'Buram Parent 1'!K600&amp;"-"&amp;'Buram Parent 1'!L600&amp;"-"&amp;'Buram Parent 1'!O600</f>
        <v>2-99-2-2</v>
      </c>
      <c r="K101" s="50" t="str">
        <f>2&amp;"-"&amp;'Buram Parent 2'!K26&amp;"-"&amp;'Buram Parent 2'!L26&amp;"-"&amp;'Buram Parent 2'!O26</f>
        <v>2-99-2-2</v>
      </c>
      <c r="L101" s="50" t="str">
        <f>2&amp;"-"&amp;'Buram Parent 2'!K127&amp;"-"&amp;'Buram Parent 2'!L127</f>
        <v>2-99-2</v>
      </c>
      <c r="M101" s="50" t="str">
        <f>2&amp;"-"&amp;'Buram Parent 2'!K229&amp;"-"&amp;'Buram Parent 2'!L229&amp;"-"&amp;'Buram Parent 2'!O229</f>
        <v>2-99-2-2</v>
      </c>
      <c r="N101" s="74" t="str">
        <f>2&amp;"-"&amp;'Buram Parent 2'!K331&amp;"-"&amp;'Buram Parent 2'!L331&amp;"-"&amp;'Buram Parent 2'!O229</f>
        <v>2-99-2-2</v>
      </c>
      <c r="O101" s="74" t="str">
        <f>2&amp;"-"&amp;'Buram Parent 2'!K434&amp;"-"&amp;'Buram Parent 2'!L434&amp;"-"&amp;'Buram Parent 2'!O229</f>
        <v>2-99-2-2</v>
      </c>
      <c r="P101" s="74" t="str">
        <f>2&amp;"-"&amp;'Buram Parent 2'!K535&amp;"-"&amp;'Buram Parent 2'!L535&amp;"-"&amp;'Buram Parent 2'!O229</f>
        <v>2-99-2-2</v>
      </c>
      <c r="Q101" s="50" t="str">
        <f>2&amp;"-"&amp;'Buram Parent 2'!K637&amp;"-"&amp;'Buram Parent 2'!L637&amp;"-"&amp;'Buram Parent 2'!O229</f>
        <v>2-99-2-2</v>
      </c>
    </row>
    <row r="102">
      <c r="B102" s="54" t="str">
        <f>2&amp;"-"&amp;'Buram Parent 1'!K9&amp;"-"&amp;'Buram Parent 1'!L9&amp;"-"&amp;'Buram Parent 1'!O9</f>
        <v>2-100-3-2</v>
      </c>
      <c r="C102" s="54" t="str">
        <f>2&amp;"-"&amp;'Buram Parent 1'!K113&amp;"-"&amp;'Buram Parent 1'!L113&amp;"-"&amp;'Buram Parent 1'!O113</f>
        <v>2-100-3-2</v>
      </c>
      <c r="D102" s="78" t="str">
        <f>2&amp;"-"&amp;'Buram Parent 1'!K212&amp;"-"&amp;'Buram Parent 1'!L212&amp;"-"&amp;'Buram Parent 1'!O212</f>
        <v>2-100-3-2</v>
      </c>
      <c r="E102" s="54" t="str">
        <f>2&amp;"-"&amp;'Buram Parent 1'!K309&amp;"-"&amp;'Buram Parent 1'!L309&amp;"-"&amp;'Buram Parent 1'!O309</f>
        <v>2-100-3-2</v>
      </c>
      <c r="F102" s="54" t="str">
        <f>2&amp;"-"&amp;'Buram Parent 1'!K406&amp;"-"&amp;'Buram Parent 1'!L406&amp;"-"&amp;'Buram Parent 1'!O406</f>
        <v>2-100-3-2</v>
      </c>
      <c r="G102" s="54" t="str">
        <f>2&amp;"-"&amp;'Buram Parent 1'!K504&amp;"-"&amp;'Buram Parent 1'!L504&amp;"-"&amp;'Buram Parent 1'!O504</f>
        <v>2-100-3-2</v>
      </c>
      <c r="H102" s="78" t="str">
        <f>2&amp;"-"&amp;'Buram Parent 1'!K601&amp;"-"&amp;'Buram Parent 1'!L601&amp;"-"&amp;'Buram Parent 1'!O601</f>
        <v>2-100-3-2</v>
      </c>
      <c r="K102" s="50" t="str">
        <f>2&amp;"-"&amp;'Buram Parent 2'!K27&amp;"-"&amp;'Buram Parent 2'!L27&amp;"-"&amp;'Buram Parent 2'!O27</f>
        <v>2-100-3-2</v>
      </c>
      <c r="L102" s="50" t="str">
        <f>2&amp;"-"&amp;'Buram Parent 2'!K128&amp;"-"&amp;'Buram Parent 2'!L128</f>
        <v>2-100-3</v>
      </c>
      <c r="M102" s="50" t="str">
        <f>2&amp;"-"&amp;'Buram Parent 2'!K230&amp;"-"&amp;'Buram Parent 2'!L230&amp;"-"&amp;'Buram Parent 2'!O230</f>
        <v>2-100-3-2</v>
      </c>
      <c r="N102" s="74" t="str">
        <f>2&amp;"-"&amp;'Buram Parent 2'!K332&amp;"-"&amp;'Buram Parent 2'!L332&amp;"-"&amp;'Buram Parent 2'!O230</f>
        <v>2-100-3-2</v>
      </c>
      <c r="O102" s="74" t="str">
        <f>2&amp;"-"&amp;'Buram Parent 2'!K435&amp;"-"&amp;'Buram Parent 2'!L435&amp;"-"&amp;'Buram Parent 2'!O230</f>
        <v>2-100-3-2</v>
      </c>
      <c r="P102" s="74" t="str">
        <f>2&amp;"-"&amp;'Buram Parent 2'!K536&amp;"-"&amp;'Buram Parent 2'!L536&amp;"-"&amp;'Buram Parent 2'!O230</f>
        <v>2-100-3-2</v>
      </c>
      <c r="Q102" s="50" t="str">
        <f>2&amp;"-"&amp;'Buram Parent 2'!K638&amp;"-"&amp;'Buram Parent 2'!L638&amp;"-"&amp;'Buram Parent 2'!O230</f>
        <v>2-100-3-2</v>
      </c>
    </row>
    <row r="103">
      <c r="B103" s="54" t="str">
        <f>2&amp;"-"&amp;'Buram Parent 1'!K10&amp;"-"&amp;'Buram Parent 1'!L10&amp;"-"&amp;'Buram Parent 1'!O10</f>
        <v>2-101-1-3</v>
      </c>
      <c r="C103" s="54" t="str">
        <f>2&amp;"-"&amp;'Buram Parent 1'!K114&amp;"-"&amp;'Buram Parent 1'!L114&amp;"-"&amp;'Buram Parent 1'!O114</f>
        <v>2-101-1-3</v>
      </c>
      <c r="D103" s="78" t="str">
        <f>2&amp;"-"&amp;'Buram Parent 1'!K213&amp;"-"&amp;'Buram Parent 1'!L213&amp;"-"&amp;'Buram Parent 1'!O213</f>
        <v>2-101-1-3</v>
      </c>
      <c r="E103" s="54" t="str">
        <f>2&amp;"-"&amp;'Buram Parent 1'!K310&amp;"-"&amp;'Buram Parent 1'!L310&amp;"-"&amp;'Buram Parent 1'!O310</f>
        <v>2-101-1-3</v>
      </c>
      <c r="F103" s="54" t="str">
        <f>2&amp;"-"&amp;'Buram Parent 1'!K407&amp;"-"&amp;'Buram Parent 1'!L407&amp;"-"&amp;'Buram Parent 1'!O407</f>
        <v>2-101-1-3</v>
      </c>
      <c r="G103" s="54" t="str">
        <f>2&amp;"-"&amp;'Buram Parent 1'!K505&amp;"-"&amp;'Buram Parent 1'!L505&amp;"-"&amp;'Buram Parent 1'!O505</f>
        <v>2-101-1-3</v>
      </c>
      <c r="H103" s="78" t="str">
        <f>2&amp;"-"&amp;'Buram Parent 1'!K602&amp;"-"&amp;'Buram Parent 1'!L602&amp;"-"&amp;'Buram Parent 1'!O602</f>
        <v>2-101-1-3</v>
      </c>
      <c r="K103" s="50" t="str">
        <f>2&amp;"-"&amp;'Buram Parent 2'!K28&amp;"-"&amp;'Buram Parent 2'!L28&amp;"-"&amp;'Buram Parent 2'!O28</f>
        <v>2-101-1-3</v>
      </c>
      <c r="L103" s="50" t="str">
        <f>2&amp;"-"&amp;'Buram Parent 2'!K129&amp;"-"&amp;'Buram Parent 2'!L129</f>
        <v>2-101-1</v>
      </c>
      <c r="M103" s="50" t="str">
        <f>2&amp;"-"&amp;'Buram Parent 2'!K231&amp;"-"&amp;'Buram Parent 2'!L231&amp;"-"&amp;'Buram Parent 2'!O231</f>
        <v>2-101-1-3</v>
      </c>
      <c r="N103" s="74" t="str">
        <f>2&amp;"-"&amp;'Buram Parent 2'!K333&amp;"-"&amp;'Buram Parent 2'!L333&amp;"-"&amp;'Buram Parent 2'!O231</f>
        <v>2-101-1-3</v>
      </c>
      <c r="O103" s="74" t="str">
        <f>2&amp;"-"&amp;'Buram Parent 2'!K436&amp;"-"&amp;'Buram Parent 2'!L436&amp;"-"&amp;'Buram Parent 2'!O231</f>
        <v>2-101-1-3</v>
      </c>
      <c r="P103" s="74" t="str">
        <f>2&amp;"-"&amp;'Buram Parent 2'!K537&amp;"-"&amp;'Buram Parent 2'!L537&amp;"-"&amp;'Buram Parent 2'!O231</f>
        <v>2-101-1-3</v>
      </c>
      <c r="Q103" s="50" t="str">
        <f>2&amp;"-"&amp;'Buram Parent 2'!K639&amp;"-"&amp;'Buram Parent 2'!L639&amp;"-"&amp;'Buram Parent 2'!O231</f>
        <v>2-101-1-3</v>
      </c>
    </row>
    <row r="104">
      <c r="B104" s="54" t="str">
        <f>2&amp;"-"&amp;'Buram Parent 1'!K11&amp;"-"&amp;'Buram Parent 1'!L11&amp;"-"&amp;'Buram Parent 1'!O11</f>
        <v>2-102-2-3</v>
      </c>
      <c r="C104" s="54" t="str">
        <f>2&amp;"-"&amp;'Buram Parent 1'!K115&amp;"-"&amp;'Buram Parent 1'!L115&amp;"-"&amp;'Buram Parent 1'!O115</f>
        <v>2-102-2-3</v>
      </c>
      <c r="D104" s="78" t="str">
        <f>2&amp;"-"&amp;'Buram Parent 1'!K214&amp;"-"&amp;'Buram Parent 1'!L214&amp;"-"&amp;'Buram Parent 1'!O214</f>
        <v>2-102-2-3</v>
      </c>
      <c r="E104" s="54" t="str">
        <f>2&amp;"-"&amp;'Buram Parent 1'!K311&amp;"-"&amp;'Buram Parent 1'!L311&amp;"-"&amp;'Buram Parent 1'!O311</f>
        <v>2-102-2-3</v>
      </c>
      <c r="F104" s="54" t="str">
        <f>2&amp;"-"&amp;'Buram Parent 1'!K408&amp;"-"&amp;'Buram Parent 1'!L408&amp;"-"&amp;'Buram Parent 1'!O408</f>
        <v>2-102-2-3</v>
      </c>
      <c r="G104" s="54" t="str">
        <f>2&amp;"-"&amp;'Buram Parent 1'!K506&amp;"-"&amp;'Buram Parent 1'!L506&amp;"-"&amp;'Buram Parent 1'!O506</f>
        <v>2-102-2-3</v>
      </c>
      <c r="H104" s="78" t="str">
        <f>2&amp;"-"&amp;'Buram Parent 1'!K603&amp;"-"&amp;'Buram Parent 1'!L603&amp;"-"&amp;'Buram Parent 1'!O603</f>
        <v>2-102-2-3</v>
      </c>
      <c r="K104" s="50" t="str">
        <f>2&amp;"-"&amp;'Buram Parent 2'!K29&amp;"-"&amp;'Buram Parent 2'!L29&amp;"-"&amp;'Buram Parent 2'!O29</f>
        <v>2-102-2-3</v>
      </c>
      <c r="L104" s="50" t="str">
        <f>2&amp;"-"&amp;'Buram Parent 2'!K130&amp;"-"&amp;'Buram Parent 2'!L130</f>
        <v>2-102-2</v>
      </c>
      <c r="M104" s="50" t="str">
        <f>2&amp;"-"&amp;'Buram Parent 2'!K232&amp;"-"&amp;'Buram Parent 2'!L232&amp;"-"&amp;'Buram Parent 2'!O232</f>
        <v>2-102-2-3</v>
      </c>
      <c r="N104" s="74" t="str">
        <f>2&amp;"-"&amp;'Buram Parent 2'!K334&amp;"-"&amp;'Buram Parent 2'!L334&amp;"-"&amp;'Buram Parent 2'!O232</f>
        <v>2-102-2-3</v>
      </c>
      <c r="O104" s="74" t="str">
        <f>2&amp;"-"&amp;'Buram Parent 2'!K437&amp;"-"&amp;'Buram Parent 2'!L437&amp;"-"&amp;'Buram Parent 2'!O232</f>
        <v>2-102-2-3</v>
      </c>
      <c r="P104" s="74" t="str">
        <f>2&amp;"-"&amp;'Buram Parent 2'!K538&amp;"-"&amp;'Buram Parent 2'!L538&amp;"-"&amp;'Buram Parent 2'!O232</f>
        <v>2-102-2-3</v>
      </c>
      <c r="Q104" s="50" t="str">
        <f>2&amp;"-"&amp;'Buram Parent 2'!K640&amp;"-"&amp;'Buram Parent 2'!L640&amp;"-"&amp;'Buram Parent 2'!O232</f>
        <v>2-102-2-3</v>
      </c>
    </row>
    <row r="105">
      <c r="B105" s="54" t="str">
        <f>2&amp;"-"&amp;'Buram Parent 1'!K12&amp;"-"&amp;'Buram Parent 1'!L12&amp;"-"&amp;'Buram Parent 1'!O12</f>
        <v>2-103-3-3</v>
      </c>
      <c r="C105" s="54" t="str">
        <f>2&amp;"-"&amp;'Buram Parent 1'!K116&amp;"-"&amp;'Buram Parent 1'!L116&amp;"-"&amp;'Buram Parent 1'!O116</f>
        <v>2-103-3-3</v>
      </c>
      <c r="D105" s="78" t="str">
        <f>2&amp;"-"&amp;'Buram Parent 1'!K215&amp;"-"&amp;'Buram Parent 1'!L215&amp;"-"&amp;'Buram Parent 1'!O215</f>
        <v>2-103-3-3</v>
      </c>
      <c r="E105" s="54" t="str">
        <f>2&amp;"-"&amp;'Buram Parent 1'!K312&amp;"-"&amp;'Buram Parent 1'!L312&amp;"-"&amp;'Buram Parent 1'!O312</f>
        <v>2-103-3-3</v>
      </c>
      <c r="F105" s="54" t="str">
        <f>2&amp;"-"&amp;'Buram Parent 1'!K409&amp;"-"&amp;'Buram Parent 1'!L409&amp;"-"&amp;'Buram Parent 1'!O409</f>
        <v>2-103-3-3</v>
      </c>
      <c r="G105" s="54" t="str">
        <f>2&amp;"-"&amp;'Buram Parent 1'!K507&amp;"-"&amp;'Buram Parent 1'!L507&amp;"-"&amp;'Buram Parent 1'!O507</f>
        <v>2-103-3-3</v>
      </c>
      <c r="H105" s="78" t="str">
        <f>2&amp;"-"&amp;'Buram Parent 1'!K604&amp;"-"&amp;'Buram Parent 1'!L604&amp;"-"&amp;'Buram Parent 1'!O604</f>
        <v>2-103-3-3</v>
      </c>
      <c r="K105" s="50" t="str">
        <f>2&amp;"-"&amp;'Buram Parent 2'!K30&amp;"-"&amp;'Buram Parent 2'!L30&amp;"-"&amp;'Buram Parent 2'!O30</f>
        <v>2-103-3-3</v>
      </c>
      <c r="L105" s="50" t="str">
        <f>2&amp;"-"&amp;'Buram Parent 2'!K131&amp;"-"&amp;'Buram Parent 2'!L131</f>
        <v>2-103-3</v>
      </c>
      <c r="M105" s="50" t="str">
        <f>2&amp;"-"&amp;'Buram Parent 2'!K233&amp;"-"&amp;'Buram Parent 2'!L233&amp;"-"&amp;'Buram Parent 2'!O233</f>
        <v>2-103-3-3</v>
      </c>
      <c r="N105" s="74" t="str">
        <f>2&amp;"-"&amp;'Buram Parent 2'!K335&amp;"-"&amp;'Buram Parent 2'!L335&amp;"-"&amp;'Buram Parent 2'!O233</f>
        <v>2-103-3-3</v>
      </c>
      <c r="O105" s="74" t="str">
        <f>2&amp;"-"&amp;'Buram Parent 2'!K438&amp;"-"&amp;'Buram Parent 2'!L438&amp;"-"&amp;'Buram Parent 2'!O233</f>
        <v>2-103-3-3</v>
      </c>
      <c r="P105" s="74" t="str">
        <f>2&amp;"-"&amp;'Buram Parent 2'!K539&amp;"-"&amp;'Buram Parent 2'!L539&amp;"-"&amp;'Buram Parent 2'!O233</f>
        <v>2-103-3-3</v>
      </c>
      <c r="Q105" s="50" t="str">
        <f>2&amp;"-"&amp;'Buram Parent 2'!K641&amp;"-"&amp;'Buram Parent 2'!L641&amp;"-"&amp;'Buram Parent 2'!O233</f>
        <v>2-103-3-3</v>
      </c>
    </row>
    <row r="106">
      <c r="B106" s="54" t="str">
        <f>2&amp;"-"&amp;'Buram Parent 1'!K13&amp;"-"&amp;'Buram Parent 1'!L13&amp;"-"&amp;'Buram Parent 1'!O13</f>
        <v>2-104-1-1</v>
      </c>
      <c r="C106" s="54" t="str">
        <f>2&amp;"-"&amp;'Buram Parent 1'!K117&amp;"-"&amp;'Buram Parent 1'!L117&amp;"-"&amp;'Buram Parent 1'!O117</f>
        <v>2-113-1-1</v>
      </c>
      <c r="D106" s="78" t="str">
        <f>2&amp;"-"&amp;'Buram Parent 1'!K216&amp;"-"&amp;'Buram Parent 1'!L216&amp;"-"&amp;'Buram Parent 1'!O216</f>
        <v>2-113-1-1</v>
      </c>
      <c r="E106" s="54" t="str">
        <f>2&amp;"-"&amp;'Buram Parent 1'!K313&amp;"-"&amp;'Buram Parent 1'!L313&amp;"-"&amp;'Buram Parent 1'!O313</f>
        <v>2-113-1-1</v>
      </c>
      <c r="F106" s="54" t="str">
        <f>2&amp;"-"&amp;'Buram Parent 1'!K410&amp;"-"&amp;'Buram Parent 1'!L410&amp;"-"&amp;'Buram Parent 1'!O410</f>
        <v>2-113-1-1</v>
      </c>
      <c r="G106" s="54" t="str">
        <f>2&amp;"-"&amp;'Buram Parent 1'!K508&amp;"-"&amp;'Buram Parent 1'!L508&amp;"-"&amp;'Buram Parent 1'!O508</f>
        <v>2-109-1-1</v>
      </c>
      <c r="H106" s="78" t="str">
        <f>2&amp;"-"&amp;'Buram Parent 1'!K605&amp;"-"&amp;'Buram Parent 1'!L605&amp;"-"&amp;'Buram Parent 1'!O605</f>
        <v>2-109-1-1</v>
      </c>
      <c r="K106" s="50" t="str">
        <f>2&amp;"-"&amp;'Buram Parent 2'!K31&amp;"-"&amp;'Buram Parent 2'!L31&amp;"-"&amp;'Buram Parent 2'!O31</f>
        <v>2-108-1-1</v>
      </c>
      <c r="L106" s="50" t="str">
        <f>2&amp;"-"&amp;'Buram Parent 2'!K132&amp;"-"&amp;'Buram Parent 2'!L132</f>
        <v>2-114-1</v>
      </c>
      <c r="M106" s="50" t="str">
        <f>2&amp;"-"&amp;'Buram Parent 2'!K234&amp;"-"&amp;'Buram Parent 2'!L234&amp;"-"&amp;'Buram Parent 2'!O234</f>
        <v>2-114-1-1</v>
      </c>
      <c r="N106" s="74" t="str">
        <f>2&amp;"-"&amp;'Buram Parent 2'!K336&amp;"-"&amp;'Buram Parent 2'!L336&amp;"-"&amp;'Buram Parent 2'!O234</f>
        <v>2-106-1-1</v>
      </c>
      <c r="O106" s="74" t="str">
        <f>2&amp;"-"&amp;'Buram Parent 2'!K439&amp;"-"&amp;'Buram Parent 2'!L439&amp;"-"&amp;'Buram Parent 2'!O234</f>
        <v>2-106-1-1</v>
      </c>
      <c r="P106" s="74" t="str">
        <f>2&amp;"-"&amp;'Buram Parent 2'!K540&amp;"-"&amp;'Buram Parent 2'!L540&amp;"-"&amp;'Buram Parent 2'!O234</f>
        <v>2-106-1-1</v>
      </c>
      <c r="Q106" s="50" t="str">
        <f>2&amp;"-"&amp;'Buram Parent 2'!K642&amp;"-"&amp;'Buram Parent 2'!L642&amp;"-"&amp;'Buram Parent 2'!O234</f>
        <v>2-105-1-1</v>
      </c>
    </row>
    <row r="107">
      <c r="B107" s="54" t="str">
        <f>2&amp;"-"&amp;'Buram Parent 1'!K14&amp;"-"&amp;'Buram Parent 1'!L14&amp;"-"&amp;'Buram Parent 1'!O14</f>
        <v>2-105-2-1</v>
      </c>
      <c r="C107" s="54" t="str">
        <f>2&amp;"-"&amp;'Buram Parent 1'!K118&amp;"-"&amp;'Buram Parent 1'!L118&amp;"-"&amp;'Buram Parent 1'!O118</f>
        <v>2-114-2-1</v>
      </c>
      <c r="D107" s="78" t="str">
        <f>2&amp;"-"&amp;'Buram Parent 1'!K217&amp;"-"&amp;'Buram Parent 1'!L217&amp;"-"&amp;'Buram Parent 1'!O217</f>
        <v>2-114-2-1</v>
      </c>
      <c r="E107" s="54" t="str">
        <f>2&amp;"-"&amp;'Buram Parent 1'!K314&amp;"-"&amp;'Buram Parent 1'!L314&amp;"-"&amp;'Buram Parent 1'!O314</f>
        <v>2-114-2-1</v>
      </c>
      <c r="F107" s="54" t="str">
        <f>2&amp;"-"&amp;'Buram Parent 1'!K411&amp;"-"&amp;'Buram Parent 1'!L411&amp;"-"&amp;'Buram Parent 1'!O411</f>
        <v>2-114-2-1</v>
      </c>
      <c r="G107" s="54" t="str">
        <f>2&amp;"-"&amp;'Buram Parent 1'!K509&amp;"-"&amp;'Buram Parent 1'!L509&amp;"-"&amp;'Buram Parent 1'!O509</f>
        <v>2-114-2-1</v>
      </c>
      <c r="H107" s="78" t="str">
        <f>2&amp;"-"&amp;'Buram Parent 1'!K606&amp;"-"&amp;'Buram Parent 1'!L606&amp;"-"&amp;'Buram Parent 1'!O606</f>
        <v>2-110-2-1</v>
      </c>
      <c r="K107" s="50" t="str">
        <f>2&amp;"-"&amp;'Buram Parent 2'!K32&amp;"-"&amp;'Buram Parent 2'!L32&amp;"-"&amp;'Buram Parent 2'!O32</f>
        <v>2-105-2-1</v>
      </c>
      <c r="L107" s="50" t="str">
        <f>2&amp;"-"&amp;'Buram Parent 2'!K133&amp;"-"&amp;'Buram Parent 2'!L133</f>
        <v>2-110-2</v>
      </c>
      <c r="M107" s="50" t="str">
        <f>2&amp;"-"&amp;'Buram Parent 2'!K235&amp;"-"&amp;'Buram Parent 2'!L235&amp;"-"&amp;'Buram Parent 2'!O235</f>
        <v>2-110-2-1</v>
      </c>
      <c r="N107" s="74" t="str">
        <f>2&amp;"-"&amp;'Buram Parent 2'!K337&amp;"-"&amp;'Buram Parent 2'!L337&amp;"-"&amp;'Buram Parent 2'!O235</f>
        <v>2-113-2-1</v>
      </c>
      <c r="O107" s="74" t="str">
        <f>2&amp;"-"&amp;'Buram Parent 2'!K440&amp;"-"&amp;'Buram Parent 2'!L440&amp;"-"&amp;'Buram Parent 2'!O235</f>
        <v>2-115-2-1</v>
      </c>
      <c r="P107" s="74" t="str">
        <f>2&amp;"-"&amp;'Buram Parent 2'!K541&amp;"-"&amp;'Buram Parent 2'!L541&amp;"-"&amp;'Buram Parent 2'!O235</f>
        <v>2-115-2-1</v>
      </c>
      <c r="Q107" s="50" t="str">
        <f>2&amp;"-"&amp;'Buram Parent 2'!K643&amp;"-"&amp;'Buram Parent 2'!L643&amp;"-"&amp;'Buram Parent 2'!O235</f>
        <v>2-112-2-1</v>
      </c>
    </row>
    <row r="108">
      <c r="B108" s="54" t="str">
        <f>2&amp;"-"&amp;'Buram Parent 1'!K15&amp;"-"&amp;'Buram Parent 1'!L15&amp;"-"&amp;'Buram Parent 1'!O15</f>
        <v>2-106-3-1</v>
      </c>
      <c r="C108" s="54" t="str">
        <f>2&amp;"-"&amp;'Buram Parent 1'!K119&amp;"-"&amp;'Buram Parent 1'!L119&amp;"-"&amp;'Buram Parent 1'!O119</f>
        <v>2-106-3-1</v>
      </c>
      <c r="D108" s="78" t="str">
        <f>2&amp;"-"&amp;'Buram Parent 1'!K218&amp;"-"&amp;'Buram Parent 1'!L218&amp;"-"&amp;'Buram Parent 1'!O218</f>
        <v>2-115-3-1</v>
      </c>
      <c r="E108" s="54" t="str">
        <f>2&amp;"-"&amp;'Buram Parent 1'!K315&amp;"-"&amp;'Buram Parent 1'!L315&amp;"-"&amp;'Buram Parent 1'!O315</f>
        <v>2-115-3-1</v>
      </c>
      <c r="F108" s="54" t="str">
        <f>2&amp;"-"&amp;'Buram Parent 1'!K412&amp;"-"&amp;'Buram Parent 1'!L412&amp;"-"&amp;'Buram Parent 1'!O412</f>
        <v>2-115-3-1</v>
      </c>
      <c r="G108" s="54" t="str">
        <f>2&amp;"-"&amp;'Buram Parent 1'!K510&amp;"-"&amp;'Buram Parent 1'!L510&amp;"-"&amp;'Buram Parent 1'!O510</f>
        <v>2-115-3-1</v>
      </c>
      <c r="H108" s="78" t="str">
        <f>2&amp;"-"&amp;'Buram Parent 1'!K607&amp;"-"&amp;'Buram Parent 1'!L607&amp;"-"&amp;'Buram Parent 1'!O607</f>
        <v>2-111-3-1</v>
      </c>
      <c r="K108" s="50" t="str">
        <f>2&amp;"-"&amp;'Buram Parent 2'!K33&amp;"-"&amp;'Buram Parent 2'!L33&amp;"-"&amp;'Buram Parent 2'!O33</f>
        <v>2-112-3-1</v>
      </c>
      <c r="L108" s="50" t="str">
        <f>2&amp;"-"&amp;'Buram Parent 2'!K134&amp;"-"&amp;'Buram Parent 2'!L134</f>
        <v>2-104-3</v>
      </c>
      <c r="M108" s="50" t="str">
        <f>2&amp;"-"&amp;'Buram Parent 2'!K236&amp;"-"&amp;'Buram Parent 2'!L236&amp;"-"&amp;'Buram Parent 2'!O236</f>
        <v>2-104-3-1</v>
      </c>
      <c r="N108" s="74" t="str">
        <f>2&amp;"-"&amp;'Buram Parent 2'!K338&amp;"-"&amp;'Buram Parent 2'!L338&amp;"-"&amp;'Buram Parent 2'!O236</f>
        <v>2-116-3-1</v>
      </c>
      <c r="O108" s="74" t="str">
        <f>2&amp;"-"&amp;'Buram Parent 2'!K441&amp;"-"&amp;'Buram Parent 2'!L441&amp;"-"&amp;'Buram Parent 2'!O236</f>
        <v>2-114-3-1</v>
      </c>
      <c r="P108" s="74" t="str">
        <f>2&amp;"-"&amp;'Buram Parent 2'!K542&amp;"-"&amp;'Buram Parent 2'!L542&amp;"-"&amp;'Buram Parent 2'!O236</f>
        <v>2-114-3-1</v>
      </c>
      <c r="Q108" s="50" t="str">
        <f>2&amp;"-"&amp;'Buram Parent 2'!K644&amp;"-"&amp;'Buram Parent 2'!L644&amp;"-"&amp;'Buram Parent 2'!O236</f>
        <v>2-111-3-1</v>
      </c>
    </row>
    <row r="109">
      <c r="B109" s="54" t="str">
        <f>2&amp;"-"&amp;'Buram Parent 1'!K16&amp;"-"&amp;'Buram Parent 1'!L16&amp;"-"&amp;'Buram Parent 1'!O16</f>
        <v>2-107-1-2</v>
      </c>
      <c r="C109" s="54" t="str">
        <f>2&amp;"-"&amp;'Buram Parent 1'!K120&amp;"-"&amp;'Buram Parent 1'!L120&amp;"-"&amp;'Buram Parent 1'!O120</f>
        <v>2-107-1-2</v>
      </c>
      <c r="D109" s="78" t="str">
        <f>2&amp;"-"&amp;'Buram Parent 1'!K219&amp;"-"&amp;'Buram Parent 1'!L219&amp;"-"&amp;'Buram Parent 1'!O219</f>
        <v>2-116-1-2</v>
      </c>
      <c r="E109" s="54" t="str">
        <f>2&amp;"-"&amp;'Buram Parent 1'!K316&amp;"-"&amp;'Buram Parent 1'!L316&amp;"-"&amp;'Buram Parent 1'!O316</f>
        <v>2-116-1-2</v>
      </c>
      <c r="F109" s="54" t="str">
        <f>2&amp;"-"&amp;'Buram Parent 1'!K413&amp;"-"&amp;'Buram Parent 1'!L413&amp;"-"&amp;'Buram Parent 1'!O413</f>
        <v>2-116-1-2</v>
      </c>
      <c r="G109" s="54" t="str">
        <f>2&amp;"-"&amp;'Buram Parent 1'!K511&amp;"-"&amp;'Buram Parent 1'!L511&amp;"-"&amp;'Buram Parent 1'!O511</f>
        <v>2-116-1-2</v>
      </c>
      <c r="H109" s="78" t="str">
        <f>2&amp;"-"&amp;'Buram Parent 1'!K608&amp;"-"&amp;'Buram Parent 1'!L608&amp;"-"&amp;'Buram Parent 1'!O608</f>
        <v>2-116-1-2</v>
      </c>
      <c r="K109" s="50" t="str">
        <f>2&amp;"-"&amp;'Buram Parent 2'!K34&amp;"-"&amp;'Buram Parent 2'!L34&amp;"-"&amp;'Buram Parent 2'!O34</f>
        <v>2-111-1-2</v>
      </c>
      <c r="L109" s="50" t="str">
        <f>2&amp;"-"&amp;'Buram Parent 2'!K135&amp;"-"&amp;'Buram Parent 2'!L135</f>
        <v>2-107-1</v>
      </c>
      <c r="M109" s="50" t="str">
        <f>2&amp;"-"&amp;'Buram Parent 2'!K237&amp;"-"&amp;'Buram Parent 2'!L237&amp;"-"&amp;'Buram Parent 2'!O237</f>
        <v>2-107-1-2</v>
      </c>
      <c r="N109" s="74" t="str">
        <f>2&amp;"-"&amp;'Buram Parent 2'!K339&amp;"-"&amp;'Buram Parent 2'!L339&amp;"-"&amp;'Buram Parent 2'!O237</f>
        <v>2-107-1-2</v>
      </c>
      <c r="O109" s="74" t="str">
        <f>2&amp;"-"&amp;'Buram Parent 2'!K442&amp;"-"&amp;'Buram Parent 2'!L442&amp;"-"&amp;'Buram Parent 2'!O237</f>
        <v>2-110-1-2</v>
      </c>
      <c r="P109" s="74" t="str">
        <f>2&amp;"-"&amp;'Buram Parent 2'!K543&amp;"-"&amp;'Buram Parent 2'!L543&amp;"-"&amp;'Buram Parent 2'!O237</f>
        <v>2-110-1-2</v>
      </c>
      <c r="Q109" s="50" t="str">
        <f>2&amp;"-"&amp;'Buram Parent 2'!K645&amp;"-"&amp;'Buram Parent 2'!L645&amp;"-"&amp;'Buram Parent 2'!O237</f>
        <v>2-109-1-2</v>
      </c>
    </row>
    <row r="110">
      <c r="B110" s="54" t="str">
        <f>2&amp;"-"&amp;'Buram Parent 1'!K17&amp;"-"&amp;'Buram Parent 1'!L17&amp;"-"&amp;'Buram Parent 1'!O17</f>
        <v>2-108-2-2</v>
      </c>
      <c r="C110" s="54" t="str">
        <f>2&amp;"-"&amp;'Buram Parent 1'!K121&amp;"-"&amp;'Buram Parent 1'!L121&amp;"-"&amp;'Buram Parent 1'!O121</f>
        <v>2-108-2-2</v>
      </c>
      <c r="D110" s="78" t="str">
        <f>2&amp;"-"&amp;'Buram Parent 1'!K220&amp;"-"&amp;'Buram Parent 1'!L220&amp;"-"&amp;'Buram Parent 1'!O220</f>
        <v>2-108-2-2</v>
      </c>
      <c r="E110" s="54" t="str">
        <f>2&amp;"-"&amp;'Buram Parent 1'!K317&amp;"-"&amp;'Buram Parent 1'!L317&amp;"-"&amp;'Buram Parent 1'!O317</f>
        <v>2-104-2-2</v>
      </c>
      <c r="F110" s="54" t="str">
        <f>2&amp;"-"&amp;'Buram Parent 1'!K414&amp;"-"&amp;'Buram Parent 1'!L414&amp;"-"&amp;'Buram Parent 1'!O414</f>
        <v>2-104-2-2</v>
      </c>
      <c r="G110" s="54" t="str">
        <f>2&amp;"-"&amp;'Buram Parent 1'!K512&amp;"-"&amp;'Buram Parent 1'!L512&amp;"-"&amp;'Buram Parent 1'!O512</f>
        <v>2-104-2-2</v>
      </c>
      <c r="H110" s="78" t="str">
        <f>2&amp;"-"&amp;'Buram Parent 1'!K609&amp;"-"&amp;'Buram Parent 1'!L609&amp;"-"&amp;'Buram Parent 1'!O609</f>
        <v>2-104-2-2</v>
      </c>
      <c r="K110" s="50" t="str">
        <f>2&amp;"-"&amp;'Buram Parent 2'!K35&amp;"-"&amp;'Buram Parent 2'!L35&amp;"-"&amp;'Buram Parent 2'!O35</f>
        <v>2-109-2-2</v>
      </c>
      <c r="L110" s="50" t="str">
        <f>2&amp;"-"&amp;'Buram Parent 2'!K136&amp;"-"&amp;'Buram Parent 2'!L136</f>
        <v>2-109-2</v>
      </c>
      <c r="M110" s="50" t="str">
        <f>2&amp;"-"&amp;'Buram Parent 2'!K238&amp;"-"&amp;'Buram Parent 2'!L238&amp;"-"&amp;'Buram Parent 2'!O238</f>
        <v>2-108-2-2</v>
      </c>
      <c r="N110" s="74" t="str">
        <f>2&amp;"-"&amp;'Buram Parent 2'!K340&amp;"-"&amp;'Buram Parent 2'!L340&amp;"-"&amp;'Buram Parent 2'!O238</f>
        <v>2-108-2-2</v>
      </c>
      <c r="O110" s="74" t="str">
        <f>2&amp;"-"&amp;'Buram Parent 2'!K443&amp;"-"&amp;'Buram Parent 2'!L443&amp;"-"&amp;'Buram Parent 2'!O238</f>
        <v>2-104-2-2</v>
      </c>
      <c r="P110" s="74" t="str">
        <f>2&amp;"-"&amp;'Buram Parent 2'!K544&amp;"-"&amp;'Buram Parent 2'!L544&amp;"-"&amp;'Buram Parent 2'!O238</f>
        <v>2-104-2-2</v>
      </c>
      <c r="Q110" s="50" t="str">
        <f>2&amp;"-"&amp;'Buram Parent 2'!K646&amp;"-"&amp;'Buram Parent 2'!L646&amp;"-"&amp;'Buram Parent 2'!O238</f>
        <v>2-104-2-2</v>
      </c>
    </row>
    <row r="111">
      <c r="B111" s="54" t="str">
        <f>2&amp;"-"&amp;'Buram Parent 1'!K18&amp;"-"&amp;'Buram Parent 1'!L18&amp;"-"&amp;'Buram Parent 1'!O18</f>
        <v>2-109-3-2</v>
      </c>
      <c r="C111" s="54" t="str">
        <f>2&amp;"-"&amp;'Buram Parent 1'!K122&amp;"-"&amp;'Buram Parent 1'!L122&amp;"-"&amp;'Buram Parent 1'!O122</f>
        <v>2-109-3-2</v>
      </c>
      <c r="D111" s="78" t="str">
        <f>2&amp;"-"&amp;'Buram Parent 1'!K221&amp;"-"&amp;'Buram Parent 1'!L221&amp;"-"&amp;'Buram Parent 1'!O221</f>
        <v>2-109-3-2</v>
      </c>
      <c r="E111" s="54" t="str">
        <f>2&amp;"-"&amp;'Buram Parent 1'!K318&amp;"-"&amp;'Buram Parent 1'!L318&amp;"-"&amp;'Buram Parent 1'!O318</f>
        <v>2-105-3-2</v>
      </c>
      <c r="F111" s="54" t="str">
        <f>2&amp;"-"&amp;'Buram Parent 1'!K415&amp;"-"&amp;'Buram Parent 1'!L415&amp;"-"&amp;'Buram Parent 1'!O415</f>
        <v>2-105-3-2</v>
      </c>
      <c r="G111" s="54" t="str">
        <f>2&amp;"-"&amp;'Buram Parent 1'!K513&amp;"-"&amp;'Buram Parent 1'!L513&amp;"-"&amp;'Buram Parent 1'!O513</f>
        <v>2-105-3-2</v>
      </c>
      <c r="H111" s="78" t="str">
        <f>2&amp;"-"&amp;'Buram Parent 1'!K610&amp;"-"&amp;'Buram Parent 1'!L610&amp;"-"&amp;'Buram Parent 1'!O610</f>
        <v>2-105-3-2</v>
      </c>
      <c r="K111" s="50" t="str">
        <f>2&amp;"-"&amp;'Buram Parent 2'!K36&amp;"-"&amp;'Buram Parent 2'!L36&amp;"-"&amp;'Buram Parent 2'!O36</f>
        <v>2-106-3-2</v>
      </c>
      <c r="L111" s="50" t="str">
        <f>2&amp;"-"&amp;'Buram Parent 2'!K137&amp;"-"&amp;'Buram Parent 2'!L137</f>
        <v>2-106-3</v>
      </c>
      <c r="M111" s="50" t="str">
        <f>2&amp;"-"&amp;'Buram Parent 2'!K239&amp;"-"&amp;'Buram Parent 2'!L239&amp;"-"&amp;'Buram Parent 2'!O239</f>
        <v>2-105-3-2</v>
      </c>
      <c r="N111" s="74" t="str">
        <f>2&amp;"-"&amp;'Buram Parent 2'!K341&amp;"-"&amp;'Buram Parent 2'!L341&amp;"-"&amp;'Buram Parent 2'!O239</f>
        <v>2-105-3-2</v>
      </c>
      <c r="O111" s="74" t="str">
        <f>2&amp;"-"&amp;'Buram Parent 2'!K444&amp;"-"&amp;'Buram Parent 2'!L444&amp;"-"&amp;'Buram Parent 2'!O239</f>
        <v>2-105-3-2</v>
      </c>
      <c r="P111" s="74" t="str">
        <f>2&amp;"-"&amp;'Buram Parent 2'!K545&amp;"-"&amp;'Buram Parent 2'!L545&amp;"-"&amp;'Buram Parent 2'!O239</f>
        <v>2-113-3-2</v>
      </c>
      <c r="Q111" s="50" t="str">
        <f>2&amp;"-"&amp;'Buram Parent 2'!K647&amp;"-"&amp;'Buram Parent 2'!L647&amp;"-"&amp;'Buram Parent 2'!O239</f>
        <v>2-113-3-2</v>
      </c>
    </row>
    <row r="112">
      <c r="B112" s="54" t="str">
        <f>2&amp;"-"&amp;'Buram Parent 1'!K19&amp;"-"&amp;'Buram Parent 1'!L19&amp;"-"&amp;'Buram Parent 1'!O19</f>
        <v>2-110-1-3</v>
      </c>
      <c r="C112" s="54" t="str">
        <f>2&amp;"-"&amp;'Buram Parent 1'!K123&amp;"-"&amp;'Buram Parent 1'!L123&amp;"-"&amp;'Buram Parent 1'!O123</f>
        <v>2-110-1-3</v>
      </c>
      <c r="D112" s="78" t="str">
        <f>2&amp;"-"&amp;'Buram Parent 1'!K222&amp;"-"&amp;'Buram Parent 1'!L222&amp;"-"&amp;'Buram Parent 1'!O222</f>
        <v>2-110-1-3</v>
      </c>
      <c r="E112" s="54" t="str">
        <f>2&amp;"-"&amp;'Buram Parent 1'!K319&amp;"-"&amp;'Buram Parent 1'!L319&amp;"-"&amp;'Buram Parent 1'!O319</f>
        <v>2-110-1-3</v>
      </c>
      <c r="F112" s="54" t="str">
        <f>2&amp;"-"&amp;'Buram Parent 1'!K416&amp;"-"&amp;'Buram Parent 1'!L416&amp;"-"&amp;'Buram Parent 1'!O416</f>
        <v>2-106-1-3</v>
      </c>
      <c r="G112" s="54" t="str">
        <f>2&amp;"-"&amp;'Buram Parent 1'!K514&amp;"-"&amp;'Buram Parent 1'!L514&amp;"-"&amp;'Buram Parent 1'!O514</f>
        <v>2-106-1-3</v>
      </c>
      <c r="H112" s="78" t="str">
        <f>2&amp;"-"&amp;'Buram Parent 1'!K611&amp;"-"&amp;'Buram Parent 1'!L611&amp;"-"&amp;'Buram Parent 1'!O611</f>
        <v>2-106-1-3</v>
      </c>
      <c r="K112" s="50" t="str">
        <f>2&amp;"-"&amp;'Buram Parent 2'!K37&amp;"-"&amp;'Buram Parent 2'!L37&amp;"-"&amp;'Buram Parent 2'!O37</f>
        <v>2-113-1-3</v>
      </c>
      <c r="L112" s="50" t="str">
        <f>2&amp;"-"&amp;'Buram Parent 2'!K138&amp;"-"&amp;'Buram Parent 2'!L138</f>
        <v>2-113-1</v>
      </c>
      <c r="M112" s="50" t="str">
        <f>2&amp;"-"&amp;'Buram Parent 2'!K240&amp;"-"&amp;'Buram Parent 2'!L240&amp;"-"&amp;'Buram Parent 2'!O240</f>
        <v>2-112-1-3</v>
      </c>
      <c r="N112" s="74" t="str">
        <f>2&amp;"-"&amp;'Buram Parent 2'!K342&amp;"-"&amp;'Buram Parent 2'!L342&amp;"-"&amp;'Buram Parent 2'!O240</f>
        <v>2-112-1-3</v>
      </c>
      <c r="O112" s="74" t="str">
        <f>2&amp;"-"&amp;'Buram Parent 2'!K445&amp;"-"&amp;'Buram Parent 2'!L445&amp;"-"&amp;'Buram Parent 2'!O240</f>
        <v>2-112-1-3</v>
      </c>
      <c r="P112" s="74" t="str">
        <f>2&amp;"-"&amp;'Buram Parent 2'!K546&amp;"-"&amp;'Buram Parent 2'!L546&amp;"-"&amp;'Buram Parent 2'!O240</f>
        <v>2-116-1-3</v>
      </c>
      <c r="Q112" s="50" t="str">
        <f>2&amp;"-"&amp;'Buram Parent 2'!K648&amp;"-"&amp;'Buram Parent 2'!L648&amp;"-"&amp;'Buram Parent 2'!O240</f>
        <v>2-116-1-3</v>
      </c>
    </row>
    <row r="113">
      <c r="B113" s="54" t="str">
        <f>2&amp;"-"&amp;'Buram Parent 1'!K20&amp;"-"&amp;'Buram Parent 1'!L20&amp;"-"&amp;'Buram Parent 1'!O20</f>
        <v>2-111-2-3</v>
      </c>
      <c r="C113" s="54" t="str">
        <f>2&amp;"-"&amp;'Buram Parent 1'!K124&amp;"-"&amp;'Buram Parent 1'!L124&amp;"-"&amp;'Buram Parent 1'!O124</f>
        <v>2-111-2-3</v>
      </c>
      <c r="D113" s="78" t="str">
        <f>2&amp;"-"&amp;'Buram Parent 1'!K223&amp;"-"&amp;'Buram Parent 1'!L223&amp;"-"&amp;'Buram Parent 1'!O223</f>
        <v>2-111-2-3</v>
      </c>
      <c r="E113" s="54" t="str">
        <f>2&amp;"-"&amp;'Buram Parent 1'!K320&amp;"-"&amp;'Buram Parent 1'!L320&amp;"-"&amp;'Buram Parent 1'!O320</f>
        <v>2-111-2-3</v>
      </c>
      <c r="F113" s="54" t="str">
        <f>2&amp;"-"&amp;'Buram Parent 1'!K417&amp;"-"&amp;'Buram Parent 1'!L417&amp;"-"&amp;'Buram Parent 1'!O417</f>
        <v>2-107-2-3</v>
      </c>
      <c r="G113" s="54" t="str">
        <f>2&amp;"-"&amp;'Buram Parent 1'!K515&amp;"-"&amp;'Buram Parent 1'!L515&amp;"-"&amp;'Buram Parent 1'!O515</f>
        <v>2-107-2-3</v>
      </c>
      <c r="H113" s="78" t="str">
        <f>2&amp;"-"&amp;'Buram Parent 1'!K612&amp;"-"&amp;'Buram Parent 1'!L612&amp;"-"&amp;'Buram Parent 1'!O612</f>
        <v>2-107-2-3</v>
      </c>
      <c r="K113" s="50" t="str">
        <f>2&amp;"-"&amp;'Buram Parent 2'!K38&amp;"-"&amp;'Buram Parent 2'!L38&amp;"-"&amp;'Buram Parent 2'!O38</f>
        <v>2-116-2-3</v>
      </c>
      <c r="L113" s="50" t="str">
        <f>2&amp;"-"&amp;'Buram Parent 2'!K139&amp;"-"&amp;'Buram Parent 2'!L139</f>
        <v>2-116-2</v>
      </c>
      <c r="M113" s="50" t="str">
        <f>2&amp;"-"&amp;'Buram Parent 2'!K241&amp;"-"&amp;'Buram Parent 2'!L241&amp;"-"&amp;'Buram Parent 2'!O241</f>
        <v>2-111-2-3</v>
      </c>
      <c r="N113" s="74" t="str">
        <f>2&amp;"-"&amp;'Buram Parent 2'!K343&amp;"-"&amp;'Buram Parent 2'!L343&amp;"-"&amp;'Buram Parent 2'!O241</f>
        <v>2-111-2-3</v>
      </c>
      <c r="O113" s="74" t="str">
        <f>2&amp;"-"&amp;'Buram Parent 2'!K446&amp;"-"&amp;'Buram Parent 2'!L446&amp;"-"&amp;'Buram Parent 2'!O241</f>
        <v>2-111-2-3</v>
      </c>
      <c r="P113" s="74" t="str">
        <f>2&amp;"-"&amp;'Buram Parent 2'!K547&amp;"-"&amp;'Buram Parent 2'!L547&amp;"-"&amp;'Buram Parent 2'!O241</f>
        <v>2-107-2-3</v>
      </c>
      <c r="Q113" s="50" t="str">
        <f>2&amp;"-"&amp;'Buram Parent 2'!K649&amp;"-"&amp;'Buram Parent 2'!L649&amp;"-"&amp;'Buram Parent 2'!O241</f>
        <v>2-107-2-3</v>
      </c>
    </row>
    <row r="114">
      <c r="B114" s="54" t="str">
        <f>2&amp;"-"&amp;'Buram Parent 1'!K21&amp;"-"&amp;'Buram Parent 1'!L21&amp;"-"&amp;'Buram Parent 1'!O21</f>
        <v>2-112-3-3</v>
      </c>
      <c r="C114" s="54" t="str">
        <f>2&amp;"-"&amp;'Buram Parent 1'!K125&amp;"-"&amp;'Buram Parent 1'!L125&amp;"-"&amp;'Buram Parent 1'!O125</f>
        <v>2-112-3-3</v>
      </c>
      <c r="D114" s="78" t="str">
        <f>2&amp;"-"&amp;'Buram Parent 1'!K224&amp;"-"&amp;'Buram Parent 1'!L224&amp;"-"&amp;'Buram Parent 1'!O224</f>
        <v>2-112-3-3</v>
      </c>
      <c r="E114" s="54" t="str">
        <f>2&amp;"-"&amp;'Buram Parent 1'!K321&amp;"-"&amp;'Buram Parent 1'!L321&amp;"-"&amp;'Buram Parent 1'!O321</f>
        <v>2-112-3-3</v>
      </c>
      <c r="F114" s="54" t="str">
        <f>2&amp;"-"&amp;'Buram Parent 1'!K418&amp;"-"&amp;'Buram Parent 1'!L418&amp;"-"&amp;'Buram Parent 1'!O418</f>
        <v>2-112-3-3</v>
      </c>
      <c r="G114" s="54" t="str">
        <f>2&amp;"-"&amp;'Buram Parent 1'!K516&amp;"-"&amp;'Buram Parent 1'!L516&amp;"-"&amp;'Buram Parent 1'!O516</f>
        <v>2-108-3-3</v>
      </c>
      <c r="H114" s="78" t="str">
        <f>2&amp;"-"&amp;'Buram Parent 1'!K613&amp;"-"&amp;'Buram Parent 1'!L613&amp;"-"&amp;'Buram Parent 1'!O613</f>
        <v>2-108-3-3</v>
      </c>
      <c r="K114" s="50" t="str">
        <f>2&amp;"-"&amp;'Buram Parent 2'!K39&amp;"-"&amp;'Buram Parent 2'!L39&amp;"-"&amp;'Buram Parent 2'!O39</f>
        <v>2-115-3-3</v>
      </c>
      <c r="L114" s="50" t="str">
        <f>2&amp;"-"&amp;'Buram Parent 2'!K140&amp;"-"&amp;'Buram Parent 2'!L140</f>
        <v>2-115-3</v>
      </c>
      <c r="M114" s="50" t="str">
        <f>2&amp;"-"&amp;'Buram Parent 2'!K242&amp;"-"&amp;'Buram Parent 2'!L242&amp;"-"&amp;'Buram Parent 2'!O242</f>
        <v>2-115-3-3</v>
      </c>
      <c r="N114" s="74" t="str">
        <f>2&amp;"-"&amp;'Buram Parent 2'!K344&amp;"-"&amp;'Buram Parent 2'!L344&amp;"-"&amp;'Buram Parent 2'!O242</f>
        <v>2-109-3-3</v>
      </c>
      <c r="O114" s="74" t="str">
        <f>2&amp;"-"&amp;'Buram Parent 2'!K447&amp;"-"&amp;'Buram Parent 2'!L447&amp;"-"&amp;'Buram Parent 2'!O242</f>
        <v>2-109-3-3</v>
      </c>
      <c r="P114" s="74" t="str">
        <f>2&amp;"-"&amp;'Buram Parent 2'!K548&amp;"-"&amp;'Buram Parent 2'!L548&amp;"-"&amp;'Buram Parent 2'!O242</f>
        <v>2-108-3-3</v>
      </c>
      <c r="Q114" s="50" t="str">
        <f>2&amp;"-"&amp;'Buram Parent 2'!K650&amp;"-"&amp;'Buram Parent 2'!L650&amp;"-"&amp;'Buram Parent 2'!O242</f>
        <v>2-108-3-3</v>
      </c>
    </row>
    <row r="115">
      <c r="B115" s="54" t="str">
        <f>2&amp;"-"&amp;'Buram Parent 1'!K22&amp;"-"&amp;'Buram Parent 1'!L22&amp;"-"&amp;'Buram Parent 1'!O22</f>
        <v>2-113----</v>
      </c>
      <c r="C115" s="54" t="str">
        <f>2&amp;"-"&amp;'Buram Parent 1'!K126&amp;"-"&amp;'Buram Parent 1'!L126&amp;"-"&amp;'Buram Parent 1'!O126</f>
        <v>2-104----</v>
      </c>
      <c r="D115" s="78" t="str">
        <f>2&amp;"-"&amp;'Buram Parent 1'!K225&amp;"-"&amp;'Buram Parent 1'!L225&amp;"-"&amp;'Buram Parent 1'!O225</f>
        <v>2-104----</v>
      </c>
      <c r="E115" s="54" t="str">
        <f>2&amp;"-"&amp;'Buram Parent 1'!K322&amp;"-"&amp;'Buram Parent 1'!L322&amp;"-"&amp;'Buram Parent 1'!O322</f>
        <v>2-108----</v>
      </c>
      <c r="F115" s="54" t="str">
        <f>2&amp;"-"&amp;'Buram Parent 1'!K419&amp;"-"&amp;'Buram Parent 1'!L419&amp;"-"&amp;'Buram Parent 1'!O419</f>
        <v>2-108----</v>
      </c>
      <c r="G115" s="54" t="str">
        <f>2&amp;"-"&amp;'Buram Parent 1'!K517&amp;"-"&amp;'Buram Parent 1'!L517&amp;"-"&amp;'Buram Parent 1'!O517</f>
        <v>2-112----</v>
      </c>
      <c r="H115" s="78" t="str">
        <f>2&amp;"-"&amp;'Buram Parent 1'!K614&amp;"-"&amp;'Buram Parent 1'!L614&amp;"-"&amp;'Buram Parent 1'!O614</f>
        <v>2-112----</v>
      </c>
      <c r="K115" s="50" t="str">
        <f>2&amp;"-"&amp;'Buram Parent 2'!K40&amp;"-"&amp;'Buram Parent 2'!L40&amp;"-"&amp;'Buram Parent 2'!O40</f>
        <v>2-114----</v>
      </c>
      <c r="L115" s="50" t="str">
        <f>2&amp;"-"&amp;'Buram Parent 2'!K141&amp;"-"&amp;'Buram Parent 2'!L141</f>
        <v>2-108--</v>
      </c>
      <c r="M115" s="50" t="str">
        <f>2&amp;"-"&amp;'Buram Parent 2'!K243&amp;"-"&amp;'Buram Parent 2'!L243&amp;"-"&amp;'Buram Parent 2'!O243</f>
        <v>2-109----</v>
      </c>
      <c r="N115" s="74" t="str">
        <f>2&amp;"-"&amp;'Buram Parent 2'!K345&amp;"-"&amp;'Buram Parent 2'!L345&amp;"-"&amp;'Buram Parent 2'!O243</f>
        <v>2-115----</v>
      </c>
      <c r="O115" s="74" t="str">
        <f>2&amp;"-"&amp;'Buram Parent 2'!K448&amp;"-"&amp;'Buram Parent 2'!L448&amp;"-"&amp;'Buram Parent 2'!O243</f>
        <v>2-113----</v>
      </c>
      <c r="P115" s="74" t="str">
        <f>2&amp;"-"&amp;'Buram Parent 2'!K549&amp;"-"&amp;'Buram Parent 2'!L549&amp;"-"&amp;'Buram Parent 2'!O243</f>
        <v>2-105----</v>
      </c>
      <c r="Q115" s="50" t="str">
        <f>2&amp;"-"&amp;'Buram Parent 2'!K651&amp;"-"&amp;'Buram Parent 2'!L651&amp;"-"&amp;'Buram Parent 2'!O243</f>
        <v>2-106----</v>
      </c>
    </row>
    <row r="116">
      <c r="B116" s="54" t="str">
        <f>2&amp;"-"&amp;'Buram Parent 1'!K23&amp;"-"&amp;'Buram Parent 1'!L23&amp;"-"&amp;'Buram Parent 1'!O23</f>
        <v>2-114----</v>
      </c>
      <c r="C116" s="54" t="str">
        <f>2&amp;"-"&amp;'Buram Parent 1'!K127&amp;"-"&amp;'Buram Parent 1'!L127&amp;"-"&amp;'Buram Parent 1'!O127</f>
        <v>2-105----</v>
      </c>
      <c r="D116" s="78" t="str">
        <f>2&amp;"-"&amp;'Buram Parent 1'!K226&amp;"-"&amp;'Buram Parent 1'!L226&amp;"-"&amp;'Buram Parent 1'!O226</f>
        <v>2-105----</v>
      </c>
      <c r="E116" s="54" t="str">
        <f>2&amp;"-"&amp;'Buram Parent 1'!K323&amp;"-"&amp;'Buram Parent 1'!L323&amp;"-"&amp;'Buram Parent 1'!O323</f>
        <v>2-109----</v>
      </c>
      <c r="F116" s="54" t="str">
        <f>2&amp;"-"&amp;'Buram Parent 1'!K420&amp;"-"&amp;'Buram Parent 1'!L420&amp;"-"&amp;'Buram Parent 1'!O420</f>
        <v>2-109----</v>
      </c>
      <c r="G116" s="54" t="str">
        <f>2&amp;"-"&amp;'Buram Parent 1'!K518&amp;"-"&amp;'Buram Parent 1'!L518&amp;"-"&amp;'Buram Parent 1'!O518</f>
        <v>2-113----</v>
      </c>
      <c r="H116" s="78" t="str">
        <f>2&amp;"-"&amp;'Buram Parent 1'!K615&amp;"-"&amp;'Buram Parent 1'!L615&amp;"-"&amp;'Buram Parent 1'!O615</f>
        <v>2-113----</v>
      </c>
      <c r="K116" s="50" t="str">
        <f>2&amp;"-"&amp;'Buram Parent 2'!K41&amp;"-"&amp;'Buram Parent 2'!L41&amp;"-"&amp;'Buram Parent 2'!O41</f>
        <v>2-110----</v>
      </c>
      <c r="L116" s="50" t="str">
        <f>2&amp;"-"&amp;'Buram Parent 2'!K142&amp;"-"&amp;'Buram Parent 2'!L142</f>
        <v>2-105--</v>
      </c>
      <c r="M116" s="50" t="str">
        <f>2&amp;"-"&amp;'Buram Parent 2'!K244&amp;"-"&amp;'Buram Parent 2'!L244&amp;"-"&amp;'Buram Parent 2'!O244</f>
        <v>2-106----</v>
      </c>
      <c r="N116" s="74" t="str">
        <f>2&amp;"-"&amp;'Buram Parent 2'!K346&amp;"-"&amp;'Buram Parent 2'!L346&amp;"-"&amp;'Buram Parent 2'!O244</f>
        <v>2-114----</v>
      </c>
      <c r="O116" s="74" t="str">
        <f>2&amp;"-"&amp;'Buram Parent 2'!K449&amp;"-"&amp;'Buram Parent 2'!L449&amp;"-"&amp;'Buram Parent 2'!O244</f>
        <v>2-116----</v>
      </c>
      <c r="P116" s="74" t="str">
        <f>2&amp;"-"&amp;'Buram Parent 2'!K550&amp;"-"&amp;'Buram Parent 2'!L550&amp;"-"&amp;'Buram Parent 2'!O244</f>
        <v>2-112----</v>
      </c>
      <c r="Q116" s="50" t="str">
        <f>2&amp;"-"&amp;'Buram Parent 2'!K652&amp;"-"&amp;'Buram Parent 2'!L652&amp;"-"&amp;'Buram Parent 2'!O244</f>
        <v>2-115----</v>
      </c>
    </row>
    <row r="117">
      <c r="B117" s="54" t="str">
        <f>2&amp;"-"&amp;'Buram Parent 1'!K24&amp;"-"&amp;'Buram Parent 1'!L24&amp;"-"&amp;'Buram Parent 1'!O24</f>
        <v>2-115----</v>
      </c>
      <c r="C117" s="54" t="str">
        <f>2&amp;"-"&amp;'Buram Parent 1'!K128&amp;"-"&amp;'Buram Parent 1'!L128&amp;"-"&amp;'Buram Parent 1'!O128</f>
        <v>2-115----</v>
      </c>
      <c r="D117" s="78" t="str">
        <f>2&amp;"-"&amp;'Buram Parent 1'!K227&amp;"-"&amp;'Buram Parent 1'!L227&amp;"-"&amp;'Buram Parent 1'!O227</f>
        <v>2-106----</v>
      </c>
      <c r="E117" s="54" t="str">
        <f>2&amp;"-"&amp;'Buram Parent 1'!K324&amp;"-"&amp;'Buram Parent 1'!L324&amp;"-"&amp;'Buram Parent 1'!O324</f>
        <v>2-106----</v>
      </c>
      <c r="F117" s="54" t="str">
        <f>2&amp;"-"&amp;'Buram Parent 1'!K421&amp;"-"&amp;'Buram Parent 1'!L421&amp;"-"&amp;'Buram Parent 1'!O421</f>
        <v>2-110----</v>
      </c>
      <c r="G117" s="54" t="str">
        <f>2&amp;"-"&amp;'Buram Parent 1'!K519&amp;"-"&amp;'Buram Parent 1'!L519&amp;"-"&amp;'Buram Parent 1'!O519</f>
        <v>2-110----</v>
      </c>
      <c r="H117" s="78" t="str">
        <f>2&amp;"-"&amp;'Buram Parent 1'!K616&amp;"-"&amp;'Buram Parent 1'!L616&amp;"-"&amp;'Buram Parent 1'!O616</f>
        <v>2-114----</v>
      </c>
      <c r="K117" s="50" t="str">
        <f>2&amp;"-"&amp;'Buram Parent 2'!K42&amp;"-"&amp;'Buram Parent 2'!L42&amp;"-"&amp;'Buram Parent 2'!O42</f>
        <v>2-104----</v>
      </c>
      <c r="L117" s="50" t="str">
        <f>2&amp;"-"&amp;'Buram Parent 2'!K143&amp;"-"&amp;'Buram Parent 2'!L143</f>
        <v>2-112--</v>
      </c>
      <c r="M117" s="50" t="str">
        <f>2&amp;"-"&amp;'Buram Parent 2'!K245&amp;"-"&amp;'Buram Parent 2'!L245&amp;"-"&amp;'Buram Parent 2'!O245</f>
        <v>2-113----</v>
      </c>
      <c r="N117" s="74" t="str">
        <f>2&amp;"-"&amp;'Buram Parent 2'!K347&amp;"-"&amp;'Buram Parent 2'!L347&amp;"-"&amp;'Buram Parent 2'!O245</f>
        <v>2-110----</v>
      </c>
      <c r="O117" s="74" t="str">
        <f>2&amp;"-"&amp;'Buram Parent 2'!K450&amp;"-"&amp;'Buram Parent 2'!L450&amp;"-"&amp;'Buram Parent 2'!O245</f>
        <v>2-107----</v>
      </c>
      <c r="P117" s="74" t="str">
        <f>2&amp;"-"&amp;'Buram Parent 2'!K551&amp;"-"&amp;'Buram Parent 2'!L551&amp;"-"&amp;'Buram Parent 2'!O245</f>
        <v>2-111----</v>
      </c>
      <c r="Q117" s="50" t="str">
        <f>2&amp;"-"&amp;'Buram Parent 2'!K653&amp;"-"&amp;'Buram Parent 2'!L653&amp;"-"&amp;'Buram Parent 2'!O245</f>
        <v>2-114----</v>
      </c>
    </row>
    <row r="118">
      <c r="B118" s="54" t="str">
        <f>2&amp;"-"&amp;'Buram Parent 1'!K25&amp;"-"&amp;'Buram Parent 1'!L25&amp;"-"&amp;'Buram Parent 1'!O25</f>
        <v>2-116----</v>
      </c>
      <c r="C118" s="54" t="str">
        <f>2&amp;"-"&amp;'Buram Parent 1'!K129&amp;"-"&amp;'Buram Parent 1'!L129&amp;"-"&amp;'Buram Parent 1'!O129</f>
        <v>2-116----</v>
      </c>
      <c r="D118" s="78" t="str">
        <f>2&amp;"-"&amp;'Buram Parent 1'!K228&amp;"-"&amp;'Buram Parent 1'!L228&amp;"-"&amp;'Buram Parent 1'!O228</f>
        <v>2-107----</v>
      </c>
      <c r="E118" s="54" t="str">
        <f>2&amp;"-"&amp;'Buram Parent 1'!K325&amp;"-"&amp;'Buram Parent 1'!L325&amp;"-"&amp;'Buram Parent 1'!O325</f>
        <v>2-107----</v>
      </c>
      <c r="F118" s="54" t="str">
        <f>2&amp;"-"&amp;'Buram Parent 1'!K422&amp;"-"&amp;'Buram Parent 1'!L422&amp;"-"&amp;'Buram Parent 1'!O422</f>
        <v>2-111----</v>
      </c>
      <c r="G118" s="54" t="str">
        <f>2&amp;"-"&amp;'Buram Parent 1'!K520&amp;"-"&amp;'Buram Parent 1'!L520&amp;"-"&amp;'Buram Parent 1'!O520</f>
        <v>2-111----</v>
      </c>
      <c r="H118" s="78" t="str">
        <f>2&amp;"-"&amp;'Buram Parent 1'!K617&amp;"-"&amp;'Buram Parent 1'!L617&amp;"-"&amp;'Buram Parent 1'!O617</f>
        <v>2-115----</v>
      </c>
      <c r="K118" s="50" t="str">
        <f>2&amp;"-"&amp;'Buram Parent 2'!K43&amp;"-"&amp;'Buram Parent 2'!L43&amp;"-"&amp;'Buram Parent 2'!O43</f>
        <v>2-107----</v>
      </c>
      <c r="L118" s="50" t="str">
        <f>2&amp;"-"&amp;'Buram Parent 2'!K144&amp;"-"&amp;'Buram Parent 2'!L144</f>
        <v>2-111--</v>
      </c>
      <c r="M118" s="50" t="str">
        <f>2&amp;"-"&amp;'Buram Parent 2'!K246&amp;"-"&amp;'Buram Parent 2'!L246&amp;"-"&amp;'Buram Parent 2'!O246</f>
        <v>2-116----</v>
      </c>
      <c r="N118" s="74" t="str">
        <f>2&amp;"-"&amp;'Buram Parent 2'!K348&amp;"-"&amp;'Buram Parent 2'!L348&amp;"-"&amp;'Buram Parent 2'!O246</f>
        <v>2-104----</v>
      </c>
      <c r="O118" s="74" t="str">
        <f>2&amp;"-"&amp;'Buram Parent 2'!K451&amp;"-"&amp;'Buram Parent 2'!L451&amp;"-"&amp;'Buram Parent 2'!O246</f>
        <v>2-108----</v>
      </c>
      <c r="P118" s="74" t="str">
        <f>2&amp;"-"&amp;'Buram Parent 2'!K552&amp;"-"&amp;'Buram Parent 2'!L552&amp;"-"&amp;'Buram Parent 2'!O246</f>
        <v>2-109----</v>
      </c>
      <c r="Q118" s="50" t="str">
        <f>2&amp;"-"&amp;'Buram Parent 2'!K654&amp;"-"&amp;'Buram Parent 2'!L654&amp;"-"&amp;'Buram Parent 2'!O246</f>
        <v>2-110----</v>
      </c>
    </row>
    <row r="119">
      <c r="A119" s="79" t="s">
        <v>77</v>
      </c>
      <c r="B119" s="54" t="str">
        <f>3&amp;"-"&amp;'Buram Parent 1'!R4&amp;"-"&amp;'Buram Parent 1'!S4&amp;"-"&amp;'Buram Parent 1'!V4</f>
        <v>3-1-1-1</v>
      </c>
      <c r="C119" s="54" t="str">
        <f>3&amp;"-"&amp;'Buram Parent 1'!R108&amp;"-"&amp;'Buram Parent 1'!S108&amp;"-"&amp;'Buram Parent 1'!V108</f>
        <v>3-1-1-1</v>
      </c>
      <c r="D119" s="78" t="str">
        <f>3&amp;"-"&amp;'Buram Parent 1'!R207&amp;"-"&amp;'Buram Parent 1'!S207&amp;"-"&amp;'Buram Parent 1'!V207</f>
        <v>3-1-1-1</v>
      </c>
      <c r="E119" s="54" t="str">
        <f>3&amp;"-"&amp;'Buram Parent 1'!R304&amp;"-"&amp;'Buram Parent 1'!S304&amp;"-"&amp;'Buram Parent 1'!V304</f>
        <v>3-1-1-1</v>
      </c>
      <c r="F119" s="78" t="str">
        <f>3&amp;"-"&amp;'Buram Parent 1'!R401&amp;"-"&amp;'Buram Parent 1'!S401&amp;"-"&amp;'Buram Parent 1'!V401</f>
        <v>3-1-1-1</v>
      </c>
      <c r="G119" s="54" t="str">
        <f>3&amp;"-"&amp;'Buram Parent 1'!R499&amp;"-"&amp;'Buram Parent 1'!S499&amp;"-"&amp;'Buram Parent 1'!V499</f>
        <v>3-1-1-1</v>
      </c>
      <c r="H119" s="78" t="str">
        <f>3&amp;"-"&amp;'Buram Parent 1'!R596&amp;"-"&amp;'Buram Parent 1'!S596&amp;"-"&amp;'Buram Parent 1'!O4</f>
        <v>3-1-1-1</v>
      </c>
      <c r="J119" s="79" t="s">
        <v>77</v>
      </c>
      <c r="K119" s="50" t="str">
        <f>3&amp;"-"&amp;'Buram Parent 2'!R22&amp;"-"&amp;'Buram Parent 2'!S22&amp;"-"&amp;'Buram Parent 2'!V22</f>
        <v>3-1-1-1</v>
      </c>
      <c r="L119" s="50" t="str">
        <f>3&amp;"-"&amp;'Buram Parent 2'!R123&amp;"-"&amp;'Buram Parent 2'!S123&amp;"-"&amp;'Buram Parent 2'!V22</f>
        <v>3-1-1-1</v>
      </c>
      <c r="M119" s="50" t="str">
        <f>3&amp;"-"&amp;'Buram Parent 2'!R225&amp;"-"&amp;'Buram Parent 2'!S225&amp;"-"&amp;'Buram Parent 2'!V22</f>
        <v>3-1-1-1</v>
      </c>
      <c r="N119" s="74" t="str">
        <f>3&amp;"-"&amp;'Buram Parent 2'!R327&amp;"-"&amp;'Buram Parent 2'!S327&amp;"-"&amp;'Buram Parent 2'!V22</f>
        <v>3-1-1-1</v>
      </c>
      <c r="O119" s="74" t="str">
        <f>3&amp;"-"&amp;'Buram Parent 2'!R430&amp;"-"&amp;'Buram Parent 2'!S430&amp;"-"&amp;'Buram Parent 2'!V22</f>
        <v>3-1-1-1</v>
      </c>
      <c r="P119" s="74" t="str">
        <f>3&amp;"-"&amp;'Buram Parent 2'!R531&amp;"-"&amp;'Buram Parent 2'!S531&amp;"-"&amp;'Buram Parent 2'!V22</f>
        <v>3-1-1-1</v>
      </c>
      <c r="Q119" s="50" t="str">
        <f>3&amp;"-"&amp;'Buram Parent 2'!R633&amp;"-"&amp;'Buram Parent 2'!S633&amp;"-"&amp;'Buram Parent 2'!V22</f>
        <v>3-1-1-1</v>
      </c>
    </row>
    <row r="120">
      <c r="B120" s="54" t="str">
        <f>3&amp;"-"&amp;'Buram Parent 1'!R5&amp;"-"&amp;'Buram Parent 1'!S5&amp;"-"&amp;'Buram Parent 1'!V5</f>
        <v>3-2-2-1</v>
      </c>
      <c r="C120" s="54" t="str">
        <f>3&amp;"-"&amp;'Buram Parent 1'!R109&amp;"-"&amp;'Buram Parent 1'!S109&amp;"-"&amp;'Buram Parent 1'!V109</f>
        <v>3-2-2-1</v>
      </c>
      <c r="D120" s="78" t="str">
        <f>3&amp;"-"&amp;'Buram Parent 1'!R208&amp;"-"&amp;'Buram Parent 1'!S208&amp;"-"&amp;'Buram Parent 1'!V208</f>
        <v>3-2-2-1</v>
      </c>
      <c r="E120" s="54" t="str">
        <f>3&amp;"-"&amp;'Buram Parent 1'!R305&amp;"-"&amp;'Buram Parent 1'!S305&amp;"-"&amp;'Buram Parent 1'!V305</f>
        <v>3-2-2-1</v>
      </c>
      <c r="F120" s="78" t="str">
        <f>3&amp;"-"&amp;'Buram Parent 1'!R402&amp;"-"&amp;'Buram Parent 1'!S402&amp;"-"&amp;'Buram Parent 1'!V402</f>
        <v>3-2-2-1</v>
      </c>
      <c r="G120" s="54" t="str">
        <f>3&amp;"-"&amp;'Buram Parent 1'!R500&amp;"-"&amp;'Buram Parent 1'!S500&amp;"-"&amp;'Buram Parent 1'!V500</f>
        <v>3-2-2-1</v>
      </c>
      <c r="H120" s="78" t="str">
        <f>3&amp;"-"&amp;'Buram Parent 1'!R597&amp;"-"&amp;'Buram Parent 1'!S597&amp;"-"&amp;'Buram Parent 1'!O5</f>
        <v>3-2-2-1</v>
      </c>
      <c r="K120" s="50" t="str">
        <f>3&amp;"-"&amp;'Buram Parent 2'!R23&amp;"-"&amp;'Buram Parent 2'!S23&amp;"-"&amp;'Buram Parent 2'!V23</f>
        <v>3-2-2-1</v>
      </c>
      <c r="L120" s="50" t="str">
        <f>3&amp;"-"&amp;'Buram Parent 2'!R124&amp;"-"&amp;'Buram Parent 2'!S124&amp;"-"&amp;'Buram Parent 2'!V23</f>
        <v>3-2-2-1</v>
      </c>
      <c r="M120" s="50" t="str">
        <f>3&amp;"-"&amp;'Buram Parent 2'!R226&amp;"-"&amp;'Buram Parent 2'!S226&amp;"-"&amp;'Buram Parent 2'!V23</f>
        <v>3-2-2-1</v>
      </c>
      <c r="N120" s="74" t="str">
        <f>3&amp;"-"&amp;'Buram Parent 2'!R328&amp;"-"&amp;'Buram Parent 2'!S328&amp;"-"&amp;'Buram Parent 2'!V23</f>
        <v>3-2-2-1</v>
      </c>
      <c r="O120" s="74" t="str">
        <f>3&amp;"-"&amp;'Buram Parent 2'!R431&amp;"-"&amp;'Buram Parent 2'!S431&amp;"-"&amp;'Buram Parent 2'!V23</f>
        <v>3-2-2-1</v>
      </c>
      <c r="P120" s="74" t="str">
        <f>3&amp;"-"&amp;'Buram Parent 2'!R532&amp;"-"&amp;'Buram Parent 2'!S532&amp;"-"&amp;'Buram Parent 2'!V23</f>
        <v>3-2-2-1</v>
      </c>
      <c r="Q120" s="50" t="str">
        <f>3&amp;"-"&amp;'Buram Parent 2'!R634&amp;"-"&amp;'Buram Parent 2'!S634&amp;"-"&amp;'Buram Parent 2'!V23</f>
        <v>3-2-2-1</v>
      </c>
    </row>
    <row r="121">
      <c r="B121" s="54" t="str">
        <f>3&amp;"-"&amp;'Buram Parent 1'!R6&amp;"-"&amp;'Buram Parent 1'!S6&amp;"-"&amp;'Buram Parent 1'!V6</f>
        <v>3-3-3-1</v>
      </c>
      <c r="C121" s="54" t="str">
        <f>3&amp;"-"&amp;'Buram Parent 1'!R110&amp;"-"&amp;'Buram Parent 1'!S110&amp;"-"&amp;'Buram Parent 1'!V110</f>
        <v>3-3-3-1</v>
      </c>
      <c r="D121" s="78" t="str">
        <f>3&amp;"-"&amp;'Buram Parent 1'!R209&amp;"-"&amp;'Buram Parent 1'!S209&amp;"-"&amp;'Buram Parent 1'!V209</f>
        <v>3-3-3-1</v>
      </c>
      <c r="E121" s="54" t="str">
        <f>3&amp;"-"&amp;'Buram Parent 1'!R306&amp;"-"&amp;'Buram Parent 1'!S306&amp;"-"&amp;'Buram Parent 1'!V306</f>
        <v>3-3-3-1</v>
      </c>
      <c r="F121" s="78" t="str">
        <f>3&amp;"-"&amp;'Buram Parent 1'!R403&amp;"-"&amp;'Buram Parent 1'!S403&amp;"-"&amp;'Buram Parent 1'!V403</f>
        <v>3-3-3-1</v>
      </c>
      <c r="G121" s="54" t="str">
        <f>3&amp;"-"&amp;'Buram Parent 1'!R501&amp;"-"&amp;'Buram Parent 1'!S501&amp;"-"&amp;'Buram Parent 1'!V501</f>
        <v>3-3-3-1</v>
      </c>
      <c r="H121" s="78" t="str">
        <f>3&amp;"-"&amp;'Buram Parent 1'!R598&amp;"-"&amp;'Buram Parent 1'!S598&amp;"-"&amp;'Buram Parent 1'!O6</f>
        <v>3-3-3-1</v>
      </c>
      <c r="K121" s="50" t="str">
        <f>3&amp;"-"&amp;'Buram Parent 2'!R24&amp;"-"&amp;'Buram Parent 2'!S24&amp;"-"&amp;'Buram Parent 2'!V24</f>
        <v>3-3-3-1</v>
      </c>
      <c r="L121" s="50" t="str">
        <f>3&amp;"-"&amp;'Buram Parent 2'!R125&amp;"-"&amp;'Buram Parent 2'!S125&amp;"-"&amp;'Buram Parent 2'!V24</f>
        <v>3-3-3-1</v>
      </c>
      <c r="M121" s="50" t="str">
        <f>3&amp;"-"&amp;'Buram Parent 2'!R227&amp;"-"&amp;'Buram Parent 2'!S227&amp;"-"&amp;'Buram Parent 2'!V24</f>
        <v>3-3-3-1</v>
      </c>
      <c r="N121" s="74" t="str">
        <f>3&amp;"-"&amp;'Buram Parent 2'!R329&amp;"-"&amp;'Buram Parent 2'!S329&amp;"-"&amp;'Buram Parent 2'!V24</f>
        <v>3-3-3-1</v>
      </c>
      <c r="O121" s="74" t="str">
        <f>3&amp;"-"&amp;'Buram Parent 2'!R432&amp;"-"&amp;'Buram Parent 2'!S432&amp;"-"&amp;'Buram Parent 2'!V24</f>
        <v>3-3-3-1</v>
      </c>
      <c r="P121" s="74" t="str">
        <f>3&amp;"-"&amp;'Buram Parent 2'!R533&amp;"-"&amp;'Buram Parent 2'!S533&amp;"-"&amp;'Buram Parent 2'!V24</f>
        <v>3-3-3-1</v>
      </c>
      <c r="Q121" s="50" t="str">
        <f>3&amp;"-"&amp;'Buram Parent 2'!R635&amp;"-"&amp;'Buram Parent 2'!S635&amp;"-"&amp;'Buram Parent 2'!V24</f>
        <v>3-3-3-1</v>
      </c>
    </row>
    <row r="122">
      <c r="B122" s="54" t="str">
        <f>3&amp;"-"&amp;'Buram Parent 1'!R7&amp;"-"&amp;'Buram Parent 1'!S7&amp;"-"&amp;'Buram Parent 1'!V7</f>
        <v>3-4-1-2</v>
      </c>
      <c r="C122" s="54" t="str">
        <f>3&amp;"-"&amp;'Buram Parent 1'!R111&amp;"-"&amp;'Buram Parent 1'!S111&amp;"-"&amp;'Buram Parent 1'!V111</f>
        <v>3-4-1-2</v>
      </c>
      <c r="D122" s="78" t="str">
        <f>3&amp;"-"&amp;'Buram Parent 1'!R210&amp;"-"&amp;'Buram Parent 1'!S210&amp;"-"&amp;'Buram Parent 1'!V210</f>
        <v>3-4-1-2</v>
      </c>
      <c r="E122" s="54" t="str">
        <f>3&amp;"-"&amp;'Buram Parent 1'!R307&amp;"-"&amp;'Buram Parent 1'!S307&amp;"-"&amp;'Buram Parent 1'!V307</f>
        <v>3-4-1-2</v>
      </c>
      <c r="F122" s="78" t="str">
        <f>3&amp;"-"&amp;'Buram Parent 1'!R404&amp;"-"&amp;'Buram Parent 1'!S404&amp;"-"&amp;'Buram Parent 1'!V404</f>
        <v>3-4-1-2</v>
      </c>
      <c r="G122" s="54" t="str">
        <f>3&amp;"-"&amp;'Buram Parent 1'!R502&amp;"-"&amp;'Buram Parent 1'!S502&amp;"-"&amp;'Buram Parent 1'!V502</f>
        <v>3-4-1-2</v>
      </c>
      <c r="H122" s="78" t="str">
        <f>3&amp;"-"&amp;'Buram Parent 1'!R599&amp;"-"&amp;'Buram Parent 1'!S599&amp;"-"&amp;'Buram Parent 1'!O7</f>
        <v>3-4-1-2</v>
      </c>
      <c r="K122" s="50" t="str">
        <f>3&amp;"-"&amp;'Buram Parent 2'!R25&amp;"-"&amp;'Buram Parent 2'!S25&amp;"-"&amp;'Buram Parent 2'!V25</f>
        <v>3-4-1-2</v>
      </c>
      <c r="L122" s="50" t="str">
        <f>3&amp;"-"&amp;'Buram Parent 2'!R126&amp;"-"&amp;'Buram Parent 2'!S126&amp;"-"&amp;'Buram Parent 2'!V25</f>
        <v>3-4-1-2</v>
      </c>
      <c r="M122" s="50" t="str">
        <f>3&amp;"-"&amp;'Buram Parent 2'!R228&amp;"-"&amp;'Buram Parent 2'!S228&amp;"-"&amp;'Buram Parent 2'!V25</f>
        <v>3-4-1-2</v>
      </c>
      <c r="N122" s="74" t="str">
        <f>3&amp;"-"&amp;'Buram Parent 2'!R330&amp;"-"&amp;'Buram Parent 2'!S330&amp;"-"&amp;'Buram Parent 2'!V25</f>
        <v>3-4-1-2</v>
      </c>
      <c r="O122" s="74" t="str">
        <f>3&amp;"-"&amp;'Buram Parent 2'!R433&amp;"-"&amp;'Buram Parent 2'!S433&amp;"-"&amp;'Buram Parent 2'!V25</f>
        <v>3-4-1-2</v>
      </c>
      <c r="P122" s="74" t="str">
        <f>3&amp;"-"&amp;'Buram Parent 2'!R534&amp;"-"&amp;'Buram Parent 2'!S534&amp;"-"&amp;'Buram Parent 2'!V25</f>
        <v>3-4-1-2</v>
      </c>
      <c r="Q122" s="50" t="str">
        <f>3&amp;"-"&amp;'Buram Parent 2'!R636&amp;"-"&amp;'Buram Parent 2'!S636&amp;"-"&amp;'Buram Parent 2'!V25</f>
        <v>3-4-1-2</v>
      </c>
    </row>
    <row r="123">
      <c r="B123" s="54" t="str">
        <f>3&amp;"-"&amp;'Buram Parent 1'!R8&amp;"-"&amp;'Buram Parent 1'!S8&amp;"-"&amp;'Buram Parent 1'!V8</f>
        <v>3-5-2-2</v>
      </c>
      <c r="C123" s="54" t="str">
        <f>3&amp;"-"&amp;'Buram Parent 1'!R112&amp;"-"&amp;'Buram Parent 1'!S112&amp;"-"&amp;'Buram Parent 1'!V112</f>
        <v>3-5-2-2</v>
      </c>
      <c r="D123" s="78" t="str">
        <f>3&amp;"-"&amp;'Buram Parent 1'!R211&amp;"-"&amp;'Buram Parent 1'!S211&amp;"-"&amp;'Buram Parent 1'!V211</f>
        <v>3-5-2-2</v>
      </c>
      <c r="E123" s="54" t="str">
        <f>3&amp;"-"&amp;'Buram Parent 1'!R308&amp;"-"&amp;'Buram Parent 1'!S308&amp;"-"&amp;'Buram Parent 1'!V308</f>
        <v>3-5-2-2</v>
      </c>
      <c r="F123" s="78" t="str">
        <f>3&amp;"-"&amp;'Buram Parent 1'!R405&amp;"-"&amp;'Buram Parent 1'!S405&amp;"-"&amp;'Buram Parent 1'!V405</f>
        <v>3-5-2-2</v>
      </c>
      <c r="G123" s="54" t="str">
        <f>3&amp;"-"&amp;'Buram Parent 1'!R503&amp;"-"&amp;'Buram Parent 1'!S503&amp;"-"&amp;'Buram Parent 1'!V503</f>
        <v>3-5-2-2</v>
      </c>
      <c r="H123" s="78" t="str">
        <f>3&amp;"-"&amp;'Buram Parent 1'!R600&amp;"-"&amp;'Buram Parent 1'!S600&amp;"-"&amp;'Buram Parent 1'!O8</f>
        <v>3-5-2-2</v>
      </c>
      <c r="K123" s="50" t="str">
        <f>3&amp;"-"&amp;'Buram Parent 2'!R26&amp;"-"&amp;'Buram Parent 2'!S26&amp;"-"&amp;'Buram Parent 2'!V26</f>
        <v>3-5-2-2</v>
      </c>
      <c r="L123" s="50" t="str">
        <f>3&amp;"-"&amp;'Buram Parent 2'!R127&amp;"-"&amp;'Buram Parent 2'!S127&amp;"-"&amp;'Buram Parent 2'!V26</f>
        <v>3-5-2-2</v>
      </c>
      <c r="M123" s="50" t="str">
        <f>3&amp;"-"&amp;'Buram Parent 2'!R229&amp;"-"&amp;'Buram Parent 2'!S229&amp;"-"&amp;'Buram Parent 2'!V26</f>
        <v>3-5-2-2</v>
      </c>
      <c r="N123" s="74" t="str">
        <f>3&amp;"-"&amp;'Buram Parent 2'!R331&amp;"-"&amp;'Buram Parent 2'!S331&amp;"-"&amp;'Buram Parent 2'!V26</f>
        <v>3-5-2-2</v>
      </c>
      <c r="O123" s="74" t="str">
        <f>3&amp;"-"&amp;'Buram Parent 2'!R434&amp;"-"&amp;'Buram Parent 2'!S434&amp;"-"&amp;'Buram Parent 2'!V26</f>
        <v>3-5-2-2</v>
      </c>
      <c r="P123" s="74" t="str">
        <f>3&amp;"-"&amp;'Buram Parent 2'!R535&amp;"-"&amp;'Buram Parent 2'!S535&amp;"-"&amp;'Buram Parent 2'!V26</f>
        <v>3-5-2-2</v>
      </c>
      <c r="Q123" s="50" t="str">
        <f>3&amp;"-"&amp;'Buram Parent 2'!R637&amp;"-"&amp;'Buram Parent 2'!S637&amp;"-"&amp;'Buram Parent 2'!V26</f>
        <v>3-5-2-2</v>
      </c>
    </row>
    <row r="124">
      <c r="B124" s="54" t="str">
        <f>3&amp;"-"&amp;'Buram Parent 1'!R9&amp;"-"&amp;'Buram Parent 1'!S9&amp;"-"&amp;'Buram Parent 1'!V9</f>
        <v>3-6-3-2</v>
      </c>
      <c r="C124" s="54" t="str">
        <f>3&amp;"-"&amp;'Buram Parent 1'!R113&amp;"-"&amp;'Buram Parent 1'!S113&amp;"-"&amp;'Buram Parent 1'!V113</f>
        <v>3-6-3-2</v>
      </c>
      <c r="D124" s="78" t="str">
        <f>3&amp;"-"&amp;'Buram Parent 1'!R212&amp;"-"&amp;'Buram Parent 1'!S212&amp;"-"&amp;'Buram Parent 1'!V212</f>
        <v>3-6-3-2</v>
      </c>
      <c r="E124" s="54" t="str">
        <f>3&amp;"-"&amp;'Buram Parent 1'!R309&amp;"-"&amp;'Buram Parent 1'!S309&amp;"-"&amp;'Buram Parent 1'!V309</f>
        <v>3-6-3-2</v>
      </c>
      <c r="F124" s="78" t="str">
        <f>3&amp;"-"&amp;'Buram Parent 1'!R406&amp;"-"&amp;'Buram Parent 1'!S406&amp;"-"&amp;'Buram Parent 1'!V406</f>
        <v>3-6-3-2</v>
      </c>
      <c r="G124" s="54" t="str">
        <f>3&amp;"-"&amp;'Buram Parent 1'!R504&amp;"-"&amp;'Buram Parent 1'!S504&amp;"-"&amp;'Buram Parent 1'!V504</f>
        <v>3-6-3-2</v>
      </c>
      <c r="H124" s="78" t="str">
        <f>3&amp;"-"&amp;'Buram Parent 1'!R601&amp;"-"&amp;'Buram Parent 1'!S601&amp;"-"&amp;'Buram Parent 1'!O9</f>
        <v>3-6-3-2</v>
      </c>
      <c r="K124" s="50" t="str">
        <f>3&amp;"-"&amp;'Buram Parent 2'!R27&amp;"-"&amp;'Buram Parent 2'!S27&amp;"-"&amp;'Buram Parent 2'!V27</f>
        <v>3-6-3-2</v>
      </c>
      <c r="L124" s="50" t="str">
        <f>3&amp;"-"&amp;'Buram Parent 2'!R128&amp;"-"&amp;'Buram Parent 2'!S128&amp;"-"&amp;'Buram Parent 2'!V27</f>
        <v>3-6-3-2</v>
      </c>
      <c r="M124" s="50" t="str">
        <f>3&amp;"-"&amp;'Buram Parent 2'!R230&amp;"-"&amp;'Buram Parent 2'!S230&amp;"-"&amp;'Buram Parent 2'!V27</f>
        <v>3-6-3-2</v>
      </c>
      <c r="N124" s="74" t="str">
        <f>3&amp;"-"&amp;'Buram Parent 2'!R332&amp;"-"&amp;'Buram Parent 2'!S332&amp;"-"&amp;'Buram Parent 2'!V27</f>
        <v>3-6-3-2</v>
      </c>
      <c r="O124" s="74" t="str">
        <f>3&amp;"-"&amp;'Buram Parent 2'!R435&amp;"-"&amp;'Buram Parent 2'!S435&amp;"-"&amp;'Buram Parent 2'!V27</f>
        <v>3-6-3-2</v>
      </c>
      <c r="P124" s="74" t="str">
        <f>3&amp;"-"&amp;'Buram Parent 2'!R536&amp;"-"&amp;'Buram Parent 2'!S536&amp;"-"&amp;'Buram Parent 2'!V27</f>
        <v>3-6-3-2</v>
      </c>
      <c r="Q124" s="50" t="str">
        <f>3&amp;"-"&amp;'Buram Parent 2'!R638&amp;"-"&amp;'Buram Parent 2'!S638&amp;"-"&amp;'Buram Parent 2'!V27</f>
        <v>3-6-3-2</v>
      </c>
    </row>
    <row r="125">
      <c r="B125" s="54" t="str">
        <f>3&amp;"-"&amp;'Buram Parent 1'!R10&amp;"-"&amp;'Buram Parent 1'!S10&amp;"-"&amp;'Buram Parent 1'!V10</f>
        <v>3-7-1-3</v>
      </c>
      <c r="C125" s="54" t="str">
        <f>3&amp;"-"&amp;'Buram Parent 1'!R114&amp;"-"&amp;'Buram Parent 1'!S114&amp;"-"&amp;'Buram Parent 1'!V114</f>
        <v>3-7-1-3</v>
      </c>
      <c r="D125" s="78" t="str">
        <f>3&amp;"-"&amp;'Buram Parent 1'!R213&amp;"-"&amp;'Buram Parent 1'!S213&amp;"-"&amp;'Buram Parent 1'!V213</f>
        <v>3-7-1-3</v>
      </c>
      <c r="E125" s="54" t="str">
        <f>3&amp;"-"&amp;'Buram Parent 1'!R310&amp;"-"&amp;'Buram Parent 1'!S310&amp;"-"&amp;'Buram Parent 1'!V310</f>
        <v>3-7-1-3</v>
      </c>
      <c r="F125" s="78" t="str">
        <f>3&amp;"-"&amp;'Buram Parent 1'!R407&amp;"-"&amp;'Buram Parent 1'!S407&amp;"-"&amp;'Buram Parent 1'!V407</f>
        <v>3-7-1-3</v>
      </c>
      <c r="G125" s="54" t="str">
        <f>3&amp;"-"&amp;'Buram Parent 1'!R505&amp;"-"&amp;'Buram Parent 1'!S505&amp;"-"&amp;'Buram Parent 1'!V505</f>
        <v>3-7-1-3</v>
      </c>
      <c r="H125" s="78" t="str">
        <f>3&amp;"-"&amp;'Buram Parent 1'!R602&amp;"-"&amp;'Buram Parent 1'!S602&amp;"-"&amp;'Buram Parent 1'!O10</f>
        <v>3-7-1-3</v>
      </c>
      <c r="K125" s="50" t="str">
        <f>3&amp;"-"&amp;'Buram Parent 2'!R28&amp;"-"&amp;'Buram Parent 2'!S28&amp;"-"&amp;'Buram Parent 2'!V28</f>
        <v>3-7-1-3</v>
      </c>
      <c r="L125" s="50" t="str">
        <f>3&amp;"-"&amp;'Buram Parent 2'!R129&amp;"-"&amp;'Buram Parent 2'!S129&amp;"-"&amp;'Buram Parent 2'!V28</f>
        <v>3-7-1-3</v>
      </c>
      <c r="M125" s="50" t="str">
        <f>3&amp;"-"&amp;'Buram Parent 2'!R231&amp;"-"&amp;'Buram Parent 2'!S231&amp;"-"&amp;'Buram Parent 2'!V28</f>
        <v>3-7-1-3</v>
      </c>
      <c r="N125" s="74" t="str">
        <f>3&amp;"-"&amp;'Buram Parent 2'!R333&amp;"-"&amp;'Buram Parent 2'!S333&amp;"-"&amp;'Buram Parent 2'!V28</f>
        <v>3-7-1-3</v>
      </c>
      <c r="O125" s="74" t="str">
        <f>3&amp;"-"&amp;'Buram Parent 2'!R436&amp;"-"&amp;'Buram Parent 2'!S436&amp;"-"&amp;'Buram Parent 2'!V28</f>
        <v>3-7-1-3</v>
      </c>
      <c r="P125" s="74" t="str">
        <f>3&amp;"-"&amp;'Buram Parent 2'!R537&amp;"-"&amp;'Buram Parent 2'!S537&amp;"-"&amp;'Buram Parent 2'!V28</f>
        <v>3-7-1-3</v>
      </c>
      <c r="Q125" s="50" t="str">
        <f>3&amp;"-"&amp;'Buram Parent 2'!R639&amp;"-"&amp;'Buram Parent 2'!S639&amp;"-"&amp;'Buram Parent 2'!V28</f>
        <v>3-7-1-3</v>
      </c>
    </row>
    <row r="126">
      <c r="B126" s="54" t="str">
        <f>3&amp;"-"&amp;'Buram Parent 1'!R11&amp;"-"&amp;'Buram Parent 1'!S11&amp;"-"&amp;'Buram Parent 1'!V11</f>
        <v>3-8-2-3</v>
      </c>
      <c r="C126" s="54" t="str">
        <f>3&amp;"-"&amp;'Buram Parent 1'!R115&amp;"-"&amp;'Buram Parent 1'!S115&amp;"-"&amp;'Buram Parent 1'!V115</f>
        <v>3-8-2-3</v>
      </c>
      <c r="D126" s="78" t="str">
        <f>3&amp;"-"&amp;'Buram Parent 1'!R214&amp;"-"&amp;'Buram Parent 1'!S214&amp;"-"&amp;'Buram Parent 1'!V214</f>
        <v>3-8-2-3</v>
      </c>
      <c r="E126" s="54" t="str">
        <f>3&amp;"-"&amp;'Buram Parent 1'!R311&amp;"-"&amp;'Buram Parent 1'!S311&amp;"-"&amp;'Buram Parent 1'!V311</f>
        <v>3-8-2-3</v>
      </c>
      <c r="F126" s="78" t="str">
        <f>3&amp;"-"&amp;'Buram Parent 1'!R408&amp;"-"&amp;'Buram Parent 1'!S408&amp;"-"&amp;'Buram Parent 1'!V408</f>
        <v>3-8-2-3</v>
      </c>
      <c r="G126" s="54" t="str">
        <f>3&amp;"-"&amp;'Buram Parent 1'!R506&amp;"-"&amp;'Buram Parent 1'!S506&amp;"-"&amp;'Buram Parent 1'!V506</f>
        <v>3-8-2-3</v>
      </c>
      <c r="H126" s="78" t="str">
        <f>3&amp;"-"&amp;'Buram Parent 1'!R603&amp;"-"&amp;'Buram Parent 1'!S603&amp;"-"&amp;'Buram Parent 1'!O11</f>
        <v>3-8-2-3</v>
      </c>
      <c r="K126" s="50" t="str">
        <f>3&amp;"-"&amp;'Buram Parent 2'!R29&amp;"-"&amp;'Buram Parent 2'!S29&amp;"-"&amp;'Buram Parent 2'!V29</f>
        <v>3-8-2-3</v>
      </c>
      <c r="L126" s="50" t="str">
        <f>3&amp;"-"&amp;'Buram Parent 2'!R130&amp;"-"&amp;'Buram Parent 2'!S130&amp;"-"&amp;'Buram Parent 2'!V29</f>
        <v>3-8-2-3</v>
      </c>
      <c r="M126" s="50" t="str">
        <f>3&amp;"-"&amp;'Buram Parent 2'!R232&amp;"-"&amp;'Buram Parent 2'!S232&amp;"-"&amp;'Buram Parent 2'!V29</f>
        <v>3-8-2-3</v>
      </c>
      <c r="N126" s="74" t="str">
        <f>3&amp;"-"&amp;'Buram Parent 2'!R334&amp;"-"&amp;'Buram Parent 2'!S334&amp;"-"&amp;'Buram Parent 2'!V29</f>
        <v>3-8-2-3</v>
      </c>
      <c r="O126" s="74" t="str">
        <f>3&amp;"-"&amp;'Buram Parent 2'!R437&amp;"-"&amp;'Buram Parent 2'!S437&amp;"-"&amp;'Buram Parent 2'!V29</f>
        <v>3-8-2-3</v>
      </c>
      <c r="P126" s="74" t="str">
        <f>3&amp;"-"&amp;'Buram Parent 2'!R538&amp;"-"&amp;'Buram Parent 2'!S538&amp;"-"&amp;'Buram Parent 2'!V29</f>
        <v>3-8-2-3</v>
      </c>
      <c r="Q126" s="50" t="str">
        <f>3&amp;"-"&amp;'Buram Parent 2'!R640&amp;"-"&amp;'Buram Parent 2'!S640&amp;"-"&amp;'Buram Parent 2'!V29</f>
        <v>3-8-2-3</v>
      </c>
    </row>
    <row r="127">
      <c r="B127" s="54" t="str">
        <f>3&amp;"-"&amp;'Buram Parent 1'!R12&amp;"-"&amp;'Buram Parent 1'!S12&amp;"-"&amp;'Buram Parent 1'!V12</f>
        <v>3-9-3-3</v>
      </c>
      <c r="C127" s="54" t="str">
        <f>3&amp;"-"&amp;'Buram Parent 1'!R116&amp;"-"&amp;'Buram Parent 1'!S116&amp;"-"&amp;'Buram Parent 1'!V116</f>
        <v>3-9-3-3</v>
      </c>
      <c r="D127" s="78" t="str">
        <f>3&amp;"-"&amp;'Buram Parent 1'!R215&amp;"-"&amp;'Buram Parent 1'!S215&amp;"-"&amp;'Buram Parent 1'!V215</f>
        <v>3-9-3-3</v>
      </c>
      <c r="E127" s="54" t="str">
        <f>3&amp;"-"&amp;'Buram Parent 1'!R312&amp;"-"&amp;'Buram Parent 1'!S312&amp;"-"&amp;'Buram Parent 1'!V312</f>
        <v>3-9-3-3</v>
      </c>
      <c r="F127" s="78" t="str">
        <f>3&amp;"-"&amp;'Buram Parent 1'!R409&amp;"-"&amp;'Buram Parent 1'!S409&amp;"-"&amp;'Buram Parent 1'!V409</f>
        <v>3-9-3-3</v>
      </c>
      <c r="G127" s="54" t="str">
        <f>3&amp;"-"&amp;'Buram Parent 1'!R507&amp;"-"&amp;'Buram Parent 1'!S507&amp;"-"&amp;'Buram Parent 1'!V507</f>
        <v>3-9-3-3</v>
      </c>
      <c r="H127" s="78" t="str">
        <f>3&amp;"-"&amp;'Buram Parent 1'!R604&amp;"-"&amp;'Buram Parent 1'!S604&amp;"-"&amp;'Buram Parent 1'!O12</f>
        <v>3-9-3-3</v>
      </c>
      <c r="K127" s="50" t="str">
        <f>3&amp;"-"&amp;'Buram Parent 2'!R30&amp;"-"&amp;'Buram Parent 2'!S30&amp;"-"&amp;'Buram Parent 2'!V30</f>
        <v>3-9-3-3</v>
      </c>
      <c r="L127" s="50" t="str">
        <f>3&amp;"-"&amp;'Buram Parent 2'!R131&amp;"-"&amp;'Buram Parent 2'!S131&amp;"-"&amp;'Buram Parent 2'!V30</f>
        <v>3-9-3-3</v>
      </c>
      <c r="M127" s="50" t="str">
        <f>3&amp;"-"&amp;'Buram Parent 2'!R233&amp;"-"&amp;'Buram Parent 2'!S233&amp;"-"&amp;'Buram Parent 2'!V30</f>
        <v>3-9-3-3</v>
      </c>
      <c r="N127" s="74" t="str">
        <f>3&amp;"-"&amp;'Buram Parent 2'!R335&amp;"-"&amp;'Buram Parent 2'!S335&amp;"-"&amp;'Buram Parent 2'!V30</f>
        <v>3-9-3-3</v>
      </c>
      <c r="O127" s="74" t="str">
        <f>3&amp;"-"&amp;'Buram Parent 2'!R438&amp;"-"&amp;'Buram Parent 2'!S438&amp;"-"&amp;'Buram Parent 2'!V30</f>
        <v>3-9-3-3</v>
      </c>
      <c r="P127" s="74" t="str">
        <f>3&amp;"-"&amp;'Buram Parent 2'!R539&amp;"-"&amp;'Buram Parent 2'!S539&amp;"-"&amp;'Buram Parent 2'!V30</f>
        <v>3-9-3-3</v>
      </c>
      <c r="Q127" s="50" t="str">
        <f>3&amp;"-"&amp;'Buram Parent 2'!R641&amp;"-"&amp;'Buram Parent 2'!S641&amp;"-"&amp;'Buram Parent 2'!V30</f>
        <v>3-9-3-3</v>
      </c>
    </row>
    <row r="128">
      <c r="B128" s="54" t="str">
        <f>3&amp;"-"&amp;'Buram Parent 1'!R13&amp;"-"&amp;'Buram Parent 1'!S13&amp;"-"&amp;'Buram Parent 1'!V13</f>
        <v>3-10-1-1</v>
      </c>
      <c r="C128" s="54" t="str">
        <f>3&amp;"-"&amp;'Buram Parent 1'!R117&amp;"-"&amp;'Buram Parent 1'!S117&amp;"-"&amp;'Buram Parent 1'!V117</f>
        <v>3-37-1-1</v>
      </c>
      <c r="D128" s="78" t="str">
        <f>3&amp;"-"&amp;'Buram Parent 1'!R216&amp;"-"&amp;'Buram Parent 1'!S216&amp;"-"&amp;'Buram Parent 1'!V216</f>
        <v>3-37-1-1</v>
      </c>
      <c r="E128" s="54" t="str">
        <f>3&amp;"-"&amp;'Buram Parent 1'!R313&amp;"-"&amp;'Buram Parent 1'!S313&amp;"-"&amp;'Buram Parent 1'!V313</f>
        <v>3-37-1-1</v>
      </c>
      <c r="F128" s="78" t="str">
        <f>3&amp;"-"&amp;'Buram Parent 1'!R410&amp;"-"&amp;'Buram Parent 1'!S410&amp;"-"&amp;'Buram Parent 1'!V410</f>
        <v>3-37-1-1</v>
      </c>
      <c r="G128" s="54" t="str">
        <f>3&amp;"-"&amp;'Buram Parent 1'!R508&amp;"-"&amp;'Buram Parent 1'!S508&amp;"-"&amp;'Buram Parent 1'!V508</f>
        <v>3-26-1-1</v>
      </c>
      <c r="H128" s="78" t="str">
        <f>3&amp;"-"&amp;'Buram Parent 1'!R605&amp;"-"&amp;'Buram Parent 1'!S605&amp;"-"&amp;'Buram Parent 1'!O13</f>
        <v>3-26-1-1</v>
      </c>
      <c r="K128" s="50" t="str">
        <f>3&amp;"-"&amp;'Buram Parent 2'!R31&amp;"-"&amp;'Buram Parent 2'!S31&amp;"-"&amp;'Buram Parent 2'!V31</f>
        <v>3-42-1-1</v>
      </c>
      <c r="L128" s="50" t="str">
        <f>3&amp;"-"&amp;'Buram Parent 2'!R132&amp;"-"&amp;'Buram Parent 2'!S132&amp;"-"&amp;'Buram Parent 2'!V31</f>
        <v>3-47-1-1</v>
      </c>
      <c r="M128" s="50" t="str">
        <f>3&amp;"-"&amp;'Buram Parent 2'!R234&amp;"-"&amp;'Buram Parent 2'!S234&amp;"-"&amp;'Buram Parent 2'!V31</f>
        <v>3-47-1-1</v>
      </c>
      <c r="N128" s="74" t="str">
        <f>3&amp;"-"&amp;'Buram Parent 2'!R336&amp;"-"&amp;'Buram Parent 2'!S336&amp;"-"&amp;'Buram Parent 2'!V31</f>
        <v>3-47-1-1</v>
      </c>
      <c r="O128" s="74" t="str">
        <f>3&amp;"-"&amp;'Buram Parent 2'!R439&amp;"-"&amp;'Buram Parent 2'!S439&amp;"-"&amp;'Buram Parent 2'!V31</f>
        <v>3-47-1-1</v>
      </c>
      <c r="P128" s="74" t="str">
        <f>3&amp;"-"&amp;'Buram Parent 2'!R540&amp;"-"&amp;'Buram Parent 2'!S540&amp;"-"&amp;'Buram Parent 2'!V31</f>
        <v>3-47-1-1</v>
      </c>
      <c r="Q128" s="50" t="str">
        <f>3&amp;"-"&amp;'Buram Parent 2'!R642&amp;"-"&amp;'Buram Parent 2'!S642&amp;"-"&amp;'Buram Parent 2'!V31</f>
        <v>3-17-1-1</v>
      </c>
    </row>
    <row r="129">
      <c r="B129" s="54" t="str">
        <f>3&amp;"-"&amp;'Buram Parent 1'!R14&amp;"-"&amp;'Buram Parent 1'!S14&amp;"-"&amp;'Buram Parent 1'!V14</f>
        <v>3-11-2-1</v>
      </c>
      <c r="C129" s="54" t="str">
        <f>3&amp;"-"&amp;'Buram Parent 1'!R118&amp;"-"&amp;'Buram Parent 1'!S118&amp;"-"&amp;'Buram Parent 1'!V118</f>
        <v>3-38-2-1</v>
      </c>
      <c r="D129" s="78" t="str">
        <f>3&amp;"-"&amp;'Buram Parent 1'!R217&amp;"-"&amp;'Buram Parent 1'!S217&amp;"-"&amp;'Buram Parent 1'!V217</f>
        <v>3-38-2-1</v>
      </c>
      <c r="E129" s="54" t="str">
        <f>3&amp;"-"&amp;'Buram Parent 1'!R314&amp;"-"&amp;'Buram Parent 1'!S314&amp;"-"&amp;'Buram Parent 1'!V314</f>
        <v>3-38-2-1</v>
      </c>
      <c r="F129" s="78" t="str">
        <f>3&amp;"-"&amp;'Buram Parent 1'!R411&amp;"-"&amp;'Buram Parent 1'!S411&amp;"-"&amp;'Buram Parent 1'!V411</f>
        <v>3-38-2-1</v>
      </c>
      <c r="G129" s="54" t="str">
        <f>3&amp;"-"&amp;'Buram Parent 1'!R509&amp;"-"&amp;'Buram Parent 1'!S509&amp;"-"&amp;'Buram Parent 1'!V509</f>
        <v>3-38-2-1</v>
      </c>
      <c r="H129" s="78" t="str">
        <f>3&amp;"-"&amp;'Buram Parent 1'!R606&amp;"-"&amp;'Buram Parent 1'!S606&amp;"-"&amp;'Buram Parent 1'!O14</f>
        <v>3-27-2-1</v>
      </c>
      <c r="K129" s="50" t="str">
        <f>3&amp;"-"&amp;'Buram Parent 2'!R32&amp;"-"&amp;'Buram Parent 2'!S32&amp;"-"&amp;'Buram Parent 2'!V32</f>
        <v>3-39-2-1</v>
      </c>
      <c r="L129" s="50" t="str">
        <f>3&amp;"-"&amp;'Buram Parent 2'!R133&amp;"-"&amp;'Buram Parent 2'!S133&amp;"-"&amp;'Buram Parent 2'!V32</f>
        <v>3-29-2-1</v>
      </c>
      <c r="M129" s="50" t="str">
        <f>3&amp;"-"&amp;'Buram Parent 2'!R235&amp;"-"&amp;'Buram Parent 2'!S235&amp;"-"&amp;'Buram Parent 2'!V32</f>
        <v>3-29-2-1</v>
      </c>
      <c r="N129" s="74" t="str">
        <f>3&amp;"-"&amp;'Buram Parent 2'!R337&amp;"-"&amp;'Buram Parent 2'!S337&amp;"-"&amp;'Buram Parent 2'!V32</f>
        <v>3-29-2-1</v>
      </c>
      <c r="O129" s="74" t="str">
        <f>3&amp;"-"&amp;'Buram Parent 2'!R440&amp;"-"&amp;'Buram Parent 2'!S440&amp;"-"&amp;'Buram Parent 2'!V32</f>
        <v>3-29-2-1</v>
      </c>
      <c r="P129" s="74" t="str">
        <f>3&amp;"-"&amp;'Buram Parent 2'!R541&amp;"-"&amp;'Buram Parent 2'!S541&amp;"-"&amp;'Buram Parent 2'!V32</f>
        <v>3-29-2-1</v>
      </c>
      <c r="Q129" s="50" t="str">
        <f>3&amp;"-"&amp;'Buram Parent 2'!R643&amp;"-"&amp;'Buram Parent 2'!S643&amp;"-"&amp;'Buram Parent 2'!V32</f>
        <v>3-18-2-1</v>
      </c>
    </row>
    <row r="130">
      <c r="B130" s="54" t="str">
        <f>3&amp;"-"&amp;'Buram Parent 1'!R15&amp;"-"&amp;'Buram Parent 1'!S15&amp;"-"&amp;'Buram Parent 1'!V15</f>
        <v>3-12-3-1</v>
      </c>
      <c r="C130" s="54" t="str">
        <f>3&amp;"-"&amp;'Buram Parent 1'!R119&amp;"-"&amp;'Buram Parent 1'!S119&amp;"-"&amp;'Buram Parent 1'!V119</f>
        <v>3-39-3-1</v>
      </c>
      <c r="D130" s="78" t="str">
        <f>3&amp;"-"&amp;'Buram Parent 1'!R218&amp;"-"&amp;'Buram Parent 1'!S218&amp;"-"&amp;'Buram Parent 1'!V218</f>
        <v>3-39-3-1</v>
      </c>
      <c r="E130" s="54" t="str">
        <f>3&amp;"-"&amp;'Buram Parent 1'!R315&amp;"-"&amp;'Buram Parent 1'!S315&amp;"-"&amp;'Buram Parent 1'!V315</f>
        <v>3-39-3-1</v>
      </c>
      <c r="F130" s="78" t="str">
        <f>3&amp;"-"&amp;'Buram Parent 1'!R412&amp;"-"&amp;'Buram Parent 1'!S412&amp;"-"&amp;'Buram Parent 1'!V412</f>
        <v>3-39-3-1</v>
      </c>
      <c r="G130" s="54" t="str">
        <f>3&amp;"-"&amp;'Buram Parent 1'!R510&amp;"-"&amp;'Buram Parent 1'!S510&amp;"-"&amp;'Buram Parent 1'!V510</f>
        <v>3-39-3-1</v>
      </c>
      <c r="H130" s="78" t="str">
        <f>3&amp;"-"&amp;'Buram Parent 1'!R607&amp;"-"&amp;'Buram Parent 1'!S607&amp;"-"&amp;'Buram Parent 1'!O15</f>
        <v>3-28-3-1</v>
      </c>
      <c r="K130" s="50" t="str">
        <f>3&amp;"-"&amp;'Buram Parent 2'!R33&amp;"-"&amp;'Buram Parent 2'!S33&amp;"-"&amp;'Buram Parent 2'!V33</f>
        <v>3-46-3-1</v>
      </c>
      <c r="L130" s="50" t="str">
        <f>3&amp;"-"&amp;'Buram Parent 2'!R134&amp;"-"&amp;'Buram Parent 2'!S134&amp;"-"&amp;'Buram Parent 2'!V33</f>
        <v>3-26-3-1</v>
      </c>
      <c r="M130" s="50" t="str">
        <f>3&amp;"-"&amp;'Buram Parent 2'!R236&amp;"-"&amp;'Buram Parent 2'!S236&amp;"-"&amp;'Buram Parent 2'!V33</f>
        <v>3-26-3-1</v>
      </c>
      <c r="N130" s="74" t="str">
        <f>3&amp;"-"&amp;'Buram Parent 2'!R338&amp;"-"&amp;'Buram Parent 2'!S338&amp;"-"&amp;'Buram Parent 2'!V33</f>
        <v>3-26-3-1</v>
      </c>
      <c r="O130" s="74" t="str">
        <f>3&amp;"-"&amp;'Buram Parent 2'!R441&amp;"-"&amp;'Buram Parent 2'!S441&amp;"-"&amp;'Buram Parent 2'!V33</f>
        <v>3-26-3-1</v>
      </c>
      <c r="P130" s="74" t="str">
        <f>3&amp;"-"&amp;'Buram Parent 2'!R542&amp;"-"&amp;'Buram Parent 2'!S542&amp;"-"&amp;'Buram Parent 2'!V33</f>
        <v>3-26-3-1</v>
      </c>
      <c r="Q130" s="50" t="str">
        <f>3&amp;"-"&amp;'Buram Parent 2'!R644&amp;"-"&amp;'Buram Parent 2'!S644&amp;"-"&amp;'Buram Parent 2'!V33</f>
        <v>3-25-3-1</v>
      </c>
    </row>
    <row r="131">
      <c r="B131" s="54" t="str">
        <f>3&amp;"-"&amp;'Buram Parent 1'!R16&amp;"-"&amp;'Buram Parent 1'!S16&amp;"-"&amp;'Buram Parent 1'!V16</f>
        <v>3-13-1-1</v>
      </c>
      <c r="C131" s="54" t="str">
        <f>3&amp;"-"&amp;'Buram Parent 1'!R120&amp;"-"&amp;'Buram Parent 1'!S120&amp;"-"&amp;'Buram Parent 1'!V120</f>
        <v>3-40-1-1</v>
      </c>
      <c r="D131" s="78" t="str">
        <f>3&amp;"-"&amp;'Buram Parent 1'!R219&amp;"-"&amp;'Buram Parent 1'!S219&amp;"-"&amp;'Buram Parent 1'!V219</f>
        <v>3-40-1-1</v>
      </c>
      <c r="E131" s="54" t="str">
        <f>3&amp;"-"&amp;'Buram Parent 1'!R316&amp;"-"&amp;'Buram Parent 1'!S316&amp;"-"&amp;'Buram Parent 1'!V316</f>
        <v>3-40-1-1</v>
      </c>
      <c r="F131" s="78" t="str">
        <f>3&amp;"-"&amp;'Buram Parent 1'!R413&amp;"-"&amp;'Buram Parent 1'!S413&amp;"-"&amp;'Buram Parent 1'!V413</f>
        <v>3-40-1-1</v>
      </c>
      <c r="G131" s="54" t="str">
        <f>3&amp;"-"&amp;'Buram Parent 1'!R511&amp;"-"&amp;'Buram Parent 1'!S511&amp;"-"&amp;'Buram Parent 1'!V511</f>
        <v>3-40-1-1</v>
      </c>
      <c r="H131" s="78" t="str">
        <f>3&amp;"-"&amp;'Buram Parent 1'!R608&amp;"-"&amp;'Buram Parent 1'!S608&amp;"-"&amp;'Buram Parent 1'!O16</f>
        <v>3-29-1-2</v>
      </c>
      <c r="K131" s="50" t="str">
        <f>3&amp;"-"&amp;'Buram Parent 2'!R34&amp;"-"&amp;'Buram Parent 2'!S34&amp;"-"&amp;'Buram Parent 2'!V34</f>
        <v>3-22-1-1</v>
      </c>
      <c r="L131" s="50" t="str">
        <f>3&amp;"-"&amp;'Buram Parent 2'!R135&amp;"-"&amp;'Buram Parent 2'!S135&amp;"-"&amp;'Buram Parent 2'!V34</f>
        <v>3-44-1-1</v>
      </c>
      <c r="M131" s="50" t="str">
        <f>3&amp;"-"&amp;'Buram Parent 2'!R237&amp;"-"&amp;'Buram Parent 2'!S237&amp;"-"&amp;'Buram Parent 2'!V34</f>
        <v>3-44-1-1</v>
      </c>
      <c r="N131" s="74" t="str">
        <f>3&amp;"-"&amp;'Buram Parent 2'!R339&amp;"-"&amp;'Buram Parent 2'!S339&amp;"-"&amp;'Buram Parent 2'!V34</f>
        <v>3-44-1-1</v>
      </c>
      <c r="O131" s="74" t="str">
        <f>3&amp;"-"&amp;'Buram Parent 2'!R442&amp;"-"&amp;'Buram Parent 2'!S442&amp;"-"&amp;'Buram Parent 2'!V34</f>
        <v>3-44-1-1</v>
      </c>
      <c r="P131" s="74" t="str">
        <f>3&amp;"-"&amp;'Buram Parent 2'!R543&amp;"-"&amp;'Buram Parent 2'!S543&amp;"-"&amp;'Buram Parent 2'!V34</f>
        <v>3-44-1-1</v>
      </c>
      <c r="Q131" s="50" t="str">
        <f>3&amp;"-"&amp;'Buram Parent 2'!R645&amp;"-"&amp;'Buram Parent 2'!S645&amp;"-"&amp;'Buram Parent 2'!V34</f>
        <v>3-27-1-1</v>
      </c>
    </row>
    <row r="132">
      <c r="B132" s="54" t="str">
        <f>3&amp;"-"&amp;'Buram Parent 1'!R17&amp;"-"&amp;'Buram Parent 1'!S17&amp;"-"&amp;'Buram Parent 1'!V17</f>
        <v>3-14-2-1</v>
      </c>
      <c r="C132" s="54" t="str">
        <f>3&amp;"-"&amp;'Buram Parent 1'!R121&amp;"-"&amp;'Buram Parent 1'!S121&amp;"-"&amp;'Buram Parent 1'!V121</f>
        <v>3-41-2-1</v>
      </c>
      <c r="D132" s="78" t="str">
        <f>3&amp;"-"&amp;'Buram Parent 1'!R220&amp;"-"&amp;'Buram Parent 1'!S220&amp;"-"&amp;'Buram Parent 1'!V220</f>
        <v>3-41-2-1</v>
      </c>
      <c r="E132" s="54" t="str">
        <f>3&amp;"-"&amp;'Buram Parent 1'!R317&amp;"-"&amp;'Buram Parent 1'!S317&amp;"-"&amp;'Buram Parent 1'!V317</f>
        <v>3-41-2-1</v>
      </c>
      <c r="F132" s="78" t="str">
        <f>3&amp;"-"&amp;'Buram Parent 1'!R414&amp;"-"&amp;'Buram Parent 1'!S414&amp;"-"&amp;'Buram Parent 1'!V414</f>
        <v>3-41-2-1</v>
      </c>
      <c r="G132" s="54" t="str">
        <f>3&amp;"-"&amp;'Buram Parent 1'!R512&amp;"-"&amp;'Buram Parent 1'!S512&amp;"-"&amp;'Buram Parent 1'!V512</f>
        <v>3-41-2-1</v>
      </c>
      <c r="H132" s="78" t="str">
        <f>3&amp;"-"&amp;'Buram Parent 1'!R609&amp;"-"&amp;'Buram Parent 1'!S609&amp;"-"&amp;'Buram Parent 1'!O17</f>
        <v>3-30-2-2</v>
      </c>
      <c r="K132" s="50" t="str">
        <f>3&amp;"-"&amp;'Buram Parent 2'!R35&amp;"-"&amp;'Buram Parent 2'!S35&amp;"-"&amp;'Buram Parent 2'!V35</f>
        <v>3-40-2-1</v>
      </c>
      <c r="L132" s="50" t="str">
        <f>3&amp;"-"&amp;'Buram Parent 2'!R136&amp;"-"&amp;'Buram Parent 2'!S136&amp;"-"&amp;'Buram Parent 2'!V35</f>
        <v>3-32-2-1</v>
      </c>
      <c r="M132" s="50" t="str">
        <f>3&amp;"-"&amp;'Buram Parent 2'!R238&amp;"-"&amp;'Buram Parent 2'!S238&amp;"-"&amp;'Buram Parent 2'!V35</f>
        <v>3-32-2-1</v>
      </c>
      <c r="N132" s="74" t="str">
        <f>3&amp;"-"&amp;'Buram Parent 2'!R340&amp;"-"&amp;'Buram Parent 2'!S340&amp;"-"&amp;'Buram Parent 2'!V35</f>
        <v>3-32-2-1</v>
      </c>
      <c r="O132" s="74" t="str">
        <f>3&amp;"-"&amp;'Buram Parent 2'!R443&amp;"-"&amp;'Buram Parent 2'!S443&amp;"-"&amp;'Buram Parent 2'!V35</f>
        <v>3-32-2-1</v>
      </c>
      <c r="P132" s="74" t="str">
        <f>3&amp;"-"&amp;'Buram Parent 2'!R544&amp;"-"&amp;'Buram Parent 2'!S544&amp;"-"&amp;'Buram Parent 2'!V35</f>
        <v>3-32-2-1</v>
      </c>
      <c r="Q132" s="50" t="str">
        <f>3&amp;"-"&amp;'Buram Parent 2'!R646&amp;"-"&amp;'Buram Parent 2'!S646&amp;"-"&amp;'Buram Parent 2'!V35</f>
        <v>3-35-2-1</v>
      </c>
    </row>
    <row r="133">
      <c r="B133" s="54" t="str">
        <f>3&amp;"-"&amp;'Buram Parent 1'!R18&amp;"-"&amp;'Buram Parent 1'!S18&amp;"-"&amp;'Buram Parent 1'!V18</f>
        <v>3-15-3-1</v>
      </c>
      <c r="C133" s="54" t="str">
        <f>3&amp;"-"&amp;'Buram Parent 1'!R122&amp;"-"&amp;'Buram Parent 1'!S122&amp;"-"&amp;'Buram Parent 1'!V122</f>
        <v>3-15-3-1</v>
      </c>
      <c r="D133" s="78" t="str">
        <f>3&amp;"-"&amp;'Buram Parent 1'!R221&amp;"-"&amp;'Buram Parent 1'!S221&amp;"-"&amp;'Buram Parent 1'!V221</f>
        <v>3-42-3-1</v>
      </c>
      <c r="E133" s="54" t="str">
        <f>3&amp;"-"&amp;'Buram Parent 1'!R318&amp;"-"&amp;'Buram Parent 1'!S318&amp;"-"&amp;'Buram Parent 1'!V318</f>
        <v>3-42-3-1</v>
      </c>
      <c r="F133" s="78" t="str">
        <f>3&amp;"-"&amp;'Buram Parent 1'!R415&amp;"-"&amp;'Buram Parent 1'!S415&amp;"-"&amp;'Buram Parent 1'!V415</f>
        <v>3-42-3-1</v>
      </c>
      <c r="G133" s="54" t="str">
        <f>3&amp;"-"&amp;'Buram Parent 1'!R513&amp;"-"&amp;'Buram Parent 1'!S513&amp;"-"&amp;'Buram Parent 1'!V513</f>
        <v>3-42-3-1</v>
      </c>
      <c r="H133" s="78" t="str">
        <f>3&amp;"-"&amp;'Buram Parent 1'!R610&amp;"-"&amp;'Buram Parent 1'!S610&amp;"-"&amp;'Buram Parent 1'!O18</f>
        <v>3-31-3-2</v>
      </c>
      <c r="K133" s="50" t="str">
        <f>3&amp;"-"&amp;'Buram Parent 2'!R36&amp;"-"&amp;'Buram Parent 2'!S36&amp;"-"&amp;'Buram Parent 2'!V36</f>
        <v>3-12-3-1</v>
      </c>
      <c r="L133" s="50" t="str">
        <f>3&amp;"-"&amp;'Buram Parent 2'!R137&amp;"-"&amp;'Buram Parent 2'!S137&amp;"-"&amp;'Buram Parent 2'!V36</f>
        <v>3-12-3-1</v>
      </c>
      <c r="M133" s="50" t="str">
        <f>3&amp;"-"&amp;'Buram Parent 2'!R239&amp;"-"&amp;'Buram Parent 2'!S239&amp;"-"&amp;'Buram Parent 2'!V36</f>
        <v>3-21-3-1</v>
      </c>
      <c r="N133" s="74" t="str">
        <f>3&amp;"-"&amp;'Buram Parent 2'!R341&amp;"-"&amp;'Buram Parent 2'!S341&amp;"-"&amp;'Buram Parent 2'!V36</f>
        <v>3-21-3-1</v>
      </c>
      <c r="O133" s="74" t="str">
        <f>3&amp;"-"&amp;'Buram Parent 2'!R444&amp;"-"&amp;'Buram Parent 2'!S444&amp;"-"&amp;'Buram Parent 2'!V36</f>
        <v>3-21-3-1</v>
      </c>
      <c r="P133" s="74" t="str">
        <f>3&amp;"-"&amp;'Buram Parent 2'!R545&amp;"-"&amp;'Buram Parent 2'!S545&amp;"-"&amp;'Buram Parent 2'!V36</f>
        <v>3-21-3-1</v>
      </c>
      <c r="Q133" s="50" t="str">
        <f>3&amp;"-"&amp;'Buram Parent 2'!R647&amp;"-"&amp;'Buram Parent 2'!S647&amp;"-"&amp;'Buram Parent 2'!V36</f>
        <v>3-10-3-1</v>
      </c>
    </row>
    <row r="134">
      <c r="B134" s="54" t="str">
        <f>3&amp;"-"&amp;'Buram Parent 1'!R19&amp;"-"&amp;'Buram Parent 1'!S19&amp;"-"&amp;'Buram Parent 1'!V19</f>
        <v>3-16-1-1</v>
      </c>
      <c r="C134" s="54" t="str">
        <f>3&amp;"-"&amp;'Buram Parent 1'!R123&amp;"-"&amp;'Buram Parent 1'!S123&amp;"-"&amp;'Buram Parent 1'!V123</f>
        <v>3-16-1-1</v>
      </c>
      <c r="D134" s="78" t="str">
        <f>3&amp;"-"&amp;'Buram Parent 1'!R222&amp;"-"&amp;'Buram Parent 1'!S222&amp;"-"&amp;'Buram Parent 1'!V222</f>
        <v>3-43-1-1</v>
      </c>
      <c r="E134" s="54" t="str">
        <f>3&amp;"-"&amp;'Buram Parent 1'!R319&amp;"-"&amp;'Buram Parent 1'!S319&amp;"-"&amp;'Buram Parent 1'!V319</f>
        <v>3-43-1-1</v>
      </c>
      <c r="F134" s="78" t="str">
        <f>3&amp;"-"&amp;'Buram Parent 1'!R416&amp;"-"&amp;'Buram Parent 1'!S416&amp;"-"&amp;'Buram Parent 1'!V416</f>
        <v>3-43-1-1</v>
      </c>
      <c r="G134" s="54" t="str">
        <f>3&amp;"-"&amp;'Buram Parent 1'!R514&amp;"-"&amp;'Buram Parent 1'!S514&amp;"-"&amp;'Buram Parent 1'!V514</f>
        <v>3-43-1-1</v>
      </c>
      <c r="H134" s="78" t="str">
        <f>3&amp;"-"&amp;'Buram Parent 1'!R611&amp;"-"&amp;'Buram Parent 1'!S611&amp;"-"&amp;'Buram Parent 1'!O19</f>
        <v>3-43-1-3</v>
      </c>
      <c r="K134" s="50" t="str">
        <f>3&amp;"-"&amp;'Buram Parent 2'!R37&amp;"-"&amp;'Buram Parent 2'!S37&amp;"-"&amp;'Buram Parent 2'!V37</f>
        <v>3-16-1-1</v>
      </c>
      <c r="L134" s="50" t="str">
        <f>3&amp;"-"&amp;'Buram Parent 2'!R138&amp;"-"&amp;'Buram Parent 2'!S138&amp;"-"&amp;'Buram Parent 2'!V37</f>
        <v>3-16-1-1</v>
      </c>
      <c r="M134" s="50" t="str">
        <f>3&amp;"-"&amp;'Buram Parent 2'!R240&amp;"-"&amp;'Buram Parent 2'!S240&amp;"-"&amp;'Buram Parent 2'!V37</f>
        <v>3-23-1-1</v>
      </c>
      <c r="N134" s="74" t="str">
        <f>3&amp;"-"&amp;'Buram Parent 2'!R342&amp;"-"&amp;'Buram Parent 2'!S342&amp;"-"&amp;'Buram Parent 2'!V37</f>
        <v>3-23-1-1</v>
      </c>
      <c r="O134" s="74" t="str">
        <f>3&amp;"-"&amp;'Buram Parent 2'!R445&amp;"-"&amp;'Buram Parent 2'!S445&amp;"-"&amp;'Buram Parent 2'!V37</f>
        <v>3-23-1-1</v>
      </c>
      <c r="P134" s="74" t="str">
        <f>3&amp;"-"&amp;'Buram Parent 2'!R546&amp;"-"&amp;'Buram Parent 2'!S546&amp;"-"&amp;'Buram Parent 2'!V37</f>
        <v>3-23-1-1</v>
      </c>
      <c r="Q134" s="50" t="str">
        <f>3&amp;"-"&amp;'Buram Parent 2'!R648&amp;"-"&amp;'Buram Parent 2'!S648&amp;"-"&amp;'Buram Parent 2'!V37</f>
        <v>3-23-1-1</v>
      </c>
    </row>
    <row r="135">
      <c r="B135" s="54" t="str">
        <f>3&amp;"-"&amp;'Buram Parent 1'!R20&amp;"-"&amp;'Buram Parent 1'!S20&amp;"-"&amp;'Buram Parent 1'!V20</f>
        <v>3-17-2-1</v>
      </c>
      <c r="C135" s="54" t="str">
        <f>3&amp;"-"&amp;'Buram Parent 1'!R124&amp;"-"&amp;'Buram Parent 1'!S124&amp;"-"&amp;'Buram Parent 1'!V124</f>
        <v>3-17-2-1</v>
      </c>
      <c r="D135" s="78" t="str">
        <f>3&amp;"-"&amp;'Buram Parent 1'!R223&amp;"-"&amp;'Buram Parent 1'!S223&amp;"-"&amp;'Buram Parent 1'!V223</f>
        <v>3-44-2-1</v>
      </c>
      <c r="E135" s="54" t="str">
        <f>3&amp;"-"&amp;'Buram Parent 1'!R320&amp;"-"&amp;'Buram Parent 1'!S320&amp;"-"&amp;'Buram Parent 1'!V320</f>
        <v>3-44-2-1</v>
      </c>
      <c r="F135" s="78" t="str">
        <f>3&amp;"-"&amp;'Buram Parent 1'!R417&amp;"-"&amp;'Buram Parent 1'!S417&amp;"-"&amp;'Buram Parent 1'!V417</f>
        <v>3-44-2-1</v>
      </c>
      <c r="G135" s="54" t="str">
        <f>3&amp;"-"&amp;'Buram Parent 1'!R515&amp;"-"&amp;'Buram Parent 1'!S515&amp;"-"&amp;'Buram Parent 1'!V515</f>
        <v>3-44-2-1</v>
      </c>
      <c r="H135" s="78" t="str">
        <f>3&amp;"-"&amp;'Buram Parent 1'!R612&amp;"-"&amp;'Buram Parent 1'!S612&amp;"-"&amp;'Buram Parent 1'!O20</f>
        <v>3-44-2-3</v>
      </c>
      <c r="K135" s="50" t="str">
        <f>3&amp;"-"&amp;'Buram Parent 2'!R38&amp;"-"&amp;'Buram Parent 2'!S38&amp;"-"&amp;'Buram Parent 2'!V38</f>
        <v>3-30-2-1</v>
      </c>
      <c r="L135" s="50" t="str">
        <f>3&amp;"-"&amp;'Buram Parent 2'!R139&amp;"-"&amp;'Buram Parent 2'!S139&amp;"-"&amp;'Buram Parent 2'!V38</f>
        <v>3-30-2-1</v>
      </c>
      <c r="M135" s="50" t="str">
        <f>3&amp;"-"&amp;'Buram Parent 2'!R241&amp;"-"&amp;'Buram Parent 2'!S241&amp;"-"&amp;'Buram Parent 2'!V38</f>
        <v>3-33-2-1</v>
      </c>
      <c r="N135" s="74" t="str">
        <f>3&amp;"-"&amp;'Buram Parent 2'!R343&amp;"-"&amp;'Buram Parent 2'!S343&amp;"-"&amp;'Buram Parent 2'!V38</f>
        <v>3-33-2-1</v>
      </c>
      <c r="O135" s="74" t="str">
        <f>3&amp;"-"&amp;'Buram Parent 2'!R446&amp;"-"&amp;'Buram Parent 2'!S446&amp;"-"&amp;'Buram Parent 2'!V38</f>
        <v>3-33-2-1</v>
      </c>
      <c r="P135" s="74" t="str">
        <f>3&amp;"-"&amp;'Buram Parent 2'!R547&amp;"-"&amp;'Buram Parent 2'!S547&amp;"-"&amp;'Buram Parent 2'!V38</f>
        <v>3-33-2-1</v>
      </c>
      <c r="Q135" s="50" t="str">
        <f>3&amp;"-"&amp;'Buram Parent 2'!R649&amp;"-"&amp;'Buram Parent 2'!S649&amp;"-"&amp;'Buram Parent 2'!V38</f>
        <v>3-33-2-1</v>
      </c>
    </row>
    <row r="136">
      <c r="B136" s="54" t="str">
        <f>3&amp;"-"&amp;'Buram Parent 1'!R21&amp;"-"&amp;'Buram Parent 1'!S21&amp;"-"&amp;'Buram Parent 1'!V21</f>
        <v>3-18-3-1</v>
      </c>
      <c r="C136" s="54" t="str">
        <f>3&amp;"-"&amp;'Buram Parent 1'!R125&amp;"-"&amp;'Buram Parent 1'!S125&amp;"-"&amp;'Buram Parent 1'!V125</f>
        <v>3-18-3-1</v>
      </c>
      <c r="D136" s="78" t="str">
        <f>3&amp;"-"&amp;'Buram Parent 1'!R224&amp;"-"&amp;'Buram Parent 1'!S224&amp;"-"&amp;'Buram Parent 1'!V224</f>
        <v>3-45-3-1</v>
      </c>
      <c r="E136" s="54" t="str">
        <f>3&amp;"-"&amp;'Buram Parent 1'!R321&amp;"-"&amp;'Buram Parent 1'!S321&amp;"-"&amp;'Buram Parent 1'!V321</f>
        <v>3-45-3-1</v>
      </c>
      <c r="F136" s="78" t="str">
        <f>3&amp;"-"&amp;'Buram Parent 1'!R418&amp;"-"&amp;'Buram Parent 1'!S418&amp;"-"&amp;'Buram Parent 1'!V418</f>
        <v>3-45-3-1</v>
      </c>
      <c r="G136" s="54" t="str">
        <f>3&amp;"-"&amp;'Buram Parent 1'!R516&amp;"-"&amp;'Buram Parent 1'!S516&amp;"-"&amp;'Buram Parent 1'!V516</f>
        <v>3-45-3-1</v>
      </c>
      <c r="H136" s="78" t="str">
        <f>3&amp;"-"&amp;'Buram Parent 1'!R613&amp;"-"&amp;'Buram Parent 1'!S613&amp;"-"&amp;'Buram Parent 1'!O21</f>
        <v>3-45-3-3</v>
      </c>
      <c r="K136" s="50" t="str">
        <f>3&amp;"-"&amp;'Buram Parent 2'!R39&amp;"-"&amp;'Buram Parent 2'!S39&amp;"-"&amp;'Buram Parent 2'!V39</f>
        <v>3-19-3-1</v>
      </c>
      <c r="L136" s="50" t="str">
        <f>3&amp;"-"&amp;'Buram Parent 2'!R140&amp;"-"&amp;'Buram Parent 2'!S140&amp;"-"&amp;'Buram Parent 2'!V39</f>
        <v>3-19-3-1</v>
      </c>
      <c r="M136" s="50" t="str">
        <f>3&amp;"-"&amp;'Buram Parent 2'!R242&amp;"-"&amp;'Buram Parent 2'!S242&amp;"-"&amp;'Buram Parent 2'!V39</f>
        <v>3-45-3-1</v>
      </c>
      <c r="N136" s="74" t="str">
        <f>3&amp;"-"&amp;'Buram Parent 2'!R344&amp;"-"&amp;'Buram Parent 2'!S344&amp;"-"&amp;'Buram Parent 2'!V39</f>
        <v>3-45-3-1</v>
      </c>
      <c r="O136" s="74" t="str">
        <f>3&amp;"-"&amp;'Buram Parent 2'!R447&amp;"-"&amp;'Buram Parent 2'!S447&amp;"-"&amp;'Buram Parent 2'!V39</f>
        <v>3-45-3-1</v>
      </c>
      <c r="P136" s="74" t="str">
        <f>3&amp;"-"&amp;'Buram Parent 2'!R548&amp;"-"&amp;'Buram Parent 2'!S548&amp;"-"&amp;'Buram Parent 2'!V39</f>
        <v>3-45-3-1</v>
      </c>
      <c r="Q136" s="50" t="str">
        <f>3&amp;"-"&amp;'Buram Parent 2'!R650&amp;"-"&amp;'Buram Parent 2'!S650&amp;"-"&amp;'Buram Parent 2'!V39</f>
        <v>3-45-3-1</v>
      </c>
    </row>
    <row r="137">
      <c r="B137" s="54" t="str">
        <f>3&amp;"-"&amp;'Buram Parent 1'!R22&amp;"-"&amp;'Buram Parent 1'!S22&amp;"-"&amp;'Buram Parent 1'!V22</f>
        <v>3-19-1-2</v>
      </c>
      <c r="C137" s="54" t="str">
        <f>3&amp;"-"&amp;'Buram Parent 1'!R126&amp;"-"&amp;'Buram Parent 1'!S126&amp;"-"&amp;'Buram Parent 1'!V126</f>
        <v>3-19-1-2</v>
      </c>
      <c r="D137" s="78" t="str">
        <f>3&amp;"-"&amp;'Buram Parent 1'!R225&amp;"-"&amp;'Buram Parent 1'!S225&amp;"-"&amp;'Buram Parent 1'!V225</f>
        <v>3-46-1-2</v>
      </c>
      <c r="E137" s="54" t="str">
        <f>3&amp;"-"&amp;'Buram Parent 1'!R322&amp;"-"&amp;'Buram Parent 1'!S322&amp;"-"&amp;'Buram Parent 1'!V322</f>
        <v>3-46-1-2</v>
      </c>
      <c r="F137" s="78" t="str">
        <f>3&amp;"-"&amp;'Buram Parent 1'!R419&amp;"-"&amp;'Buram Parent 1'!S419&amp;"-"&amp;'Buram Parent 1'!V419</f>
        <v>3-46-1-2</v>
      </c>
      <c r="G137" s="54" t="str">
        <f>3&amp;"-"&amp;'Buram Parent 1'!R517&amp;"-"&amp;'Buram Parent 1'!S517&amp;"-"&amp;'Buram Parent 1'!V517</f>
        <v>3-46-1-2</v>
      </c>
      <c r="H137" s="78" t="str">
        <f>3&amp;"-"&amp;'Buram Parent 1'!R614&amp;"-"&amp;'Buram Parent 1'!S614&amp;"-"&amp;'Buram Parent 1'!O22</f>
        <v>3-46-1--</v>
      </c>
      <c r="K137" s="50" t="str">
        <f>3&amp;"-"&amp;'Buram Parent 2'!R40&amp;"-"&amp;'Buram Parent 2'!S40&amp;"-"&amp;'Buram Parent 2'!V40</f>
        <v>3-14-1-2</v>
      </c>
      <c r="L137" s="50" t="str">
        <f>3&amp;"-"&amp;'Buram Parent 2'!R141&amp;"-"&amp;'Buram Parent 2'!S141&amp;"-"&amp;'Buram Parent 2'!V40</f>
        <v>3-14-1-2</v>
      </c>
      <c r="M137" s="50" t="str">
        <f>3&amp;"-"&amp;'Buram Parent 2'!R243&amp;"-"&amp;'Buram Parent 2'!S243&amp;"-"&amp;'Buram Parent 2'!V40</f>
        <v>3-34-1-2</v>
      </c>
      <c r="N137" s="74" t="str">
        <f>3&amp;"-"&amp;'Buram Parent 2'!R345&amp;"-"&amp;'Buram Parent 2'!S345&amp;"-"&amp;'Buram Parent 2'!V40</f>
        <v>3-34-1-2</v>
      </c>
      <c r="O137" s="74" t="str">
        <f>3&amp;"-"&amp;'Buram Parent 2'!R448&amp;"-"&amp;'Buram Parent 2'!S448&amp;"-"&amp;'Buram Parent 2'!V40</f>
        <v>3-34-1-2</v>
      </c>
      <c r="P137" s="74" t="str">
        <f>3&amp;"-"&amp;'Buram Parent 2'!R549&amp;"-"&amp;'Buram Parent 2'!S549&amp;"-"&amp;'Buram Parent 2'!V40</f>
        <v>3-34-1-2</v>
      </c>
      <c r="Q137" s="50" t="str">
        <f>3&amp;"-"&amp;'Buram Parent 2'!R651&amp;"-"&amp;'Buram Parent 2'!S651&amp;"-"&amp;'Buram Parent 2'!V40</f>
        <v>3-34-1-2</v>
      </c>
    </row>
    <row r="138">
      <c r="B138" s="54" t="str">
        <f>3&amp;"-"&amp;'Buram Parent 1'!R23&amp;"-"&amp;'Buram Parent 1'!S23&amp;"-"&amp;'Buram Parent 1'!V23</f>
        <v>3-20-2-2</v>
      </c>
      <c r="C138" s="54" t="str">
        <f>3&amp;"-"&amp;'Buram Parent 1'!R127&amp;"-"&amp;'Buram Parent 1'!S127&amp;"-"&amp;'Buram Parent 1'!V127</f>
        <v>3-20-2-2</v>
      </c>
      <c r="D138" s="78" t="str">
        <f>3&amp;"-"&amp;'Buram Parent 1'!R226&amp;"-"&amp;'Buram Parent 1'!S226&amp;"-"&amp;'Buram Parent 1'!V226</f>
        <v>3-47-2-2</v>
      </c>
      <c r="E138" s="54" t="str">
        <f>3&amp;"-"&amp;'Buram Parent 1'!R323&amp;"-"&amp;'Buram Parent 1'!S323&amp;"-"&amp;'Buram Parent 1'!V323</f>
        <v>3-47-2-2</v>
      </c>
      <c r="F138" s="78" t="str">
        <f>3&amp;"-"&amp;'Buram Parent 1'!R420&amp;"-"&amp;'Buram Parent 1'!S420&amp;"-"&amp;'Buram Parent 1'!V420</f>
        <v>3-47-2-2</v>
      </c>
      <c r="G138" s="54" t="str">
        <f>3&amp;"-"&amp;'Buram Parent 1'!R518&amp;"-"&amp;'Buram Parent 1'!S518&amp;"-"&amp;'Buram Parent 1'!V518</f>
        <v>3-47-2-2</v>
      </c>
      <c r="H138" s="78" t="str">
        <f>3&amp;"-"&amp;'Buram Parent 1'!R615&amp;"-"&amp;'Buram Parent 1'!S615&amp;"-"&amp;'Buram Parent 1'!O23</f>
        <v>3-47-2--</v>
      </c>
      <c r="K138" s="50" t="str">
        <f>3&amp;"-"&amp;'Buram Parent 2'!R41&amp;"-"&amp;'Buram Parent 2'!S41&amp;"-"&amp;'Buram Parent 2'!V41</f>
        <v>3-38-2-2</v>
      </c>
      <c r="L138" s="50" t="str">
        <f>3&amp;"-"&amp;'Buram Parent 2'!R142&amp;"-"&amp;'Buram Parent 2'!S142&amp;"-"&amp;'Buram Parent 2'!V41</f>
        <v>3-38-2-2</v>
      </c>
      <c r="M138" s="50" t="str">
        <f>3&amp;"-"&amp;'Buram Parent 2'!R244&amp;"-"&amp;'Buram Parent 2'!S244&amp;"-"&amp;'Buram Parent 2'!V41</f>
        <v>3-20-2-2</v>
      </c>
      <c r="N138" s="74" t="str">
        <f>3&amp;"-"&amp;'Buram Parent 2'!R346&amp;"-"&amp;'Buram Parent 2'!S346&amp;"-"&amp;'Buram Parent 2'!V41</f>
        <v>3-20-2-2</v>
      </c>
      <c r="O138" s="74" t="str">
        <f>3&amp;"-"&amp;'Buram Parent 2'!R449&amp;"-"&amp;'Buram Parent 2'!S449&amp;"-"&amp;'Buram Parent 2'!V41</f>
        <v>3-20-2-2</v>
      </c>
      <c r="P138" s="74" t="str">
        <f>3&amp;"-"&amp;'Buram Parent 2'!R550&amp;"-"&amp;'Buram Parent 2'!S550&amp;"-"&amp;'Buram Parent 2'!V41</f>
        <v>3-20-2-2</v>
      </c>
      <c r="Q138" s="50" t="str">
        <f>3&amp;"-"&amp;'Buram Parent 2'!R652&amp;"-"&amp;'Buram Parent 2'!S652&amp;"-"&amp;'Buram Parent 2'!V41</f>
        <v>3-20-2-2</v>
      </c>
    </row>
    <row r="139">
      <c r="B139" s="54" t="str">
        <f>3&amp;"-"&amp;'Buram Parent 1'!R24&amp;"-"&amp;'Buram Parent 1'!S24&amp;"-"&amp;'Buram Parent 1'!V24</f>
        <v>3-21-3-2</v>
      </c>
      <c r="C139" s="54" t="str">
        <f>3&amp;"-"&amp;'Buram Parent 1'!R128&amp;"-"&amp;'Buram Parent 1'!S128&amp;"-"&amp;'Buram Parent 1'!V128</f>
        <v>3-21-3-2</v>
      </c>
      <c r="D139" s="78" t="str">
        <f>3&amp;"-"&amp;'Buram Parent 1'!R227&amp;"-"&amp;'Buram Parent 1'!S227&amp;"-"&amp;'Buram Parent 1'!V227</f>
        <v>3-21-3-2</v>
      </c>
      <c r="E139" s="54" t="str">
        <f>3&amp;"-"&amp;'Buram Parent 1'!R324&amp;"-"&amp;'Buram Parent 1'!S324&amp;"-"&amp;'Buram Parent 1'!V324</f>
        <v>3-10-3-2</v>
      </c>
      <c r="F139" s="78" t="str">
        <f>3&amp;"-"&amp;'Buram Parent 1'!R421&amp;"-"&amp;'Buram Parent 1'!S421&amp;"-"&amp;'Buram Parent 1'!V421</f>
        <v>3-10-3-2</v>
      </c>
      <c r="G139" s="54" t="str">
        <f>3&amp;"-"&amp;'Buram Parent 1'!R519&amp;"-"&amp;'Buram Parent 1'!S519&amp;"-"&amp;'Buram Parent 1'!V519</f>
        <v>3-10-3-2</v>
      </c>
      <c r="H139" s="78" t="str">
        <f>3&amp;"-"&amp;'Buram Parent 1'!R616&amp;"-"&amp;'Buram Parent 1'!S616&amp;"-"&amp;'Buram Parent 1'!O24</f>
        <v>3-10-3--</v>
      </c>
      <c r="K139" s="50" t="str">
        <f>3&amp;"-"&amp;'Buram Parent 2'!R42&amp;"-"&amp;'Buram Parent 2'!S42&amp;"-"&amp;'Buram Parent 2'!V42</f>
        <v>3-28-3-2</v>
      </c>
      <c r="L139" s="50" t="str">
        <f>3&amp;"-"&amp;'Buram Parent 2'!R143&amp;"-"&amp;'Buram Parent 2'!S143&amp;"-"&amp;'Buram Parent 2'!V42</f>
        <v>3-28-3-2</v>
      </c>
      <c r="M139" s="50" t="str">
        <f>3&amp;"-"&amp;'Buram Parent 2'!R245&amp;"-"&amp;'Buram Parent 2'!S245&amp;"-"&amp;'Buram Parent 2'!V42</f>
        <v>3-28-3-2</v>
      </c>
      <c r="N139" s="74" t="str">
        <f>3&amp;"-"&amp;'Buram Parent 2'!R347&amp;"-"&amp;'Buram Parent 2'!S347&amp;"-"&amp;'Buram Parent 2'!V42</f>
        <v>3-42-3-2</v>
      </c>
      <c r="O139" s="74" t="str">
        <f>3&amp;"-"&amp;'Buram Parent 2'!R450&amp;"-"&amp;'Buram Parent 2'!S450&amp;"-"&amp;'Buram Parent 2'!V42</f>
        <v>3-42-3-2</v>
      </c>
      <c r="P139" s="74" t="str">
        <f>3&amp;"-"&amp;'Buram Parent 2'!R551&amp;"-"&amp;'Buram Parent 2'!S551&amp;"-"&amp;'Buram Parent 2'!V42</f>
        <v>3-42-3-2</v>
      </c>
      <c r="Q139" s="50" t="str">
        <f>3&amp;"-"&amp;'Buram Parent 2'!R653&amp;"-"&amp;'Buram Parent 2'!S653&amp;"-"&amp;'Buram Parent 2'!V42</f>
        <v>3-42-3-2</v>
      </c>
    </row>
    <row r="140">
      <c r="B140" s="54" t="str">
        <f>3&amp;"-"&amp;'Buram Parent 1'!R25&amp;"-"&amp;'Buram Parent 1'!S25&amp;"-"&amp;'Buram Parent 1'!V25</f>
        <v>3-22-1-2</v>
      </c>
      <c r="C140" s="54" t="str">
        <f>3&amp;"-"&amp;'Buram Parent 1'!R129&amp;"-"&amp;'Buram Parent 1'!S129&amp;"-"&amp;'Buram Parent 1'!V129</f>
        <v>3-22-1-2</v>
      </c>
      <c r="D140" s="78" t="str">
        <f>3&amp;"-"&amp;'Buram Parent 1'!R228&amp;"-"&amp;'Buram Parent 1'!S228&amp;"-"&amp;'Buram Parent 1'!V228</f>
        <v>3-22-1-2</v>
      </c>
      <c r="E140" s="54" t="str">
        <f>3&amp;"-"&amp;'Buram Parent 1'!R325&amp;"-"&amp;'Buram Parent 1'!S325&amp;"-"&amp;'Buram Parent 1'!V325</f>
        <v>3-11-1-2</v>
      </c>
      <c r="F140" s="78" t="str">
        <f>3&amp;"-"&amp;'Buram Parent 1'!R422&amp;"-"&amp;'Buram Parent 1'!S422&amp;"-"&amp;'Buram Parent 1'!V422</f>
        <v>3-11-1-2</v>
      </c>
      <c r="G140" s="54" t="str">
        <f>3&amp;"-"&amp;'Buram Parent 1'!R520&amp;"-"&amp;'Buram Parent 1'!S520&amp;"-"&amp;'Buram Parent 1'!V520</f>
        <v>3-11-1-2</v>
      </c>
      <c r="H140" s="78" t="str">
        <f>3&amp;"-"&amp;'Buram Parent 1'!R617&amp;"-"&amp;'Buram Parent 1'!S617&amp;"-"&amp;'Buram Parent 1'!O25</f>
        <v>3-11-1--</v>
      </c>
      <c r="K140" s="50" t="str">
        <f>3&amp;"-"&amp;'Buram Parent 2'!R43&amp;"-"&amp;'Buram Parent 2'!S43&amp;"-"&amp;'Buram Parent 2'!V43</f>
        <v>3-43-1-2</v>
      </c>
      <c r="L140" s="50" t="str">
        <f>3&amp;"-"&amp;'Buram Parent 2'!R144&amp;"-"&amp;'Buram Parent 2'!S144&amp;"-"&amp;'Buram Parent 2'!V43</f>
        <v>3-43-1-2</v>
      </c>
      <c r="M140" s="50" t="str">
        <f>3&amp;"-"&amp;'Buram Parent 2'!R246&amp;"-"&amp;'Buram Parent 2'!S246&amp;"-"&amp;'Buram Parent 2'!V43</f>
        <v>3-43-1-2</v>
      </c>
      <c r="N140" s="74" t="str">
        <f>3&amp;"-"&amp;'Buram Parent 2'!R348&amp;"-"&amp;'Buram Parent 2'!S348&amp;"-"&amp;'Buram Parent 2'!V43</f>
        <v>3-39-1-2</v>
      </c>
      <c r="O140" s="74" t="str">
        <f>3&amp;"-"&amp;'Buram Parent 2'!R451&amp;"-"&amp;'Buram Parent 2'!S451&amp;"-"&amp;'Buram Parent 2'!V43</f>
        <v>3-39-1-2</v>
      </c>
      <c r="P140" s="74" t="str">
        <f>3&amp;"-"&amp;'Buram Parent 2'!R552&amp;"-"&amp;'Buram Parent 2'!S552&amp;"-"&amp;'Buram Parent 2'!V43</f>
        <v>3-39-1-2</v>
      </c>
      <c r="Q140" s="50" t="str">
        <f>3&amp;"-"&amp;'Buram Parent 2'!R654&amp;"-"&amp;'Buram Parent 2'!S654&amp;"-"&amp;'Buram Parent 2'!V43</f>
        <v>3-39-1-2</v>
      </c>
    </row>
    <row r="141">
      <c r="B141" s="54" t="str">
        <f>3&amp;"-"&amp;'Buram Parent 1'!R26&amp;"-"&amp;'Buram Parent 1'!S26&amp;"-"&amp;'Buram Parent 1'!V26</f>
        <v>3-23-2-2</v>
      </c>
      <c r="C141" s="54" t="str">
        <f>3&amp;"-"&amp;'Buram Parent 1'!R130&amp;"-"&amp;'Buram Parent 1'!S130&amp;"-"&amp;'Buram Parent 1'!V130</f>
        <v>3-23-2-2</v>
      </c>
      <c r="D141" s="78" t="str">
        <f>3&amp;"-"&amp;'Buram Parent 1'!R229&amp;"-"&amp;'Buram Parent 1'!S229&amp;"-"&amp;'Buram Parent 1'!V229</f>
        <v>3-23-2-2</v>
      </c>
      <c r="E141" s="54" t="str">
        <f>3&amp;"-"&amp;'Buram Parent 1'!R326&amp;"-"&amp;'Buram Parent 1'!S326&amp;"-"&amp;'Buram Parent 1'!V326</f>
        <v>3-12-2-2</v>
      </c>
      <c r="F141" s="78" t="str">
        <f>3&amp;"-"&amp;'Buram Parent 1'!R423&amp;"-"&amp;'Buram Parent 1'!S423&amp;"-"&amp;'Buram Parent 1'!V423</f>
        <v>3-12-2-2</v>
      </c>
      <c r="G141" s="54" t="str">
        <f>3&amp;"-"&amp;'Buram Parent 1'!R521&amp;"-"&amp;'Buram Parent 1'!S521&amp;"-"&amp;'Buram Parent 1'!V521</f>
        <v>3-12-2-2</v>
      </c>
      <c r="H141" s="78" t="str">
        <f>3&amp;"-"&amp;'Buram Parent 1'!R618&amp;"-"&amp;'Buram Parent 1'!S618&amp;"-"&amp;'Buram Parent 1'!O26</f>
        <v>3-12-2-</v>
      </c>
      <c r="K141" s="50" t="str">
        <f>3&amp;"-"&amp;'Buram Parent 2'!R44&amp;"-"&amp;'Buram Parent 2'!S44&amp;"-"&amp;'Buram Parent 2'!V44</f>
        <v>3-13-2-2</v>
      </c>
      <c r="L141" s="50" t="str">
        <f>3&amp;"-"&amp;'Buram Parent 2'!R145&amp;"-"&amp;'Buram Parent 2'!S145&amp;"-"&amp;'Buram Parent 2'!V44</f>
        <v>3-13-2-2</v>
      </c>
      <c r="M141" s="50" t="str">
        <f>3&amp;"-"&amp;'Buram Parent 2'!R247&amp;"-"&amp;'Buram Parent 2'!S247&amp;"-"&amp;'Buram Parent 2'!V44</f>
        <v>3-13-2-2</v>
      </c>
      <c r="N141" s="74" t="str">
        <f>3&amp;"-"&amp;'Buram Parent 2'!R349&amp;"-"&amp;'Buram Parent 2'!S349&amp;"-"&amp;'Buram Parent 2'!V44</f>
        <v>3-46-2-2</v>
      </c>
      <c r="O141" s="74" t="str">
        <f>3&amp;"-"&amp;'Buram Parent 2'!R452&amp;"-"&amp;'Buram Parent 2'!S452&amp;"-"&amp;'Buram Parent 2'!V44</f>
        <v>3-46-2-2</v>
      </c>
      <c r="P141" s="74" t="str">
        <f>3&amp;"-"&amp;'Buram Parent 2'!R553&amp;"-"&amp;'Buram Parent 2'!S553&amp;"-"&amp;'Buram Parent 2'!V44</f>
        <v>3-46-2-2</v>
      </c>
      <c r="Q141" s="50" t="str">
        <f>3&amp;"-"&amp;'Buram Parent 2'!R655&amp;"-"&amp;'Buram Parent 2'!S655&amp;"-"&amp;'Buram Parent 2'!V44</f>
        <v>3-46-2-2</v>
      </c>
    </row>
    <row r="142">
      <c r="B142" s="54" t="str">
        <f>3&amp;"-"&amp;'Buram Parent 1'!R27&amp;"-"&amp;'Buram Parent 1'!S27&amp;"-"&amp;'Buram Parent 1'!V27</f>
        <v>3-24-3-2</v>
      </c>
      <c r="C142" s="54" t="str">
        <f>3&amp;"-"&amp;'Buram Parent 1'!R131&amp;"-"&amp;'Buram Parent 1'!S131&amp;"-"&amp;'Buram Parent 1'!V131</f>
        <v>3-24-3-2</v>
      </c>
      <c r="D142" s="78" t="str">
        <f>3&amp;"-"&amp;'Buram Parent 1'!R230&amp;"-"&amp;'Buram Parent 1'!S230&amp;"-"&amp;'Buram Parent 1'!V230</f>
        <v>3-24-3-2</v>
      </c>
      <c r="E142" s="54" t="str">
        <f>3&amp;"-"&amp;'Buram Parent 1'!R327&amp;"-"&amp;'Buram Parent 1'!S327&amp;"-"&amp;'Buram Parent 1'!V327</f>
        <v>3-13-3-2</v>
      </c>
      <c r="F142" s="78" t="str">
        <f>3&amp;"-"&amp;'Buram Parent 1'!R424&amp;"-"&amp;'Buram Parent 1'!S424&amp;"-"&amp;'Buram Parent 1'!V424</f>
        <v>3-13-3-2</v>
      </c>
      <c r="G142" s="54" t="str">
        <f>3&amp;"-"&amp;'Buram Parent 1'!R522&amp;"-"&amp;'Buram Parent 1'!S522&amp;"-"&amp;'Buram Parent 1'!V522</f>
        <v>3-13-3-2</v>
      </c>
      <c r="H142" s="78" t="str">
        <f>3&amp;"-"&amp;'Buram Parent 1'!R619&amp;"-"&amp;'Buram Parent 1'!S619&amp;"-"&amp;'Buram Parent 1'!O27</f>
        <v>3-13-3-</v>
      </c>
      <c r="K142" s="50" t="str">
        <f>3&amp;"-"&amp;'Buram Parent 2'!R45&amp;"-"&amp;'Buram Parent 2'!S45&amp;"-"&amp;'Buram Parent 2'!V45</f>
        <v>3-11-3-2</v>
      </c>
      <c r="L142" s="50" t="str">
        <f>3&amp;"-"&amp;'Buram Parent 2'!R146&amp;"-"&amp;'Buram Parent 2'!S146&amp;"-"&amp;'Buram Parent 2'!V45</f>
        <v>3-11-3-2</v>
      </c>
      <c r="M142" s="50" t="str">
        <f>3&amp;"-"&amp;'Buram Parent 2'!R248&amp;"-"&amp;'Buram Parent 2'!S248&amp;"-"&amp;'Buram Parent 2'!V45</f>
        <v>3-11-3-2</v>
      </c>
      <c r="N142" s="74" t="str">
        <f>3&amp;"-"&amp;'Buram Parent 2'!R350&amp;"-"&amp;'Buram Parent 2'!S350&amp;"-"&amp;'Buram Parent 2'!V45</f>
        <v>3-22-3-2</v>
      </c>
      <c r="O142" s="74" t="str">
        <f>3&amp;"-"&amp;'Buram Parent 2'!R453&amp;"-"&amp;'Buram Parent 2'!S453&amp;"-"&amp;'Buram Parent 2'!V45</f>
        <v>3-22-3-2</v>
      </c>
      <c r="P142" s="74" t="str">
        <f>3&amp;"-"&amp;'Buram Parent 2'!R554&amp;"-"&amp;'Buram Parent 2'!S554&amp;"-"&amp;'Buram Parent 2'!V45</f>
        <v>3-22-3-2</v>
      </c>
      <c r="Q142" s="50" t="str">
        <f>3&amp;"-"&amp;'Buram Parent 2'!R656&amp;"-"&amp;'Buram Parent 2'!S656&amp;"-"&amp;'Buram Parent 2'!V45</f>
        <v>3-22-3-2</v>
      </c>
    </row>
    <row r="143">
      <c r="B143" s="54" t="str">
        <f>3&amp;"-"&amp;'Buram Parent 1'!R28&amp;"-"&amp;'Buram Parent 1'!S28&amp;"-"&amp;'Buram Parent 1'!V28</f>
        <v>3-25-1-2</v>
      </c>
      <c r="C143" s="54" t="str">
        <f>3&amp;"-"&amp;'Buram Parent 1'!R132&amp;"-"&amp;'Buram Parent 1'!S132&amp;"-"&amp;'Buram Parent 1'!V132</f>
        <v>3-25-1-2</v>
      </c>
      <c r="D143" s="78" t="str">
        <f>3&amp;"-"&amp;'Buram Parent 1'!R231&amp;"-"&amp;'Buram Parent 1'!S231&amp;"-"&amp;'Buram Parent 1'!V231</f>
        <v>3-25-1-2</v>
      </c>
      <c r="E143" s="54" t="str">
        <f>3&amp;"-"&amp;'Buram Parent 1'!R328&amp;"-"&amp;'Buram Parent 1'!S328&amp;"-"&amp;'Buram Parent 1'!V328</f>
        <v>3-14-1-2</v>
      </c>
      <c r="F143" s="78" t="str">
        <f>3&amp;"-"&amp;'Buram Parent 1'!R425&amp;"-"&amp;'Buram Parent 1'!S425&amp;"-"&amp;'Buram Parent 1'!V425</f>
        <v>3-14-1-2</v>
      </c>
      <c r="G143" s="54" t="str">
        <f>3&amp;"-"&amp;'Buram Parent 1'!R523&amp;"-"&amp;'Buram Parent 1'!S523&amp;"-"&amp;'Buram Parent 1'!V523</f>
        <v>3-14-1-2</v>
      </c>
      <c r="H143" s="78" t="str">
        <f>3&amp;"-"&amp;'Buram Parent 1'!R620&amp;"-"&amp;'Buram Parent 1'!S620&amp;"-"&amp;'Buram Parent 1'!O28</f>
        <v>3-14-1-</v>
      </c>
      <c r="K143" s="50" t="str">
        <f>3&amp;"-"&amp;'Buram Parent 2'!R46&amp;"-"&amp;'Buram Parent 2'!S46&amp;"-"&amp;'Buram Parent 2'!V46</f>
        <v>3-37-1-2</v>
      </c>
      <c r="L143" s="50" t="str">
        <f>3&amp;"-"&amp;'Buram Parent 2'!R147&amp;"-"&amp;'Buram Parent 2'!S147&amp;"-"&amp;'Buram Parent 2'!V46</f>
        <v>3-37-1-2</v>
      </c>
      <c r="M143" s="50" t="str">
        <f>3&amp;"-"&amp;'Buram Parent 2'!R249&amp;"-"&amp;'Buram Parent 2'!S249&amp;"-"&amp;'Buram Parent 2'!V46</f>
        <v>3-37-1-2</v>
      </c>
      <c r="N143" s="74" t="str">
        <f>3&amp;"-"&amp;'Buram Parent 2'!R351&amp;"-"&amp;'Buram Parent 2'!S351&amp;"-"&amp;'Buram Parent 2'!V46</f>
        <v>3-40-1-2</v>
      </c>
      <c r="O143" s="74" t="str">
        <f>3&amp;"-"&amp;'Buram Parent 2'!R454&amp;"-"&amp;'Buram Parent 2'!S454&amp;"-"&amp;'Buram Parent 2'!V46</f>
        <v>3-40-1-2</v>
      </c>
      <c r="P143" s="74" t="str">
        <f>3&amp;"-"&amp;'Buram Parent 2'!R555&amp;"-"&amp;'Buram Parent 2'!S555&amp;"-"&amp;'Buram Parent 2'!V46</f>
        <v>3-40-1-2</v>
      </c>
      <c r="Q143" s="50" t="str">
        <f>3&amp;"-"&amp;'Buram Parent 2'!R657&amp;"-"&amp;'Buram Parent 2'!S657&amp;"-"&amp;'Buram Parent 2'!V46</f>
        <v>3-40-1-2</v>
      </c>
    </row>
    <row r="144">
      <c r="B144" s="54" t="str">
        <f>3&amp;"-"&amp;'Buram Parent 1'!R29&amp;"-"&amp;'Buram Parent 1'!S29&amp;"-"&amp;'Buram Parent 1'!V29</f>
        <v>3-26-2-2</v>
      </c>
      <c r="C144" s="54" t="str">
        <f>3&amp;"-"&amp;'Buram Parent 1'!R133&amp;"-"&amp;'Buram Parent 1'!S133&amp;"-"&amp;'Buram Parent 1'!V133</f>
        <v>3-26-2-2</v>
      </c>
      <c r="D144" s="78" t="str">
        <f>3&amp;"-"&amp;'Buram Parent 1'!R232&amp;"-"&amp;'Buram Parent 1'!S232&amp;"-"&amp;'Buram Parent 1'!V232</f>
        <v>3-26-2-2</v>
      </c>
      <c r="E144" s="54" t="str">
        <f>3&amp;"-"&amp;'Buram Parent 1'!R329&amp;"-"&amp;'Buram Parent 1'!S329&amp;"-"&amp;'Buram Parent 1'!V329</f>
        <v>3-26-2-2</v>
      </c>
      <c r="F144" s="78" t="str">
        <f>3&amp;"-"&amp;'Buram Parent 1'!R426&amp;"-"&amp;'Buram Parent 1'!S426&amp;"-"&amp;'Buram Parent 1'!V426</f>
        <v>3-15-2-2</v>
      </c>
      <c r="G144" s="54" t="str">
        <f>3&amp;"-"&amp;'Buram Parent 1'!R524&amp;"-"&amp;'Buram Parent 1'!S524&amp;"-"&amp;'Buram Parent 1'!V524</f>
        <v>3-15-2-2</v>
      </c>
      <c r="H144" s="78" t="str">
        <f>3&amp;"-"&amp;'Buram Parent 1'!R621&amp;"-"&amp;'Buram Parent 1'!S621&amp;"-"&amp;'Buram Parent 1'!O29</f>
        <v>3-15-2-</v>
      </c>
      <c r="K144" s="50" t="str">
        <f>3&amp;"-"&amp;'Buram Parent 2'!R47&amp;"-"&amp;'Buram Parent 2'!S47&amp;"-"&amp;'Buram Parent 2'!V47</f>
        <v>3-17-2-2</v>
      </c>
      <c r="L144" s="50" t="str">
        <f>3&amp;"-"&amp;'Buram Parent 2'!R148&amp;"-"&amp;'Buram Parent 2'!S148&amp;"-"&amp;'Buram Parent 2'!V47</f>
        <v>3-17-2-2</v>
      </c>
      <c r="M144" s="50" t="str">
        <f>3&amp;"-"&amp;'Buram Parent 2'!R250&amp;"-"&amp;'Buram Parent 2'!S250&amp;"-"&amp;'Buram Parent 2'!V47</f>
        <v>3-17-2-2</v>
      </c>
      <c r="N144" s="74" t="str">
        <f>3&amp;"-"&amp;'Buram Parent 2'!R352&amp;"-"&amp;'Buram Parent 2'!S352&amp;"-"&amp;'Buram Parent 2'!V47</f>
        <v>3-17-2-2</v>
      </c>
      <c r="O144" s="74" t="str">
        <f>3&amp;"-"&amp;'Buram Parent 2'!R455&amp;"-"&amp;'Buram Parent 2'!S455&amp;"-"&amp;'Buram Parent 2'!V47</f>
        <v>3-12-2-2</v>
      </c>
      <c r="P144" s="74" t="str">
        <f>3&amp;"-"&amp;'Buram Parent 2'!R556&amp;"-"&amp;'Buram Parent 2'!S556&amp;"-"&amp;'Buram Parent 2'!V47</f>
        <v>3-12-2-2</v>
      </c>
      <c r="Q144" s="50" t="str">
        <f>3&amp;"-"&amp;'Buram Parent 2'!R658&amp;"-"&amp;'Buram Parent 2'!S658&amp;"-"&amp;'Buram Parent 2'!V47</f>
        <v>3-12-2-2</v>
      </c>
    </row>
    <row r="145">
      <c r="B145" s="54" t="str">
        <f>3&amp;"-"&amp;'Buram Parent 1'!R30&amp;"-"&amp;'Buram Parent 1'!S30&amp;"-"&amp;'Buram Parent 1'!V30</f>
        <v>3-27-3-2</v>
      </c>
      <c r="C145" s="54" t="str">
        <f>3&amp;"-"&amp;'Buram Parent 1'!R134&amp;"-"&amp;'Buram Parent 1'!S134&amp;"-"&amp;'Buram Parent 1'!V134</f>
        <v>3-27-3-2</v>
      </c>
      <c r="D145" s="78" t="str">
        <f>3&amp;"-"&amp;'Buram Parent 1'!R233&amp;"-"&amp;'Buram Parent 1'!S233&amp;"-"&amp;'Buram Parent 1'!V233</f>
        <v>3-27-3-2</v>
      </c>
      <c r="E145" s="54" t="str">
        <f>3&amp;"-"&amp;'Buram Parent 1'!R330&amp;"-"&amp;'Buram Parent 1'!S330&amp;"-"&amp;'Buram Parent 1'!V330</f>
        <v>3-27-3-2</v>
      </c>
      <c r="F145" s="78" t="str">
        <f>3&amp;"-"&amp;'Buram Parent 1'!R427&amp;"-"&amp;'Buram Parent 1'!S427&amp;"-"&amp;'Buram Parent 1'!V427</f>
        <v>3-16-3-2</v>
      </c>
      <c r="G145" s="54" t="str">
        <f>3&amp;"-"&amp;'Buram Parent 1'!R525&amp;"-"&amp;'Buram Parent 1'!S525&amp;"-"&amp;'Buram Parent 1'!V525</f>
        <v>3-16-3-2</v>
      </c>
      <c r="H145" s="78" t="str">
        <f>3&amp;"-"&amp;'Buram Parent 1'!R622&amp;"-"&amp;'Buram Parent 1'!S622&amp;"-"&amp;'Buram Parent 1'!O30</f>
        <v>3-16-3-</v>
      </c>
      <c r="K145" s="50" t="str">
        <f>3&amp;"-"&amp;'Buram Parent 2'!R48&amp;"-"&amp;'Buram Parent 2'!S48&amp;"-"&amp;'Buram Parent 2'!V48</f>
        <v>3-18-3-2</v>
      </c>
      <c r="L145" s="50" t="str">
        <f>3&amp;"-"&amp;'Buram Parent 2'!R149&amp;"-"&amp;'Buram Parent 2'!S149&amp;"-"&amp;'Buram Parent 2'!V48</f>
        <v>3-18-3-2</v>
      </c>
      <c r="M145" s="50" t="str">
        <f>3&amp;"-"&amp;'Buram Parent 2'!R251&amp;"-"&amp;'Buram Parent 2'!S251&amp;"-"&amp;'Buram Parent 2'!V48</f>
        <v>3-18-3-2</v>
      </c>
      <c r="N145" s="74" t="str">
        <f>3&amp;"-"&amp;'Buram Parent 2'!R353&amp;"-"&amp;'Buram Parent 2'!S353&amp;"-"&amp;'Buram Parent 2'!V48</f>
        <v>3-18-3-2</v>
      </c>
      <c r="O145" s="74" t="str">
        <f>3&amp;"-"&amp;'Buram Parent 2'!R456&amp;"-"&amp;'Buram Parent 2'!S456&amp;"-"&amp;'Buram Parent 2'!V48</f>
        <v>3-16-3-2</v>
      </c>
      <c r="P145" s="74" t="str">
        <f>3&amp;"-"&amp;'Buram Parent 2'!R557&amp;"-"&amp;'Buram Parent 2'!S557&amp;"-"&amp;'Buram Parent 2'!V48</f>
        <v>3-16-3-2</v>
      </c>
      <c r="Q145" s="50" t="str">
        <f>3&amp;"-"&amp;'Buram Parent 2'!R659&amp;"-"&amp;'Buram Parent 2'!S659&amp;"-"&amp;'Buram Parent 2'!V48</f>
        <v>3-16-3-2</v>
      </c>
    </row>
    <row r="146">
      <c r="B146" s="54" t="str">
        <f>3&amp;"-"&amp;'Buram Parent 1'!R31&amp;"-"&amp;'Buram Parent 1'!S31&amp;"-"&amp;'Buram Parent 1'!V31</f>
        <v>3-28-1-3</v>
      </c>
      <c r="C146" s="54" t="str">
        <f>3&amp;"-"&amp;'Buram Parent 1'!R135&amp;"-"&amp;'Buram Parent 1'!S135&amp;"-"&amp;'Buram Parent 1'!V135</f>
        <v>3-28-1-3</v>
      </c>
      <c r="D146" s="78" t="str">
        <f>3&amp;"-"&amp;'Buram Parent 1'!R234&amp;"-"&amp;'Buram Parent 1'!S234&amp;"-"&amp;'Buram Parent 1'!V234</f>
        <v>3-28-1-3</v>
      </c>
      <c r="E146" s="54" t="str">
        <f>3&amp;"-"&amp;'Buram Parent 1'!R331&amp;"-"&amp;'Buram Parent 1'!S331&amp;"-"&amp;'Buram Parent 1'!V331</f>
        <v>3-28-1-3</v>
      </c>
      <c r="F146" s="78" t="str">
        <f>3&amp;"-"&amp;'Buram Parent 1'!R428&amp;"-"&amp;'Buram Parent 1'!S428&amp;"-"&amp;'Buram Parent 1'!V428</f>
        <v>3-17-1-3</v>
      </c>
      <c r="G146" s="54" t="str">
        <f>3&amp;"-"&amp;'Buram Parent 1'!R526&amp;"-"&amp;'Buram Parent 1'!S526&amp;"-"&amp;'Buram Parent 1'!V526</f>
        <v>3-17-1-3</v>
      </c>
      <c r="H146" s="78" t="str">
        <f>3&amp;"-"&amp;'Buram Parent 1'!R623&amp;"-"&amp;'Buram Parent 1'!S623&amp;"-"&amp;'Buram Parent 1'!O31</f>
        <v>3-17-1-</v>
      </c>
      <c r="K146" s="50" t="str">
        <f>3&amp;"-"&amp;'Buram Parent 2'!R49&amp;"-"&amp;'Buram Parent 2'!S49&amp;"-"&amp;'Buram Parent 2'!V49</f>
        <v>3-25-1-3</v>
      </c>
      <c r="L146" s="50" t="str">
        <f>3&amp;"-"&amp;'Buram Parent 2'!R150&amp;"-"&amp;'Buram Parent 2'!S150&amp;"-"&amp;'Buram Parent 2'!V49</f>
        <v>3-25-1-3</v>
      </c>
      <c r="M146" s="50" t="str">
        <f>3&amp;"-"&amp;'Buram Parent 2'!R252&amp;"-"&amp;'Buram Parent 2'!S252&amp;"-"&amp;'Buram Parent 2'!V49</f>
        <v>3-25-1-3</v>
      </c>
      <c r="N146" s="74" t="str">
        <f>3&amp;"-"&amp;'Buram Parent 2'!R354&amp;"-"&amp;'Buram Parent 2'!S354&amp;"-"&amp;'Buram Parent 2'!V49</f>
        <v>3-25-1-3</v>
      </c>
      <c r="O146" s="74" t="str">
        <f>3&amp;"-"&amp;'Buram Parent 2'!R457&amp;"-"&amp;'Buram Parent 2'!S457&amp;"-"&amp;'Buram Parent 2'!V49</f>
        <v>3-30-1-3</v>
      </c>
      <c r="P146" s="74" t="str">
        <f>3&amp;"-"&amp;'Buram Parent 2'!R558&amp;"-"&amp;'Buram Parent 2'!S558&amp;"-"&amp;'Buram Parent 2'!V49</f>
        <v>3-30-1-3</v>
      </c>
      <c r="Q146" s="50" t="str">
        <f>3&amp;"-"&amp;'Buram Parent 2'!R660&amp;"-"&amp;'Buram Parent 2'!S660&amp;"-"&amp;'Buram Parent 2'!V49</f>
        <v>3-30-1-3</v>
      </c>
    </row>
    <row r="147">
      <c r="B147" s="54" t="str">
        <f>3&amp;"-"&amp;'Buram Parent 1'!R32&amp;"-"&amp;'Buram Parent 1'!S32&amp;"-"&amp;'Buram Parent 1'!V32</f>
        <v>3-29-2-3</v>
      </c>
      <c r="C147" s="54" t="str">
        <f>3&amp;"-"&amp;'Buram Parent 1'!R136&amp;"-"&amp;'Buram Parent 1'!S136&amp;"-"&amp;'Buram Parent 1'!V136</f>
        <v>3-29-2-3</v>
      </c>
      <c r="D147" s="78" t="str">
        <f>3&amp;"-"&amp;'Buram Parent 1'!R235&amp;"-"&amp;'Buram Parent 1'!S235&amp;"-"&amp;'Buram Parent 1'!V235</f>
        <v>3-29-2-3</v>
      </c>
      <c r="E147" s="54" t="str">
        <f>3&amp;"-"&amp;'Buram Parent 1'!R332&amp;"-"&amp;'Buram Parent 1'!S332&amp;"-"&amp;'Buram Parent 1'!V332</f>
        <v>3-29-2-3</v>
      </c>
      <c r="F147" s="78" t="str">
        <f>3&amp;"-"&amp;'Buram Parent 1'!R429&amp;"-"&amp;'Buram Parent 1'!S429&amp;"-"&amp;'Buram Parent 1'!V429</f>
        <v>3-18-2-3</v>
      </c>
      <c r="G147" s="54" t="str">
        <f>3&amp;"-"&amp;'Buram Parent 1'!R527&amp;"-"&amp;'Buram Parent 1'!S527&amp;"-"&amp;'Buram Parent 1'!V527</f>
        <v>3-18-2-3</v>
      </c>
      <c r="H147" s="78" t="str">
        <f>3&amp;"-"&amp;'Buram Parent 1'!R624&amp;"-"&amp;'Buram Parent 1'!S624&amp;"-"&amp;'Buram Parent 1'!O32</f>
        <v>3-18-2-</v>
      </c>
      <c r="K147" s="50" t="str">
        <f>3&amp;"-"&amp;'Buram Parent 2'!R50&amp;"-"&amp;'Buram Parent 2'!S50&amp;"-"&amp;'Buram Parent 2'!V50</f>
        <v>3-27-2-3</v>
      </c>
      <c r="L147" s="50" t="str">
        <f>3&amp;"-"&amp;'Buram Parent 2'!R151&amp;"-"&amp;'Buram Parent 2'!S151&amp;"-"&amp;'Buram Parent 2'!V50</f>
        <v>3-27-2-3</v>
      </c>
      <c r="M147" s="50" t="str">
        <f>3&amp;"-"&amp;'Buram Parent 2'!R253&amp;"-"&amp;'Buram Parent 2'!S253&amp;"-"&amp;'Buram Parent 2'!V50</f>
        <v>3-27-2-3</v>
      </c>
      <c r="N147" s="74" t="str">
        <f>3&amp;"-"&amp;'Buram Parent 2'!R355&amp;"-"&amp;'Buram Parent 2'!S355&amp;"-"&amp;'Buram Parent 2'!V50</f>
        <v>3-27-2-3</v>
      </c>
      <c r="O147" s="74" t="str">
        <f>3&amp;"-"&amp;'Buram Parent 2'!R458&amp;"-"&amp;'Buram Parent 2'!S458&amp;"-"&amp;'Buram Parent 2'!V50</f>
        <v>3-19-2-3</v>
      </c>
      <c r="P147" s="74" t="str">
        <f>3&amp;"-"&amp;'Buram Parent 2'!R559&amp;"-"&amp;'Buram Parent 2'!S559&amp;"-"&amp;'Buram Parent 2'!V50</f>
        <v>3-19-2-3</v>
      </c>
      <c r="Q147" s="50" t="str">
        <f>3&amp;"-"&amp;'Buram Parent 2'!R661&amp;"-"&amp;'Buram Parent 2'!S661&amp;"-"&amp;'Buram Parent 2'!V50</f>
        <v>3-19-2-3</v>
      </c>
    </row>
    <row r="148">
      <c r="B148" s="54" t="str">
        <f>3&amp;"-"&amp;'Buram Parent 1'!R33&amp;"-"&amp;'Buram Parent 1'!S33&amp;"-"&amp;'Buram Parent 1'!V33</f>
        <v>3-30-3-3</v>
      </c>
      <c r="C148" s="54" t="str">
        <f>3&amp;"-"&amp;'Buram Parent 1'!R137&amp;"-"&amp;'Buram Parent 1'!S137&amp;"-"&amp;'Buram Parent 1'!V137</f>
        <v>3-30-3-3</v>
      </c>
      <c r="D148" s="78" t="str">
        <f>3&amp;"-"&amp;'Buram Parent 1'!R236&amp;"-"&amp;'Buram Parent 1'!S236&amp;"-"&amp;'Buram Parent 1'!V236</f>
        <v>3-30-3-3</v>
      </c>
      <c r="E148" s="54" t="str">
        <f>3&amp;"-"&amp;'Buram Parent 1'!R333&amp;"-"&amp;'Buram Parent 1'!S333&amp;"-"&amp;'Buram Parent 1'!V333</f>
        <v>3-30-3-3</v>
      </c>
      <c r="F148" s="78" t="str">
        <f>3&amp;"-"&amp;'Buram Parent 1'!R430&amp;"-"&amp;'Buram Parent 1'!S430&amp;"-"&amp;'Buram Parent 1'!V430</f>
        <v>3-19-3-3</v>
      </c>
      <c r="G148" s="54" t="str">
        <f>3&amp;"-"&amp;'Buram Parent 1'!R528&amp;"-"&amp;'Buram Parent 1'!S528&amp;"-"&amp;'Buram Parent 1'!V528</f>
        <v>3-19-3-3</v>
      </c>
      <c r="H148" s="78" t="str">
        <f>3&amp;"-"&amp;'Buram Parent 1'!R625&amp;"-"&amp;'Buram Parent 1'!S625&amp;"-"&amp;'Buram Parent 1'!O33</f>
        <v>3-19-3-</v>
      </c>
      <c r="K148" s="50" t="str">
        <f>3&amp;"-"&amp;'Buram Parent 2'!R51&amp;"-"&amp;'Buram Parent 2'!S51&amp;"-"&amp;'Buram Parent 2'!V51</f>
        <v>3-35-3-3</v>
      </c>
      <c r="L148" s="50" t="str">
        <f>3&amp;"-"&amp;'Buram Parent 2'!R152&amp;"-"&amp;'Buram Parent 2'!S152&amp;"-"&amp;'Buram Parent 2'!V51</f>
        <v>3-35-3-3</v>
      </c>
      <c r="M148" s="50" t="str">
        <f>3&amp;"-"&amp;'Buram Parent 2'!R254&amp;"-"&amp;'Buram Parent 2'!S254&amp;"-"&amp;'Buram Parent 2'!V51</f>
        <v>3-35-3-3</v>
      </c>
      <c r="N148" s="74" t="str">
        <f>3&amp;"-"&amp;'Buram Parent 2'!R356&amp;"-"&amp;'Buram Parent 2'!S356&amp;"-"&amp;'Buram Parent 2'!V51</f>
        <v>3-35-3-3</v>
      </c>
      <c r="O148" s="74" t="str">
        <f>3&amp;"-"&amp;'Buram Parent 2'!R459&amp;"-"&amp;'Buram Parent 2'!S459&amp;"-"&amp;'Buram Parent 2'!V51</f>
        <v>3-14-3-3</v>
      </c>
      <c r="P148" s="74" t="str">
        <f>3&amp;"-"&amp;'Buram Parent 2'!R560&amp;"-"&amp;'Buram Parent 2'!S560&amp;"-"&amp;'Buram Parent 2'!V51</f>
        <v>3-14-3-3</v>
      </c>
      <c r="Q148" s="50" t="str">
        <f>3&amp;"-"&amp;'Buram Parent 2'!R662&amp;"-"&amp;'Buram Parent 2'!S662&amp;"-"&amp;'Buram Parent 2'!V51</f>
        <v>3-14-3-3</v>
      </c>
    </row>
    <row r="149">
      <c r="B149" s="54" t="str">
        <f>3&amp;"-"&amp;'Buram Parent 1'!R34&amp;"-"&amp;'Buram Parent 1'!S34&amp;"-"&amp;'Buram Parent 1'!V34</f>
        <v>3-31-1-3</v>
      </c>
      <c r="C149" s="54" t="str">
        <f>3&amp;"-"&amp;'Buram Parent 1'!R138&amp;"-"&amp;'Buram Parent 1'!S138&amp;"-"&amp;'Buram Parent 1'!V138</f>
        <v>3-31-1-3</v>
      </c>
      <c r="D149" s="78" t="str">
        <f>3&amp;"-"&amp;'Buram Parent 1'!R237&amp;"-"&amp;'Buram Parent 1'!S237&amp;"-"&amp;'Buram Parent 1'!V237</f>
        <v>3-31-1-3</v>
      </c>
      <c r="E149" s="54" t="str">
        <f>3&amp;"-"&amp;'Buram Parent 1'!R334&amp;"-"&amp;'Buram Parent 1'!S334&amp;"-"&amp;'Buram Parent 1'!V334</f>
        <v>3-31-1-3</v>
      </c>
      <c r="F149" s="78" t="str">
        <f>3&amp;"-"&amp;'Buram Parent 1'!R431&amp;"-"&amp;'Buram Parent 1'!S431&amp;"-"&amp;'Buram Parent 1'!V431</f>
        <v>3-20-1-3</v>
      </c>
      <c r="G149" s="54" t="str">
        <f>3&amp;"-"&amp;'Buram Parent 1'!R529&amp;"-"&amp;'Buram Parent 1'!S529&amp;"-"&amp;'Buram Parent 1'!V529</f>
        <v>3-20-1-3</v>
      </c>
      <c r="H149" s="78" t="str">
        <f>3&amp;"-"&amp;'Buram Parent 1'!R626&amp;"-"&amp;'Buram Parent 1'!S626&amp;"-"&amp;'Buram Parent 1'!O34</f>
        <v>3-20-1-</v>
      </c>
      <c r="K149" s="50" t="str">
        <f>3&amp;"-"&amp;'Buram Parent 2'!R52&amp;"-"&amp;'Buram Parent 2'!S52&amp;"-"&amp;'Buram Parent 2'!V52</f>
        <v>3-10-1-3</v>
      </c>
      <c r="L149" s="50" t="str">
        <f>3&amp;"-"&amp;'Buram Parent 2'!R153&amp;"-"&amp;'Buram Parent 2'!S153&amp;"-"&amp;'Buram Parent 2'!V52</f>
        <v>3-10-1-3</v>
      </c>
      <c r="M149" s="50" t="str">
        <f>3&amp;"-"&amp;'Buram Parent 2'!R255&amp;"-"&amp;'Buram Parent 2'!S255&amp;"-"&amp;'Buram Parent 2'!V52</f>
        <v>3-10-1-3</v>
      </c>
      <c r="N149" s="74" t="str">
        <f>3&amp;"-"&amp;'Buram Parent 2'!R357&amp;"-"&amp;'Buram Parent 2'!S357&amp;"-"&amp;'Buram Parent 2'!V52</f>
        <v>3-10-1-3</v>
      </c>
      <c r="O149" s="74" t="str">
        <f>3&amp;"-"&amp;'Buram Parent 2'!R460&amp;"-"&amp;'Buram Parent 2'!S460&amp;"-"&amp;'Buram Parent 2'!V52</f>
        <v>3-38-1-3</v>
      </c>
      <c r="P149" s="74" t="str">
        <f>3&amp;"-"&amp;'Buram Parent 2'!R561&amp;"-"&amp;'Buram Parent 2'!S561&amp;"-"&amp;'Buram Parent 2'!V52</f>
        <v>3-38-1-3</v>
      </c>
      <c r="Q149" s="50" t="str">
        <f>3&amp;"-"&amp;'Buram Parent 2'!R663&amp;"-"&amp;'Buram Parent 2'!S663&amp;"-"&amp;'Buram Parent 2'!V52</f>
        <v>3-38-1-3</v>
      </c>
    </row>
    <row r="150">
      <c r="B150" s="54" t="str">
        <f>3&amp;"-"&amp;'Buram Parent 1'!R35&amp;"-"&amp;'Buram Parent 1'!S35&amp;"-"&amp;'Buram Parent 1'!V35</f>
        <v>3-32-2-3</v>
      </c>
      <c r="C150" s="54" t="str">
        <f>3&amp;"-"&amp;'Buram Parent 1'!R139&amp;"-"&amp;'Buram Parent 1'!S139&amp;"-"&amp;'Buram Parent 1'!V139</f>
        <v>3-32-2-3</v>
      </c>
      <c r="D150" s="78" t="str">
        <f>3&amp;"-"&amp;'Buram Parent 1'!R238&amp;"-"&amp;'Buram Parent 1'!S238&amp;"-"&amp;'Buram Parent 1'!V238</f>
        <v>3-32-2-3</v>
      </c>
      <c r="E150" s="54" t="str">
        <f>3&amp;"-"&amp;'Buram Parent 1'!R335&amp;"-"&amp;'Buram Parent 1'!S335&amp;"-"&amp;'Buram Parent 1'!V335</f>
        <v>3-32-2-3</v>
      </c>
      <c r="F150" s="78" t="str">
        <f>3&amp;"-"&amp;'Buram Parent 1'!R432&amp;"-"&amp;'Buram Parent 1'!S432&amp;"-"&amp;'Buram Parent 1'!V432</f>
        <v>3-32-2-3</v>
      </c>
      <c r="G150" s="54" t="str">
        <f>3&amp;"-"&amp;'Buram Parent 1'!R530&amp;"-"&amp;'Buram Parent 1'!S530&amp;"-"&amp;'Buram Parent 1'!V530</f>
        <v>3-21-2-3</v>
      </c>
      <c r="H150" s="78" t="str">
        <f>3&amp;"-"&amp;'Buram Parent 1'!R627&amp;"-"&amp;'Buram Parent 1'!S627&amp;"-"&amp;'Buram Parent 1'!O35</f>
        <v>3-21-2-</v>
      </c>
      <c r="K150" s="50" t="str">
        <f>3&amp;"-"&amp;'Buram Parent 2'!R53&amp;"-"&amp;'Buram Parent 2'!S53&amp;"-"&amp;'Buram Parent 2'!V53</f>
        <v>3-15-2-3</v>
      </c>
      <c r="L150" s="50" t="str">
        <f>3&amp;"-"&amp;'Buram Parent 2'!R154&amp;"-"&amp;'Buram Parent 2'!S154&amp;"-"&amp;'Buram Parent 2'!V53</f>
        <v>3-15-2-3</v>
      </c>
      <c r="M150" s="50" t="str">
        <f>3&amp;"-"&amp;'Buram Parent 2'!R256&amp;"-"&amp;'Buram Parent 2'!S256&amp;"-"&amp;'Buram Parent 2'!V53</f>
        <v>3-15-2-3</v>
      </c>
      <c r="N150" s="74" t="str">
        <f>3&amp;"-"&amp;'Buram Parent 2'!R358&amp;"-"&amp;'Buram Parent 2'!S358&amp;"-"&amp;'Buram Parent 2'!V53</f>
        <v>3-15-2-3</v>
      </c>
      <c r="O150" s="74" t="str">
        <f>3&amp;"-"&amp;'Buram Parent 2'!R461&amp;"-"&amp;'Buram Parent 2'!S461&amp;"-"&amp;'Buram Parent 2'!V53</f>
        <v>3-15-2-3</v>
      </c>
      <c r="P150" s="74" t="str">
        <f>3&amp;"-"&amp;'Buram Parent 2'!R562&amp;"-"&amp;'Buram Parent 2'!S562&amp;"-"&amp;'Buram Parent 2'!V53</f>
        <v>3-28-2-3</v>
      </c>
      <c r="Q150" s="50" t="str">
        <f>3&amp;"-"&amp;'Buram Parent 2'!R664&amp;"-"&amp;'Buram Parent 2'!S664&amp;"-"&amp;'Buram Parent 2'!V53</f>
        <v>3-28-2-3</v>
      </c>
    </row>
    <row r="151">
      <c r="B151" s="54" t="str">
        <f>3&amp;"-"&amp;'Buram Parent 1'!R36&amp;"-"&amp;'Buram Parent 1'!S36&amp;"-"&amp;'Buram Parent 1'!V36</f>
        <v>3-33-3-3</v>
      </c>
      <c r="C151" s="54" t="str">
        <f>3&amp;"-"&amp;'Buram Parent 1'!R140&amp;"-"&amp;'Buram Parent 1'!S140&amp;"-"&amp;'Buram Parent 1'!V140</f>
        <v>3-33-3-3</v>
      </c>
      <c r="D151" s="78" t="str">
        <f>3&amp;"-"&amp;'Buram Parent 1'!R239&amp;"-"&amp;'Buram Parent 1'!S239&amp;"-"&amp;'Buram Parent 1'!V239</f>
        <v>3-33-3-3</v>
      </c>
      <c r="E151" s="54" t="str">
        <f>3&amp;"-"&amp;'Buram Parent 1'!R336&amp;"-"&amp;'Buram Parent 1'!S336&amp;"-"&amp;'Buram Parent 1'!V336</f>
        <v>3-33-3-3</v>
      </c>
      <c r="F151" s="78" t="str">
        <f>3&amp;"-"&amp;'Buram Parent 1'!R433&amp;"-"&amp;'Buram Parent 1'!S433&amp;"-"&amp;'Buram Parent 1'!V433</f>
        <v>3-33-3-3</v>
      </c>
      <c r="G151" s="54" t="str">
        <f>3&amp;"-"&amp;'Buram Parent 1'!R531&amp;"-"&amp;'Buram Parent 1'!S531&amp;"-"&amp;'Buram Parent 1'!V531</f>
        <v>3-22-3-3</v>
      </c>
      <c r="H151" s="78" t="str">
        <f>3&amp;"-"&amp;'Buram Parent 1'!R628&amp;"-"&amp;'Buram Parent 1'!S628&amp;"-"&amp;'Buram Parent 1'!O36</f>
        <v>3-22-3-</v>
      </c>
      <c r="K151" s="50" t="str">
        <f>3&amp;"-"&amp;'Buram Parent 2'!R54&amp;"-"&amp;'Buram Parent 2'!S54&amp;"-"&amp;'Buram Parent 2'!V54</f>
        <v>3-31-3-3</v>
      </c>
      <c r="L151" s="50" t="str">
        <f>3&amp;"-"&amp;'Buram Parent 2'!R155&amp;"-"&amp;'Buram Parent 2'!S155&amp;"-"&amp;'Buram Parent 2'!V54</f>
        <v>3-31-3-3</v>
      </c>
      <c r="M151" s="50" t="str">
        <f>3&amp;"-"&amp;'Buram Parent 2'!R257&amp;"-"&amp;'Buram Parent 2'!S257&amp;"-"&amp;'Buram Parent 2'!V54</f>
        <v>3-31-3-3</v>
      </c>
      <c r="N151" s="74" t="str">
        <f>3&amp;"-"&amp;'Buram Parent 2'!R359&amp;"-"&amp;'Buram Parent 2'!S359&amp;"-"&amp;'Buram Parent 2'!V54</f>
        <v>3-31-3-3</v>
      </c>
      <c r="O151" s="74" t="str">
        <f>3&amp;"-"&amp;'Buram Parent 2'!R462&amp;"-"&amp;'Buram Parent 2'!S462&amp;"-"&amp;'Buram Parent 2'!V54</f>
        <v>3-31-3-3</v>
      </c>
      <c r="P151" s="74" t="str">
        <f>3&amp;"-"&amp;'Buram Parent 2'!R563&amp;"-"&amp;'Buram Parent 2'!S563&amp;"-"&amp;'Buram Parent 2'!V54</f>
        <v>3-43-3-3</v>
      </c>
      <c r="Q151" s="50" t="str">
        <f>3&amp;"-"&amp;'Buram Parent 2'!R665&amp;"-"&amp;'Buram Parent 2'!S665&amp;"-"&amp;'Buram Parent 2'!V54</f>
        <v>3-43-3-3</v>
      </c>
    </row>
    <row r="152">
      <c r="B152" s="54" t="str">
        <f>3&amp;"-"&amp;'Buram Parent 1'!R37&amp;"-"&amp;'Buram Parent 1'!S37&amp;"-"&amp;'Buram Parent 1'!V37</f>
        <v>3-34-1-3</v>
      </c>
      <c r="C152" s="54" t="str">
        <f>3&amp;"-"&amp;'Buram Parent 1'!R141&amp;"-"&amp;'Buram Parent 1'!S141&amp;"-"&amp;'Buram Parent 1'!V141</f>
        <v>3-34-1-3</v>
      </c>
      <c r="D152" s="78" t="str">
        <f>3&amp;"-"&amp;'Buram Parent 1'!R240&amp;"-"&amp;'Buram Parent 1'!S240&amp;"-"&amp;'Buram Parent 1'!V240</f>
        <v>3-34-1-3</v>
      </c>
      <c r="E152" s="54" t="str">
        <f>3&amp;"-"&amp;'Buram Parent 1'!R337&amp;"-"&amp;'Buram Parent 1'!S337&amp;"-"&amp;'Buram Parent 1'!V337</f>
        <v>3-34-1-3</v>
      </c>
      <c r="F152" s="78" t="str">
        <f>3&amp;"-"&amp;'Buram Parent 1'!R434&amp;"-"&amp;'Buram Parent 1'!S434&amp;"-"&amp;'Buram Parent 1'!V434</f>
        <v>3-34-1-3</v>
      </c>
      <c r="G152" s="54" t="str">
        <f>3&amp;"-"&amp;'Buram Parent 1'!R532&amp;"-"&amp;'Buram Parent 1'!S532&amp;"-"&amp;'Buram Parent 1'!V532</f>
        <v>3-23-1-3</v>
      </c>
      <c r="H152" s="78" t="str">
        <f>3&amp;"-"&amp;'Buram Parent 1'!R629&amp;"-"&amp;'Buram Parent 1'!S629&amp;"-"&amp;'Buram Parent 1'!O37</f>
        <v>3-23-1-</v>
      </c>
      <c r="K152" s="50" t="str">
        <f>3&amp;"-"&amp;'Buram Parent 2'!R55&amp;"-"&amp;'Buram Parent 2'!S55&amp;"-"&amp;'Buram Parent 2'!V55</f>
        <v>3-41-1-3</v>
      </c>
      <c r="L152" s="50" t="str">
        <f>3&amp;"-"&amp;'Buram Parent 2'!R156&amp;"-"&amp;'Buram Parent 2'!S156&amp;"-"&amp;'Buram Parent 2'!V55</f>
        <v>3-41-1-3</v>
      </c>
      <c r="M152" s="50" t="str">
        <f>3&amp;"-"&amp;'Buram Parent 2'!R258&amp;"-"&amp;'Buram Parent 2'!S258&amp;"-"&amp;'Buram Parent 2'!V55</f>
        <v>3-41-1-3</v>
      </c>
      <c r="N152" s="74" t="str">
        <f>3&amp;"-"&amp;'Buram Parent 2'!R360&amp;"-"&amp;'Buram Parent 2'!S360&amp;"-"&amp;'Buram Parent 2'!V55</f>
        <v>3-41-1-3</v>
      </c>
      <c r="O152" s="74" t="str">
        <f>3&amp;"-"&amp;'Buram Parent 2'!R463&amp;"-"&amp;'Buram Parent 2'!S463&amp;"-"&amp;'Buram Parent 2'!V55</f>
        <v>3-41-1-3</v>
      </c>
      <c r="P152" s="74" t="str">
        <f>3&amp;"-"&amp;'Buram Parent 2'!R564&amp;"-"&amp;'Buram Parent 2'!S564&amp;"-"&amp;'Buram Parent 2'!V55</f>
        <v>3-13-1-3</v>
      </c>
      <c r="Q152" s="50" t="str">
        <f>3&amp;"-"&amp;'Buram Parent 2'!R666&amp;"-"&amp;'Buram Parent 2'!S666&amp;"-"&amp;'Buram Parent 2'!V55</f>
        <v>3-13-1-3</v>
      </c>
    </row>
    <row r="153">
      <c r="B153" s="54" t="str">
        <f>3&amp;"-"&amp;'Buram Parent 1'!R38&amp;"-"&amp;'Buram Parent 1'!S38&amp;"-"&amp;'Buram Parent 1'!V38</f>
        <v>3-35-2-3</v>
      </c>
      <c r="C153" s="54" t="str">
        <f>3&amp;"-"&amp;'Buram Parent 1'!R142&amp;"-"&amp;'Buram Parent 1'!S142&amp;"-"&amp;'Buram Parent 1'!V142</f>
        <v>3-35-2-3</v>
      </c>
      <c r="D153" s="78" t="str">
        <f>3&amp;"-"&amp;'Buram Parent 1'!R241&amp;"-"&amp;'Buram Parent 1'!S241&amp;"-"&amp;'Buram Parent 1'!V241</f>
        <v>3-35-2-3</v>
      </c>
      <c r="E153" s="54" t="str">
        <f>3&amp;"-"&amp;'Buram Parent 1'!R338&amp;"-"&amp;'Buram Parent 1'!S338&amp;"-"&amp;'Buram Parent 1'!V338</f>
        <v>3-35-2-3</v>
      </c>
      <c r="F153" s="78" t="str">
        <f>3&amp;"-"&amp;'Buram Parent 1'!R435&amp;"-"&amp;'Buram Parent 1'!S435&amp;"-"&amp;'Buram Parent 1'!V435</f>
        <v>3-35-2-3</v>
      </c>
      <c r="G153" s="54" t="str">
        <f>3&amp;"-"&amp;'Buram Parent 1'!R533&amp;"-"&amp;'Buram Parent 1'!S533&amp;"-"&amp;'Buram Parent 1'!V533</f>
        <v>3-24-2-3</v>
      </c>
      <c r="H153" s="78" t="str">
        <f>3&amp;"-"&amp;'Buram Parent 1'!R630&amp;"-"&amp;'Buram Parent 1'!S630&amp;"-"&amp;'Buram Parent 1'!O38</f>
        <v>3-24-2-</v>
      </c>
      <c r="K153" s="50" t="str">
        <f>3&amp;"-"&amp;'Buram Parent 2'!R56&amp;"-"&amp;'Buram Parent 2'!S56&amp;"-"&amp;'Buram Parent 2'!V56</f>
        <v>3-36-2-3</v>
      </c>
      <c r="L153" s="50" t="str">
        <f>3&amp;"-"&amp;'Buram Parent 2'!R157&amp;"-"&amp;'Buram Parent 2'!S157&amp;"-"&amp;'Buram Parent 2'!V56</f>
        <v>3-36-2-3</v>
      </c>
      <c r="M153" s="50" t="str">
        <f>3&amp;"-"&amp;'Buram Parent 2'!R259&amp;"-"&amp;'Buram Parent 2'!S259&amp;"-"&amp;'Buram Parent 2'!V56</f>
        <v>3-36-2-3</v>
      </c>
      <c r="N153" s="74" t="str">
        <f>3&amp;"-"&amp;'Buram Parent 2'!R361&amp;"-"&amp;'Buram Parent 2'!S361&amp;"-"&amp;'Buram Parent 2'!V56</f>
        <v>3-36-2-3</v>
      </c>
      <c r="O153" s="74" t="str">
        <f>3&amp;"-"&amp;'Buram Parent 2'!R464&amp;"-"&amp;'Buram Parent 2'!S464&amp;"-"&amp;'Buram Parent 2'!V56</f>
        <v>3-36-2-3</v>
      </c>
      <c r="P153" s="74" t="str">
        <f>3&amp;"-"&amp;'Buram Parent 2'!R565&amp;"-"&amp;'Buram Parent 2'!S565&amp;"-"&amp;'Buram Parent 2'!V56</f>
        <v>3-11-2-3</v>
      </c>
      <c r="Q153" s="50" t="str">
        <f>3&amp;"-"&amp;'Buram Parent 2'!R667&amp;"-"&amp;'Buram Parent 2'!S667&amp;"-"&amp;'Buram Parent 2'!V56</f>
        <v>3-11-2-3</v>
      </c>
    </row>
    <row r="154">
      <c r="B154" s="54" t="str">
        <f>3&amp;"-"&amp;'Buram Parent 1'!R39&amp;"-"&amp;'Buram Parent 1'!S39&amp;"-"&amp;'Buram Parent 1'!V39</f>
        <v>3-36-3-3</v>
      </c>
      <c r="C154" s="54" t="str">
        <f>3&amp;"-"&amp;'Buram Parent 1'!R143&amp;"-"&amp;'Buram Parent 1'!S143&amp;"-"&amp;'Buram Parent 1'!V143</f>
        <v>3-36-3-3</v>
      </c>
      <c r="D154" s="78" t="str">
        <f>3&amp;"-"&amp;'Buram Parent 1'!R242&amp;"-"&amp;'Buram Parent 1'!S242&amp;"-"&amp;'Buram Parent 1'!V242</f>
        <v>3-36-3-3</v>
      </c>
      <c r="E154" s="54" t="str">
        <f>3&amp;"-"&amp;'Buram Parent 1'!R339&amp;"-"&amp;'Buram Parent 1'!S339&amp;"-"&amp;'Buram Parent 1'!V339</f>
        <v>3-36-3-3</v>
      </c>
      <c r="F154" s="78" t="str">
        <f>3&amp;"-"&amp;'Buram Parent 1'!R436&amp;"-"&amp;'Buram Parent 1'!S436&amp;"-"&amp;'Buram Parent 1'!V436</f>
        <v>3-36-3-3</v>
      </c>
      <c r="G154" s="54" t="str">
        <f>3&amp;"-"&amp;'Buram Parent 1'!R534&amp;"-"&amp;'Buram Parent 1'!S534&amp;"-"&amp;'Buram Parent 1'!V534</f>
        <v>3-25-3-3</v>
      </c>
      <c r="H154" s="78" t="str">
        <f>3&amp;"-"&amp;'Buram Parent 1'!R631&amp;"-"&amp;'Buram Parent 1'!S631&amp;"-"&amp;'Buram Parent 1'!O39</f>
        <v>3-25-3-</v>
      </c>
      <c r="K154" s="50" t="str">
        <f>3&amp;"-"&amp;'Buram Parent 2'!R57&amp;"-"&amp;'Buram Parent 2'!S57&amp;"-"&amp;'Buram Parent 2'!V57</f>
        <v>3-24-3-3</v>
      </c>
      <c r="L154" s="50" t="str">
        <f>3&amp;"-"&amp;'Buram Parent 2'!R158&amp;"-"&amp;'Buram Parent 2'!S158&amp;"-"&amp;'Buram Parent 2'!V57</f>
        <v>3-24-3-3</v>
      </c>
      <c r="M154" s="50" t="str">
        <f>3&amp;"-"&amp;'Buram Parent 2'!R260&amp;"-"&amp;'Buram Parent 2'!S260&amp;"-"&amp;'Buram Parent 2'!V57</f>
        <v>3-24-3-3</v>
      </c>
      <c r="N154" s="74" t="str">
        <f>3&amp;"-"&amp;'Buram Parent 2'!R362&amp;"-"&amp;'Buram Parent 2'!S362&amp;"-"&amp;'Buram Parent 2'!V57</f>
        <v>3-24-3-3</v>
      </c>
      <c r="O154" s="74" t="str">
        <f>3&amp;"-"&amp;'Buram Parent 2'!R465&amp;"-"&amp;'Buram Parent 2'!S465&amp;"-"&amp;'Buram Parent 2'!V57</f>
        <v>3-24-3-3</v>
      </c>
      <c r="P154" s="74" t="str">
        <f>3&amp;"-"&amp;'Buram Parent 2'!R566&amp;"-"&amp;'Buram Parent 2'!S566&amp;"-"&amp;'Buram Parent 2'!V57</f>
        <v>3-37-3-3</v>
      </c>
      <c r="Q154" s="50" t="str">
        <f>3&amp;"-"&amp;'Buram Parent 2'!R668&amp;"-"&amp;'Buram Parent 2'!S668&amp;"-"&amp;'Buram Parent 2'!V57</f>
        <v>3-37-3-3</v>
      </c>
    </row>
    <row r="155">
      <c r="B155" s="54" t="str">
        <f>3&amp;"-"&amp;'Buram Parent 1'!R40&amp;"-"&amp;'Buram Parent 1'!S40&amp;"-"&amp;'Buram Parent 1'!V40</f>
        <v>3-37----</v>
      </c>
      <c r="C155" s="54" t="str">
        <f>3&amp;"-"&amp;'Buram Parent 1'!R144&amp;"-"&amp;'Buram Parent 1'!S144&amp;"-"&amp;'Buram Parent 1'!V144</f>
        <v>3-10----</v>
      </c>
      <c r="D155" s="78" t="str">
        <f>3&amp;"-"&amp;'Buram Parent 1'!R243&amp;"-"&amp;'Buram Parent 1'!S243&amp;"-"&amp;'Buram Parent 1'!V243</f>
        <v>3-10----</v>
      </c>
      <c r="E155" s="54" t="str">
        <f>3&amp;"-"&amp;'Buram Parent 1'!R340&amp;"-"&amp;'Buram Parent 1'!S340&amp;"-"&amp;'Buram Parent 1'!V340</f>
        <v>3-21----</v>
      </c>
      <c r="F155" s="78" t="str">
        <f>3&amp;"-"&amp;'Buram Parent 1'!R437&amp;"-"&amp;'Buram Parent 1'!S437&amp;"-"&amp;'Buram Parent 1'!V437</f>
        <v>3-21----</v>
      </c>
      <c r="G155" s="54" t="str">
        <f>3&amp;"-"&amp;'Buram Parent 1'!R535&amp;"-"&amp;'Buram Parent 1'!S535&amp;"-"&amp;'Buram Parent 1'!V535</f>
        <v>3-32----</v>
      </c>
      <c r="H155" s="78" t="str">
        <f>3&amp;"-"&amp;'Buram Parent 1'!R632&amp;"-"&amp;'Buram Parent 1'!S632&amp;"-"&amp;'Buram Parent 1'!O40</f>
        <v>3-32---</v>
      </c>
      <c r="K155" s="50" t="str">
        <f>3&amp;"-"&amp;'Buram Parent 2'!R58&amp;"-"&amp;'Buram Parent 2'!S58&amp;"-"&amp;'Buram Parent 2'!V58</f>
        <v>3-47----</v>
      </c>
      <c r="L155" s="50" t="str">
        <f>3&amp;"-"&amp;'Buram Parent 2'!R159&amp;"-"&amp;'Buram Parent 2'!S159&amp;"-"&amp;'Buram Parent 2'!V58</f>
        <v>3-42----</v>
      </c>
      <c r="M155" s="50" t="str">
        <f>3&amp;"-"&amp;'Buram Parent 2'!R261&amp;"-"&amp;'Buram Parent 2'!S261&amp;"-"&amp;'Buram Parent 2'!V58</f>
        <v>3-42----</v>
      </c>
      <c r="N155" s="74" t="str">
        <f>3&amp;"-"&amp;'Buram Parent 2'!R363&amp;"-"&amp;'Buram Parent 2'!S363&amp;"-"&amp;'Buram Parent 2'!V58</f>
        <v>3-28----</v>
      </c>
      <c r="O155" s="74" t="str">
        <f>3&amp;"-"&amp;'Buram Parent 2'!R466&amp;"-"&amp;'Buram Parent 2'!S466&amp;"-"&amp;'Buram Parent 2'!V58</f>
        <v>3-28----</v>
      </c>
      <c r="P155" s="74" t="str">
        <f>3&amp;"-"&amp;'Buram Parent 2'!R567&amp;"-"&amp;'Buram Parent 2'!S567&amp;"-"&amp;'Buram Parent 2'!V58</f>
        <v>3-15----</v>
      </c>
      <c r="Q155" s="50" t="str">
        <f>3&amp;"-"&amp;'Buram Parent 2'!R669&amp;"-"&amp;'Buram Parent 2'!S669&amp;"-"&amp;'Buram Parent 2'!V58</f>
        <v>3-15----</v>
      </c>
    </row>
    <row r="156">
      <c r="B156" s="54" t="str">
        <f>3&amp;"-"&amp;'Buram Parent 1'!R41&amp;"-"&amp;'Buram Parent 1'!S41&amp;"-"&amp;'Buram Parent 1'!V41</f>
        <v>3-38----</v>
      </c>
      <c r="C156" s="54" t="str">
        <f>3&amp;"-"&amp;'Buram Parent 1'!R145&amp;"-"&amp;'Buram Parent 1'!S145&amp;"-"&amp;'Buram Parent 1'!V145</f>
        <v>3-11----</v>
      </c>
      <c r="D156" s="78" t="str">
        <f>3&amp;"-"&amp;'Buram Parent 1'!R244&amp;"-"&amp;'Buram Parent 1'!S244&amp;"-"&amp;'Buram Parent 1'!V244</f>
        <v>3-11----</v>
      </c>
      <c r="E156" s="54" t="str">
        <f>3&amp;"-"&amp;'Buram Parent 1'!R341&amp;"-"&amp;'Buram Parent 1'!S341&amp;"-"&amp;'Buram Parent 1'!V341</f>
        <v>3-22----</v>
      </c>
      <c r="F156" s="78" t="str">
        <f>3&amp;"-"&amp;'Buram Parent 1'!R438&amp;"-"&amp;'Buram Parent 1'!S438&amp;"-"&amp;'Buram Parent 1'!V438</f>
        <v>3-22----</v>
      </c>
      <c r="G156" s="54" t="str">
        <f>3&amp;"-"&amp;'Buram Parent 1'!R536&amp;"-"&amp;'Buram Parent 1'!S536&amp;"-"&amp;'Buram Parent 1'!V536</f>
        <v>3-33----</v>
      </c>
      <c r="H156" s="78" t="str">
        <f>3&amp;"-"&amp;'Buram Parent 1'!R633&amp;"-"&amp;'Buram Parent 1'!S633&amp;"-"&amp;'Buram Parent 1'!O41</f>
        <v>3-33---</v>
      </c>
      <c r="K156" s="50" t="str">
        <f>3&amp;"-"&amp;'Buram Parent 2'!R59&amp;"-"&amp;'Buram Parent 2'!S59&amp;"-"&amp;'Buram Parent 2'!V59</f>
        <v>3-29----</v>
      </c>
      <c r="L156" s="50" t="str">
        <f>3&amp;"-"&amp;'Buram Parent 2'!R160&amp;"-"&amp;'Buram Parent 2'!S160&amp;"-"&amp;'Buram Parent 2'!V59</f>
        <v>3-39----</v>
      </c>
      <c r="M156" s="50" t="str">
        <f>3&amp;"-"&amp;'Buram Parent 2'!R262&amp;"-"&amp;'Buram Parent 2'!S262&amp;"-"&amp;'Buram Parent 2'!V59</f>
        <v>3-39----</v>
      </c>
      <c r="N156" s="74" t="str">
        <f>3&amp;"-"&amp;'Buram Parent 2'!R364&amp;"-"&amp;'Buram Parent 2'!S364&amp;"-"&amp;'Buram Parent 2'!V59</f>
        <v>3-43----</v>
      </c>
      <c r="O156" s="74" t="str">
        <f>3&amp;"-"&amp;'Buram Parent 2'!R467&amp;"-"&amp;'Buram Parent 2'!S467&amp;"-"&amp;'Buram Parent 2'!V59</f>
        <v>3-43----</v>
      </c>
      <c r="P156" s="74" t="str">
        <f>3&amp;"-"&amp;'Buram Parent 2'!R568&amp;"-"&amp;'Buram Parent 2'!S568&amp;"-"&amp;'Buram Parent 2'!V59</f>
        <v>3-31----</v>
      </c>
      <c r="Q156" s="50" t="str">
        <f>3&amp;"-"&amp;'Buram Parent 2'!R670&amp;"-"&amp;'Buram Parent 2'!S670&amp;"-"&amp;'Buram Parent 2'!V59</f>
        <v>3-31----</v>
      </c>
    </row>
    <row r="157">
      <c r="B157" s="54" t="str">
        <f>3&amp;"-"&amp;'Buram Parent 1'!R42&amp;"-"&amp;'Buram Parent 1'!S42&amp;"-"&amp;'Buram Parent 1'!V42</f>
        <v>3-39----</v>
      </c>
      <c r="C157" s="54" t="str">
        <f>3&amp;"-"&amp;'Buram Parent 1'!R146&amp;"-"&amp;'Buram Parent 1'!S146&amp;"-"&amp;'Buram Parent 1'!V146</f>
        <v>3-12----</v>
      </c>
      <c r="D157" s="78" t="str">
        <f>3&amp;"-"&amp;'Buram Parent 1'!R245&amp;"-"&amp;'Buram Parent 1'!S245&amp;"-"&amp;'Buram Parent 1'!V245</f>
        <v>3-12----</v>
      </c>
      <c r="E157" s="54" t="str">
        <f>3&amp;"-"&amp;'Buram Parent 1'!R342&amp;"-"&amp;'Buram Parent 1'!S342&amp;"-"&amp;'Buram Parent 1'!V342</f>
        <v>3-23----</v>
      </c>
      <c r="F157" s="78" t="str">
        <f>3&amp;"-"&amp;'Buram Parent 1'!R439&amp;"-"&amp;'Buram Parent 1'!S439&amp;"-"&amp;'Buram Parent 1'!V439</f>
        <v>3-23----</v>
      </c>
      <c r="G157" s="54" t="str">
        <f>3&amp;"-"&amp;'Buram Parent 1'!R537&amp;"-"&amp;'Buram Parent 1'!S537&amp;"-"&amp;'Buram Parent 1'!V537</f>
        <v>3-34----</v>
      </c>
      <c r="H157" s="78" t="str">
        <f>3&amp;"-"&amp;'Buram Parent 1'!R634&amp;"-"&amp;'Buram Parent 1'!S634&amp;"-"&amp;'Buram Parent 1'!O42</f>
        <v>3-34---</v>
      </c>
      <c r="K157" s="50" t="str">
        <f>3&amp;"-"&amp;'Buram Parent 2'!R60&amp;"-"&amp;'Buram Parent 2'!S60&amp;"-"&amp;'Buram Parent 2'!V60</f>
        <v>3-26----</v>
      </c>
      <c r="L157" s="50" t="str">
        <f>3&amp;"-"&amp;'Buram Parent 2'!R161&amp;"-"&amp;'Buram Parent 2'!S161&amp;"-"&amp;'Buram Parent 2'!V60</f>
        <v>3-46----</v>
      </c>
      <c r="M157" s="50" t="str">
        <f>3&amp;"-"&amp;'Buram Parent 2'!R263&amp;"-"&amp;'Buram Parent 2'!S263&amp;"-"&amp;'Buram Parent 2'!V60</f>
        <v>3-46----</v>
      </c>
      <c r="N157" s="74" t="str">
        <f>3&amp;"-"&amp;'Buram Parent 2'!R365&amp;"-"&amp;'Buram Parent 2'!S365&amp;"-"&amp;'Buram Parent 2'!V60</f>
        <v>3-13----</v>
      </c>
      <c r="O157" s="74" t="str">
        <f>3&amp;"-"&amp;'Buram Parent 2'!R468&amp;"-"&amp;'Buram Parent 2'!S468&amp;"-"&amp;'Buram Parent 2'!V60</f>
        <v>3-13----</v>
      </c>
      <c r="P157" s="74" t="str">
        <f>3&amp;"-"&amp;'Buram Parent 2'!R569&amp;"-"&amp;'Buram Parent 2'!S569&amp;"-"&amp;'Buram Parent 2'!V60</f>
        <v>3-41----</v>
      </c>
      <c r="Q157" s="50" t="str">
        <f>3&amp;"-"&amp;'Buram Parent 2'!R671&amp;"-"&amp;'Buram Parent 2'!S671&amp;"-"&amp;'Buram Parent 2'!V60</f>
        <v>3-41----</v>
      </c>
    </row>
    <row r="158">
      <c r="B158" s="54" t="str">
        <f>3&amp;"-"&amp;'Buram Parent 1'!R43&amp;"-"&amp;'Buram Parent 1'!S43&amp;"-"&amp;'Buram Parent 1'!V43</f>
        <v>3-40----</v>
      </c>
      <c r="C158" s="54" t="str">
        <f>3&amp;"-"&amp;'Buram Parent 1'!R147&amp;"-"&amp;'Buram Parent 1'!S147&amp;"-"&amp;'Buram Parent 1'!V147</f>
        <v>3-13----</v>
      </c>
      <c r="D158" s="78" t="str">
        <f>3&amp;"-"&amp;'Buram Parent 1'!R246&amp;"-"&amp;'Buram Parent 1'!S246&amp;"-"&amp;'Buram Parent 1'!V246</f>
        <v>3-13----</v>
      </c>
      <c r="E158" s="54" t="str">
        <f>3&amp;"-"&amp;'Buram Parent 1'!R343&amp;"-"&amp;'Buram Parent 1'!S343&amp;"-"&amp;'Buram Parent 1'!V343</f>
        <v>3-24----</v>
      </c>
      <c r="F158" s="78" t="str">
        <f>3&amp;"-"&amp;'Buram Parent 1'!R440&amp;"-"&amp;'Buram Parent 1'!S440&amp;"-"&amp;'Buram Parent 1'!V440</f>
        <v>3-24----</v>
      </c>
      <c r="G158" s="54" t="str">
        <f>3&amp;"-"&amp;'Buram Parent 1'!R538&amp;"-"&amp;'Buram Parent 1'!S538&amp;"-"&amp;'Buram Parent 1'!V538</f>
        <v>3-35----</v>
      </c>
      <c r="H158" s="78" t="str">
        <f>3&amp;"-"&amp;'Buram Parent 1'!R635&amp;"-"&amp;'Buram Parent 1'!S635&amp;"-"&amp;'Buram Parent 1'!O43</f>
        <v>3-35---</v>
      </c>
      <c r="K158" s="50" t="str">
        <f>3&amp;"-"&amp;'Buram Parent 2'!R61&amp;"-"&amp;'Buram Parent 2'!S61&amp;"-"&amp;'Buram Parent 2'!V61</f>
        <v>3-44----</v>
      </c>
      <c r="L158" s="50" t="str">
        <f>3&amp;"-"&amp;'Buram Parent 2'!R162&amp;"-"&amp;'Buram Parent 2'!S162&amp;"-"&amp;'Buram Parent 2'!V61</f>
        <v>3-22----</v>
      </c>
      <c r="M158" s="50" t="str">
        <f>3&amp;"-"&amp;'Buram Parent 2'!R264&amp;"-"&amp;'Buram Parent 2'!S264&amp;"-"&amp;'Buram Parent 2'!V61</f>
        <v>3-22----</v>
      </c>
      <c r="N158" s="74" t="str">
        <f>3&amp;"-"&amp;'Buram Parent 2'!R366&amp;"-"&amp;'Buram Parent 2'!S366&amp;"-"&amp;'Buram Parent 2'!V61</f>
        <v>3-11----</v>
      </c>
      <c r="O158" s="74" t="str">
        <f>3&amp;"-"&amp;'Buram Parent 2'!R469&amp;"-"&amp;'Buram Parent 2'!S469&amp;"-"&amp;'Buram Parent 2'!V61</f>
        <v>3-11----</v>
      </c>
      <c r="P158" s="74" t="str">
        <f>3&amp;"-"&amp;'Buram Parent 2'!R570&amp;"-"&amp;'Buram Parent 2'!S570&amp;"-"&amp;'Buram Parent 2'!V61</f>
        <v>3-36----</v>
      </c>
      <c r="Q158" s="50" t="str">
        <f>3&amp;"-"&amp;'Buram Parent 2'!R672&amp;"-"&amp;'Buram Parent 2'!S672&amp;"-"&amp;'Buram Parent 2'!V61</f>
        <v>3-36----</v>
      </c>
    </row>
    <row r="159">
      <c r="B159" s="54" t="str">
        <f>3&amp;"-"&amp;'Buram Parent 1'!R44&amp;"-"&amp;'Buram Parent 1'!S44&amp;"-"&amp;'Buram Parent 1'!V44</f>
        <v>3-41----</v>
      </c>
      <c r="C159" s="54" t="str">
        <f>3&amp;"-"&amp;'Buram Parent 1'!R148&amp;"-"&amp;'Buram Parent 1'!S148&amp;"-"&amp;'Buram Parent 1'!V148</f>
        <v>3-14----</v>
      </c>
      <c r="D159" s="78" t="str">
        <f>3&amp;"-"&amp;'Buram Parent 1'!R247&amp;"-"&amp;'Buram Parent 1'!S247&amp;"-"&amp;'Buram Parent 1'!V247</f>
        <v>3-14----</v>
      </c>
      <c r="E159" s="54" t="str">
        <f>3&amp;"-"&amp;'Buram Parent 1'!R344&amp;"-"&amp;'Buram Parent 1'!S344&amp;"-"&amp;'Buram Parent 1'!V344</f>
        <v>3-25----</v>
      </c>
      <c r="F159" s="78" t="str">
        <f>3&amp;"-"&amp;'Buram Parent 1'!R441&amp;"-"&amp;'Buram Parent 1'!S441&amp;"-"&amp;'Buram Parent 1'!V441</f>
        <v>3-25----</v>
      </c>
      <c r="G159" s="54" t="str">
        <f>3&amp;"-"&amp;'Buram Parent 1'!R539&amp;"-"&amp;'Buram Parent 1'!S539&amp;"-"&amp;'Buram Parent 1'!V539</f>
        <v>3-36----</v>
      </c>
      <c r="H159" s="78" t="str">
        <f>3&amp;"-"&amp;'Buram Parent 1'!R636&amp;"-"&amp;'Buram Parent 1'!S636&amp;"-"&amp;'Buram Parent 1'!O44</f>
        <v>3-36---</v>
      </c>
      <c r="K159" s="50" t="str">
        <f>3&amp;"-"&amp;'Buram Parent 2'!R62&amp;"-"&amp;'Buram Parent 2'!S62&amp;"-"&amp;'Buram Parent 2'!V62</f>
        <v>3-32----</v>
      </c>
      <c r="L159" s="50" t="str">
        <f>3&amp;"-"&amp;'Buram Parent 2'!R163&amp;"-"&amp;'Buram Parent 2'!S163&amp;"-"&amp;'Buram Parent 2'!V62</f>
        <v>3-40----</v>
      </c>
      <c r="M159" s="50" t="str">
        <f>3&amp;"-"&amp;'Buram Parent 2'!R265&amp;"-"&amp;'Buram Parent 2'!S265&amp;"-"&amp;'Buram Parent 2'!V62</f>
        <v>3-40----</v>
      </c>
      <c r="N159" s="74" t="str">
        <f>3&amp;"-"&amp;'Buram Parent 2'!R367&amp;"-"&amp;'Buram Parent 2'!S367&amp;"-"&amp;'Buram Parent 2'!V62</f>
        <v>3-37----</v>
      </c>
      <c r="O159" s="74" t="str">
        <f>3&amp;"-"&amp;'Buram Parent 2'!R470&amp;"-"&amp;'Buram Parent 2'!S470&amp;"-"&amp;'Buram Parent 2'!V62</f>
        <v>3-37----</v>
      </c>
      <c r="P159" s="74" t="str">
        <f>3&amp;"-"&amp;'Buram Parent 2'!R571&amp;"-"&amp;'Buram Parent 2'!S571&amp;"-"&amp;'Buram Parent 2'!V62</f>
        <v>3-24----</v>
      </c>
      <c r="Q159" s="50" t="str">
        <f>3&amp;"-"&amp;'Buram Parent 2'!R673&amp;"-"&amp;'Buram Parent 2'!S673&amp;"-"&amp;'Buram Parent 2'!V62</f>
        <v>3-24----</v>
      </c>
    </row>
    <row r="160">
      <c r="B160" s="54" t="str">
        <f>3&amp;"-"&amp;'Buram Parent 1'!R45&amp;"-"&amp;'Buram Parent 1'!S45&amp;"-"&amp;'Buram Parent 1'!V45</f>
        <v>3-42----</v>
      </c>
      <c r="C160" s="54" t="str">
        <f>3&amp;"-"&amp;'Buram Parent 1'!R149&amp;"-"&amp;'Buram Parent 1'!S149&amp;"-"&amp;'Buram Parent 1'!V149</f>
        <v>3-42----</v>
      </c>
      <c r="D160" s="78" t="str">
        <f>3&amp;"-"&amp;'Buram Parent 1'!R248&amp;"-"&amp;'Buram Parent 1'!S248&amp;"-"&amp;'Buram Parent 1'!V248</f>
        <v>3-15----</v>
      </c>
      <c r="E160" s="54" t="str">
        <f>3&amp;"-"&amp;'Buram Parent 1'!R345&amp;"-"&amp;'Buram Parent 1'!S345&amp;"-"&amp;'Buram Parent 1'!V345</f>
        <v>3-15----</v>
      </c>
      <c r="F160" s="78" t="str">
        <f>3&amp;"-"&amp;'Buram Parent 1'!R442&amp;"-"&amp;'Buram Parent 1'!S442&amp;"-"&amp;'Buram Parent 1'!V442</f>
        <v>3-26----</v>
      </c>
      <c r="G160" s="54" t="str">
        <f>3&amp;"-"&amp;'Buram Parent 1'!R540&amp;"-"&amp;'Buram Parent 1'!S540&amp;"-"&amp;'Buram Parent 1'!V540</f>
        <v>3-37----</v>
      </c>
      <c r="H160" s="78" t="str">
        <f>3&amp;"-"&amp;'Buram Parent 1'!R637&amp;"-"&amp;'Buram Parent 1'!S637&amp;"-"&amp;'Buram Parent 1'!O45</f>
        <v>3-37---</v>
      </c>
      <c r="K160" s="50" t="str">
        <f>3&amp;"-"&amp;'Buram Parent 2'!R63&amp;"-"&amp;'Buram Parent 2'!S63&amp;"-"&amp;'Buram Parent 2'!V63</f>
        <v>3-21----</v>
      </c>
      <c r="L160" s="50" t="str">
        <f>3&amp;"-"&amp;'Buram Parent 2'!R164&amp;"-"&amp;'Buram Parent 2'!S164&amp;"-"&amp;'Buram Parent 2'!V63</f>
        <v>3-21----</v>
      </c>
      <c r="M160" s="50" t="str">
        <f>3&amp;"-"&amp;'Buram Parent 2'!R266&amp;"-"&amp;'Buram Parent 2'!S266&amp;"-"&amp;'Buram Parent 2'!V63</f>
        <v>3-12----</v>
      </c>
      <c r="N160" s="74" t="str">
        <f>3&amp;"-"&amp;'Buram Parent 2'!R368&amp;"-"&amp;'Buram Parent 2'!S368&amp;"-"&amp;'Buram Parent 2'!V63</f>
        <v>3-12----</v>
      </c>
      <c r="O160" s="74" t="str">
        <f>3&amp;"-"&amp;'Buram Parent 2'!R471&amp;"-"&amp;'Buram Parent 2'!S471&amp;"-"&amp;'Buram Parent 2'!V63</f>
        <v>3-17----</v>
      </c>
      <c r="P160" s="74" t="str">
        <f>3&amp;"-"&amp;'Buram Parent 2'!R572&amp;"-"&amp;'Buram Parent 2'!S572&amp;"-"&amp;'Buram Parent 2'!V63</f>
        <v>3-17----</v>
      </c>
      <c r="Q160" s="50" t="str">
        <f>3&amp;"-"&amp;'Buram Parent 2'!R674&amp;"-"&amp;'Buram Parent 2'!S674&amp;"-"&amp;'Buram Parent 2'!V63</f>
        <v>3-47----</v>
      </c>
    </row>
    <row r="161">
      <c r="B161" s="54" t="str">
        <f>3&amp;"-"&amp;'Buram Parent 1'!R46&amp;"-"&amp;'Buram Parent 1'!S46&amp;"-"&amp;'Buram Parent 1'!V46</f>
        <v>3-43----</v>
      </c>
      <c r="C161" s="54" t="str">
        <f>3&amp;"-"&amp;'Buram Parent 1'!R150&amp;"-"&amp;'Buram Parent 1'!S150&amp;"-"&amp;'Buram Parent 1'!V150</f>
        <v>3-43----</v>
      </c>
      <c r="D161" s="78" t="str">
        <f>3&amp;"-"&amp;'Buram Parent 1'!R249&amp;"-"&amp;'Buram Parent 1'!S249&amp;"-"&amp;'Buram Parent 1'!V249</f>
        <v>3-16----</v>
      </c>
      <c r="E161" s="54" t="str">
        <f>3&amp;"-"&amp;'Buram Parent 1'!R346&amp;"-"&amp;'Buram Parent 1'!S346&amp;"-"&amp;'Buram Parent 1'!V346</f>
        <v>3-16----</v>
      </c>
      <c r="F161" s="78" t="str">
        <f>3&amp;"-"&amp;'Buram Parent 1'!R443&amp;"-"&amp;'Buram Parent 1'!S443&amp;"-"&amp;'Buram Parent 1'!V443</f>
        <v>3-27----</v>
      </c>
      <c r="G161" s="54" t="str">
        <f>3&amp;"-"&amp;'Buram Parent 1'!R541&amp;"-"&amp;'Buram Parent 1'!S541&amp;"-"&amp;'Buram Parent 1'!V541</f>
        <v>3-27----</v>
      </c>
      <c r="H161" s="78" t="str">
        <f>3&amp;"-"&amp;'Buram Parent 1'!R638&amp;"-"&amp;'Buram Parent 1'!S638&amp;"-"&amp;'Buram Parent 1'!O46</f>
        <v>3-38---</v>
      </c>
      <c r="K161" s="50" t="str">
        <f>3&amp;"-"&amp;'Buram Parent 2'!R64&amp;"-"&amp;'Buram Parent 2'!S64&amp;"-"&amp;'Buram Parent 2'!V64</f>
        <v>3-23----</v>
      </c>
      <c r="L161" s="50" t="str">
        <f>3&amp;"-"&amp;'Buram Parent 2'!R165&amp;"-"&amp;'Buram Parent 2'!S165&amp;"-"&amp;'Buram Parent 2'!V64</f>
        <v>3-23----</v>
      </c>
      <c r="M161" s="50" t="str">
        <f>3&amp;"-"&amp;'Buram Parent 2'!R267&amp;"-"&amp;'Buram Parent 2'!S267&amp;"-"&amp;'Buram Parent 2'!V64</f>
        <v>3-16----</v>
      </c>
      <c r="N161" s="74" t="str">
        <f>3&amp;"-"&amp;'Buram Parent 2'!R369&amp;"-"&amp;'Buram Parent 2'!S369&amp;"-"&amp;'Buram Parent 2'!V64</f>
        <v>3-16----</v>
      </c>
      <c r="O161" s="74" t="str">
        <f>3&amp;"-"&amp;'Buram Parent 2'!R472&amp;"-"&amp;'Buram Parent 2'!S472&amp;"-"&amp;'Buram Parent 2'!V64</f>
        <v>3-18----</v>
      </c>
      <c r="P161" s="74" t="str">
        <f>3&amp;"-"&amp;'Buram Parent 2'!R573&amp;"-"&amp;'Buram Parent 2'!S573&amp;"-"&amp;'Buram Parent 2'!V64</f>
        <v>3-18----</v>
      </c>
      <c r="Q161" s="50" t="str">
        <f>3&amp;"-"&amp;'Buram Parent 2'!R675&amp;"-"&amp;'Buram Parent 2'!S675&amp;"-"&amp;'Buram Parent 2'!V64</f>
        <v>3-29----</v>
      </c>
    </row>
    <row r="162">
      <c r="B162" s="54" t="str">
        <f>3&amp;"-"&amp;'Buram Parent 1'!R47&amp;"-"&amp;'Buram Parent 1'!S47&amp;"-"&amp;'Buram Parent 1'!V47</f>
        <v>3-44----</v>
      </c>
      <c r="C162" s="54" t="str">
        <f>3&amp;"-"&amp;'Buram Parent 1'!R151&amp;"-"&amp;'Buram Parent 1'!S151&amp;"-"&amp;'Buram Parent 1'!V151</f>
        <v>3-44----</v>
      </c>
      <c r="D162" s="78" t="str">
        <f>3&amp;"-"&amp;'Buram Parent 1'!R250&amp;"-"&amp;'Buram Parent 1'!S250&amp;"-"&amp;'Buram Parent 1'!V250</f>
        <v>3-17----</v>
      </c>
      <c r="E162" s="54" t="str">
        <f>3&amp;"-"&amp;'Buram Parent 1'!R347&amp;"-"&amp;'Buram Parent 1'!S347&amp;"-"&amp;'Buram Parent 1'!V347</f>
        <v>3-17----</v>
      </c>
      <c r="F162" s="78" t="str">
        <f>3&amp;"-"&amp;'Buram Parent 1'!R444&amp;"-"&amp;'Buram Parent 1'!S444&amp;"-"&amp;'Buram Parent 1'!V444</f>
        <v>3-28----</v>
      </c>
      <c r="G162" s="54" t="str">
        <f>3&amp;"-"&amp;'Buram Parent 1'!R542&amp;"-"&amp;'Buram Parent 1'!S542&amp;"-"&amp;'Buram Parent 1'!V542</f>
        <v>3-28----</v>
      </c>
      <c r="H162" s="78" t="str">
        <f>3&amp;"-"&amp;'Buram Parent 1'!R639&amp;"-"&amp;'Buram Parent 1'!S639&amp;"-"&amp;'Buram Parent 1'!O47</f>
        <v>3-39---</v>
      </c>
      <c r="K162" s="50" t="str">
        <f>3&amp;"-"&amp;'Buram Parent 2'!R65&amp;"-"&amp;'Buram Parent 2'!S65&amp;"-"&amp;'Buram Parent 2'!V65</f>
        <v>3-33----</v>
      </c>
      <c r="L162" s="50" t="str">
        <f>3&amp;"-"&amp;'Buram Parent 2'!R166&amp;"-"&amp;'Buram Parent 2'!S166&amp;"-"&amp;'Buram Parent 2'!V65</f>
        <v>3-33----</v>
      </c>
      <c r="M162" s="50" t="str">
        <f>3&amp;"-"&amp;'Buram Parent 2'!R268&amp;"-"&amp;'Buram Parent 2'!S268&amp;"-"&amp;'Buram Parent 2'!V65</f>
        <v>3-30----</v>
      </c>
      <c r="N162" s="74" t="str">
        <f>3&amp;"-"&amp;'Buram Parent 2'!R370&amp;"-"&amp;'Buram Parent 2'!S370&amp;"-"&amp;'Buram Parent 2'!V65</f>
        <v>3-30----</v>
      </c>
      <c r="O162" s="74" t="str">
        <f>3&amp;"-"&amp;'Buram Parent 2'!R473&amp;"-"&amp;'Buram Parent 2'!S473&amp;"-"&amp;'Buram Parent 2'!V65</f>
        <v>3-25----</v>
      </c>
      <c r="P162" s="74" t="str">
        <f>3&amp;"-"&amp;'Buram Parent 2'!R574&amp;"-"&amp;'Buram Parent 2'!S574&amp;"-"&amp;'Buram Parent 2'!V65</f>
        <v>3-25----</v>
      </c>
      <c r="Q162" s="50" t="str">
        <f>3&amp;"-"&amp;'Buram Parent 2'!R676&amp;"-"&amp;'Buram Parent 2'!S676&amp;"-"&amp;'Buram Parent 2'!V65</f>
        <v>3-26----</v>
      </c>
    </row>
    <row r="163">
      <c r="B163" s="54" t="str">
        <f>3&amp;"-"&amp;'Buram Parent 1'!R48&amp;"-"&amp;'Buram Parent 1'!S48&amp;"-"&amp;'Buram Parent 1'!V48</f>
        <v>3-45----</v>
      </c>
      <c r="C163" s="54" t="str">
        <f>3&amp;"-"&amp;'Buram Parent 1'!R152&amp;"-"&amp;'Buram Parent 1'!S152&amp;"-"&amp;'Buram Parent 1'!V152</f>
        <v>3-45----</v>
      </c>
      <c r="D163" s="78" t="str">
        <f>3&amp;"-"&amp;'Buram Parent 1'!R251&amp;"-"&amp;'Buram Parent 1'!S251&amp;"-"&amp;'Buram Parent 1'!V251</f>
        <v>3-18----</v>
      </c>
      <c r="E163" s="54" t="str">
        <f>3&amp;"-"&amp;'Buram Parent 1'!R348&amp;"-"&amp;'Buram Parent 1'!S348&amp;"-"&amp;'Buram Parent 1'!V348</f>
        <v>3-18----</v>
      </c>
      <c r="F163" s="78" t="str">
        <f>3&amp;"-"&amp;'Buram Parent 1'!R445&amp;"-"&amp;'Buram Parent 1'!S445&amp;"-"&amp;'Buram Parent 1'!V445</f>
        <v>3-29----</v>
      </c>
      <c r="G163" s="54" t="str">
        <f>3&amp;"-"&amp;'Buram Parent 1'!R543&amp;"-"&amp;'Buram Parent 1'!S543&amp;"-"&amp;'Buram Parent 1'!V543</f>
        <v>3-29----</v>
      </c>
      <c r="H163" s="78" t="str">
        <f>3&amp;"-"&amp;'Buram Parent 1'!R640&amp;"-"&amp;'Buram Parent 1'!S640&amp;"-"&amp;'Buram Parent 1'!O48</f>
        <v>3-40---</v>
      </c>
      <c r="K163" s="50" t="str">
        <f>3&amp;"-"&amp;'Buram Parent 2'!R66&amp;"-"&amp;'Buram Parent 2'!S66&amp;"-"&amp;'Buram Parent 2'!V66</f>
        <v>3-45----</v>
      </c>
      <c r="L163" s="50" t="str">
        <f>3&amp;"-"&amp;'Buram Parent 2'!R167&amp;"-"&amp;'Buram Parent 2'!S167&amp;"-"&amp;'Buram Parent 2'!V66</f>
        <v>3-45----</v>
      </c>
      <c r="M163" s="50" t="str">
        <f>3&amp;"-"&amp;'Buram Parent 2'!R269&amp;"-"&amp;'Buram Parent 2'!S269&amp;"-"&amp;'Buram Parent 2'!V66</f>
        <v>3-19----</v>
      </c>
      <c r="N163" s="74" t="str">
        <f>3&amp;"-"&amp;'Buram Parent 2'!R371&amp;"-"&amp;'Buram Parent 2'!S371&amp;"-"&amp;'Buram Parent 2'!V66</f>
        <v>3-19----</v>
      </c>
      <c r="O163" s="74" t="str">
        <f>3&amp;"-"&amp;'Buram Parent 2'!R474&amp;"-"&amp;'Buram Parent 2'!S474&amp;"-"&amp;'Buram Parent 2'!V66</f>
        <v>3-27----</v>
      </c>
      <c r="P163" s="74" t="str">
        <f>3&amp;"-"&amp;'Buram Parent 2'!R575&amp;"-"&amp;'Buram Parent 2'!S575&amp;"-"&amp;'Buram Parent 2'!V66</f>
        <v>3-27----</v>
      </c>
      <c r="Q163" s="50" t="str">
        <f>3&amp;"-"&amp;'Buram Parent 2'!R677&amp;"-"&amp;'Buram Parent 2'!S677&amp;"-"&amp;'Buram Parent 2'!V66</f>
        <v>3-44----</v>
      </c>
    </row>
    <row r="164">
      <c r="B164" s="54" t="str">
        <f>3&amp;"-"&amp;'Buram Parent 1'!R49&amp;"-"&amp;'Buram Parent 1'!S49&amp;"-"&amp;'Buram Parent 1'!V49</f>
        <v>3-46----</v>
      </c>
      <c r="C164" s="54" t="str">
        <f>3&amp;"-"&amp;'Buram Parent 1'!R153&amp;"-"&amp;'Buram Parent 1'!S153&amp;"-"&amp;'Buram Parent 1'!V153</f>
        <v>3-46----</v>
      </c>
      <c r="D164" s="78" t="str">
        <f>3&amp;"-"&amp;'Buram Parent 1'!R252&amp;"-"&amp;'Buram Parent 1'!S252&amp;"-"&amp;'Buram Parent 1'!V252</f>
        <v>3-19----</v>
      </c>
      <c r="E164" s="54" t="str">
        <f>3&amp;"-"&amp;'Buram Parent 1'!R349&amp;"-"&amp;'Buram Parent 1'!S349&amp;"-"&amp;'Buram Parent 1'!V349</f>
        <v>3-19----</v>
      </c>
      <c r="F164" s="78" t="str">
        <f>3&amp;"-"&amp;'Buram Parent 1'!R446&amp;"-"&amp;'Buram Parent 1'!S446&amp;"-"&amp;'Buram Parent 1'!V446</f>
        <v>3-30----</v>
      </c>
      <c r="G164" s="54" t="str">
        <f>3&amp;"-"&amp;'Buram Parent 1'!R544&amp;"-"&amp;'Buram Parent 1'!S544&amp;"-"&amp;'Buram Parent 1'!V544</f>
        <v>3-30----</v>
      </c>
      <c r="H164" s="78" t="str">
        <f>3&amp;"-"&amp;'Buram Parent 1'!R641&amp;"-"&amp;'Buram Parent 1'!S641&amp;"-"&amp;'Buram Parent 1'!O49</f>
        <v>3-41---</v>
      </c>
      <c r="K164" s="50" t="str">
        <f>3&amp;"-"&amp;'Buram Parent 2'!R67&amp;"-"&amp;'Buram Parent 2'!S67&amp;"-"&amp;'Buram Parent 2'!V67</f>
        <v>3-34----</v>
      </c>
      <c r="L164" s="50" t="str">
        <f>3&amp;"-"&amp;'Buram Parent 2'!R168&amp;"-"&amp;'Buram Parent 2'!S168&amp;"-"&amp;'Buram Parent 2'!V67</f>
        <v>3-34----</v>
      </c>
      <c r="M164" s="50" t="str">
        <f>3&amp;"-"&amp;'Buram Parent 2'!R270&amp;"-"&amp;'Buram Parent 2'!S270&amp;"-"&amp;'Buram Parent 2'!V67</f>
        <v>3-14----</v>
      </c>
      <c r="N164" s="74" t="str">
        <f>3&amp;"-"&amp;'Buram Parent 2'!R372&amp;"-"&amp;'Buram Parent 2'!S372&amp;"-"&amp;'Buram Parent 2'!V67</f>
        <v>3-14----</v>
      </c>
      <c r="O164" s="74" t="str">
        <f>3&amp;"-"&amp;'Buram Parent 2'!R475&amp;"-"&amp;'Buram Parent 2'!S475&amp;"-"&amp;'Buram Parent 2'!V67</f>
        <v>3-35----</v>
      </c>
      <c r="P164" s="74" t="str">
        <f>3&amp;"-"&amp;'Buram Parent 2'!R576&amp;"-"&amp;'Buram Parent 2'!S576&amp;"-"&amp;'Buram Parent 2'!V67</f>
        <v>3-35----</v>
      </c>
      <c r="Q164" s="50" t="str">
        <f>3&amp;"-"&amp;'Buram Parent 2'!R678&amp;"-"&amp;'Buram Parent 2'!S678&amp;"-"&amp;'Buram Parent 2'!V67</f>
        <v>3-32----</v>
      </c>
    </row>
    <row r="165">
      <c r="B165" s="54" t="str">
        <f>3&amp;"-"&amp;'Buram Parent 1'!R50&amp;"-"&amp;'Buram Parent 1'!S50&amp;"-"&amp;'Buram Parent 1'!V50</f>
        <v>3-47----</v>
      </c>
      <c r="C165" s="54" t="str">
        <f>3&amp;"-"&amp;'Buram Parent 1'!R154&amp;"-"&amp;'Buram Parent 1'!S154&amp;"-"&amp;'Buram Parent 1'!V154</f>
        <v>3-47----</v>
      </c>
      <c r="D165" s="78" t="str">
        <f>3&amp;"-"&amp;'Buram Parent 1'!R253&amp;"-"&amp;'Buram Parent 1'!S253&amp;"-"&amp;'Buram Parent 1'!V253</f>
        <v>3-20----</v>
      </c>
      <c r="E165" s="54" t="str">
        <f>3&amp;"-"&amp;'Buram Parent 1'!R350&amp;"-"&amp;'Buram Parent 1'!S350&amp;"-"&amp;'Buram Parent 1'!V350</f>
        <v>3-20----</v>
      </c>
      <c r="F165" s="78" t="str">
        <f>3&amp;"-"&amp;'Buram Parent 1'!R447&amp;"-"&amp;'Buram Parent 1'!S447&amp;"-"&amp;'Buram Parent 1'!V447</f>
        <v>3-31----</v>
      </c>
      <c r="G165" s="54" t="str">
        <f>3&amp;"-"&amp;'Buram Parent 1'!R545&amp;"-"&amp;'Buram Parent 1'!S545&amp;"-"&amp;'Buram Parent 1'!V545</f>
        <v>3-31----</v>
      </c>
      <c r="H165" s="78" t="str">
        <f>3&amp;"-"&amp;'Buram Parent 1'!R642&amp;"-"&amp;'Buram Parent 1'!S642&amp;"-"&amp;'Buram Parent 1'!O50</f>
        <v>3-42---</v>
      </c>
      <c r="K165" s="50" t="str">
        <f>3&amp;"-"&amp;'Buram Parent 2'!R68&amp;"-"&amp;'Buram Parent 2'!S68&amp;"-"&amp;'Buram Parent 2'!V68</f>
        <v>3-20----</v>
      </c>
      <c r="L165" s="50" t="str">
        <f>3&amp;"-"&amp;'Buram Parent 2'!R169&amp;"-"&amp;'Buram Parent 2'!S169&amp;"-"&amp;'Buram Parent 2'!V68</f>
        <v>3-20----</v>
      </c>
      <c r="M165" s="50" t="str">
        <f>3&amp;"-"&amp;'Buram Parent 2'!R271&amp;"-"&amp;'Buram Parent 2'!S271&amp;"-"&amp;'Buram Parent 2'!V68</f>
        <v>3-38----</v>
      </c>
      <c r="N165" s="74" t="str">
        <f>3&amp;"-"&amp;'Buram Parent 2'!R373&amp;"-"&amp;'Buram Parent 2'!S373&amp;"-"&amp;'Buram Parent 2'!V68</f>
        <v>3-38----</v>
      </c>
      <c r="O165" s="74" t="str">
        <f>3&amp;"-"&amp;'Buram Parent 2'!R476&amp;"-"&amp;'Buram Parent 2'!S476&amp;"-"&amp;'Buram Parent 2'!V68</f>
        <v>3-10----</v>
      </c>
      <c r="P165" s="74" t="str">
        <f>3&amp;"-"&amp;'Buram Parent 2'!R577&amp;"-"&amp;'Buram Parent 2'!S577&amp;"-"&amp;'Buram Parent 2'!V68</f>
        <v>3-10----</v>
      </c>
      <c r="Q165" s="50" t="str">
        <f>3&amp;"-"&amp;'Buram Parent 2'!R679&amp;"-"&amp;'Buram Parent 2'!S679&amp;"-"&amp;'Buram Parent 2'!V68</f>
        <v>3-21----</v>
      </c>
    </row>
    <row r="166">
      <c r="A166" s="80" t="s">
        <v>78</v>
      </c>
      <c r="B166" s="54" t="str">
        <f>4&amp;"-"&amp;'Buram Parent 1'!W4&amp;"-"&amp;'Buram Parent 1'!X4&amp;"-"&amp;'Buram Parent 1'!AA4</f>
        <v>4-117-1-1</v>
      </c>
      <c r="C166" s="54" t="str">
        <f>4&amp;"-"&amp;'Buram Parent 1'!W108&amp;"-"&amp;'Buram Parent 1'!X108&amp;"-"&amp;'Buram Parent 1'!AA108</f>
        <v>4-117-1-1</v>
      </c>
      <c r="D166" s="78" t="str">
        <f>4&amp;"-"&amp;'Buram Parent 1'!W207&amp;"-"&amp;'Buram Parent 1'!X207&amp;"-"&amp;'Buram Parent 1'!AA207</f>
        <v>4-117-1-1</v>
      </c>
      <c r="E166" s="54" t="str">
        <f>4&amp;"-"&amp;'Buram Parent 1'!W304&amp;"-"&amp;'Buram Parent 1'!X304&amp;"-"&amp;'Buram Parent 1'!AA304</f>
        <v>4-117-1-1</v>
      </c>
      <c r="F166" s="78" t="str">
        <f>4&amp;"-"&amp;'Buram Parent 1'!W401&amp;"-"&amp;'Buram Parent 1'!X401&amp;"-"&amp;'Buram Parent 1'!AA401</f>
        <v>4-117-1-1</v>
      </c>
      <c r="G166" s="54" t="str">
        <f>4&amp;"-"&amp;'Buram Parent 1'!W499&amp;"-"&amp;'Buram Parent 1'!X499&amp;"-"&amp;'Buram Parent 1'!AA499</f>
        <v>4-117-1-1</v>
      </c>
      <c r="H166" s="78" t="str">
        <f>4&amp;"-"&amp;'Buram Parent 1'!W596&amp;"-"&amp;'Buram Parent 1'!X596&amp;"-"&amp;'Buram Parent 1'!AA4</f>
        <v>4-117-1-1</v>
      </c>
      <c r="J166" s="80" t="s">
        <v>78</v>
      </c>
      <c r="K166" s="50" t="str">
        <f>4&amp;"-"&amp;'Buram Parent 2'!W22&amp;"-"&amp;'Buram Parent 2'!X22&amp;"-"&amp;'Buram Parent 1'!AA596</f>
        <v>4-117-1-1</v>
      </c>
      <c r="L166" s="50" t="str">
        <f>4&amp;"-"&amp;'Buram Parent 2'!W123&amp;"-"&amp;'Buram Parent 2'!X123&amp;"-"&amp;'Buram Parent 1'!AA596</f>
        <v>4-117-1-1</v>
      </c>
      <c r="M166" s="50" t="str">
        <f>4&amp;"-"&amp;'Buram Parent 2'!X225&amp;"-"&amp;'Buram Parent 2'!Y225&amp;"-"&amp;'Buram Parent 1'!AA596</f>
        <v>4-117-1-1</v>
      </c>
      <c r="N166" s="74" t="str">
        <f>4&amp;"-"&amp;'Buram Parent 2'!X327&amp;"-"&amp;'Buram Parent 2'!Y327&amp;"-"&amp;'Buram Parent 1'!AA596</f>
        <v>4-117-1-1</v>
      </c>
      <c r="O166" s="74" t="str">
        <f>4&amp;"-"&amp;'Buram Parent 2'!X430&amp;"-"&amp;'Buram Parent 2'!Y430&amp;"-"&amp;'Buram Parent 1'!AA596</f>
        <v>4-117-1-1</v>
      </c>
      <c r="P166" s="74" t="str">
        <f>4&amp;"-"&amp;'Buram Parent 2'!X531&amp;"-"&amp;'Buram Parent 2'!Y531&amp;"-"&amp;'Buram Parent 1'!AA596</f>
        <v>4-117-1-1</v>
      </c>
      <c r="Q166" s="50" t="str">
        <f>4&amp;"-"&amp;'Buram Parent 2'!X633&amp;"-"&amp;'Buram Parent 2'!Y633&amp;"-"&amp;'Buram Parent 1'!AA596</f>
        <v>4-117-1-1</v>
      </c>
    </row>
    <row r="167">
      <c r="B167" s="54" t="str">
        <f>4&amp;"-"&amp;'Buram Parent 1'!W5&amp;"-"&amp;'Buram Parent 1'!X5&amp;"-"&amp;'Buram Parent 1'!AA5</f>
        <v>4-118-2-1</v>
      </c>
      <c r="C167" s="54" t="str">
        <f>4&amp;"-"&amp;'Buram Parent 1'!W109&amp;"-"&amp;'Buram Parent 1'!X109&amp;"-"&amp;'Buram Parent 1'!AA109</f>
        <v>4-118-2-1</v>
      </c>
      <c r="D167" s="78" t="str">
        <f>4&amp;"-"&amp;'Buram Parent 1'!W208&amp;"-"&amp;'Buram Parent 1'!X208&amp;"-"&amp;'Buram Parent 1'!AA208</f>
        <v>4-118-2-1</v>
      </c>
      <c r="E167" s="54" t="str">
        <f>4&amp;"-"&amp;'Buram Parent 1'!W305&amp;"-"&amp;'Buram Parent 1'!X305&amp;"-"&amp;'Buram Parent 1'!AA305</f>
        <v>4-118-2-1</v>
      </c>
      <c r="F167" s="78" t="str">
        <f>4&amp;"-"&amp;'Buram Parent 1'!W402&amp;"-"&amp;'Buram Parent 1'!X402&amp;"-"&amp;'Buram Parent 1'!AA402</f>
        <v>4-118-2-1</v>
      </c>
      <c r="G167" s="54" t="str">
        <f>4&amp;"-"&amp;'Buram Parent 1'!W500&amp;"-"&amp;'Buram Parent 1'!X500&amp;"-"&amp;'Buram Parent 1'!AA500</f>
        <v>4-118-2-1</v>
      </c>
      <c r="H167" s="78" t="str">
        <f>4&amp;"-"&amp;'Buram Parent 1'!W597&amp;"-"&amp;'Buram Parent 1'!X597&amp;"-"&amp;'Buram Parent 1'!AA5</f>
        <v>4-118-2-1</v>
      </c>
      <c r="K167" s="50" t="str">
        <f>4&amp;"-"&amp;'Buram Parent 2'!W23&amp;"-"&amp;'Buram Parent 2'!X23&amp;"-"&amp;'Buram Parent 1'!AA597</f>
        <v>4-118-2-1</v>
      </c>
      <c r="L167" s="50" t="str">
        <f>4&amp;"-"&amp;'Buram Parent 2'!W124&amp;"-"&amp;'Buram Parent 2'!X124&amp;"-"&amp;'Buram Parent 1'!AA597</f>
        <v>4-118-2-1</v>
      </c>
      <c r="M167" s="50" t="str">
        <f>4&amp;"-"&amp;'Buram Parent 2'!X226&amp;"-"&amp;'Buram Parent 2'!Y226&amp;"-"&amp;'Buram Parent 1'!AA597</f>
        <v>4-118-2-1</v>
      </c>
      <c r="N167" s="74" t="str">
        <f>4&amp;"-"&amp;'Buram Parent 2'!X328&amp;"-"&amp;'Buram Parent 2'!Y328&amp;"-"&amp;'Buram Parent 1'!AA597</f>
        <v>4-118-2-1</v>
      </c>
      <c r="O167" s="74" t="str">
        <f>4&amp;"-"&amp;'Buram Parent 2'!X431&amp;"-"&amp;'Buram Parent 2'!Y431&amp;"-"&amp;'Buram Parent 1'!AA597</f>
        <v>4-118-2-1</v>
      </c>
      <c r="P167" s="74" t="str">
        <f>4&amp;"-"&amp;'Buram Parent 2'!X532&amp;"-"&amp;'Buram Parent 2'!Y532&amp;"-"&amp;'Buram Parent 1'!AA597</f>
        <v>4-118-2-1</v>
      </c>
      <c r="Q167" s="50" t="str">
        <f>4&amp;"-"&amp;'Buram Parent 2'!X634&amp;"-"&amp;'Buram Parent 2'!Y634&amp;"-"&amp;'Buram Parent 1'!AA597</f>
        <v>4-118-2-1</v>
      </c>
    </row>
    <row r="168">
      <c r="B168" s="54" t="str">
        <f>4&amp;"-"&amp;'Buram Parent 1'!W6&amp;"-"&amp;'Buram Parent 1'!X6&amp;"-"&amp;'Buram Parent 1'!AA6</f>
        <v>4-119-3-1</v>
      </c>
      <c r="C168" s="54" t="str">
        <f>4&amp;"-"&amp;'Buram Parent 1'!W110&amp;"-"&amp;'Buram Parent 1'!X110&amp;"-"&amp;'Buram Parent 1'!AA110</f>
        <v>4-119-3-1</v>
      </c>
      <c r="D168" s="78" t="str">
        <f>4&amp;"-"&amp;'Buram Parent 1'!W209&amp;"-"&amp;'Buram Parent 1'!X209&amp;"-"&amp;'Buram Parent 1'!AA209</f>
        <v>4-119-3-1</v>
      </c>
      <c r="E168" s="54" t="str">
        <f>4&amp;"-"&amp;'Buram Parent 1'!W306&amp;"-"&amp;'Buram Parent 1'!X306&amp;"-"&amp;'Buram Parent 1'!AA306</f>
        <v>4-119-3-1</v>
      </c>
      <c r="F168" s="78" t="str">
        <f>4&amp;"-"&amp;'Buram Parent 1'!W403&amp;"-"&amp;'Buram Parent 1'!X403&amp;"-"&amp;'Buram Parent 1'!AA403</f>
        <v>4-119-3-1</v>
      </c>
      <c r="G168" s="54" t="str">
        <f>4&amp;"-"&amp;'Buram Parent 1'!W501&amp;"-"&amp;'Buram Parent 1'!X501&amp;"-"&amp;'Buram Parent 1'!AA501</f>
        <v>4-119-3-1</v>
      </c>
      <c r="H168" s="78" t="str">
        <f>4&amp;"-"&amp;'Buram Parent 1'!W598&amp;"-"&amp;'Buram Parent 1'!X598&amp;"-"&amp;'Buram Parent 1'!AA6</f>
        <v>4-119-3-1</v>
      </c>
      <c r="K168" s="50" t="str">
        <f>4&amp;"-"&amp;'Buram Parent 2'!W24&amp;"-"&amp;'Buram Parent 2'!X24&amp;"-"&amp;'Buram Parent 1'!AA598</f>
        <v>4-119-3-1</v>
      </c>
      <c r="L168" s="50" t="str">
        <f>4&amp;"-"&amp;'Buram Parent 2'!W125&amp;"-"&amp;'Buram Parent 2'!X125&amp;"-"&amp;'Buram Parent 1'!AA598</f>
        <v>4-119-3-1</v>
      </c>
      <c r="M168" s="50" t="str">
        <f>4&amp;"-"&amp;'Buram Parent 2'!X227&amp;"-"&amp;'Buram Parent 2'!Y227&amp;"-"&amp;'Buram Parent 1'!AA598</f>
        <v>4-119-3-1</v>
      </c>
      <c r="N168" s="74" t="str">
        <f>4&amp;"-"&amp;'Buram Parent 2'!X329&amp;"-"&amp;'Buram Parent 2'!Y329&amp;"-"&amp;'Buram Parent 1'!AA598</f>
        <v>4-119-3-1</v>
      </c>
      <c r="O168" s="74" t="str">
        <f>4&amp;"-"&amp;'Buram Parent 2'!X432&amp;"-"&amp;'Buram Parent 2'!Y432&amp;"-"&amp;'Buram Parent 1'!AA598</f>
        <v>4-119-3-1</v>
      </c>
      <c r="P168" s="74" t="str">
        <f>4&amp;"-"&amp;'Buram Parent 2'!X533&amp;"-"&amp;'Buram Parent 2'!Y533&amp;"-"&amp;'Buram Parent 1'!AA598</f>
        <v>4-119-3-1</v>
      </c>
      <c r="Q168" s="50" t="str">
        <f>4&amp;"-"&amp;'Buram Parent 2'!X635&amp;"-"&amp;'Buram Parent 2'!Y635&amp;"-"&amp;'Buram Parent 1'!AA598</f>
        <v>4-119-3-1</v>
      </c>
    </row>
    <row r="169">
      <c r="B169" s="54" t="str">
        <f>4&amp;"-"&amp;'Buram Parent 1'!W7&amp;"-"&amp;'Buram Parent 1'!X7&amp;"-"&amp;'Buram Parent 1'!AA7</f>
        <v>4-120-1-1</v>
      </c>
      <c r="C169" s="54" t="str">
        <f>4&amp;"-"&amp;'Buram Parent 1'!W111&amp;"-"&amp;'Buram Parent 1'!X111&amp;"-"&amp;'Buram Parent 1'!AA111</f>
        <v>4-129-1-1</v>
      </c>
      <c r="D169" s="78" t="str">
        <f>4&amp;"-"&amp;'Buram Parent 1'!W210&amp;"-"&amp;'Buram Parent 1'!X210&amp;"-"&amp;'Buram Parent 1'!AA210</f>
        <v>4-129-1-1</v>
      </c>
      <c r="E169" s="54" t="str">
        <f>4&amp;"-"&amp;'Buram Parent 1'!W307&amp;"-"&amp;'Buram Parent 1'!X307&amp;"-"&amp;'Buram Parent 1'!AA307</f>
        <v>4-129-1-1</v>
      </c>
      <c r="F169" s="78" t="str">
        <f>4&amp;"-"&amp;'Buram Parent 1'!W404&amp;"-"&amp;'Buram Parent 1'!X404&amp;"-"&amp;'Buram Parent 1'!AA404</f>
        <v>4-129-1-1</v>
      </c>
      <c r="G169" s="54" t="str">
        <f>4&amp;"-"&amp;'Buram Parent 1'!W502&amp;"-"&amp;'Buram Parent 1'!X502&amp;"-"&amp;'Buram Parent 1'!AA502</f>
        <v>4-129-1-1</v>
      </c>
      <c r="H169" s="78" t="str">
        <f>4&amp;"-"&amp;'Buram Parent 1'!W599&amp;"-"&amp;'Buram Parent 1'!X599&amp;"-"&amp;'Buram Parent 1'!AA7</f>
        <v>4-125-1-1</v>
      </c>
      <c r="K169" s="50" t="str">
        <f>4&amp;"-"&amp;'Buram Parent 2'!W25&amp;"-"&amp;'Buram Parent 2'!X25&amp;"-"&amp;'Buram Parent 1'!AA599</f>
        <v>4-125-1-1</v>
      </c>
      <c r="L169" s="50" t="str">
        <f>4&amp;"-"&amp;'Buram Parent 2'!W126&amp;"-"&amp;'Buram Parent 2'!X126&amp;"-"&amp;'Buram Parent 1'!AA599</f>
        <v>4-123-1-1</v>
      </c>
      <c r="M169" s="50" t="str">
        <f>4&amp;"-"&amp;'Buram Parent 2'!X228&amp;"-"&amp;'Buram Parent 2'!Y228&amp;"-"&amp;'Buram Parent 1'!AA599</f>
        <v>4-123-1-1</v>
      </c>
      <c r="N169" s="74" t="str">
        <f>4&amp;"-"&amp;'Buram Parent 2'!X330&amp;"-"&amp;'Buram Parent 2'!Y330&amp;"-"&amp;'Buram Parent 1'!AA599</f>
        <v>4-128-1-1</v>
      </c>
      <c r="O169" s="74" t="str">
        <f>4&amp;"-"&amp;'Buram Parent 2'!X433&amp;"-"&amp;'Buram Parent 2'!Y433&amp;"-"&amp;'Buram Parent 1'!AA599</f>
        <v>4-128-1-1</v>
      </c>
      <c r="P169" s="74" t="str">
        <f>4&amp;"-"&amp;'Buram Parent 2'!X534&amp;"-"&amp;'Buram Parent 2'!Y534&amp;"-"&amp;'Buram Parent 1'!AA599</f>
        <v>4-124-1-1</v>
      </c>
      <c r="Q169" s="50" t="str">
        <f>4&amp;"-"&amp;'Buram Parent 2'!X636&amp;"-"&amp;'Buram Parent 2'!Y636&amp;"-"&amp;'Buram Parent 1'!AA599</f>
        <v>4-124-1-1</v>
      </c>
    </row>
    <row r="170">
      <c r="B170" s="54" t="str">
        <f>4&amp;"-"&amp;'Buram Parent 1'!W8&amp;"-"&amp;'Buram Parent 1'!X8&amp;"-"&amp;'Buram Parent 1'!AA8</f>
        <v>4-121-2-1</v>
      </c>
      <c r="C170" s="54" t="str">
        <f>4&amp;"-"&amp;'Buram Parent 1'!W112&amp;"-"&amp;'Buram Parent 1'!X112&amp;"-"&amp;'Buram Parent 1'!AA112</f>
        <v>4-130-2-1</v>
      </c>
      <c r="D170" s="78" t="str">
        <f>4&amp;"-"&amp;'Buram Parent 1'!W211&amp;"-"&amp;'Buram Parent 1'!X211&amp;"-"&amp;'Buram Parent 1'!AA211</f>
        <v>4-130-2-1</v>
      </c>
      <c r="E170" s="54" t="str">
        <f>4&amp;"-"&amp;'Buram Parent 1'!W308&amp;"-"&amp;'Buram Parent 1'!X308&amp;"-"&amp;'Buram Parent 1'!AA308</f>
        <v>4-130-2-1</v>
      </c>
      <c r="F170" s="78" t="str">
        <f>4&amp;"-"&amp;'Buram Parent 1'!W405&amp;"-"&amp;'Buram Parent 1'!X405&amp;"-"&amp;'Buram Parent 1'!AA405</f>
        <v>4-130-2-1</v>
      </c>
      <c r="G170" s="54" t="str">
        <f>4&amp;"-"&amp;'Buram Parent 1'!W503&amp;"-"&amp;'Buram Parent 1'!X503&amp;"-"&amp;'Buram Parent 1'!AA503</f>
        <v>4-130-2-1</v>
      </c>
      <c r="H170" s="78" t="str">
        <f>4&amp;"-"&amp;'Buram Parent 1'!W600&amp;"-"&amp;'Buram Parent 1'!X600&amp;"-"&amp;'Buram Parent 1'!AA8</f>
        <v>4-126-2-1</v>
      </c>
      <c r="K170" s="50" t="str">
        <f>4&amp;"-"&amp;'Buram Parent 2'!W26&amp;"-"&amp;'Buram Parent 2'!X26&amp;"-"&amp;'Buram Parent 1'!AA600</f>
        <v>4-124-2-1</v>
      </c>
      <c r="L170" s="50" t="str">
        <f>4&amp;"-"&amp;'Buram Parent 2'!W127&amp;"-"&amp;'Buram Parent 2'!X127&amp;"-"&amp;'Buram Parent 1'!AA600</f>
        <v>4-129-2-1</v>
      </c>
      <c r="M170" s="50" t="str">
        <f>4&amp;"-"&amp;'Buram Parent 2'!X229&amp;"-"&amp;'Buram Parent 2'!Y229&amp;"-"&amp;'Buram Parent 1'!AA600</f>
        <v>4-129-2-1</v>
      </c>
      <c r="N170" s="74" t="str">
        <f>4&amp;"-"&amp;'Buram Parent 2'!X331&amp;"-"&amp;'Buram Parent 2'!Y331&amp;"-"&amp;'Buram Parent 1'!AA600</f>
        <v>4-130-2-1</v>
      </c>
      <c r="O170" s="74" t="str">
        <f>4&amp;"-"&amp;'Buram Parent 2'!X434&amp;"-"&amp;'Buram Parent 2'!Y434&amp;"-"&amp;'Buram Parent 1'!AA600</f>
        <v>4-130-2-1</v>
      </c>
      <c r="P170" s="74" t="str">
        <f>4&amp;"-"&amp;'Buram Parent 2'!X535&amp;"-"&amp;'Buram Parent 2'!Y535&amp;"-"&amp;'Buram Parent 1'!AA600</f>
        <v>4-126-2-1</v>
      </c>
      <c r="Q170" s="50" t="str">
        <f>4&amp;"-"&amp;'Buram Parent 2'!X637&amp;"-"&amp;'Buram Parent 2'!Y637&amp;"-"&amp;'Buram Parent 1'!AA600</f>
        <v>4-129-2-1</v>
      </c>
    </row>
    <row r="171">
      <c r="B171" s="54" t="str">
        <f>4&amp;"-"&amp;'Buram Parent 1'!W9&amp;"-"&amp;'Buram Parent 1'!X9&amp;"-"&amp;'Buram Parent 1'!AA9</f>
        <v>4-122-3-1</v>
      </c>
      <c r="C171" s="54" t="str">
        <f>4&amp;"-"&amp;'Buram Parent 1'!W113&amp;"-"&amp;'Buram Parent 1'!X113&amp;"-"&amp;'Buram Parent 1'!AA113</f>
        <v>4-122-3-1</v>
      </c>
      <c r="D171" s="78" t="str">
        <f>4&amp;"-"&amp;'Buram Parent 1'!W212&amp;"-"&amp;'Buram Parent 1'!X212&amp;"-"&amp;'Buram Parent 1'!AA212</f>
        <v>4-131-3-1</v>
      </c>
      <c r="E171" s="54" t="str">
        <f>4&amp;"-"&amp;'Buram Parent 1'!W309&amp;"-"&amp;'Buram Parent 1'!X309&amp;"-"&amp;'Buram Parent 1'!AA309</f>
        <v>4-131-3-1</v>
      </c>
      <c r="F171" s="78" t="str">
        <f>4&amp;"-"&amp;'Buram Parent 1'!W406&amp;"-"&amp;'Buram Parent 1'!X406&amp;"-"&amp;'Buram Parent 1'!AA406</f>
        <v>4-131-3-1</v>
      </c>
      <c r="G171" s="54" t="str">
        <f>4&amp;"-"&amp;'Buram Parent 1'!W504&amp;"-"&amp;'Buram Parent 1'!X504&amp;"-"&amp;'Buram Parent 1'!AA504</f>
        <v>4-131-3-1</v>
      </c>
      <c r="H171" s="78" t="str">
        <f>4&amp;"-"&amp;'Buram Parent 1'!W601&amp;"-"&amp;'Buram Parent 1'!X601&amp;"-"&amp;'Buram Parent 1'!AA9</f>
        <v>4-127-3-1</v>
      </c>
      <c r="K171" s="50" t="str">
        <f>4&amp;"-"&amp;'Buram Parent 2'!W27&amp;"-"&amp;'Buram Parent 2'!X27&amp;"-"&amp;'Buram Parent 1'!AA601</f>
        <v>4-126-3-1</v>
      </c>
      <c r="L171" s="50" t="str">
        <f>4&amp;"-"&amp;'Buram Parent 2'!W128&amp;"-"&amp;'Buram Parent 2'!X128&amp;"-"&amp;'Buram Parent 1'!AA601</f>
        <v>4-122-3-1</v>
      </c>
      <c r="M171" s="50" t="str">
        <f>4&amp;"-"&amp;'Buram Parent 2'!X230&amp;"-"&amp;'Buram Parent 2'!Y230&amp;"-"&amp;'Buram Parent 1'!AA601</f>
        <v>4-122-3-1</v>
      </c>
      <c r="N171" s="74" t="str">
        <f>4&amp;"-"&amp;'Buram Parent 2'!X332&amp;"-"&amp;'Buram Parent 2'!Y332&amp;"-"&amp;'Buram Parent 1'!AA601</f>
        <v>4-121-3-1</v>
      </c>
      <c r="O171" s="74" t="str">
        <f>4&amp;"-"&amp;'Buram Parent 2'!X435&amp;"-"&amp;'Buram Parent 2'!Y435&amp;"-"&amp;'Buram Parent 1'!AA601</f>
        <v>4-121-3-1</v>
      </c>
      <c r="P171" s="74" t="str">
        <f>4&amp;"-"&amp;'Buram Parent 2'!X536&amp;"-"&amp;'Buram Parent 2'!Y536&amp;"-"&amp;'Buram Parent 1'!AA601</f>
        <v>4-121-3-1</v>
      </c>
      <c r="Q171" s="50" t="str">
        <f>4&amp;"-"&amp;'Buram Parent 2'!X638&amp;"-"&amp;'Buram Parent 2'!Y638&amp;"-"&amp;'Buram Parent 1'!AA601</f>
        <v>4-122-3-1</v>
      </c>
    </row>
    <row r="172">
      <c r="B172" s="54" t="str">
        <f>4&amp;"-"&amp;'Buram Parent 1'!W10&amp;"-"&amp;'Buram Parent 1'!X10&amp;"-"&amp;'Buram Parent 1'!AA10</f>
        <v>4-123-1-1</v>
      </c>
      <c r="C172" s="54" t="str">
        <f>4&amp;"-"&amp;'Buram Parent 1'!W114&amp;"-"&amp;'Buram Parent 1'!X114&amp;"-"&amp;'Buram Parent 1'!AA114</f>
        <v>4-123-1-1</v>
      </c>
      <c r="D172" s="78" t="str">
        <f>4&amp;"-"&amp;'Buram Parent 1'!W213&amp;"-"&amp;'Buram Parent 1'!X213&amp;"-"&amp;'Buram Parent 1'!AA213</f>
        <v>4-132-1-1</v>
      </c>
      <c r="E172" s="54" t="str">
        <f>4&amp;"-"&amp;'Buram Parent 1'!W310&amp;"-"&amp;'Buram Parent 1'!X310&amp;"-"&amp;'Buram Parent 1'!AA310</f>
        <v>4-132-1-1</v>
      </c>
      <c r="F172" s="78" t="str">
        <f>4&amp;"-"&amp;'Buram Parent 1'!W407&amp;"-"&amp;'Buram Parent 1'!X407&amp;"-"&amp;'Buram Parent 1'!AA407</f>
        <v>4-132-1-1</v>
      </c>
      <c r="G172" s="54" t="str">
        <f>4&amp;"-"&amp;'Buram Parent 1'!W505&amp;"-"&amp;'Buram Parent 1'!X505&amp;"-"&amp;'Buram Parent 1'!AA505</f>
        <v>4-132-1-1</v>
      </c>
      <c r="H172" s="78" t="str">
        <f>4&amp;"-"&amp;'Buram Parent 1'!W602&amp;"-"&amp;'Buram Parent 1'!X602&amp;"-"&amp;'Buram Parent 1'!AA10</f>
        <v>4-132-1-1</v>
      </c>
      <c r="K172" s="50" t="str">
        <f>4&amp;"-"&amp;'Buram Parent 2'!W28&amp;"-"&amp;'Buram Parent 2'!X28&amp;"-"&amp;'Buram Parent 1'!AA602</f>
        <v>4-131-1-1</v>
      </c>
      <c r="L172" s="50" t="str">
        <f>4&amp;"-"&amp;'Buram Parent 2'!W129&amp;"-"&amp;'Buram Parent 2'!X129&amp;"-"&amp;'Buram Parent 1'!AA602</f>
        <v>4-127-1-1</v>
      </c>
      <c r="M172" s="50" t="str">
        <f>4&amp;"-"&amp;'Buram Parent 2'!X231&amp;"-"&amp;'Buram Parent 2'!Y231&amp;"-"&amp;'Buram Parent 1'!AA602</f>
        <v>4-127-1-1</v>
      </c>
      <c r="N172" s="74" t="str">
        <f>4&amp;"-"&amp;'Buram Parent 2'!X333&amp;"-"&amp;'Buram Parent 2'!Y333&amp;"-"&amp;'Buram Parent 1'!AA602</f>
        <v>4-127-1-1</v>
      </c>
      <c r="O172" s="74" t="str">
        <f>4&amp;"-"&amp;'Buram Parent 2'!X436&amp;"-"&amp;'Buram Parent 2'!Y436&amp;"-"&amp;'Buram Parent 1'!AA602</f>
        <v>4-120-1-1</v>
      </c>
      <c r="P172" s="74" t="str">
        <f>4&amp;"-"&amp;'Buram Parent 2'!X537&amp;"-"&amp;'Buram Parent 2'!Y537&amp;"-"&amp;'Buram Parent 1'!AA602</f>
        <v>4-120-1-1</v>
      </c>
      <c r="Q172" s="50" t="str">
        <f>4&amp;"-"&amp;'Buram Parent 2'!X639&amp;"-"&amp;'Buram Parent 2'!Y639&amp;"-"&amp;'Buram Parent 1'!AA602</f>
        <v>4-128-1-1</v>
      </c>
    </row>
    <row r="173">
      <c r="B173" s="54" t="str">
        <f>4&amp;"-"&amp;'Buram Parent 1'!W11&amp;"-"&amp;'Buram Parent 1'!X11&amp;"-"&amp;'Buram Parent 1'!AA11</f>
        <v>4-124-2-1</v>
      </c>
      <c r="C173" s="54" t="str">
        <f>4&amp;"-"&amp;'Buram Parent 1'!W115&amp;"-"&amp;'Buram Parent 1'!X115&amp;"-"&amp;'Buram Parent 1'!AA115</f>
        <v>4-124-2-1</v>
      </c>
      <c r="D173" s="78" t="str">
        <f>4&amp;"-"&amp;'Buram Parent 1'!W214&amp;"-"&amp;'Buram Parent 1'!X214&amp;"-"&amp;'Buram Parent 1'!AA214</f>
        <v>4-124-2-1</v>
      </c>
      <c r="E173" s="54" t="str">
        <f>4&amp;"-"&amp;'Buram Parent 1'!W311&amp;"-"&amp;'Buram Parent 1'!X311&amp;"-"&amp;'Buram Parent 1'!AA311</f>
        <v>4-120-2-1</v>
      </c>
      <c r="F173" s="78" t="str">
        <f>4&amp;"-"&amp;'Buram Parent 1'!W408&amp;"-"&amp;'Buram Parent 1'!X408&amp;"-"&amp;'Buram Parent 1'!AA408</f>
        <v>4-120-2-1</v>
      </c>
      <c r="G173" s="54" t="str">
        <f>4&amp;"-"&amp;'Buram Parent 1'!W506&amp;"-"&amp;'Buram Parent 1'!X506&amp;"-"&amp;'Buram Parent 1'!AA506</f>
        <v>4-120-2-1</v>
      </c>
      <c r="H173" s="78" t="str">
        <f>4&amp;"-"&amp;'Buram Parent 1'!W603&amp;"-"&amp;'Buram Parent 1'!X603&amp;"-"&amp;'Buram Parent 1'!AA11</f>
        <v>4-120-2-1</v>
      </c>
      <c r="K173" s="50" t="str">
        <f>4&amp;"-"&amp;'Buram Parent 2'!W29&amp;"-"&amp;'Buram Parent 2'!X29&amp;"-"&amp;'Buram Parent 1'!AA603</f>
        <v>4-132-2-1</v>
      </c>
      <c r="L173" s="50" t="str">
        <f>4&amp;"-"&amp;'Buram Parent 2'!W130&amp;"-"&amp;'Buram Parent 2'!X130&amp;"-"&amp;'Buram Parent 1'!AA603</f>
        <v>4-132-2-1</v>
      </c>
      <c r="M173" s="50" t="str">
        <f>4&amp;"-"&amp;'Buram Parent 2'!X232&amp;"-"&amp;'Buram Parent 2'!Y232&amp;"-"&amp;'Buram Parent 1'!AA603</f>
        <v>4-125-2-1</v>
      </c>
      <c r="N173" s="74" t="str">
        <f>4&amp;"-"&amp;'Buram Parent 2'!X334&amp;"-"&amp;'Buram Parent 2'!Y334&amp;"-"&amp;'Buram Parent 1'!AA603</f>
        <v>4-125-2-1</v>
      </c>
      <c r="O173" s="74" t="str">
        <f>4&amp;"-"&amp;'Buram Parent 2'!X437&amp;"-"&amp;'Buram Parent 2'!Y437&amp;"-"&amp;'Buram Parent 1'!AA603</f>
        <v>4-123-2-1</v>
      </c>
      <c r="P173" s="74" t="str">
        <f>4&amp;"-"&amp;'Buram Parent 2'!X538&amp;"-"&amp;'Buram Parent 2'!Y538&amp;"-"&amp;'Buram Parent 1'!AA603</f>
        <v>4-123-2-1</v>
      </c>
      <c r="Q173" s="50" t="str">
        <f>4&amp;"-"&amp;'Buram Parent 2'!X640&amp;"-"&amp;'Buram Parent 2'!Y640&amp;"-"&amp;'Buram Parent 1'!AA603</f>
        <v>4-123-2-1</v>
      </c>
    </row>
    <row r="174">
      <c r="B174" s="54" t="str">
        <f>4&amp;"-"&amp;'Buram Parent 1'!W12&amp;"-"&amp;'Buram Parent 1'!X12&amp;"-"&amp;'Buram Parent 1'!AA12</f>
        <v>4-125-3-1</v>
      </c>
      <c r="C174" s="54" t="str">
        <f>4&amp;"-"&amp;'Buram Parent 1'!W116&amp;"-"&amp;'Buram Parent 1'!X116&amp;"-"&amp;'Buram Parent 1'!AA116</f>
        <v>4-125-3-1</v>
      </c>
      <c r="D174" s="78" t="str">
        <f>4&amp;"-"&amp;'Buram Parent 1'!W215&amp;"-"&amp;'Buram Parent 1'!X215&amp;"-"&amp;'Buram Parent 1'!AA215</f>
        <v>4-125-3-1</v>
      </c>
      <c r="E174" s="54" t="str">
        <f>4&amp;"-"&amp;'Buram Parent 1'!W312&amp;"-"&amp;'Buram Parent 1'!X312&amp;"-"&amp;'Buram Parent 1'!AA312</f>
        <v>4-121-3-1</v>
      </c>
      <c r="F174" s="78" t="str">
        <f>4&amp;"-"&amp;'Buram Parent 1'!W409&amp;"-"&amp;'Buram Parent 1'!X409&amp;"-"&amp;'Buram Parent 1'!AA409</f>
        <v>4-121-3-1</v>
      </c>
      <c r="G174" s="54" t="str">
        <f>4&amp;"-"&amp;'Buram Parent 1'!W507&amp;"-"&amp;'Buram Parent 1'!X507&amp;"-"&amp;'Buram Parent 1'!AA507</f>
        <v>4-121-3-1</v>
      </c>
      <c r="H174" s="78" t="str">
        <f>4&amp;"-"&amp;'Buram Parent 1'!W604&amp;"-"&amp;'Buram Parent 1'!X604&amp;"-"&amp;'Buram Parent 1'!AA12</f>
        <v>4-121-3-1</v>
      </c>
      <c r="K174" s="50" t="str">
        <f>4&amp;"-"&amp;'Buram Parent 2'!W30&amp;"-"&amp;'Buram Parent 2'!X30&amp;"-"&amp;'Buram Parent 1'!AA604</f>
        <v>4-128-3-1</v>
      </c>
      <c r="L174" s="50" t="str">
        <f>4&amp;"-"&amp;'Buram Parent 2'!W131&amp;"-"&amp;'Buram Parent 2'!X131&amp;"-"&amp;'Buram Parent 1'!AA604</f>
        <v>4-128-3-1</v>
      </c>
      <c r="M174" s="50" t="str">
        <f>4&amp;"-"&amp;'Buram Parent 2'!X233&amp;"-"&amp;'Buram Parent 2'!Y233&amp;"-"&amp;'Buram Parent 1'!AA604</f>
        <v>4-124-3-1</v>
      </c>
      <c r="N174" s="74" t="str">
        <f>4&amp;"-"&amp;'Buram Parent 2'!X335&amp;"-"&amp;'Buram Parent 2'!Y335&amp;"-"&amp;'Buram Parent 1'!AA604</f>
        <v>4-124-3-1</v>
      </c>
      <c r="O174" s="74" t="str">
        <f>4&amp;"-"&amp;'Buram Parent 2'!X438&amp;"-"&amp;'Buram Parent 2'!Y438&amp;"-"&amp;'Buram Parent 1'!AA604</f>
        <v>4-129-3-1</v>
      </c>
      <c r="P174" s="74" t="str">
        <f>4&amp;"-"&amp;'Buram Parent 2'!X539&amp;"-"&amp;'Buram Parent 2'!Y539&amp;"-"&amp;'Buram Parent 1'!AA604</f>
        <v>4-127-3-1</v>
      </c>
      <c r="Q174" s="50" t="str">
        <f>4&amp;"-"&amp;'Buram Parent 2'!X641&amp;"-"&amp;'Buram Parent 2'!Y641&amp;"-"&amp;'Buram Parent 1'!AA604</f>
        <v>4-127-3-1</v>
      </c>
    </row>
    <row r="175">
      <c r="B175" s="54" t="str">
        <f>4&amp;"-"&amp;'Buram Parent 1'!W13&amp;"-"&amp;'Buram Parent 1'!X13&amp;"-"&amp;'Buram Parent 1'!AA13</f>
        <v>4-126-1-1</v>
      </c>
      <c r="C175" s="54" t="str">
        <f>4&amp;"-"&amp;'Buram Parent 1'!W117&amp;"-"&amp;'Buram Parent 1'!X117&amp;"-"&amp;'Buram Parent 1'!AA117</f>
        <v>4-126-1-1</v>
      </c>
      <c r="D175" s="78" t="str">
        <f>4&amp;"-"&amp;'Buram Parent 1'!W216&amp;"-"&amp;'Buram Parent 1'!X216&amp;"-"&amp;'Buram Parent 1'!AA216</f>
        <v>4-126-1-1</v>
      </c>
      <c r="E175" s="54" t="str">
        <f>4&amp;"-"&amp;'Buram Parent 1'!W313&amp;"-"&amp;'Buram Parent 1'!X313&amp;"-"&amp;'Buram Parent 1'!AA313</f>
        <v>4-126-1-1</v>
      </c>
      <c r="F175" s="78" t="str">
        <f>4&amp;"-"&amp;'Buram Parent 1'!W410&amp;"-"&amp;'Buram Parent 1'!X410&amp;"-"&amp;'Buram Parent 1'!AA410</f>
        <v>4-122-1-1</v>
      </c>
      <c r="G175" s="54" t="str">
        <f>4&amp;"-"&amp;'Buram Parent 1'!W508&amp;"-"&amp;'Buram Parent 1'!X508&amp;"-"&amp;'Buram Parent 1'!AA508</f>
        <v>4-122-1-1</v>
      </c>
      <c r="H175" s="78" t="str">
        <f>4&amp;"-"&amp;'Buram Parent 1'!W605&amp;"-"&amp;'Buram Parent 1'!X605&amp;"-"&amp;'Buram Parent 1'!AA13</f>
        <v>4-122-1-1</v>
      </c>
      <c r="K175" s="50" t="str">
        <f>4&amp;"-"&amp;'Buram Parent 2'!W31&amp;"-"&amp;'Buram Parent 2'!X31&amp;"-"&amp;'Buram Parent 1'!AA605</f>
        <v>4-130-1-1</v>
      </c>
      <c r="L175" s="50" t="str">
        <f>4&amp;"-"&amp;'Buram Parent 2'!W132&amp;"-"&amp;'Buram Parent 2'!X132&amp;"-"&amp;'Buram Parent 1'!AA605</f>
        <v>4-130-1-1</v>
      </c>
      <c r="M175" s="50" t="str">
        <f>4&amp;"-"&amp;'Buram Parent 2'!X234&amp;"-"&amp;'Buram Parent 2'!Y234&amp;"-"&amp;'Buram Parent 1'!AA605</f>
        <v>4-126-1-1</v>
      </c>
      <c r="N175" s="74" t="str">
        <f>4&amp;"-"&amp;'Buram Parent 2'!X336&amp;"-"&amp;'Buram Parent 2'!Y336&amp;"-"&amp;'Buram Parent 1'!AA605</f>
        <v>4-126-1-1</v>
      </c>
      <c r="O175" s="74" t="str">
        <f>4&amp;"-"&amp;'Buram Parent 2'!X439&amp;"-"&amp;'Buram Parent 2'!Y439&amp;"-"&amp;'Buram Parent 1'!AA605</f>
        <v>4-122-1-1</v>
      </c>
      <c r="P175" s="74" t="str">
        <f>4&amp;"-"&amp;'Buram Parent 2'!X540&amp;"-"&amp;'Buram Parent 2'!Y540&amp;"-"&amp;'Buram Parent 1'!AA605</f>
        <v>4-125-1-1</v>
      </c>
      <c r="Q175" s="50" t="str">
        <f>4&amp;"-"&amp;'Buram Parent 2'!X642&amp;"-"&amp;'Buram Parent 2'!Y642&amp;"-"&amp;'Buram Parent 1'!AA605</f>
        <v>4-125-1-1</v>
      </c>
    </row>
    <row r="176">
      <c r="B176" s="54" t="str">
        <f>4&amp;"-"&amp;'Buram Parent 1'!W14&amp;"-"&amp;'Buram Parent 1'!X14&amp;"-"&amp;'Buram Parent 1'!AA14</f>
        <v>4-127-2-1</v>
      </c>
      <c r="C176" s="54" t="str">
        <f>4&amp;"-"&amp;'Buram Parent 1'!W118&amp;"-"&amp;'Buram Parent 1'!X118&amp;"-"&amp;'Buram Parent 1'!AA118</f>
        <v>4-127-2-1</v>
      </c>
      <c r="D176" s="78" t="str">
        <f>4&amp;"-"&amp;'Buram Parent 1'!W217&amp;"-"&amp;'Buram Parent 1'!X217&amp;"-"&amp;'Buram Parent 1'!AA217</f>
        <v>4-127-2-1</v>
      </c>
      <c r="E176" s="54" t="str">
        <f>4&amp;"-"&amp;'Buram Parent 1'!W314&amp;"-"&amp;'Buram Parent 1'!X314&amp;"-"&amp;'Buram Parent 1'!AA314</f>
        <v>4-127-2-1</v>
      </c>
      <c r="F176" s="78" t="str">
        <f>4&amp;"-"&amp;'Buram Parent 1'!W411&amp;"-"&amp;'Buram Parent 1'!X411&amp;"-"&amp;'Buram Parent 1'!AA411</f>
        <v>4-123-2-1</v>
      </c>
      <c r="G176" s="54" t="str">
        <f>4&amp;"-"&amp;'Buram Parent 1'!W509&amp;"-"&amp;'Buram Parent 1'!X509&amp;"-"&amp;'Buram Parent 1'!AA509</f>
        <v>4-123-2-1</v>
      </c>
      <c r="H176" s="78" t="str">
        <f>4&amp;"-"&amp;'Buram Parent 1'!W606&amp;"-"&amp;'Buram Parent 1'!X606&amp;"-"&amp;'Buram Parent 1'!AA14</f>
        <v>4-123-2-1</v>
      </c>
      <c r="K176" s="50" t="str">
        <f>4&amp;"-"&amp;'Buram Parent 2'!W32&amp;"-"&amp;'Buram Parent 2'!X32&amp;"-"&amp;'Buram Parent 1'!AA606</f>
        <v>4-121-2-1</v>
      </c>
      <c r="L176" s="50" t="str">
        <f>4&amp;"-"&amp;'Buram Parent 2'!W133&amp;"-"&amp;'Buram Parent 2'!X133&amp;"-"&amp;'Buram Parent 1'!AA606</f>
        <v>4-121-2-1</v>
      </c>
      <c r="M176" s="50" t="str">
        <f>4&amp;"-"&amp;'Buram Parent 2'!X235&amp;"-"&amp;'Buram Parent 2'!Y235&amp;"-"&amp;'Buram Parent 1'!AA606</f>
        <v>4-131-2-1</v>
      </c>
      <c r="N176" s="74" t="str">
        <f>4&amp;"-"&amp;'Buram Parent 2'!X337&amp;"-"&amp;'Buram Parent 2'!Y337&amp;"-"&amp;'Buram Parent 1'!AA606</f>
        <v>4-131-2-1</v>
      </c>
      <c r="O176" s="74" t="str">
        <f>4&amp;"-"&amp;'Buram Parent 2'!X440&amp;"-"&amp;'Buram Parent 2'!Y440&amp;"-"&amp;'Buram Parent 1'!AA606</f>
        <v>4-131-2-1</v>
      </c>
      <c r="P176" s="74" t="str">
        <f>4&amp;"-"&amp;'Buram Parent 2'!X541&amp;"-"&amp;'Buram Parent 2'!Y541&amp;"-"&amp;'Buram Parent 1'!AA606</f>
        <v>4-131-2-1</v>
      </c>
      <c r="Q176" s="50" t="str">
        <f>4&amp;"-"&amp;'Buram Parent 2'!X643&amp;"-"&amp;'Buram Parent 2'!Y643&amp;"-"&amp;'Buram Parent 1'!AA606</f>
        <v>4-131-2-1</v>
      </c>
    </row>
    <row r="177">
      <c r="B177" s="54" t="str">
        <f>4&amp;"-"&amp;'Buram Parent 1'!W15&amp;"-"&amp;'Buram Parent 1'!X15&amp;"-"&amp;'Buram Parent 1'!AA15</f>
        <v>4-128-3-1</v>
      </c>
      <c r="C177" s="54" t="str">
        <f>4&amp;"-"&amp;'Buram Parent 1'!W119&amp;"-"&amp;'Buram Parent 1'!X119&amp;"-"&amp;'Buram Parent 1'!AA119</f>
        <v>4-128-3-1</v>
      </c>
      <c r="D177" s="78" t="str">
        <f>4&amp;"-"&amp;'Buram Parent 1'!W218&amp;"-"&amp;'Buram Parent 1'!X218&amp;"-"&amp;'Buram Parent 1'!AA218</f>
        <v>4-128-3-1</v>
      </c>
      <c r="E177" s="54" t="str">
        <f>4&amp;"-"&amp;'Buram Parent 1'!W315&amp;"-"&amp;'Buram Parent 1'!X315&amp;"-"&amp;'Buram Parent 1'!AA315</f>
        <v>4-128-3-1</v>
      </c>
      <c r="F177" s="78" t="str">
        <f>4&amp;"-"&amp;'Buram Parent 1'!W412&amp;"-"&amp;'Buram Parent 1'!X412&amp;"-"&amp;'Buram Parent 1'!AA412</f>
        <v>4-128-3-1</v>
      </c>
      <c r="G177" s="54" t="str">
        <f>4&amp;"-"&amp;'Buram Parent 1'!W510&amp;"-"&amp;'Buram Parent 1'!X510&amp;"-"&amp;'Buram Parent 1'!AA510</f>
        <v>4-128-3-1</v>
      </c>
      <c r="H177" s="78" t="str">
        <f>4&amp;"-"&amp;'Buram Parent 1'!W607&amp;"-"&amp;'Buram Parent 1'!X607&amp;"-"&amp;'Buram Parent 1'!AA15</f>
        <v>4-124-3-1</v>
      </c>
      <c r="K177" s="50" t="str">
        <f>4&amp;"-"&amp;'Buram Parent 2'!W33&amp;"-"&amp;'Buram Parent 2'!X33&amp;"-"&amp;'Buram Parent 1'!AA607</f>
        <v>4-120-3-1</v>
      </c>
      <c r="L177" s="50" t="str">
        <f>4&amp;"-"&amp;'Buram Parent 2'!W134&amp;"-"&amp;'Buram Parent 2'!X134&amp;"-"&amp;'Buram Parent 1'!AA607</f>
        <v>4-120-3-1</v>
      </c>
      <c r="M177" s="50" t="str">
        <f>4&amp;"-"&amp;'Buram Parent 2'!X236&amp;"-"&amp;'Buram Parent 2'!Y236&amp;"-"&amp;'Buram Parent 1'!AA607</f>
        <v>4-120-3-1</v>
      </c>
      <c r="N177" s="74" t="str">
        <f>4&amp;"-"&amp;'Buram Parent 2'!X338&amp;"-"&amp;'Buram Parent 2'!Y338&amp;"-"&amp;'Buram Parent 1'!AA607</f>
        <v>4-132-3-1</v>
      </c>
      <c r="O177" s="74" t="str">
        <f>4&amp;"-"&amp;'Buram Parent 2'!X441&amp;"-"&amp;'Buram Parent 2'!Y441&amp;"-"&amp;'Buram Parent 1'!AA607</f>
        <v>4-132-3-1</v>
      </c>
      <c r="P177" s="74" t="str">
        <f>4&amp;"-"&amp;'Buram Parent 2'!X542&amp;"-"&amp;'Buram Parent 2'!Y542&amp;"-"&amp;'Buram Parent 1'!AA607</f>
        <v>4-132-3-1</v>
      </c>
      <c r="Q177" s="50" t="str">
        <f>4&amp;"-"&amp;'Buram Parent 2'!X644&amp;"-"&amp;'Buram Parent 2'!Y644&amp;"-"&amp;'Buram Parent 1'!AA607</f>
        <v>4-130-3-1</v>
      </c>
    </row>
    <row r="178">
      <c r="B178" s="54" t="str">
        <f>4&amp;"-"&amp;'Buram Parent 1'!W16&amp;"-"&amp;'Buram Parent 1'!X16&amp;"-"&amp;'Buram Parent 1'!AA16</f>
        <v>4-129----</v>
      </c>
      <c r="C178" s="54" t="str">
        <f>4&amp;"-"&amp;'Buram Parent 1'!W120&amp;"-"&amp;'Buram Parent 1'!X120&amp;"-"&amp;'Buram Parent 1'!AA120</f>
        <v>4-120----</v>
      </c>
      <c r="D178" s="78" t="str">
        <f>4&amp;"-"&amp;'Buram Parent 1'!W219&amp;"-"&amp;'Buram Parent 1'!X219&amp;"-"&amp;'Buram Parent 1'!AA219</f>
        <v>4-120----</v>
      </c>
      <c r="E178" s="54" t="str">
        <f>4&amp;"-"&amp;'Buram Parent 1'!W316&amp;"-"&amp;'Buram Parent 1'!X316&amp;"-"&amp;'Buram Parent 1'!AA316</f>
        <v>4-124----</v>
      </c>
      <c r="F178" s="78" t="str">
        <f>4&amp;"-"&amp;'Buram Parent 1'!W413&amp;"-"&amp;'Buram Parent 1'!X413&amp;"-"&amp;'Buram Parent 1'!AA413</f>
        <v>4-124----</v>
      </c>
      <c r="G178" s="54" t="str">
        <f>4&amp;"-"&amp;'Buram Parent 1'!W511&amp;"-"&amp;'Buram Parent 1'!X511&amp;"-"&amp;'Buram Parent 1'!AA511</f>
        <v>4-124----</v>
      </c>
      <c r="H178" s="78" t="str">
        <f>4&amp;"-"&amp;'Buram Parent 1'!W608&amp;"-"&amp;'Buram Parent 1'!X608&amp;"-"&amp;'Buram Parent 1'!AA16</f>
        <v>4-128----</v>
      </c>
      <c r="K178" s="50" t="str">
        <f>4&amp;"-"&amp;'Buram Parent 2'!W34&amp;"-"&amp;'Buram Parent 2'!X34&amp;"-"&amp;'Buram Parent 1'!AA608</f>
        <v>4-123----</v>
      </c>
      <c r="L178" s="50" t="str">
        <f>4&amp;"-"&amp;'Buram Parent 2'!W135&amp;"-"&amp;'Buram Parent 2'!X135&amp;"-"&amp;'Buram Parent 1'!AA608</f>
        <v>4-125----</v>
      </c>
      <c r="M178" s="50" t="str">
        <f>4&amp;"-"&amp;'Buram Parent 2'!X237&amp;"-"&amp;'Buram Parent 2'!Y237&amp;"-"&amp;'Buram Parent 1'!AA608</f>
        <v>4-132----</v>
      </c>
      <c r="N178" s="74" t="str">
        <f>4&amp;"-"&amp;'Buram Parent 2'!X339&amp;"-"&amp;'Buram Parent 2'!Y339&amp;"-"&amp;'Buram Parent 1'!AA608</f>
        <v>4-120----</v>
      </c>
      <c r="O178" s="74" t="str">
        <f>4&amp;"-"&amp;'Buram Parent 2'!X442&amp;"-"&amp;'Buram Parent 2'!Y442&amp;"-"&amp;'Buram Parent 1'!AA608</f>
        <v>4-127----</v>
      </c>
      <c r="P178" s="74" t="str">
        <f>4&amp;"-"&amp;'Buram Parent 2'!X543&amp;"-"&amp;'Buram Parent 2'!Y543&amp;"-"&amp;'Buram Parent 1'!AA608</f>
        <v>4-129----</v>
      </c>
      <c r="Q178" s="50" t="str">
        <f>4&amp;"-"&amp;'Buram Parent 2'!X645&amp;"-"&amp;'Buram Parent 2'!Y645&amp;"-"&amp;'Buram Parent 1'!AA608</f>
        <v>4-126----</v>
      </c>
    </row>
    <row r="179">
      <c r="B179" s="54" t="str">
        <f>4&amp;"-"&amp;'Buram Parent 1'!W17&amp;"-"&amp;'Buram Parent 1'!X17&amp;"-"&amp;'Buram Parent 1'!AA17</f>
        <v>4-130----</v>
      </c>
      <c r="C179" s="54" t="str">
        <f>4&amp;"-"&amp;'Buram Parent 1'!W121&amp;"-"&amp;'Buram Parent 1'!X121&amp;"-"&amp;'Buram Parent 1'!AA121</f>
        <v>4-121----</v>
      </c>
      <c r="D179" s="78" t="str">
        <f>4&amp;"-"&amp;'Buram Parent 1'!W220&amp;"-"&amp;'Buram Parent 1'!X220&amp;"-"&amp;'Buram Parent 1'!AA220</f>
        <v>4-121----</v>
      </c>
      <c r="E179" s="54" t="str">
        <f>4&amp;"-"&amp;'Buram Parent 1'!W317&amp;"-"&amp;'Buram Parent 1'!X317&amp;"-"&amp;'Buram Parent 1'!AA317</f>
        <v>4-125----</v>
      </c>
      <c r="F179" s="78" t="str">
        <f>4&amp;"-"&amp;'Buram Parent 1'!W414&amp;"-"&amp;'Buram Parent 1'!X414&amp;"-"&amp;'Buram Parent 1'!AA414</f>
        <v>4-125----</v>
      </c>
      <c r="G179" s="54" t="str">
        <f>4&amp;"-"&amp;'Buram Parent 1'!W512&amp;"-"&amp;'Buram Parent 1'!X512&amp;"-"&amp;'Buram Parent 1'!AA512</f>
        <v>4-125----</v>
      </c>
      <c r="H179" s="78" t="str">
        <f>4&amp;"-"&amp;'Buram Parent 1'!W609&amp;"-"&amp;'Buram Parent 1'!X609&amp;"-"&amp;'Buram Parent 1'!AA17</f>
        <v>4-129----</v>
      </c>
      <c r="K179" s="50" t="str">
        <f>4&amp;"-"&amp;'Buram Parent 2'!W35&amp;"-"&amp;'Buram Parent 2'!X35&amp;"-"&amp;'Buram Parent 1'!AA609</f>
        <v>4-129----</v>
      </c>
      <c r="L179" s="50" t="str">
        <f>4&amp;"-"&amp;'Buram Parent 2'!W136&amp;"-"&amp;'Buram Parent 2'!X136&amp;"-"&amp;'Buram Parent 1'!AA609</f>
        <v>4-124----</v>
      </c>
      <c r="M179" s="50" t="str">
        <f>4&amp;"-"&amp;'Buram Parent 2'!X238&amp;"-"&amp;'Buram Parent 2'!Y238&amp;"-"&amp;'Buram Parent 1'!AA609</f>
        <v>4-128----</v>
      </c>
      <c r="N179" s="74" t="str">
        <f>4&amp;"-"&amp;'Buram Parent 2'!X340&amp;"-"&amp;'Buram Parent 2'!Y340&amp;"-"&amp;'Buram Parent 1'!AA609</f>
        <v>4-123----</v>
      </c>
      <c r="O179" s="74" t="str">
        <f>4&amp;"-"&amp;'Buram Parent 2'!X443&amp;"-"&amp;'Buram Parent 2'!Y443&amp;"-"&amp;'Buram Parent 1'!AA609</f>
        <v>4-125----</v>
      </c>
      <c r="P179" s="74" t="str">
        <f>4&amp;"-"&amp;'Buram Parent 2'!X544&amp;"-"&amp;'Buram Parent 2'!Y544&amp;"-"&amp;'Buram Parent 1'!AA609</f>
        <v>4-122----</v>
      </c>
      <c r="Q179" s="50" t="str">
        <f>4&amp;"-"&amp;'Buram Parent 2'!X646&amp;"-"&amp;'Buram Parent 2'!Y646&amp;"-"&amp;'Buram Parent 1'!AA609</f>
        <v>4-121----</v>
      </c>
    </row>
    <row r="180">
      <c r="B180" s="54" t="str">
        <f>4&amp;"-"&amp;'Buram Parent 1'!W18&amp;"-"&amp;'Buram Parent 1'!X18&amp;"-"&amp;'Buram Parent 1'!AA18</f>
        <v>4-131----</v>
      </c>
      <c r="C180" s="54" t="str">
        <f>4&amp;"-"&amp;'Buram Parent 1'!W122&amp;"-"&amp;'Buram Parent 1'!X122&amp;"-"&amp;'Buram Parent 1'!AA122</f>
        <v>4-131----</v>
      </c>
      <c r="D180" s="78" t="str">
        <f>4&amp;"-"&amp;'Buram Parent 1'!W221&amp;"-"&amp;'Buram Parent 1'!X221&amp;"-"&amp;'Buram Parent 1'!AA221</f>
        <v>4-122----</v>
      </c>
      <c r="E180" s="54" t="str">
        <f>4&amp;"-"&amp;'Buram Parent 1'!W318&amp;"-"&amp;'Buram Parent 1'!X318&amp;"-"&amp;'Buram Parent 1'!AA318</f>
        <v>4-122----</v>
      </c>
      <c r="F180" s="78" t="str">
        <f>4&amp;"-"&amp;'Buram Parent 1'!W415&amp;"-"&amp;'Buram Parent 1'!X415&amp;"-"&amp;'Buram Parent 1'!AA415</f>
        <v>4-126----</v>
      </c>
      <c r="G180" s="54" t="str">
        <f>4&amp;"-"&amp;'Buram Parent 1'!W513&amp;"-"&amp;'Buram Parent 1'!X513&amp;"-"&amp;'Buram Parent 1'!AA513</f>
        <v>4-126----</v>
      </c>
      <c r="H180" s="78" t="str">
        <f>4&amp;"-"&amp;'Buram Parent 1'!W610&amp;"-"&amp;'Buram Parent 1'!X610&amp;"-"&amp;'Buram Parent 1'!AA18</f>
        <v>4-130----</v>
      </c>
      <c r="K180" s="50" t="str">
        <f>4&amp;"-"&amp;'Buram Parent 2'!W36&amp;"-"&amp;'Buram Parent 2'!X36&amp;"-"&amp;'Buram Parent 1'!AA610</f>
        <v>4-122----</v>
      </c>
      <c r="L180" s="50" t="str">
        <f>4&amp;"-"&amp;'Buram Parent 2'!W137&amp;"-"&amp;'Buram Parent 2'!X137&amp;"-"&amp;'Buram Parent 1'!AA610</f>
        <v>4-126----</v>
      </c>
      <c r="M180" s="50" t="str">
        <f>4&amp;"-"&amp;'Buram Parent 2'!X239&amp;"-"&amp;'Buram Parent 2'!Y239&amp;"-"&amp;'Buram Parent 1'!AA610</f>
        <v>4-130----</v>
      </c>
      <c r="N180" s="74" t="str">
        <f>4&amp;"-"&amp;'Buram Parent 2'!X341&amp;"-"&amp;'Buram Parent 2'!Y341&amp;"-"&amp;'Buram Parent 1'!AA610</f>
        <v>4-129----</v>
      </c>
      <c r="O180" s="74" t="str">
        <f>4&amp;"-"&amp;'Buram Parent 2'!X444&amp;"-"&amp;'Buram Parent 2'!Y444&amp;"-"&amp;'Buram Parent 1'!AA610</f>
        <v>4-124----</v>
      </c>
      <c r="P180" s="74" t="str">
        <f>4&amp;"-"&amp;'Buram Parent 2'!X545&amp;"-"&amp;'Buram Parent 2'!Y545&amp;"-"&amp;'Buram Parent 1'!AA610</f>
        <v>4-128----</v>
      </c>
      <c r="Q180" s="50" t="str">
        <f>4&amp;"-"&amp;'Buram Parent 2'!X647&amp;"-"&amp;'Buram Parent 2'!Y647&amp;"-"&amp;'Buram Parent 1'!AA610</f>
        <v>4-120----</v>
      </c>
    </row>
    <row r="181">
      <c r="B181" s="54" t="str">
        <f>4&amp;"-"&amp;'Buram Parent 1'!W19&amp;"-"&amp;'Buram Parent 1'!X19&amp;"-"&amp;'Buram Parent 1'!AA19</f>
        <v>4-132----</v>
      </c>
      <c r="C181" s="54" t="str">
        <f>4&amp;"-"&amp;'Buram Parent 1'!W123&amp;"-"&amp;'Buram Parent 1'!X123&amp;"-"&amp;'Buram Parent 1'!AA123</f>
        <v>4-132----</v>
      </c>
      <c r="D181" s="78" t="str">
        <f>4&amp;"-"&amp;'Buram Parent 1'!W222&amp;"-"&amp;'Buram Parent 1'!X222&amp;"-"&amp;'Buram Parent 1'!AA222</f>
        <v>4-123----</v>
      </c>
      <c r="E181" s="54" t="str">
        <f>4&amp;"-"&amp;'Buram Parent 1'!W319&amp;"-"&amp;'Buram Parent 1'!X319&amp;"-"&amp;'Buram Parent 1'!AA319</f>
        <v>4-123----</v>
      </c>
      <c r="F181" s="78" t="str">
        <f>4&amp;"-"&amp;'Buram Parent 1'!W416&amp;"-"&amp;'Buram Parent 1'!X416&amp;"-"&amp;'Buram Parent 1'!AA416</f>
        <v>4-127----</v>
      </c>
      <c r="G181" s="54" t="str">
        <f>4&amp;"-"&amp;'Buram Parent 1'!W514&amp;"-"&amp;'Buram Parent 1'!X514&amp;"-"&amp;'Buram Parent 1'!AA514</f>
        <v>4-127----</v>
      </c>
      <c r="H181" s="78" t="str">
        <f>4&amp;"-"&amp;'Buram Parent 1'!W611&amp;"-"&amp;'Buram Parent 1'!X611&amp;"-"&amp;'Buram Parent 1'!AA19</f>
        <v>4-131----</v>
      </c>
      <c r="K181" s="50" t="str">
        <f>4&amp;"-"&amp;'Buram Parent 2'!W37&amp;"-"&amp;'Buram Parent 2'!X37&amp;"-"&amp;'Buram Parent 1'!AA611</f>
        <v>4-127----</v>
      </c>
      <c r="L181" s="50" t="str">
        <f>4&amp;"-"&amp;'Buram Parent 2'!W138&amp;"-"&amp;'Buram Parent 2'!X138&amp;"-"&amp;'Buram Parent 1'!AA611</f>
        <v>4-131----</v>
      </c>
      <c r="M181" s="50" t="str">
        <f>4&amp;"-"&amp;'Buram Parent 2'!X240&amp;"-"&amp;'Buram Parent 2'!Y240&amp;"-"&amp;'Buram Parent 1'!AA611</f>
        <v>4-121----</v>
      </c>
      <c r="N181" s="74" t="str">
        <f>4&amp;"-"&amp;'Buram Parent 2'!X342&amp;"-"&amp;'Buram Parent 2'!Y342&amp;"-"&amp;'Buram Parent 1'!AA611</f>
        <v>4-122----</v>
      </c>
      <c r="O181" s="74" t="str">
        <f>4&amp;"-"&amp;'Buram Parent 2'!X445&amp;"-"&amp;'Buram Parent 2'!Y445&amp;"-"&amp;'Buram Parent 1'!AA611</f>
        <v>4-126----</v>
      </c>
      <c r="P181" s="74" t="str">
        <f>4&amp;"-"&amp;'Buram Parent 2'!X546&amp;"-"&amp;'Buram Parent 2'!Y546&amp;"-"&amp;'Buram Parent 1'!AA611</f>
        <v>4-130----</v>
      </c>
      <c r="Q181" s="50" t="str">
        <f>4&amp;"-"&amp;'Buram Parent 2'!X648&amp;"-"&amp;'Buram Parent 2'!Y648&amp;"-"&amp;'Buram Parent 1'!AA611</f>
        <v>4-132----</v>
      </c>
    </row>
    <row r="182">
      <c r="A182" s="81" t="s">
        <v>79</v>
      </c>
      <c r="B182" s="54" t="str">
        <f>5&amp;"-"&amp;'Buram Parent 1'!AB4&amp;"-"&amp;'Buram Parent 1'!AC4&amp;"-"&amp;'Buram Parent 1'!AF4</f>
        <v>5-1-1-1</v>
      </c>
      <c r="C182" s="54" t="str">
        <f>5&amp;"-"&amp;'Buram Parent 1'!AB108&amp;"-"&amp;'Buram Parent 1'!AC108&amp;"-"&amp;'Buram Parent 1'!AF108</f>
        <v>5-1-1-1</v>
      </c>
      <c r="D182" s="78" t="str">
        <f>5&amp;"-"&amp;'Buram Parent 1'!AB207&amp;"-"&amp;'Buram Parent 1'!AC207&amp;"-"&amp;'Buram Parent 1'!AF207</f>
        <v>5-1-1-1</v>
      </c>
      <c r="E182" s="54" t="str">
        <f>5&amp;"-"&amp;'Buram Parent 1'!AB304&amp;"-"&amp;'Buram Parent 1'!AC304&amp;"-"&amp;'Buram Parent 1'!AF304</f>
        <v>5-1-1-1</v>
      </c>
      <c r="F182" s="78" t="str">
        <f>5&amp;"-"&amp;'Buram Parent 1'!AB401&amp;"-"&amp;'Buram Parent 1'!AC401&amp;"-"&amp;'Buram Parent 1'!AF401</f>
        <v>5-1-1-1</v>
      </c>
      <c r="G182" s="54" t="str">
        <f>5&amp;"-"&amp;'Buram Parent 1'!AB499&amp;"-"&amp;'Buram Parent 1'!AC499&amp;"-"&amp;'Buram Parent 1'!AF499</f>
        <v>5-1-1-1</v>
      </c>
      <c r="H182" s="78" t="str">
        <f>5&amp;"-"&amp;'Buram Parent 1'!AB596&amp;"-"&amp;'Buram Parent 1'!AC596&amp;"-"&amp;'Buram Parent 1'!AF4</f>
        <v>5-1-1-1</v>
      </c>
      <c r="J182" s="81" t="s">
        <v>79</v>
      </c>
      <c r="K182" s="50" t="str">
        <f>5&amp;"-"&amp;'Buram Parent 2'!AC22&amp;"-"&amp;'Buram Parent 2'!AD22&amp;"-"&amp;'Buram Parent 2'!AG22</f>
        <v>5-1-1-1</v>
      </c>
      <c r="L182" s="50" t="str">
        <f>5&amp;"-"&amp;'Buram Parent 2'!AC123&amp;"-"&amp;'Buram Parent 2'!AD123&amp;"-"&amp;'Buram Parent 2'!AG22</f>
        <v>5-1-1-1</v>
      </c>
      <c r="M182" s="50" t="str">
        <f>5&amp;"-"&amp;'Buram Parent 2'!AC225&amp;"-"&amp;'Buram Parent 2'!AD225&amp;"-"&amp;'Buram Parent 2'!AG22</f>
        <v>5-1-1-1</v>
      </c>
      <c r="N182" s="74" t="str">
        <f>5&amp;"-"&amp;'Buram Parent 2'!AC327&amp;"-"&amp;'Buram Parent 2'!AD327&amp;"-"&amp;'Buram Parent 2'!AG22</f>
        <v>5-1-1-1</v>
      </c>
      <c r="O182" s="74" t="str">
        <f>5&amp;"-"&amp;'Buram Parent 2'!AC430&amp;"-"&amp;'Buram Parent 2'!AD430&amp;"-"&amp;'Buram Parent 2'!AG22</f>
        <v>5-1-1-1</v>
      </c>
      <c r="P182" s="74" t="str">
        <f>5&amp;"-"&amp;'Buram Parent 2'!AC531&amp;"-"&amp;'Buram Parent 2'!AD531&amp;"-"&amp;'Buram Parent 2'!AG22</f>
        <v>5-1-1-1</v>
      </c>
      <c r="Q182" s="50" t="str">
        <f>5&amp;"-"&amp;'Buram Parent 2'!AC633&amp;"-"&amp;'Buram Parent 2'!AD633&amp;"-"&amp;'Buram Parent 2'!AG22</f>
        <v>5-1-1-1</v>
      </c>
    </row>
    <row r="183">
      <c r="B183" s="54" t="str">
        <f>5&amp;"-"&amp;'Buram Parent 1'!AB5&amp;"-"&amp;'Buram Parent 1'!AC5&amp;"-"&amp;'Buram Parent 1'!AF5</f>
        <v>5-2-2-1</v>
      </c>
      <c r="C183" s="54" t="str">
        <f>5&amp;"-"&amp;'Buram Parent 1'!AB109&amp;"-"&amp;'Buram Parent 1'!AC109&amp;"-"&amp;'Buram Parent 1'!AF109</f>
        <v>5-2-2-1</v>
      </c>
      <c r="D183" s="78" t="str">
        <f>5&amp;"-"&amp;'Buram Parent 1'!AB208&amp;"-"&amp;'Buram Parent 1'!AC208&amp;"-"&amp;'Buram Parent 1'!AF208</f>
        <v>5-2-2-1</v>
      </c>
      <c r="E183" s="54" t="str">
        <f>5&amp;"-"&amp;'Buram Parent 1'!AB305&amp;"-"&amp;'Buram Parent 1'!AC305&amp;"-"&amp;'Buram Parent 1'!AF305</f>
        <v>5-2-2-1</v>
      </c>
      <c r="F183" s="78" t="str">
        <f>5&amp;"-"&amp;'Buram Parent 1'!AB402&amp;"-"&amp;'Buram Parent 1'!AC402&amp;"-"&amp;'Buram Parent 1'!AF402</f>
        <v>5-2-2-1</v>
      </c>
      <c r="G183" s="54" t="str">
        <f>5&amp;"-"&amp;'Buram Parent 1'!AB500&amp;"-"&amp;'Buram Parent 1'!AC500&amp;"-"&amp;'Buram Parent 1'!AF500</f>
        <v>5-2-2-1</v>
      </c>
      <c r="H183" s="78" t="str">
        <f>5&amp;"-"&amp;'Buram Parent 1'!AB597&amp;"-"&amp;'Buram Parent 1'!AC597&amp;"-"&amp;'Buram Parent 1'!AF5</f>
        <v>5-2-2-1</v>
      </c>
      <c r="K183" s="50" t="str">
        <f>5&amp;"-"&amp;'Buram Parent 2'!AC23&amp;"-"&amp;'Buram Parent 2'!AD23&amp;"-"&amp;'Buram Parent 2'!AG23</f>
        <v>5-2-2-1</v>
      </c>
      <c r="L183" s="50" t="str">
        <f>5&amp;"-"&amp;'Buram Parent 2'!AC124&amp;"-"&amp;'Buram Parent 2'!AD124&amp;"-"&amp;'Buram Parent 2'!AG23</f>
        <v>5-2-2-1</v>
      </c>
      <c r="M183" s="50" t="str">
        <f>5&amp;"-"&amp;'Buram Parent 2'!AC226&amp;"-"&amp;'Buram Parent 2'!AD226&amp;"-"&amp;'Buram Parent 2'!AG23</f>
        <v>5-2-2-1</v>
      </c>
      <c r="N183" s="74" t="str">
        <f>5&amp;"-"&amp;'Buram Parent 2'!AC328&amp;"-"&amp;'Buram Parent 2'!AD328&amp;"-"&amp;'Buram Parent 2'!AG23</f>
        <v>5-2-2-1</v>
      </c>
      <c r="O183" s="74" t="str">
        <f>5&amp;"-"&amp;'Buram Parent 2'!AC431&amp;"-"&amp;'Buram Parent 2'!AD431&amp;"-"&amp;'Buram Parent 2'!AG23</f>
        <v>5-2-2-1</v>
      </c>
      <c r="P183" s="74" t="str">
        <f>5&amp;"-"&amp;'Buram Parent 2'!AC532&amp;"-"&amp;'Buram Parent 2'!AD532&amp;"-"&amp;'Buram Parent 2'!AG23</f>
        <v>5-2-2-1</v>
      </c>
      <c r="Q183" s="50" t="str">
        <f>5&amp;"-"&amp;'Buram Parent 2'!AC634&amp;"-"&amp;'Buram Parent 2'!AD634&amp;"-"&amp;'Buram Parent 2'!AG23</f>
        <v>5-2-2-1</v>
      </c>
    </row>
    <row r="184">
      <c r="B184" s="54" t="str">
        <f>5&amp;"-"&amp;'Buram Parent 1'!AB6&amp;"-"&amp;'Buram Parent 1'!AC6&amp;"-"&amp;'Buram Parent 1'!AF6</f>
        <v>5-3-3-1</v>
      </c>
      <c r="C184" s="54" t="str">
        <f>5&amp;"-"&amp;'Buram Parent 1'!AB110&amp;"-"&amp;'Buram Parent 1'!AC110&amp;"-"&amp;'Buram Parent 1'!AF110</f>
        <v>5-3-3-1</v>
      </c>
      <c r="D184" s="78" t="str">
        <f>5&amp;"-"&amp;'Buram Parent 1'!AB209&amp;"-"&amp;'Buram Parent 1'!AC209&amp;"-"&amp;'Buram Parent 1'!AF209</f>
        <v>5-3-3-1</v>
      </c>
      <c r="E184" s="54" t="str">
        <f>5&amp;"-"&amp;'Buram Parent 1'!AB306&amp;"-"&amp;'Buram Parent 1'!AC306&amp;"-"&amp;'Buram Parent 1'!AF306</f>
        <v>5-3-3-1</v>
      </c>
      <c r="F184" s="78" t="str">
        <f>5&amp;"-"&amp;'Buram Parent 1'!AB403&amp;"-"&amp;'Buram Parent 1'!AC403&amp;"-"&amp;'Buram Parent 1'!AF403</f>
        <v>5-3-3-1</v>
      </c>
      <c r="G184" s="54" t="str">
        <f>5&amp;"-"&amp;'Buram Parent 1'!AB501&amp;"-"&amp;'Buram Parent 1'!AC501&amp;"-"&amp;'Buram Parent 1'!AF501</f>
        <v>5-3-3-1</v>
      </c>
      <c r="H184" s="78" t="str">
        <f>5&amp;"-"&amp;'Buram Parent 1'!AB598&amp;"-"&amp;'Buram Parent 1'!AC598&amp;"-"&amp;'Buram Parent 1'!AF6</f>
        <v>5-3-3-1</v>
      </c>
      <c r="K184" s="50" t="str">
        <f>5&amp;"-"&amp;'Buram Parent 2'!AC24&amp;"-"&amp;'Buram Parent 2'!AD24&amp;"-"&amp;'Buram Parent 2'!AG24</f>
        <v>5-3-3-1</v>
      </c>
      <c r="L184" s="50" t="str">
        <f>5&amp;"-"&amp;'Buram Parent 2'!AC125&amp;"-"&amp;'Buram Parent 2'!AD125&amp;"-"&amp;'Buram Parent 2'!AG24</f>
        <v>5-3-3-1</v>
      </c>
      <c r="M184" s="50" t="str">
        <f>5&amp;"-"&amp;'Buram Parent 2'!AC227&amp;"-"&amp;'Buram Parent 2'!AD227&amp;"-"&amp;'Buram Parent 2'!AG24</f>
        <v>5-3-3-1</v>
      </c>
      <c r="N184" s="74" t="str">
        <f>5&amp;"-"&amp;'Buram Parent 2'!AC329&amp;"-"&amp;'Buram Parent 2'!AD329&amp;"-"&amp;'Buram Parent 2'!AG24</f>
        <v>5-3-3-1</v>
      </c>
      <c r="O184" s="74" t="str">
        <f>5&amp;"-"&amp;'Buram Parent 2'!AC432&amp;"-"&amp;'Buram Parent 2'!AD432&amp;"-"&amp;'Buram Parent 2'!AG24</f>
        <v>5-3-3-1</v>
      </c>
      <c r="P184" s="74" t="str">
        <f>5&amp;"-"&amp;'Buram Parent 2'!AC533&amp;"-"&amp;'Buram Parent 2'!AD533&amp;"-"&amp;'Buram Parent 2'!AG24</f>
        <v>5-3-3-1</v>
      </c>
      <c r="Q184" s="50" t="str">
        <f>5&amp;"-"&amp;'Buram Parent 2'!AC635&amp;"-"&amp;'Buram Parent 2'!AD635&amp;"-"&amp;'Buram Parent 2'!AG24</f>
        <v>5-3-3-1</v>
      </c>
    </row>
    <row r="185">
      <c r="B185" s="54" t="str">
        <f>5&amp;"-"&amp;'Buram Parent 1'!AB7&amp;"-"&amp;'Buram Parent 1'!AC7&amp;"-"&amp;'Buram Parent 1'!AF7</f>
        <v>5-4-1-1</v>
      </c>
      <c r="C185" s="54" t="str">
        <f>5&amp;"-"&amp;'Buram Parent 1'!AB111&amp;"-"&amp;'Buram Parent 1'!AC111&amp;"-"&amp;'Buram Parent 1'!AF111</f>
        <v>5-25-1-1</v>
      </c>
      <c r="D185" s="78" t="str">
        <f>5&amp;"-"&amp;'Buram Parent 1'!AB210&amp;"-"&amp;'Buram Parent 1'!AC210&amp;"-"&amp;'Buram Parent 1'!AF210</f>
        <v>5-25-1-1</v>
      </c>
      <c r="E185" s="54" t="str">
        <f>5&amp;"-"&amp;'Buram Parent 1'!AB307&amp;"-"&amp;'Buram Parent 1'!AC307&amp;"-"&amp;'Buram Parent 1'!AF307</f>
        <v>5-25-1-1</v>
      </c>
      <c r="F185" s="78" t="str">
        <f>5&amp;"-"&amp;'Buram Parent 1'!AB404&amp;"-"&amp;'Buram Parent 1'!AC404&amp;"-"&amp;'Buram Parent 1'!AF404</f>
        <v>5-25-1-1</v>
      </c>
      <c r="G185" s="54" t="str">
        <f>5&amp;"-"&amp;'Buram Parent 1'!AB502&amp;"-"&amp;'Buram Parent 1'!AC502&amp;"-"&amp;'Buram Parent 1'!AF502</f>
        <v>5-16-1-1</v>
      </c>
      <c r="H185" s="78" t="str">
        <f>5&amp;"-"&amp;'Buram Parent 1'!AB599&amp;"-"&amp;'Buram Parent 1'!AC599&amp;"-"&amp;'Buram Parent 1'!AF7</f>
        <v>5-16-1-1</v>
      </c>
      <c r="K185" s="50" t="str">
        <f>5&amp;"-"&amp;'Buram Parent 2'!AC25&amp;"-"&amp;'Buram Parent 2'!AD25&amp;"-"&amp;'Buram Parent 2'!AG25</f>
        <v>5-33-1-1</v>
      </c>
      <c r="L185" s="50" t="str">
        <f>5&amp;"-"&amp;'Buram Parent 2'!AC126&amp;"-"&amp;'Buram Parent 2'!AD126&amp;"-"&amp;'Buram Parent 2'!AG25</f>
        <v>5-23-1-1</v>
      </c>
      <c r="M185" s="50" t="str">
        <f>5&amp;"-"&amp;'Buram Parent 2'!AC228&amp;"-"&amp;'Buram Parent 2'!AD228&amp;"-"&amp;'Buram Parent 2'!AG25</f>
        <v>5-23-1-1</v>
      </c>
      <c r="N185" s="74" t="str">
        <f>5&amp;"-"&amp;'Buram Parent 2'!AC330&amp;"-"&amp;'Buram Parent 2'!AD330&amp;"-"&amp;'Buram Parent 2'!AG25</f>
        <v>5-23-1-1</v>
      </c>
      <c r="O185" s="74" t="str">
        <f>5&amp;"-"&amp;'Buram Parent 2'!AC433&amp;"-"&amp;'Buram Parent 2'!AD433&amp;"-"&amp;'Buram Parent 2'!AG25</f>
        <v>5-23-1-1</v>
      </c>
      <c r="P185" s="74" t="str">
        <f>5&amp;"-"&amp;'Buram Parent 2'!AC534&amp;"-"&amp;'Buram Parent 2'!AD534&amp;"-"&amp;'Buram Parent 2'!AG25</f>
        <v>5-27-1-1</v>
      </c>
      <c r="Q185" s="50" t="str">
        <f>5&amp;"-"&amp;'Buram Parent 2'!AC636&amp;"-"&amp;'Buram Parent 2'!AD636&amp;"-"&amp;'Buram Parent 2'!AG25</f>
        <v>5-27-1-1</v>
      </c>
    </row>
    <row r="186">
      <c r="B186" s="54" t="str">
        <f>5&amp;"-"&amp;'Buram Parent 1'!AB8&amp;"-"&amp;'Buram Parent 1'!AC8&amp;"-"&amp;'Buram Parent 1'!AF8</f>
        <v>5-5-2-1</v>
      </c>
      <c r="C186" s="54" t="str">
        <f>5&amp;"-"&amp;'Buram Parent 1'!AB112&amp;"-"&amp;'Buram Parent 1'!AC112&amp;"-"&amp;'Buram Parent 1'!AF112</f>
        <v>5-26-2-1</v>
      </c>
      <c r="D186" s="78" t="str">
        <f>5&amp;"-"&amp;'Buram Parent 1'!AB211&amp;"-"&amp;'Buram Parent 1'!AC211&amp;"-"&amp;'Buram Parent 1'!AF211</f>
        <v>5-26-2-1</v>
      </c>
      <c r="E186" s="54" t="str">
        <f>5&amp;"-"&amp;'Buram Parent 1'!AB308&amp;"-"&amp;'Buram Parent 1'!AC308&amp;"-"&amp;'Buram Parent 1'!AF308</f>
        <v>5-26-2-1</v>
      </c>
      <c r="F186" s="78" t="str">
        <f>5&amp;"-"&amp;'Buram Parent 1'!AB405&amp;"-"&amp;'Buram Parent 1'!AC405&amp;"-"&amp;'Buram Parent 1'!AF405</f>
        <v>5-26-2-1</v>
      </c>
      <c r="G186" s="54" t="str">
        <f>5&amp;"-"&amp;'Buram Parent 1'!AB503&amp;"-"&amp;'Buram Parent 1'!AC503&amp;"-"&amp;'Buram Parent 1'!AF503</f>
        <v>5-17-2-1</v>
      </c>
      <c r="H186" s="78" t="str">
        <f>5&amp;"-"&amp;'Buram Parent 1'!AB600&amp;"-"&amp;'Buram Parent 1'!AC600&amp;"-"&amp;'Buram Parent 1'!AF8</f>
        <v>5-17-2-1</v>
      </c>
      <c r="K186" s="50" t="str">
        <f>5&amp;"-"&amp;'Buram Parent 2'!AC26&amp;"-"&amp;'Buram Parent 2'!AD26&amp;"-"&amp;'Buram Parent 2'!AG26</f>
        <v>5-19-2-1</v>
      </c>
      <c r="L186" s="50" t="str">
        <f>5&amp;"-"&amp;'Buram Parent 2'!AC127&amp;"-"&amp;'Buram Parent 2'!AD127&amp;"-"&amp;'Buram Parent 2'!AG26</f>
        <v>5-18-2-1</v>
      </c>
      <c r="M186" s="50" t="str">
        <f>5&amp;"-"&amp;'Buram Parent 2'!AC229&amp;"-"&amp;'Buram Parent 2'!AD229&amp;"-"&amp;'Buram Parent 2'!AG26</f>
        <v>5-18-2-1</v>
      </c>
      <c r="N186" s="74" t="str">
        <f>5&amp;"-"&amp;'Buram Parent 2'!AC331&amp;"-"&amp;'Buram Parent 2'!AD331&amp;"-"&amp;'Buram Parent 2'!AG26</f>
        <v>5-18-2-1</v>
      </c>
      <c r="O186" s="74" t="str">
        <f>5&amp;"-"&amp;'Buram Parent 2'!AC434&amp;"-"&amp;'Buram Parent 2'!AD434&amp;"-"&amp;'Buram Parent 2'!AG26</f>
        <v>5-18-2-1</v>
      </c>
      <c r="P186" s="74" t="str">
        <f>5&amp;"-"&amp;'Buram Parent 2'!AC535&amp;"-"&amp;'Buram Parent 2'!AD535&amp;"-"&amp;'Buram Parent 2'!AG26</f>
        <v>5-18-2-1</v>
      </c>
      <c r="Q186" s="50" t="str">
        <f>5&amp;"-"&amp;'Buram Parent 2'!AC637&amp;"-"&amp;'Buram Parent 2'!AD637&amp;"-"&amp;'Buram Parent 2'!AG26</f>
        <v>5-30-2-1</v>
      </c>
    </row>
    <row r="187">
      <c r="B187" s="54" t="str">
        <f>5&amp;"-"&amp;'Buram Parent 1'!AB9&amp;"-"&amp;'Buram Parent 1'!AC9&amp;"-"&amp;'Buram Parent 1'!AF9</f>
        <v>5-6-3-1</v>
      </c>
      <c r="C187" s="54" t="str">
        <f>5&amp;"-"&amp;'Buram Parent 1'!AB113&amp;"-"&amp;'Buram Parent 1'!AC113&amp;"-"&amp;'Buram Parent 1'!AF113</f>
        <v>5-27-3-1</v>
      </c>
      <c r="D187" s="78" t="str">
        <f>5&amp;"-"&amp;'Buram Parent 1'!AB212&amp;"-"&amp;'Buram Parent 1'!AC212&amp;"-"&amp;'Buram Parent 1'!AF212</f>
        <v>5-27-3-1</v>
      </c>
      <c r="E187" s="54" t="str">
        <f>5&amp;"-"&amp;'Buram Parent 1'!AB309&amp;"-"&amp;'Buram Parent 1'!AC309&amp;"-"&amp;'Buram Parent 1'!AF309</f>
        <v>5-27-3-1</v>
      </c>
      <c r="F187" s="78" t="str">
        <f>5&amp;"-"&amp;'Buram Parent 1'!AB406&amp;"-"&amp;'Buram Parent 1'!AC406&amp;"-"&amp;'Buram Parent 1'!AF406</f>
        <v>5-27-3-1</v>
      </c>
      <c r="G187" s="54" t="str">
        <f>5&amp;"-"&amp;'Buram Parent 1'!AB504&amp;"-"&amp;'Buram Parent 1'!AC504&amp;"-"&amp;'Buram Parent 1'!AF504</f>
        <v>5-27-3-1</v>
      </c>
      <c r="H187" s="78" t="str">
        <f>5&amp;"-"&amp;'Buram Parent 1'!AB601&amp;"-"&amp;'Buram Parent 1'!AC601&amp;"-"&amp;'Buram Parent 1'!AF9</f>
        <v>5-18-3-1</v>
      </c>
      <c r="K187" s="50" t="str">
        <f>5&amp;"-"&amp;'Buram Parent 2'!AC27&amp;"-"&amp;'Buram Parent 2'!AD27&amp;"-"&amp;'Buram Parent 2'!AG27</f>
        <v>5-12-3-1</v>
      </c>
      <c r="L187" s="50" t="str">
        <f>5&amp;"-"&amp;'Buram Parent 2'!AC128&amp;"-"&amp;'Buram Parent 2'!AD128&amp;"-"&amp;'Buram Parent 2'!AG27</f>
        <v>5-28-3-1</v>
      </c>
      <c r="M187" s="50" t="str">
        <f>5&amp;"-"&amp;'Buram Parent 2'!AC230&amp;"-"&amp;'Buram Parent 2'!AD230&amp;"-"&amp;'Buram Parent 2'!AG27</f>
        <v>5-28-3-1</v>
      </c>
      <c r="N187" s="74" t="str">
        <f>5&amp;"-"&amp;'Buram Parent 2'!AC332&amp;"-"&amp;'Buram Parent 2'!AD332&amp;"-"&amp;'Buram Parent 2'!AG27</f>
        <v>5-28-3-1</v>
      </c>
      <c r="O187" s="74" t="str">
        <f>5&amp;"-"&amp;'Buram Parent 2'!AC435&amp;"-"&amp;'Buram Parent 2'!AD435&amp;"-"&amp;'Buram Parent 2'!AG27</f>
        <v>5-28-3-1</v>
      </c>
      <c r="P187" s="74" t="str">
        <f>5&amp;"-"&amp;'Buram Parent 2'!AC536&amp;"-"&amp;'Buram Parent 2'!AD536&amp;"-"&amp;'Buram Parent 2'!AG27</f>
        <v>5-28-3-1</v>
      </c>
      <c r="Q187" s="50" t="str">
        <f>5&amp;"-"&amp;'Buram Parent 2'!AC638&amp;"-"&amp;'Buram Parent 2'!AD638&amp;"-"&amp;'Buram Parent 2'!AG27</f>
        <v>5-10-3-1</v>
      </c>
    </row>
    <row r="188">
      <c r="B188" s="54" t="str">
        <f>5&amp;"-"&amp;'Buram Parent 1'!AB10&amp;"-"&amp;'Buram Parent 1'!AC10&amp;"-"&amp;'Buram Parent 1'!AF10</f>
        <v>5-7-1-1</v>
      </c>
      <c r="C188" s="54" t="str">
        <f>5&amp;"-"&amp;'Buram Parent 1'!AB114&amp;"-"&amp;'Buram Parent 1'!AC114&amp;"-"&amp;'Buram Parent 1'!AF114</f>
        <v>5-28-1-1</v>
      </c>
      <c r="D188" s="78" t="str">
        <f>5&amp;"-"&amp;'Buram Parent 1'!AB213&amp;"-"&amp;'Buram Parent 1'!AC213&amp;"-"&amp;'Buram Parent 1'!AF213</f>
        <v>5-28-1-1</v>
      </c>
      <c r="E188" s="54" t="str">
        <f>5&amp;"-"&amp;'Buram Parent 1'!AB310&amp;"-"&amp;'Buram Parent 1'!AC310&amp;"-"&amp;'Buram Parent 1'!AF310</f>
        <v>5-28-1-1</v>
      </c>
      <c r="F188" s="78" t="str">
        <f>5&amp;"-"&amp;'Buram Parent 1'!AB407&amp;"-"&amp;'Buram Parent 1'!AC407&amp;"-"&amp;'Buram Parent 1'!AF407</f>
        <v>5-28-1-1</v>
      </c>
      <c r="G188" s="54" t="str">
        <f>5&amp;"-"&amp;'Buram Parent 1'!AB505&amp;"-"&amp;'Buram Parent 1'!AC505&amp;"-"&amp;'Buram Parent 1'!AF505</f>
        <v>5-28-1-1</v>
      </c>
      <c r="H188" s="78" t="str">
        <f>5&amp;"-"&amp;'Buram Parent 1'!AB602&amp;"-"&amp;'Buram Parent 1'!AC602&amp;"-"&amp;'Buram Parent 1'!AF10</f>
        <v>5-19-1-1</v>
      </c>
      <c r="K188" s="50" t="str">
        <f>5&amp;"-"&amp;'Buram Parent 2'!AC28&amp;"-"&amp;'Buram Parent 2'!AD28&amp;"-"&amp;'Buram Parent 2'!AG28</f>
        <v>5-24-1-1</v>
      </c>
      <c r="L188" s="50" t="str">
        <f>5&amp;"-"&amp;'Buram Parent 2'!AC129&amp;"-"&amp;'Buram Parent 2'!AD129&amp;"-"&amp;'Buram Parent 2'!AG28</f>
        <v>5-7-1-1</v>
      </c>
      <c r="M188" s="50" t="str">
        <f>5&amp;"-"&amp;'Buram Parent 2'!AC231&amp;"-"&amp;'Buram Parent 2'!AD231&amp;"-"&amp;'Buram Parent 2'!AG28</f>
        <v>5-7-1-1</v>
      </c>
      <c r="N188" s="74" t="str">
        <f>5&amp;"-"&amp;'Buram Parent 2'!AC333&amp;"-"&amp;'Buram Parent 2'!AD333&amp;"-"&amp;'Buram Parent 2'!AG28</f>
        <v>5-7-1-1</v>
      </c>
      <c r="O188" s="74" t="str">
        <f>5&amp;"-"&amp;'Buram Parent 2'!AC436&amp;"-"&amp;'Buram Parent 2'!AD436&amp;"-"&amp;'Buram Parent 2'!AG28</f>
        <v>5-7-1-1</v>
      </c>
      <c r="P188" s="74" t="str">
        <f>5&amp;"-"&amp;'Buram Parent 2'!AC537&amp;"-"&amp;'Buram Parent 2'!AD537&amp;"-"&amp;'Buram Parent 2'!AG28</f>
        <v>5-7-1-1</v>
      </c>
      <c r="Q188" s="50" t="str">
        <f>5&amp;"-"&amp;'Buram Parent 2'!AC639&amp;"-"&amp;'Buram Parent 2'!AD639&amp;"-"&amp;'Buram Parent 2'!AG28</f>
        <v>5-22-1-1</v>
      </c>
    </row>
    <row r="189">
      <c r="B189" s="54" t="str">
        <f>5&amp;"-"&amp;'Buram Parent 1'!AB11&amp;"-"&amp;'Buram Parent 1'!AC11&amp;"-"&amp;'Buram Parent 1'!AF11</f>
        <v>5-8-2-1</v>
      </c>
      <c r="C189" s="54" t="str">
        <f>5&amp;"-"&amp;'Buram Parent 1'!AB115&amp;"-"&amp;'Buram Parent 1'!AC115&amp;"-"&amp;'Buram Parent 1'!AF115</f>
        <v>5-8-2-1</v>
      </c>
      <c r="D189" s="78" t="str">
        <f>5&amp;"-"&amp;'Buram Parent 1'!AB214&amp;"-"&amp;'Buram Parent 1'!AC214&amp;"-"&amp;'Buram Parent 1'!AF214</f>
        <v>5-29-2-1</v>
      </c>
      <c r="E189" s="54" t="str">
        <f>5&amp;"-"&amp;'Buram Parent 1'!AB311&amp;"-"&amp;'Buram Parent 1'!AC311&amp;"-"&amp;'Buram Parent 1'!AF311</f>
        <v>5-29-2-1</v>
      </c>
      <c r="F189" s="78" t="str">
        <f>5&amp;"-"&amp;'Buram Parent 1'!AB408&amp;"-"&amp;'Buram Parent 1'!AC408&amp;"-"&amp;'Buram Parent 1'!AF408</f>
        <v>5-29-2-1</v>
      </c>
      <c r="G189" s="54" t="str">
        <f>5&amp;"-"&amp;'Buram Parent 1'!AB506&amp;"-"&amp;'Buram Parent 1'!AC506&amp;"-"&amp;'Buram Parent 1'!AF506</f>
        <v>5-29-2-1</v>
      </c>
      <c r="H189" s="78" t="str">
        <f>5&amp;"-"&amp;'Buram Parent 1'!AB603&amp;"-"&amp;'Buram Parent 1'!AC603&amp;"-"&amp;'Buram Parent 1'!AF11</f>
        <v>5-20-2-1</v>
      </c>
      <c r="K189" s="50" t="str">
        <f>5&amp;"-"&amp;'Buram Parent 2'!AC29&amp;"-"&amp;'Buram Parent 2'!AD29&amp;"-"&amp;'Buram Parent 2'!AG29</f>
        <v>5-11-2-1</v>
      </c>
      <c r="L189" s="50" t="str">
        <f>5&amp;"-"&amp;'Buram Parent 2'!AC130&amp;"-"&amp;'Buram Parent 2'!AD130&amp;"-"&amp;'Buram Parent 2'!AG29</f>
        <v>5-11-2-1</v>
      </c>
      <c r="M189" s="50" t="str">
        <f>5&amp;"-"&amp;'Buram Parent 2'!AC232&amp;"-"&amp;'Buram Parent 2'!AD232&amp;"-"&amp;'Buram Parent 2'!AG29</f>
        <v>5-15-2-1</v>
      </c>
      <c r="N189" s="74" t="str">
        <f>5&amp;"-"&amp;'Buram Parent 2'!AC334&amp;"-"&amp;'Buram Parent 2'!AD334&amp;"-"&amp;'Buram Parent 2'!AG29</f>
        <v>5-15-2-1</v>
      </c>
      <c r="O189" s="74" t="str">
        <f>5&amp;"-"&amp;'Buram Parent 2'!AC437&amp;"-"&amp;'Buram Parent 2'!AD437&amp;"-"&amp;'Buram Parent 2'!AG29</f>
        <v>5-15-2-1</v>
      </c>
      <c r="P189" s="74" t="str">
        <f>5&amp;"-"&amp;'Buram Parent 2'!AC538&amp;"-"&amp;'Buram Parent 2'!AD538&amp;"-"&amp;'Buram Parent 2'!AG29</f>
        <v>5-15-2-1</v>
      </c>
      <c r="Q189" s="50" t="str">
        <f>5&amp;"-"&amp;'Buram Parent 2'!AC640&amp;"-"&amp;'Buram Parent 2'!AD640&amp;"-"&amp;'Buram Parent 2'!AG29</f>
        <v>5-32-2-1</v>
      </c>
    </row>
    <row r="190">
      <c r="B190" s="54" t="str">
        <f>5&amp;"-"&amp;'Buram Parent 1'!AB12&amp;"-"&amp;'Buram Parent 1'!AC12&amp;"-"&amp;'Buram Parent 1'!AF12</f>
        <v>5-9-3-1</v>
      </c>
      <c r="C190" s="54" t="str">
        <f>5&amp;"-"&amp;'Buram Parent 1'!AB116&amp;"-"&amp;'Buram Parent 1'!AC116&amp;"-"&amp;'Buram Parent 1'!AF116</f>
        <v>5-9-3-1</v>
      </c>
      <c r="D190" s="78" t="str">
        <f>5&amp;"-"&amp;'Buram Parent 1'!AB215&amp;"-"&amp;'Buram Parent 1'!AC215&amp;"-"&amp;'Buram Parent 1'!AF215</f>
        <v>5-30-3-1</v>
      </c>
      <c r="E190" s="54" t="str">
        <f>5&amp;"-"&amp;'Buram Parent 1'!AB312&amp;"-"&amp;'Buram Parent 1'!AC312&amp;"-"&amp;'Buram Parent 1'!AF312</f>
        <v>5-30-3-1</v>
      </c>
      <c r="F190" s="78" t="str">
        <f>5&amp;"-"&amp;'Buram Parent 1'!AB409&amp;"-"&amp;'Buram Parent 1'!AC409&amp;"-"&amp;'Buram Parent 1'!AF409</f>
        <v>5-30-3-1</v>
      </c>
      <c r="G190" s="54" t="str">
        <f>5&amp;"-"&amp;'Buram Parent 1'!AB507&amp;"-"&amp;'Buram Parent 1'!AC507&amp;"-"&amp;'Buram Parent 1'!AF507</f>
        <v>5-30-3-1</v>
      </c>
      <c r="H190" s="78" t="str">
        <f>5&amp;"-"&amp;'Buram Parent 1'!AB604&amp;"-"&amp;'Buram Parent 1'!AC604&amp;"-"&amp;'Buram Parent 1'!AF12</f>
        <v>5-21-3-1</v>
      </c>
      <c r="K190" s="50" t="str">
        <f>5&amp;"-"&amp;'Buram Parent 2'!AC30&amp;"-"&amp;'Buram Parent 2'!AD30&amp;"-"&amp;'Buram Parent 2'!AG30</f>
        <v>5-25-3-1</v>
      </c>
      <c r="L190" s="50" t="str">
        <f>5&amp;"-"&amp;'Buram Parent 2'!AC131&amp;"-"&amp;'Buram Parent 2'!AD131&amp;"-"&amp;'Buram Parent 2'!AG30</f>
        <v>5-25-3-1</v>
      </c>
      <c r="M190" s="50" t="str">
        <f>5&amp;"-"&amp;'Buram Parent 2'!AC233&amp;"-"&amp;'Buram Parent 2'!AD233&amp;"-"&amp;'Buram Parent 2'!AG30</f>
        <v>5-26-3-1</v>
      </c>
      <c r="N190" s="74" t="str">
        <f>5&amp;"-"&amp;'Buram Parent 2'!AC335&amp;"-"&amp;'Buram Parent 2'!AD335&amp;"-"&amp;'Buram Parent 2'!AG30</f>
        <v>5-26-3-1</v>
      </c>
      <c r="O190" s="74" t="str">
        <f>5&amp;"-"&amp;'Buram Parent 2'!AC438&amp;"-"&amp;'Buram Parent 2'!AD438&amp;"-"&amp;'Buram Parent 2'!AG30</f>
        <v>5-26-3-1</v>
      </c>
      <c r="P190" s="74" t="str">
        <f>5&amp;"-"&amp;'Buram Parent 2'!AC539&amp;"-"&amp;'Buram Parent 2'!AD539&amp;"-"&amp;'Buram Parent 2'!AG30</f>
        <v>5-26-3-1</v>
      </c>
      <c r="Q190" s="50" t="str">
        <f>5&amp;"-"&amp;'Buram Parent 2'!AC641&amp;"-"&amp;'Buram Parent 2'!AD641&amp;"-"&amp;'Buram Parent 2'!AG30</f>
        <v>5-5-3-1</v>
      </c>
    </row>
    <row r="191">
      <c r="B191" s="54" t="str">
        <f>5&amp;"-"&amp;'Buram Parent 1'!AB13&amp;"-"&amp;'Buram Parent 1'!AC13&amp;"-"&amp;'Buram Parent 1'!AF13</f>
        <v>5-10-1-1</v>
      </c>
      <c r="C191" s="54" t="str">
        <f>5&amp;"-"&amp;'Buram Parent 1'!AB117&amp;"-"&amp;'Buram Parent 1'!AC117&amp;"-"&amp;'Buram Parent 1'!AF117</f>
        <v>5-10-1-1</v>
      </c>
      <c r="D191" s="78" t="str">
        <f>5&amp;"-"&amp;'Buram Parent 1'!AB216&amp;"-"&amp;'Buram Parent 1'!AC216&amp;"-"&amp;'Buram Parent 1'!AF216</f>
        <v>5-31-1-1</v>
      </c>
      <c r="E191" s="54" t="str">
        <f>5&amp;"-"&amp;'Buram Parent 1'!AB313&amp;"-"&amp;'Buram Parent 1'!AC313&amp;"-"&amp;'Buram Parent 1'!AF313</f>
        <v>5-31-1-1</v>
      </c>
      <c r="F191" s="78" t="str">
        <f>5&amp;"-"&amp;'Buram Parent 1'!AB410&amp;"-"&amp;'Buram Parent 1'!AC410&amp;"-"&amp;'Buram Parent 1'!AF410</f>
        <v>5-31-1-1</v>
      </c>
      <c r="G191" s="54" t="str">
        <f>5&amp;"-"&amp;'Buram Parent 1'!AB508&amp;"-"&amp;'Buram Parent 1'!AC508&amp;"-"&amp;'Buram Parent 1'!AF508</f>
        <v>5-31-1-1</v>
      </c>
      <c r="H191" s="78" t="str">
        <f>5&amp;"-"&amp;'Buram Parent 1'!AB605&amp;"-"&amp;'Buram Parent 1'!AC605&amp;"-"&amp;'Buram Parent 1'!AF13</f>
        <v>5-31-1-1</v>
      </c>
      <c r="K191" s="50" t="str">
        <f>5&amp;"-"&amp;'Buram Parent 2'!AC31&amp;"-"&amp;'Buram Parent 2'!AD31&amp;"-"&amp;'Buram Parent 2'!AG31</f>
        <v>5-21-1-1</v>
      </c>
      <c r="L191" s="50" t="str">
        <f>5&amp;"-"&amp;'Buram Parent 2'!AC132&amp;"-"&amp;'Buram Parent 2'!AD132&amp;"-"&amp;'Buram Parent 2'!AG31</f>
        <v>5-21-1-1</v>
      </c>
      <c r="M191" s="50" t="str">
        <f>5&amp;"-"&amp;'Buram Parent 2'!AC234&amp;"-"&amp;'Buram Parent 2'!AD234&amp;"-"&amp;'Buram Parent 2'!AG31</f>
        <v>5-8-1-1</v>
      </c>
      <c r="N191" s="74" t="str">
        <f>5&amp;"-"&amp;'Buram Parent 2'!AC336&amp;"-"&amp;'Buram Parent 2'!AD336&amp;"-"&amp;'Buram Parent 2'!AG31</f>
        <v>5-8-1-1</v>
      </c>
      <c r="O191" s="74" t="str">
        <f>5&amp;"-"&amp;'Buram Parent 2'!AC439&amp;"-"&amp;'Buram Parent 2'!AD439&amp;"-"&amp;'Buram Parent 2'!AG31</f>
        <v>5-8-1-1</v>
      </c>
      <c r="P191" s="74" t="str">
        <f>5&amp;"-"&amp;'Buram Parent 2'!AC540&amp;"-"&amp;'Buram Parent 2'!AD540&amp;"-"&amp;'Buram Parent 2'!AG31</f>
        <v>5-8-1-1</v>
      </c>
      <c r="Q191" s="50" t="str">
        <f>5&amp;"-"&amp;'Buram Parent 2'!AC642&amp;"-"&amp;'Buram Parent 2'!AD642&amp;"-"&amp;'Buram Parent 2'!AG31</f>
        <v>5-8-1-1</v>
      </c>
    </row>
    <row r="192">
      <c r="B192" s="54" t="str">
        <f>5&amp;"-"&amp;'Buram Parent 1'!AB14&amp;"-"&amp;'Buram Parent 1'!AC14&amp;"-"&amp;'Buram Parent 1'!AF14</f>
        <v>5-11-2-1</v>
      </c>
      <c r="C192" s="54" t="str">
        <f>5&amp;"-"&amp;'Buram Parent 1'!AB118&amp;"-"&amp;'Buram Parent 1'!AC118&amp;"-"&amp;'Buram Parent 1'!AF118</f>
        <v>5-11-2-1</v>
      </c>
      <c r="D192" s="78" t="str">
        <f>5&amp;"-"&amp;'Buram Parent 1'!AB217&amp;"-"&amp;'Buram Parent 1'!AC217&amp;"-"&amp;'Buram Parent 1'!AF217</f>
        <v>5-32-2-1</v>
      </c>
      <c r="E192" s="54" t="str">
        <f>5&amp;"-"&amp;'Buram Parent 1'!AB314&amp;"-"&amp;'Buram Parent 1'!AC314&amp;"-"&amp;'Buram Parent 1'!AF314</f>
        <v>5-32-2-1</v>
      </c>
      <c r="F192" s="78" t="str">
        <f>5&amp;"-"&amp;'Buram Parent 1'!AB411&amp;"-"&amp;'Buram Parent 1'!AC411&amp;"-"&amp;'Buram Parent 1'!AF411</f>
        <v>5-32-2-1</v>
      </c>
      <c r="G192" s="54" t="str">
        <f>5&amp;"-"&amp;'Buram Parent 1'!AB509&amp;"-"&amp;'Buram Parent 1'!AC509&amp;"-"&amp;'Buram Parent 1'!AF509</f>
        <v>5-32-2-1</v>
      </c>
      <c r="H192" s="78" t="str">
        <f>5&amp;"-"&amp;'Buram Parent 1'!AB606&amp;"-"&amp;'Buram Parent 1'!AC606&amp;"-"&amp;'Buram Parent 1'!AF14</f>
        <v>5-32-2-1</v>
      </c>
      <c r="K192" s="50" t="str">
        <f>5&amp;"-"&amp;'Buram Parent 2'!AC32&amp;"-"&amp;'Buram Parent 2'!AD32&amp;"-"&amp;'Buram Parent 2'!AG32</f>
        <v>5-31-2-1</v>
      </c>
      <c r="L192" s="50" t="str">
        <f>5&amp;"-"&amp;'Buram Parent 2'!AC133&amp;"-"&amp;'Buram Parent 2'!AD133&amp;"-"&amp;'Buram Parent 2'!AG32</f>
        <v>5-31-2-1</v>
      </c>
      <c r="M192" s="50" t="str">
        <f>5&amp;"-"&amp;'Buram Parent 2'!AC235&amp;"-"&amp;'Buram Parent 2'!AD235&amp;"-"&amp;'Buram Parent 2'!AG32</f>
        <v>5-20-2-1</v>
      </c>
      <c r="N192" s="74" t="str">
        <f>5&amp;"-"&amp;'Buram Parent 2'!AC337&amp;"-"&amp;'Buram Parent 2'!AD337&amp;"-"&amp;'Buram Parent 2'!AG32</f>
        <v>5-20-2-1</v>
      </c>
      <c r="O192" s="74" t="str">
        <f>5&amp;"-"&amp;'Buram Parent 2'!AC440&amp;"-"&amp;'Buram Parent 2'!AD440&amp;"-"&amp;'Buram Parent 2'!AG32</f>
        <v>5-20-2-1</v>
      </c>
      <c r="P192" s="74" t="str">
        <f>5&amp;"-"&amp;'Buram Parent 2'!AC541&amp;"-"&amp;'Buram Parent 2'!AD541&amp;"-"&amp;'Buram Parent 2'!AG32</f>
        <v>5-20-2-1</v>
      </c>
      <c r="Q192" s="50" t="str">
        <f>5&amp;"-"&amp;'Buram Parent 2'!AC643&amp;"-"&amp;'Buram Parent 2'!AD643&amp;"-"&amp;'Buram Parent 2'!AG32</f>
        <v>5-20-2-1</v>
      </c>
    </row>
    <row r="193">
      <c r="B193" s="54" t="str">
        <f>5&amp;"-"&amp;'Buram Parent 1'!AB15&amp;"-"&amp;'Buram Parent 1'!AC15&amp;"-"&amp;'Buram Parent 1'!AF15</f>
        <v>5-12-3-1</v>
      </c>
      <c r="C193" s="54" t="str">
        <f>5&amp;"-"&amp;'Buram Parent 1'!AB119&amp;"-"&amp;'Buram Parent 1'!AC119&amp;"-"&amp;'Buram Parent 1'!AF119</f>
        <v>5-12-3-1</v>
      </c>
      <c r="D193" s="78" t="str">
        <f>5&amp;"-"&amp;'Buram Parent 1'!AB218&amp;"-"&amp;'Buram Parent 1'!AC218&amp;"-"&amp;'Buram Parent 1'!AF218</f>
        <v>5-33-3-1</v>
      </c>
      <c r="E193" s="54" t="str">
        <f>5&amp;"-"&amp;'Buram Parent 1'!AB315&amp;"-"&amp;'Buram Parent 1'!AC315&amp;"-"&amp;'Buram Parent 1'!AF315</f>
        <v>5-33-3-1</v>
      </c>
      <c r="F193" s="78" t="str">
        <f>5&amp;"-"&amp;'Buram Parent 1'!AB412&amp;"-"&amp;'Buram Parent 1'!AC412&amp;"-"&amp;'Buram Parent 1'!AF412</f>
        <v>5-33-3-1</v>
      </c>
      <c r="G193" s="54" t="str">
        <f>5&amp;"-"&amp;'Buram Parent 1'!AB510&amp;"-"&amp;'Buram Parent 1'!AC510&amp;"-"&amp;'Buram Parent 1'!AF510</f>
        <v>5-33-3-1</v>
      </c>
      <c r="H193" s="78" t="str">
        <f>5&amp;"-"&amp;'Buram Parent 1'!AB607&amp;"-"&amp;'Buram Parent 1'!AC607&amp;"-"&amp;'Buram Parent 1'!AF15</f>
        <v>5-33-3-1</v>
      </c>
      <c r="K193" s="50" t="str">
        <f>5&amp;"-"&amp;'Buram Parent 2'!AC33&amp;"-"&amp;'Buram Parent 2'!AD33&amp;"-"&amp;'Buram Parent 2'!AG33</f>
        <v>5-9-3-1</v>
      </c>
      <c r="L193" s="50" t="str">
        <f>5&amp;"-"&amp;'Buram Parent 2'!AC134&amp;"-"&amp;'Buram Parent 2'!AD134&amp;"-"&amp;'Buram Parent 2'!AG33</f>
        <v>5-9-3-1</v>
      </c>
      <c r="M193" s="50" t="str">
        <f>5&amp;"-"&amp;'Buram Parent 2'!AC236&amp;"-"&amp;'Buram Parent 2'!AD236&amp;"-"&amp;'Buram Parent 2'!AG33</f>
        <v>5-4-3-1</v>
      </c>
      <c r="N193" s="74" t="str">
        <f>5&amp;"-"&amp;'Buram Parent 2'!AC338&amp;"-"&amp;'Buram Parent 2'!AD338&amp;"-"&amp;'Buram Parent 2'!AG33</f>
        <v>5-4-3-1</v>
      </c>
      <c r="O193" s="74" t="str">
        <f>5&amp;"-"&amp;'Buram Parent 2'!AC441&amp;"-"&amp;'Buram Parent 2'!AD441&amp;"-"&amp;'Buram Parent 2'!AG33</f>
        <v>5-4-3-1</v>
      </c>
      <c r="P193" s="74" t="str">
        <f>5&amp;"-"&amp;'Buram Parent 2'!AC542&amp;"-"&amp;'Buram Parent 2'!AD542&amp;"-"&amp;'Buram Parent 2'!AG33</f>
        <v>5-4-3-1</v>
      </c>
      <c r="Q193" s="50" t="str">
        <f>5&amp;"-"&amp;'Buram Parent 2'!AC644&amp;"-"&amp;'Buram Parent 2'!AD644&amp;"-"&amp;'Buram Parent 2'!AG33</f>
        <v>5-4-3-1</v>
      </c>
    </row>
    <row r="194">
      <c r="B194" s="54" t="str">
        <f>5&amp;"-"&amp;'Buram Parent 1'!AB16&amp;"-"&amp;'Buram Parent 1'!AC16&amp;"-"&amp;'Buram Parent 1'!AF16</f>
        <v>5-13-1-1</v>
      </c>
      <c r="C194" s="54" t="str">
        <f>5&amp;"-"&amp;'Buram Parent 1'!AB120&amp;"-"&amp;'Buram Parent 1'!AC120&amp;"-"&amp;'Buram Parent 1'!AF120</f>
        <v>5-13-1-1</v>
      </c>
      <c r="D194" s="78" t="str">
        <f>5&amp;"-"&amp;'Buram Parent 1'!AB219&amp;"-"&amp;'Buram Parent 1'!AC219&amp;"-"&amp;'Buram Parent 1'!AF219</f>
        <v>5-13-1-1</v>
      </c>
      <c r="E194" s="54" t="str">
        <f>5&amp;"-"&amp;'Buram Parent 1'!AB316&amp;"-"&amp;'Buram Parent 1'!AC316&amp;"-"&amp;'Buram Parent 1'!AF316</f>
        <v>5-4-1-1</v>
      </c>
      <c r="F194" s="78" t="str">
        <f>5&amp;"-"&amp;'Buram Parent 1'!AB413&amp;"-"&amp;'Buram Parent 1'!AC413&amp;"-"&amp;'Buram Parent 1'!AF413</f>
        <v>5-4-1-1</v>
      </c>
      <c r="G194" s="54" t="str">
        <f>5&amp;"-"&amp;'Buram Parent 1'!AB511&amp;"-"&amp;'Buram Parent 1'!AC511&amp;"-"&amp;'Buram Parent 1'!AF511</f>
        <v>5-4-1-1</v>
      </c>
      <c r="H194" s="78" t="str">
        <f>5&amp;"-"&amp;'Buram Parent 1'!AB608&amp;"-"&amp;'Buram Parent 1'!AC608&amp;"-"&amp;'Buram Parent 1'!AF16</f>
        <v>5-4-1-1</v>
      </c>
      <c r="K194" s="50" t="str">
        <f>5&amp;"-"&amp;'Buram Parent 2'!AC34&amp;"-"&amp;'Buram Parent 2'!AD34&amp;"-"&amp;'Buram Parent 2'!AG34</f>
        <v>5-13-1-1</v>
      </c>
      <c r="L194" s="50" t="str">
        <f>5&amp;"-"&amp;'Buram Parent 2'!AC135&amp;"-"&amp;'Buram Parent 2'!AD135&amp;"-"&amp;'Buram Parent 2'!AG34</f>
        <v>5-13-1-1</v>
      </c>
      <c r="M194" s="50" t="str">
        <f>5&amp;"-"&amp;'Buram Parent 2'!AC237&amp;"-"&amp;'Buram Parent 2'!AD237&amp;"-"&amp;'Buram Parent 2'!AG34</f>
        <v>5-13-1-1</v>
      </c>
      <c r="N194" s="74" t="str">
        <f>5&amp;"-"&amp;'Buram Parent 2'!AC339&amp;"-"&amp;'Buram Parent 2'!AD339&amp;"-"&amp;'Buram Parent 2'!AG34</f>
        <v>5-33-1-1</v>
      </c>
      <c r="O194" s="74" t="str">
        <f>5&amp;"-"&amp;'Buram Parent 2'!AC442&amp;"-"&amp;'Buram Parent 2'!AD442&amp;"-"&amp;'Buram Parent 2'!AG34</f>
        <v>5-33-1-1</v>
      </c>
      <c r="P194" s="74" t="str">
        <f>5&amp;"-"&amp;'Buram Parent 2'!AC543&amp;"-"&amp;'Buram Parent 2'!AD543&amp;"-"&amp;'Buram Parent 2'!AG34</f>
        <v>5-33-1-1</v>
      </c>
      <c r="Q194" s="50" t="str">
        <f>5&amp;"-"&amp;'Buram Parent 2'!AC645&amp;"-"&amp;'Buram Parent 2'!AD645&amp;"-"&amp;'Buram Parent 2'!AG34</f>
        <v>5-33-1-1</v>
      </c>
    </row>
    <row r="195">
      <c r="B195" s="54" t="str">
        <f>5&amp;"-"&amp;'Buram Parent 1'!AB17&amp;"-"&amp;'Buram Parent 1'!AC17&amp;"-"&amp;'Buram Parent 1'!AF17</f>
        <v>5-14-2-1</v>
      </c>
      <c r="C195" s="54" t="str">
        <f>5&amp;"-"&amp;'Buram Parent 1'!AB121&amp;"-"&amp;'Buram Parent 1'!AC121&amp;"-"&amp;'Buram Parent 1'!AF121</f>
        <v>5-14-2-1</v>
      </c>
      <c r="D195" s="78" t="str">
        <f>5&amp;"-"&amp;'Buram Parent 1'!AB220&amp;"-"&amp;'Buram Parent 1'!AC220&amp;"-"&amp;'Buram Parent 1'!AF220</f>
        <v>5-14-2-1</v>
      </c>
      <c r="E195" s="54" t="str">
        <f>5&amp;"-"&amp;'Buram Parent 1'!AB317&amp;"-"&amp;'Buram Parent 1'!AC317&amp;"-"&amp;'Buram Parent 1'!AF317</f>
        <v>5-5-2-1</v>
      </c>
      <c r="F195" s="78" t="str">
        <f>5&amp;"-"&amp;'Buram Parent 1'!AB414&amp;"-"&amp;'Buram Parent 1'!AC414&amp;"-"&amp;'Buram Parent 1'!AF414</f>
        <v>5-5-2-1</v>
      </c>
      <c r="G195" s="54" t="str">
        <f>5&amp;"-"&amp;'Buram Parent 1'!AB512&amp;"-"&amp;'Buram Parent 1'!AC512&amp;"-"&amp;'Buram Parent 1'!AF512</f>
        <v>5-5-2-1</v>
      </c>
      <c r="H195" s="78" t="str">
        <f>5&amp;"-"&amp;'Buram Parent 1'!AB609&amp;"-"&amp;'Buram Parent 1'!AC609&amp;"-"&amp;'Buram Parent 1'!AF17</f>
        <v>5-5-2-1</v>
      </c>
      <c r="K195" s="50" t="str">
        <f>5&amp;"-"&amp;'Buram Parent 2'!AC35&amp;"-"&amp;'Buram Parent 2'!AD35&amp;"-"&amp;'Buram Parent 2'!AG35</f>
        <v>5-29-2-1</v>
      </c>
      <c r="L195" s="50" t="str">
        <f>5&amp;"-"&amp;'Buram Parent 2'!AC136&amp;"-"&amp;'Buram Parent 2'!AD136&amp;"-"&amp;'Buram Parent 2'!AG35</f>
        <v>5-29-2-1</v>
      </c>
      <c r="M195" s="50" t="str">
        <f>5&amp;"-"&amp;'Buram Parent 2'!AC238&amp;"-"&amp;'Buram Parent 2'!AD238&amp;"-"&amp;'Buram Parent 2'!AG35</f>
        <v>5-29-2-1</v>
      </c>
      <c r="N195" s="74" t="str">
        <f>5&amp;"-"&amp;'Buram Parent 2'!AC340&amp;"-"&amp;'Buram Parent 2'!AD340&amp;"-"&amp;'Buram Parent 2'!AG35</f>
        <v>5-19-2-1</v>
      </c>
      <c r="O195" s="74" t="str">
        <f>5&amp;"-"&amp;'Buram Parent 2'!AC443&amp;"-"&amp;'Buram Parent 2'!AD443&amp;"-"&amp;'Buram Parent 2'!AG35</f>
        <v>5-19-2-1</v>
      </c>
      <c r="P195" s="74" t="str">
        <f>5&amp;"-"&amp;'Buram Parent 2'!AC544&amp;"-"&amp;'Buram Parent 2'!AD544&amp;"-"&amp;'Buram Parent 2'!AG35</f>
        <v>5-19-2-1</v>
      </c>
      <c r="Q195" s="50" t="str">
        <f>5&amp;"-"&amp;'Buram Parent 2'!AC646&amp;"-"&amp;'Buram Parent 2'!AD646&amp;"-"&amp;'Buram Parent 2'!AG35</f>
        <v>5-19-2-1</v>
      </c>
    </row>
    <row r="196">
      <c r="B196" s="54" t="str">
        <f>5&amp;"-"&amp;'Buram Parent 1'!AB18&amp;"-"&amp;'Buram Parent 1'!AC18&amp;"-"&amp;'Buram Parent 1'!AF18</f>
        <v>5-15-3-1</v>
      </c>
      <c r="C196" s="54" t="str">
        <f>5&amp;"-"&amp;'Buram Parent 1'!AB122&amp;"-"&amp;'Buram Parent 1'!AC122&amp;"-"&amp;'Buram Parent 1'!AF122</f>
        <v>5-15-3-1</v>
      </c>
      <c r="D196" s="78" t="str">
        <f>5&amp;"-"&amp;'Buram Parent 1'!AB221&amp;"-"&amp;'Buram Parent 1'!AC221&amp;"-"&amp;'Buram Parent 1'!AF221</f>
        <v>5-15-3-1</v>
      </c>
      <c r="E196" s="54" t="str">
        <f>5&amp;"-"&amp;'Buram Parent 1'!AB318&amp;"-"&amp;'Buram Parent 1'!AC318&amp;"-"&amp;'Buram Parent 1'!AF318</f>
        <v>5-6-3-1</v>
      </c>
      <c r="F196" s="78" t="str">
        <f>5&amp;"-"&amp;'Buram Parent 1'!AB415&amp;"-"&amp;'Buram Parent 1'!AC415&amp;"-"&amp;'Buram Parent 1'!AF415</f>
        <v>5-6-3-1</v>
      </c>
      <c r="G196" s="54" t="str">
        <f>5&amp;"-"&amp;'Buram Parent 1'!AB513&amp;"-"&amp;'Buram Parent 1'!AC513&amp;"-"&amp;'Buram Parent 1'!AF513</f>
        <v>5-6-3-1</v>
      </c>
      <c r="H196" s="78" t="str">
        <f>5&amp;"-"&amp;'Buram Parent 1'!AB610&amp;"-"&amp;'Buram Parent 1'!AC610&amp;"-"&amp;'Buram Parent 1'!AF18</f>
        <v>5-6-3-1</v>
      </c>
      <c r="K196" s="50" t="str">
        <f>5&amp;"-"&amp;'Buram Parent 2'!AC36&amp;"-"&amp;'Buram Parent 2'!AD36&amp;"-"&amp;'Buram Parent 2'!AG36</f>
        <v>5-14-3-1</v>
      </c>
      <c r="L196" s="50" t="str">
        <f>5&amp;"-"&amp;'Buram Parent 2'!AC137&amp;"-"&amp;'Buram Parent 2'!AD137&amp;"-"&amp;'Buram Parent 2'!AG36</f>
        <v>5-14-3-1</v>
      </c>
      <c r="M196" s="50" t="str">
        <f>5&amp;"-"&amp;'Buram Parent 2'!AC239&amp;"-"&amp;'Buram Parent 2'!AD239&amp;"-"&amp;'Buram Parent 2'!AG36</f>
        <v>5-14-3-1</v>
      </c>
      <c r="N196" s="74" t="str">
        <f>5&amp;"-"&amp;'Buram Parent 2'!AC341&amp;"-"&amp;'Buram Parent 2'!AD341&amp;"-"&amp;'Buram Parent 2'!AG36</f>
        <v>5-12-3-1</v>
      </c>
      <c r="O196" s="74" t="str">
        <f>5&amp;"-"&amp;'Buram Parent 2'!AC444&amp;"-"&amp;'Buram Parent 2'!AD444&amp;"-"&amp;'Buram Parent 2'!AG36</f>
        <v>5-12-3-1</v>
      </c>
      <c r="P196" s="74" t="str">
        <f>5&amp;"-"&amp;'Buram Parent 2'!AC545&amp;"-"&amp;'Buram Parent 2'!AD545&amp;"-"&amp;'Buram Parent 2'!AG36</f>
        <v>5-12-3-1</v>
      </c>
      <c r="Q196" s="50" t="str">
        <f>5&amp;"-"&amp;'Buram Parent 2'!AC647&amp;"-"&amp;'Buram Parent 2'!AD647&amp;"-"&amp;'Buram Parent 2'!AG36</f>
        <v>5-12-3-1</v>
      </c>
    </row>
    <row r="197">
      <c r="B197" s="54" t="str">
        <f>5&amp;"-"&amp;'Buram Parent 1'!AB19&amp;"-"&amp;'Buram Parent 1'!AC19&amp;"-"&amp;'Buram Parent 1'!AF19</f>
        <v>5-16-1-1</v>
      </c>
      <c r="C197" s="54" t="str">
        <f>5&amp;"-"&amp;'Buram Parent 1'!AB123&amp;"-"&amp;'Buram Parent 1'!AC123&amp;"-"&amp;'Buram Parent 1'!AF123</f>
        <v>5-16-1-1</v>
      </c>
      <c r="D197" s="78" t="str">
        <f>5&amp;"-"&amp;'Buram Parent 1'!AB222&amp;"-"&amp;'Buram Parent 1'!AC222&amp;"-"&amp;'Buram Parent 1'!AF222</f>
        <v>5-16-1-1</v>
      </c>
      <c r="E197" s="54" t="str">
        <f>5&amp;"-"&amp;'Buram Parent 1'!AB319&amp;"-"&amp;'Buram Parent 1'!AC319&amp;"-"&amp;'Buram Parent 1'!AF319</f>
        <v>5-7-1-1</v>
      </c>
      <c r="F197" s="78" t="str">
        <f>5&amp;"-"&amp;'Buram Parent 1'!AB416&amp;"-"&amp;'Buram Parent 1'!AC416&amp;"-"&amp;'Buram Parent 1'!AF416</f>
        <v>5-7-1-1</v>
      </c>
      <c r="G197" s="54" t="str">
        <f>5&amp;"-"&amp;'Buram Parent 1'!AB514&amp;"-"&amp;'Buram Parent 1'!AC514&amp;"-"&amp;'Buram Parent 1'!AF514</f>
        <v>5-7-1-1</v>
      </c>
      <c r="H197" s="78" t="str">
        <f>5&amp;"-"&amp;'Buram Parent 1'!AB611&amp;"-"&amp;'Buram Parent 1'!AC611&amp;"-"&amp;'Buram Parent 1'!AF19</f>
        <v>5-7-1-1</v>
      </c>
      <c r="K197" s="50" t="str">
        <f>5&amp;"-"&amp;'Buram Parent 2'!AC37&amp;"-"&amp;'Buram Parent 2'!AD37&amp;"-"&amp;'Buram Parent 2'!AG37</f>
        <v>5-27-1-1</v>
      </c>
      <c r="L197" s="50" t="str">
        <f>5&amp;"-"&amp;'Buram Parent 2'!AC138&amp;"-"&amp;'Buram Parent 2'!AD138&amp;"-"&amp;'Buram Parent 2'!AG37</f>
        <v>5-27-1-1</v>
      </c>
      <c r="M197" s="50" t="str">
        <f>5&amp;"-"&amp;'Buram Parent 2'!AC240&amp;"-"&amp;'Buram Parent 2'!AD240&amp;"-"&amp;'Buram Parent 2'!AG37</f>
        <v>5-27-1-1</v>
      </c>
      <c r="N197" s="74" t="str">
        <f>5&amp;"-"&amp;'Buram Parent 2'!AC342&amp;"-"&amp;'Buram Parent 2'!AD342&amp;"-"&amp;'Buram Parent 2'!AG37</f>
        <v>5-24-1-1</v>
      </c>
      <c r="O197" s="74" t="str">
        <f>5&amp;"-"&amp;'Buram Parent 2'!AC445&amp;"-"&amp;'Buram Parent 2'!AD445&amp;"-"&amp;'Buram Parent 2'!AG37</f>
        <v>5-24-1-1</v>
      </c>
      <c r="P197" s="74" t="str">
        <f>5&amp;"-"&amp;'Buram Parent 2'!AC546&amp;"-"&amp;'Buram Parent 2'!AD546&amp;"-"&amp;'Buram Parent 2'!AG37</f>
        <v>5-24-1-1</v>
      </c>
      <c r="Q197" s="50" t="str">
        <f>5&amp;"-"&amp;'Buram Parent 2'!AC648&amp;"-"&amp;'Buram Parent 2'!AD648&amp;"-"&amp;'Buram Parent 2'!AG37</f>
        <v>5-24-1-1</v>
      </c>
    </row>
    <row r="198">
      <c r="B198" s="54" t="str">
        <f>5&amp;"-"&amp;'Buram Parent 1'!AB20&amp;"-"&amp;'Buram Parent 1'!AC20&amp;"-"&amp;'Buram Parent 1'!AF20</f>
        <v>5-17-2-1</v>
      </c>
      <c r="C198" s="54" t="str">
        <f>5&amp;"-"&amp;'Buram Parent 1'!AB124&amp;"-"&amp;'Buram Parent 1'!AC124&amp;"-"&amp;'Buram Parent 1'!AF124</f>
        <v>5-17-2-1</v>
      </c>
      <c r="D198" s="78" t="str">
        <f>5&amp;"-"&amp;'Buram Parent 1'!AB223&amp;"-"&amp;'Buram Parent 1'!AC223&amp;"-"&amp;'Buram Parent 1'!AF223</f>
        <v>5-17-2-1</v>
      </c>
      <c r="E198" s="54" t="str">
        <f>5&amp;"-"&amp;'Buram Parent 1'!AB320&amp;"-"&amp;'Buram Parent 1'!AC320&amp;"-"&amp;'Buram Parent 1'!AF320</f>
        <v>5-8-2-1</v>
      </c>
      <c r="F198" s="78" t="str">
        <f>5&amp;"-"&amp;'Buram Parent 1'!AB417&amp;"-"&amp;'Buram Parent 1'!AC417&amp;"-"&amp;'Buram Parent 1'!AF417</f>
        <v>5-8-2-1</v>
      </c>
      <c r="G198" s="54" t="str">
        <f>5&amp;"-"&amp;'Buram Parent 1'!AB515&amp;"-"&amp;'Buram Parent 1'!AC515&amp;"-"&amp;'Buram Parent 1'!AF515</f>
        <v>5-8-2-1</v>
      </c>
      <c r="H198" s="78" t="str">
        <f>5&amp;"-"&amp;'Buram Parent 1'!AB612&amp;"-"&amp;'Buram Parent 1'!AC612&amp;"-"&amp;'Buram Parent 1'!AF20</f>
        <v>5-8-2-1</v>
      </c>
      <c r="K198" s="50" t="str">
        <f>5&amp;"-"&amp;'Buram Parent 2'!AC38&amp;"-"&amp;'Buram Parent 2'!AD38&amp;"-"&amp;'Buram Parent 2'!AG38</f>
        <v>5-30-2-1</v>
      </c>
      <c r="L198" s="50" t="str">
        <f>5&amp;"-"&amp;'Buram Parent 2'!AC139&amp;"-"&amp;'Buram Parent 2'!AD139&amp;"-"&amp;'Buram Parent 2'!AG38</f>
        <v>5-30-2-1</v>
      </c>
      <c r="M198" s="50" t="str">
        <f>5&amp;"-"&amp;'Buram Parent 2'!AC241&amp;"-"&amp;'Buram Parent 2'!AD241&amp;"-"&amp;'Buram Parent 2'!AG38</f>
        <v>5-30-2-1</v>
      </c>
      <c r="N198" s="74" t="str">
        <f>5&amp;"-"&amp;'Buram Parent 2'!AC343&amp;"-"&amp;'Buram Parent 2'!AD343&amp;"-"&amp;'Buram Parent 2'!AG38</f>
        <v>5-30-2-1</v>
      </c>
      <c r="O198" s="74" t="str">
        <f>5&amp;"-"&amp;'Buram Parent 2'!AC446&amp;"-"&amp;'Buram Parent 2'!AD446&amp;"-"&amp;'Buram Parent 2'!AG38</f>
        <v>5-11-2-1</v>
      </c>
      <c r="P198" s="74" t="str">
        <f>5&amp;"-"&amp;'Buram Parent 2'!AC547&amp;"-"&amp;'Buram Parent 2'!AD547&amp;"-"&amp;'Buram Parent 2'!AG38</f>
        <v>5-11-2-1</v>
      </c>
      <c r="Q198" s="50" t="str">
        <f>5&amp;"-"&amp;'Buram Parent 2'!AC649&amp;"-"&amp;'Buram Parent 2'!AD649&amp;"-"&amp;'Buram Parent 2'!AG38</f>
        <v>5-11-2-1</v>
      </c>
    </row>
    <row r="199">
      <c r="B199" s="54" t="str">
        <f>5&amp;"-"&amp;'Buram Parent 1'!AB21&amp;"-"&amp;'Buram Parent 1'!AC21&amp;"-"&amp;'Buram Parent 1'!AF21</f>
        <v>5-18-3-1</v>
      </c>
      <c r="C199" s="54" t="str">
        <f>5&amp;"-"&amp;'Buram Parent 1'!AB125&amp;"-"&amp;'Buram Parent 1'!AC125&amp;"-"&amp;'Buram Parent 1'!AF125</f>
        <v>5-18-3-1</v>
      </c>
      <c r="D199" s="78" t="str">
        <f>5&amp;"-"&amp;'Buram Parent 1'!AB224&amp;"-"&amp;'Buram Parent 1'!AC224&amp;"-"&amp;'Buram Parent 1'!AF224</f>
        <v>5-18-3-1</v>
      </c>
      <c r="E199" s="54" t="str">
        <f>5&amp;"-"&amp;'Buram Parent 1'!AB321&amp;"-"&amp;'Buram Parent 1'!AC321&amp;"-"&amp;'Buram Parent 1'!AF321</f>
        <v>5-18-3-1</v>
      </c>
      <c r="F199" s="78" t="str">
        <f>5&amp;"-"&amp;'Buram Parent 1'!AB418&amp;"-"&amp;'Buram Parent 1'!AC418&amp;"-"&amp;'Buram Parent 1'!AF418</f>
        <v>5-9-3-1</v>
      </c>
      <c r="G199" s="54" t="str">
        <f>5&amp;"-"&amp;'Buram Parent 1'!AB516&amp;"-"&amp;'Buram Parent 1'!AC516&amp;"-"&amp;'Buram Parent 1'!AF516</f>
        <v>5-9-3-1</v>
      </c>
      <c r="H199" s="78" t="str">
        <f>5&amp;"-"&amp;'Buram Parent 1'!AB613&amp;"-"&amp;'Buram Parent 1'!AC613&amp;"-"&amp;'Buram Parent 1'!AF21</f>
        <v>5-9-3-1</v>
      </c>
      <c r="K199" s="50" t="str">
        <f>5&amp;"-"&amp;'Buram Parent 2'!AC39&amp;"-"&amp;'Buram Parent 2'!AD39&amp;"-"&amp;'Buram Parent 2'!AG39</f>
        <v>5-10-3-1</v>
      </c>
      <c r="L199" s="50" t="str">
        <f>5&amp;"-"&amp;'Buram Parent 2'!AC140&amp;"-"&amp;'Buram Parent 2'!AD140&amp;"-"&amp;'Buram Parent 2'!AG39</f>
        <v>5-10-3-1</v>
      </c>
      <c r="M199" s="50" t="str">
        <f>5&amp;"-"&amp;'Buram Parent 2'!AC242&amp;"-"&amp;'Buram Parent 2'!AD242&amp;"-"&amp;'Buram Parent 2'!AG39</f>
        <v>5-10-3-1</v>
      </c>
      <c r="N199" s="74" t="str">
        <f>5&amp;"-"&amp;'Buram Parent 2'!AC344&amp;"-"&amp;'Buram Parent 2'!AD344&amp;"-"&amp;'Buram Parent 2'!AG39</f>
        <v>5-10-3-1</v>
      </c>
      <c r="O199" s="74" t="str">
        <f>5&amp;"-"&amp;'Buram Parent 2'!AC447&amp;"-"&amp;'Buram Parent 2'!AD447&amp;"-"&amp;'Buram Parent 2'!AG39</f>
        <v>5-25-3-1</v>
      </c>
      <c r="P199" s="74" t="str">
        <f>5&amp;"-"&amp;'Buram Parent 2'!AC548&amp;"-"&amp;'Buram Parent 2'!AD548&amp;"-"&amp;'Buram Parent 2'!AG39</f>
        <v>5-25-3-1</v>
      </c>
      <c r="Q199" s="50" t="str">
        <f>5&amp;"-"&amp;'Buram Parent 2'!AC650&amp;"-"&amp;'Buram Parent 2'!AD650&amp;"-"&amp;'Buram Parent 2'!AG39</f>
        <v>5-25-3-1</v>
      </c>
    </row>
    <row r="200">
      <c r="B200" s="54" t="str">
        <f>5&amp;"-"&amp;'Buram Parent 1'!AB22&amp;"-"&amp;'Buram Parent 1'!AC22&amp;"-"&amp;'Buram Parent 1'!AF22</f>
        <v>5-19-1-1</v>
      </c>
      <c r="C200" s="54" t="str">
        <f>5&amp;"-"&amp;'Buram Parent 1'!AB126&amp;"-"&amp;'Buram Parent 1'!AC126&amp;"-"&amp;'Buram Parent 1'!AF126</f>
        <v>5-19-1-1</v>
      </c>
      <c r="D200" s="78" t="str">
        <f>5&amp;"-"&amp;'Buram Parent 1'!AB225&amp;"-"&amp;'Buram Parent 1'!AC225&amp;"-"&amp;'Buram Parent 1'!AF225</f>
        <v>5-19-1-1</v>
      </c>
      <c r="E200" s="54" t="str">
        <f>5&amp;"-"&amp;'Buram Parent 1'!AB322&amp;"-"&amp;'Buram Parent 1'!AC322&amp;"-"&amp;'Buram Parent 1'!AF322</f>
        <v>5-19-1-1</v>
      </c>
      <c r="F200" s="78" t="str">
        <f>5&amp;"-"&amp;'Buram Parent 1'!AB419&amp;"-"&amp;'Buram Parent 1'!AC419&amp;"-"&amp;'Buram Parent 1'!AF419</f>
        <v>5-10-1-1</v>
      </c>
      <c r="G200" s="54" t="str">
        <f>5&amp;"-"&amp;'Buram Parent 1'!AB517&amp;"-"&amp;'Buram Parent 1'!AC517&amp;"-"&amp;'Buram Parent 1'!AF517</f>
        <v>5-10-1-1</v>
      </c>
      <c r="H200" s="78" t="str">
        <f>5&amp;"-"&amp;'Buram Parent 1'!AB614&amp;"-"&amp;'Buram Parent 1'!AC614&amp;"-"&amp;'Buram Parent 1'!AF22</f>
        <v>5-10-1-1</v>
      </c>
      <c r="K200" s="50" t="str">
        <f>5&amp;"-"&amp;'Buram Parent 2'!AC40&amp;"-"&amp;'Buram Parent 2'!AD40&amp;"-"&amp;'Buram Parent 2'!AG40</f>
        <v>5-22-1-1</v>
      </c>
      <c r="L200" s="50" t="str">
        <f>5&amp;"-"&amp;'Buram Parent 2'!AC141&amp;"-"&amp;'Buram Parent 2'!AD141&amp;"-"&amp;'Buram Parent 2'!AG40</f>
        <v>5-22-1-1</v>
      </c>
      <c r="M200" s="50" t="str">
        <f>5&amp;"-"&amp;'Buram Parent 2'!AC243&amp;"-"&amp;'Buram Parent 2'!AD243&amp;"-"&amp;'Buram Parent 2'!AG40</f>
        <v>5-22-1-1</v>
      </c>
      <c r="N200" s="74" t="str">
        <f>5&amp;"-"&amp;'Buram Parent 2'!AC345&amp;"-"&amp;'Buram Parent 2'!AD345&amp;"-"&amp;'Buram Parent 2'!AG40</f>
        <v>5-22-1-1</v>
      </c>
      <c r="O200" s="74" t="str">
        <f>5&amp;"-"&amp;'Buram Parent 2'!AC448&amp;"-"&amp;'Buram Parent 2'!AD448&amp;"-"&amp;'Buram Parent 2'!AG40</f>
        <v>5-21-1-1</v>
      </c>
      <c r="P200" s="74" t="str">
        <f>5&amp;"-"&amp;'Buram Parent 2'!AC549&amp;"-"&amp;'Buram Parent 2'!AD549&amp;"-"&amp;'Buram Parent 2'!AG40</f>
        <v>5-21-1-1</v>
      </c>
      <c r="Q200" s="50" t="str">
        <f>5&amp;"-"&amp;'Buram Parent 2'!AC651&amp;"-"&amp;'Buram Parent 2'!AD651&amp;"-"&amp;'Buram Parent 2'!AG40</f>
        <v>5-21-1-1</v>
      </c>
    </row>
    <row r="201">
      <c r="B201" s="54" t="str">
        <f>5&amp;"-"&amp;'Buram Parent 1'!AB23&amp;"-"&amp;'Buram Parent 1'!AC23&amp;"-"&amp;'Buram Parent 1'!AF23</f>
        <v>5-20-2-1</v>
      </c>
      <c r="C201" s="54" t="str">
        <f>5&amp;"-"&amp;'Buram Parent 1'!AB127&amp;"-"&amp;'Buram Parent 1'!AC127&amp;"-"&amp;'Buram Parent 1'!AF127</f>
        <v>5-20-2-1</v>
      </c>
      <c r="D201" s="78" t="str">
        <f>5&amp;"-"&amp;'Buram Parent 1'!AB226&amp;"-"&amp;'Buram Parent 1'!AC226&amp;"-"&amp;'Buram Parent 1'!AF226</f>
        <v>5-20-2-1</v>
      </c>
      <c r="E201" s="54" t="str">
        <f>5&amp;"-"&amp;'Buram Parent 1'!AB323&amp;"-"&amp;'Buram Parent 1'!AC323&amp;"-"&amp;'Buram Parent 1'!AF323</f>
        <v>5-20-2-1</v>
      </c>
      <c r="F201" s="78" t="str">
        <f>5&amp;"-"&amp;'Buram Parent 1'!AB420&amp;"-"&amp;'Buram Parent 1'!AC420&amp;"-"&amp;'Buram Parent 1'!AF420</f>
        <v>5-11-2-1</v>
      </c>
      <c r="G201" s="54" t="str">
        <f>5&amp;"-"&amp;'Buram Parent 1'!AB518&amp;"-"&amp;'Buram Parent 1'!AC518&amp;"-"&amp;'Buram Parent 1'!AF518</f>
        <v>5-11-2-1</v>
      </c>
      <c r="H201" s="78" t="str">
        <f>5&amp;"-"&amp;'Buram Parent 1'!AB615&amp;"-"&amp;'Buram Parent 1'!AC615&amp;"-"&amp;'Buram Parent 1'!AF23</f>
        <v>5-11-2-1</v>
      </c>
      <c r="K201" s="50" t="str">
        <f>5&amp;"-"&amp;'Buram Parent 2'!AC41&amp;"-"&amp;'Buram Parent 2'!AD41&amp;"-"&amp;'Buram Parent 2'!AG41</f>
        <v>5-32-2-1</v>
      </c>
      <c r="L201" s="50" t="str">
        <f>5&amp;"-"&amp;'Buram Parent 2'!AC142&amp;"-"&amp;'Buram Parent 2'!AD142&amp;"-"&amp;'Buram Parent 2'!AG41</f>
        <v>5-32-2-1</v>
      </c>
      <c r="M201" s="50" t="str">
        <f>5&amp;"-"&amp;'Buram Parent 2'!AC244&amp;"-"&amp;'Buram Parent 2'!AD244&amp;"-"&amp;'Buram Parent 2'!AG41</f>
        <v>5-32-2-1</v>
      </c>
      <c r="N201" s="74" t="str">
        <f>5&amp;"-"&amp;'Buram Parent 2'!AC346&amp;"-"&amp;'Buram Parent 2'!AD346&amp;"-"&amp;'Buram Parent 2'!AG41</f>
        <v>5-32-2-1</v>
      </c>
      <c r="O201" s="74" t="str">
        <f>5&amp;"-"&amp;'Buram Parent 2'!AC449&amp;"-"&amp;'Buram Parent 2'!AD449&amp;"-"&amp;'Buram Parent 2'!AG41</f>
        <v>5-31-2-1</v>
      </c>
      <c r="P201" s="74" t="str">
        <f>5&amp;"-"&amp;'Buram Parent 2'!AC550&amp;"-"&amp;'Buram Parent 2'!AD550&amp;"-"&amp;'Buram Parent 2'!AG41</f>
        <v>5-31-2-1</v>
      </c>
      <c r="Q201" s="50" t="str">
        <f>5&amp;"-"&amp;'Buram Parent 2'!AC652&amp;"-"&amp;'Buram Parent 2'!AD652&amp;"-"&amp;'Buram Parent 2'!AG41</f>
        <v>5-31-2-1</v>
      </c>
    </row>
    <row r="202">
      <c r="B202" s="54" t="str">
        <f>5&amp;"-"&amp;'Buram Parent 1'!AB24&amp;"-"&amp;'Buram Parent 1'!AC24&amp;"-"&amp;'Buram Parent 1'!AF24</f>
        <v>5-21-3-1</v>
      </c>
      <c r="C202" s="54" t="str">
        <f>5&amp;"-"&amp;'Buram Parent 1'!AB128&amp;"-"&amp;'Buram Parent 1'!AC128&amp;"-"&amp;'Buram Parent 1'!AF128</f>
        <v>5-21-3-1</v>
      </c>
      <c r="D202" s="78" t="str">
        <f>5&amp;"-"&amp;'Buram Parent 1'!AB227&amp;"-"&amp;'Buram Parent 1'!AC227&amp;"-"&amp;'Buram Parent 1'!AF227</f>
        <v>5-21-3-1</v>
      </c>
      <c r="E202" s="54" t="str">
        <f>5&amp;"-"&amp;'Buram Parent 1'!AB324&amp;"-"&amp;'Buram Parent 1'!AC324&amp;"-"&amp;'Buram Parent 1'!AF324</f>
        <v>5-21-3-1</v>
      </c>
      <c r="F202" s="78" t="str">
        <f>5&amp;"-"&amp;'Buram Parent 1'!AB421&amp;"-"&amp;'Buram Parent 1'!AC421&amp;"-"&amp;'Buram Parent 1'!AF421</f>
        <v>5-12-3-1</v>
      </c>
      <c r="G202" s="54" t="str">
        <f>5&amp;"-"&amp;'Buram Parent 1'!AB519&amp;"-"&amp;'Buram Parent 1'!AC519&amp;"-"&amp;'Buram Parent 1'!AF519</f>
        <v>5-12-3-1</v>
      </c>
      <c r="H202" s="78" t="str">
        <f>5&amp;"-"&amp;'Buram Parent 1'!AB616&amp;"-"&amp;'Buram Parent 1'!AC616&amp;"-"&amp;'Buram Parent 1'!AF24</f>
        <v>5-12-3-1</v>
      </c>
      <c r="K202" s="50" t="str">
        <f>5&amp;"-"&amp;'Buram Parent 2'!AC42&amp;"-"&amp;'Buram Parent 2'!AD42&amp;"-"&amp;'Buram Parent 2'!AG42</f>
        <v>5-5-3-1</v>
      </c>
      <c r="L202" s="50" t="str">
        <f>5&amp;"-"&amp;'Buram Parent 2'!AC143&amp;"-"&amp;'Buram Parent 2'!AD143&amp;"-"&amp;'Buram Parent 2'!AG42</f>
        <v>5-5-3-1</v>
      </c>
      <c r="M202" s="50" t="str">
        <f>5&amp;"-"&amp;'Buram Parent 2'!AC245&amp;"-"&amp;'Buram Parent 2'!AD245&amp;"-"&amp;'Buram Parent 2'!AG42</f>
        <v>5-5-3-1</v>
      </c>
      <c r="N202" s="74" t="str">
        <f>5&amp;"-"&amp;'Buram Parent 2'!AC347&amp;"-"&amp;'Buram Parent 2'!AD347&amp;"-"&amp;'Buram Parent 2'!AG42</f>
        <v>5-5-3-1</v>
      </c>
      <c r="O202" s="74" t="str">
        <f>5&amp;"-"&amp;'Buram Parent 2'!AC450&amp;"-"&amp;'Buram Parent 2'!AD450&amp;"-"&amp;'Buram Parent 2'!AG42</f>
        <v>5-9-3-1</v>
      </c>
      <c r="P202" s="74" t="str">
        <f>5&amp;"-"&amp;'Buram Parent 2'!AC551&amp;"-"&amp;'Buram Parent 2'!AD551&amp;"-"&amp;'Buram Parent 2'!AG42</f>
        <v>5-9-3-1</v>
      </c>
      <c r="Q202" s="50" t="str">
        <f>5&amp;"-"&amp;'Buram Parent 2'!AC653&amp;"-"&amp;'Buram Parent 2'!AD653&amp;"-"&amp;'Buram Parent 2'!AG42</f>
        <v>5-9-3-1</v>
      </c>
    </row>
    <row r="203">
      <c r="B203" s="54" t="str">
        <f>5&amp;"-"&amp;'Buram Parent 1'!AB25&amp;"-"&amp;'Buram Parent 1'!AC25&amp;"-"&amp;'Buram Parent 1'!AF25</f>
        <v>5-22-1-1</v>
      </c>
      <c r="C203" s="54" t="str">
        <f>5&amp;"-"&amp;'Buram Parent 1'!AB129&amp;"-"&amp;'Buram Parent 1'!AC129&amp;"-"&amp;'Buram Parent 1'!AF129</f>
        <v>5-22-1-1</v>
      </c>
      <c r="D203" s="78" t="str">
        <f>5&amp;"-"&amp;'Buram Parent 1'!AB228&amp;"-"&amp;'Buram Parent 1'!AC228&amp;"-"&amp;'Buram Parent 1'!AF228</f>
        <v>5-22-1-1</v>
      </c>
      <c r="E203" s="54" t="str">
        <f>5&amp;"-"&amp;'Buram Parent 1'!AB325&amp;"-"&amp;'Buram Parent 1'!AC325&amp;"-"&amp;'Buram Parent 1'!AF325</f>
        <v>5-22-1-1</v>
      </c>
      <c r="F203" s="78" t="str">
        <f>5&amp;"-"&amp;'Buram Parent 1'!AB422&amp;"-"&amp;'Buram Parent 1'!AC422&amp;"-"&amp;'Buram Parent 1'!AF422</f>
        <v>5-22-1-1</v>
      </c>
      <c r="G203" s="54" t="str">
        <f>5&amp;"-"&amp;'Buram Parent 1'!AB520&amp;"-"&amp;'Buram Parent 1'!AC520&amp;"-"&amp;'Buram Parent 1'!AF520</f>
        <v>5-13-1-1</v>
      </c>
      <c r="H203" s="78" t="str">
        <f>5&amp;"-"&amp;'Buram Parent 1'!AB617&amp;"-"&amp;'Buram Parent 1'!AC617&amp;"-"&amp;'Buram Parent 1'!AF25</f>
        <v>5-13-1-1</v>
      </c>
      <c r="K203" s="50" t="str">
        <f>5&amp;"-"&amp;'Buram Parent 2'!AC43&amp;"-"&amp;'Buram Parent 2'!AD43&amp;"-"&amp;'Buram Parent 2'!AG43</f>
        <v>5-17-1-1</v>
      </c>
      <c r="L203" s="50" t="str">
        <f>5&amp;"-"&amp;'Buram Parent 2'!AC144&amp;"-"&amp;'Buram Parent 2'!AD144&amp;"-"&amp;'Buram Parent 2'!AG43</f>
        <v>5-17-1-1</v>
      </c>
      <c r="M203" s="50" t="str">
        <f>5&amp;"-"&amp;'Buram Parent 2'!AC246&amp;"-"&amp;'Buram Parent 2'!AD246&amp;"-"&amp;'Buram Parent 2'!AG43</f>
        <v>5-17-1-1</v>
      </c>
      <c r="N203" s="74" t="str">
        <f>5&amp;"-"&amp;'Buram Parent 2'!AC348&amp;"-"&amp;'Buram Parent 2'!AD348&amp;"-"&amp;'Buram Parent 2'!AG43</f>
        <v>5-17-1-1</v>
      </c>
      <c r="O203" s="74" t="str">
        <f>5&amp;"-"&amp;'Buram Parent 2'!AC451&amp;"-"&amp;'Buram Parent 2'!AD451&amp;"-"&amp;'Buram Parent 2'!AG43</f>
        <v>5-17-1-1</v>
      </c>
      <c r="P203" s="74" t="str">
        <f>5&amp;"-"&amp;'Buram Parent 2'!AC552&amp;"-"&amp;'Buram Parent 2'!AD552&amp;"-"&amp;'Buram Parent 2'!AG43</f>
        <v>5-13-1-1</v>
      </c>
      <c r="Q203" s="50" t="str">
        <f>5&amp;"-"&amp;'Buram Parent 2'!AC654&amp;"-"&amp;'Buram Parent 2'!AD654&amp;"-"&amp;'Buram Parent 2'!AG43</f>
        <v>5-13-1-1</v>
      </c>
    </row>
    <row r="204">
      <c r="B204" s="54" t="str">
        <f>5&amp;"-"&amp;'Buram Parent 1'!AB26&amp;"-"&amp;'Buram Parent 1'!AC26&amp;"-"&amp;'Buram Parent 1'!AF26</f>
        <v>5-23-2-1</v>
      </c>
      <c r="C204" s="54" t="str">
        <f>5&amp;"-"&amp;'Buram Parent 1'!AB130&amp;"-"&amp;'Buram Parent 1'!AC130&amp;"-"&amp;'Buram Parent 1'!AF130</f>
        <v>5-23-2-1</v>
      </c>
      <c r="D204" s="78" t="str">
        <f>5&amp;"-"&amp;'Buram Parent 1'!AB229&amp;"-"&amp;'Buram Parent 1'!AC229&amp;"-"&amp;'Buram Parent 1'!AF229</f>
        <v>5-23-2-1</v>
      </c>
      <c r="E204" s="54" t="str">
        <f>5&amp;"-"&amp;'Buram Parent 1'!AB326&amp;"-"&amp;'Buram Parent 1'!AC326&amp;"-"&amp;'Buram Parent 1'!AF326</f>
        <v>5-23-2-1</v>
      </c>
      <c r="F204" s="78" t="str">
        <f>5&amp;"-"&amp;'Buram Parent 1'!AB423&amp;"-"&amp;'Buram Parent 1'!AC423&amp;"-"&amp;'Buram Parent 1'!AF423</f>
        <v>5-23-2-1</v>
      </c>
      <c r="G204" s="54" t="str">
        <f>5&amp;"-"&amp;'Buram Parent 1'!AB521&amp;"-"&amp;'Buram Parent 1'!AC521&amp;"-"&amp;'Buram Parent 1'!AF521</f>
        <v>5-14-2-1</v>
      </c>
      <c r="H204" s="78" t="str">
        <f>5&amp;"-"&amp;'Buram Parent 1'!AB618&amp;"-"&amp;'Buram Parent 1'!AC618&amp;"-"&amp;'Buram Parent 1'!AF26</f>
        <v>5-14-2-1</v>
      </c>
      <c r="K204" s="50" t="str">
        <f>5&amp;"-"&amp;'Buram Parent 2'!AC44&amp;"-"&amp;'Buram Parent 2'!AD44&amp;"-"&amp;'Buram Parent 2'!AG44</f>
        <v>5-16-2-1</v>
      </c>
      <c r="L204" s="50" t="str">
        <f>5&amp;"-"&amp;'Buram Parent 2'!AC145&amp;"-"&amp;'Buram Parent 2'!AD145&amp;"-"&amp;'Buram Parent 2'!AG44</f>
        <v>5-16-2-1</v>
      </c>
      <c r="M204" s="50" t="str">
        <f>5&amp;"-"&amp;'Buram Parent 2'!AC247&amp;"-"&amp;'Buram Parent 2'!AD247&amp;"-"&amp;'Buram Parent 2'!AG44</f>
        <v>5-16-2-1</v>
      </c>
      <c r="N204" s="74" t="str">
        <f>5&amp;"-"&amp;'Buram Parent 2'!AC349&amp;"-"&amp;'Buram Parent 2'!AD349&amp;"-"&amp;'Buram Parent 2'!AG44</f>
        <v>5-16-2-1</v>
      </c>
      <c r="O204" s="74" t="str">
        <f>5&amp;"-"&amp;'Buram Parent 2'!AC452&amp;"-"&amp;'Buram Parent 2'!AD452&amp;"-"&amp;'Buram Parent 2'!AG44</f>
        <v>5-16-2-1</v>
      </c>
      <c r="P204" s="74" t="str">
        <f>5&amp;"-"&amp;'Buram Parent 2'!AC553&amp;"-"&amp;'Buram Parent 2'!AD553&amp;"-"&amp;'Buram Parent 2'!AG44</f>
        <v>5-29-2-1</v>
      </c>
      <c r="Q204" s="50" t="str">
        <f>5&amp;"-"&amp;'Buram Parent 2'!AC655&amp;"-"&amp;'Buram Parent 2'!AD655&amp;"-"&amp;'Buram Parent 2'!AG44</f>
        <v>5-29-2-1</v>
      </c>
    </row>
    <row r="205">
      <c r="B205" s="54" t="str">
        <f>5&amp;"-"&amp;'Buram Parent 1'!AB27&amp;"-"&amp;'Buram Parent 1'!AC27&amp;"-"&amp;'Buram Parent 1'!AF27</f>
        <v>5-24-3-1</v>
      </c>
      <c r="C205" s="54" t="str">
        <f>5&amp;"-"&amp;'Buram Parent 1'!AB131&amp;"-"&amp;'Buram Parent 1'!AC131&amp;"-"&amp;'Buram Parent 1'!AF131</f>
        <v>5-24-3-1</v>
      </c>
      <c r="D205" s="78" t="str">
        <f>5&amp;"-"&amp;'Buram Parent 1'!AB230&amp;"-"&amp;'Buram Parent 1'!AC230&amp;"-"&amp;'Buram Parent 1'!AF230</f>
        <v>5-24-3-1</v>
      </c>
      <c r="E205" s="54" t="str">
        <f>5&amp;"-"&amp;'Buram Parent 1'!AB327&amp;"-"&amp;'Buram Parent 1'!AC327&amp;"-"&amp;'Buram Parent 1'!AF327</f>
        <v>5-24-3-1</v>
      </c>
      <c r="F205" s="78" t="str">
        <f>5&amp;"-"&amp;'Buram Parent 1'!AB424&amp;"-"&amp;'Buram Parent 1'!AC424&amp;"-"&amp;'Buram Parent 1'!AF424</f>
        <v>5-24-3-1</v>
      </c>
      <c r="G205" s="54" t="str">
        <f>5&amp;"-"&amp;'Buram Parent 1'!AB522&amp;"-"&amp;'Buram Parent 1'!AC522&amp;"-"&amp;'Buram Parent 1'!AF522</f>
        <v>5-15-3-1</v>
      </c>
      <c r="H205" s="78" t="str">
        <f>5&amp;"-"&amp;'Buram Parent 1'!AB619&amp;"-"&amp;'Buram Parent 1'!AC619&amp;"-"&amp;'Buram Parent 1'!AF27</f>
        <v>5-15-3-1</v>
      </c>
      <c r="K205" s="50" t="str">
        <f>5&amp;"-"&amp;'Buram Parent 2'!AC45&amp;"-"&amp;'Buram Parent 2'!AD45&amp;"-"&amp;'Buram Parent 2'!AG45</f>
        <v>5-6-3-1</v>
      </c>
      <c r="L205" s="50" t="str">
        <f>5&amp;"-"&amp;'Buram Parent 2'!AC146&amp;"-"&amp;'Buram Parent 2'!AD146&amp;"-"&amp;'Buram Parent 2'!AG45</f>
        <v>5-6-3-1</v>
      </c>
      <c r="M205" s="50" t="str">
        <f>5&amp;"-"&amp;'Buram Parent 2'!AC248&amp;"-"&amp;'Buram Parent 2'!AD248&amp;"-"&amp;'Buram Parent 2'!AG45</f>
        <v>5-6-3-1</v>
      </c>
      <c r="N205" s="74" t="str">
        <f>5&amp;"-"&amp;'Buram Parent 2'!AC350&amp;"-"&amp;'Buram Parent 2'!AD350&amp;"-"&amp;'Buram Parent 2'!AG45</f>
        <v>5-6-3-1</v>
      </c>
      <c r="O205" s="74" t="str">
        <f>5&amp;"-"&amp;'Buram Parent 2'!AC453&amp;"-"&amp;'Buram Parent 2'!AD453&amp;"-"&amp;'Buram Parent 2'!AG45</f>
        <v>5-6-3-1</v>
      </c>
      <c r="P205" s="74" t="str">
        <f>5&amp;"-"&amp;'Buram Parent 2'!AC554&amp;"-"&amp;'Buram Parent 2'!AD554&amp;"-"&amp;'Buram Parent 2'!AG45</f>
        <v>5-14-3-1</v>
      </c>
      <c r="Q205" s="50" t="str">
        <f>5&amp;"-"&amp;'Buram Parent 2'!AC656&amp;"-"&amp;'Buram Parent 2'!AD656&amp;"-"&amp;'Buram Parent 2'!AG45</f>
        <v>5-14-3-1</v>
      </c>
    </row>
    <row r="206">
      <c r="B206" s="54" t="str">
        <f>5&amp;"-"&amp;'Buram Parent 1'!AB28&amp;"-"&amp;'Buram Parent 1'!AC28&amp;"-"&amp;'Buram Parent 1'!AF28</f>
        <v>5-25----</v>
      </c>
      <c r="C206" s="54" t="str">
        <f>5&amp;"-"&amp;'Buram Parent 1'!AB132&amp;"-"&amp;'Buram Parent 1'!AC132&amp;"-"&amp;'Buram Parent 1'!AF132</f>
        <v>5-4----</v>
      </c>
      <c r="D206" s="78" t="str">
        <f>5&amp;"-"&amp;'Buram Parent 1'!AB231&amp;"-"&amp;'Buram Parent 1'!AC231&amp;"-"&amp;'Buram Parent 1'!AF231</f>
        <v>5-4----</v>
      </c>
      <c r="E206" s="54" t="str">
        <f>5&amp;"-"&amp;'Buram Parent 1'!AB328&amp;"-"&amp;'Buram Parent 1'!AC328&amp;"-"&amp;'Buram Parent 1'!AF328</f>
        <v>5-13----</v>
      </c>
      <c r="F206" s="78" t="str">
        <f>5&amp;"-"&amp;'Buram Parent 1'!AB425&amp;"-"&amp;'Buram Parent 1'!AC425&amp;"-"&amp;'Buram Parent 1'!AF425</f>
        <v>5-13----</v>
      </c>
      <c r="G206" s="54" t="str">
        <f>5&amp;"-"&amp;'Buram Parent 1'!AB523&amp;"-"&amp;'Buram Parent 1'!AC523&amp;"-"&amp;'Buram Parent 1'!AF523</f>
        <v>5-22----</v>
      </c>
      <c r="H206" s="78" t="str">
        <f>5&amp;"-"&amp;'Buram Parent 1'!AB620&amp;"-"&amp;'Buram Parent 1'!AC620&amp;"-"&amp;'Buram Parent 1'!AF28</f>
        <v>5-22----</v>
      </c>
      <c r="K206" s="50" t="str">
        <f>5&amp;"-"&amp;'Buram Parent 2'!AC46&amp;"-"&amp;'Buram Parent 2'!AD46&amp;"-"&amp;'Buram Parent 2'!AG46</f>
        <v>5-23----</v>
      </c>
      <c r="L206" s="50" t="str">
        <f>5&amp;"-"&amp;'Buram Parent 2'!AC147&amp;"-"&amp;'Buram Parent 2'!AD147&amp;"-"&amp;'Buram Parent 2'!AG46</f>
        <v>5-33----</v>
      </c>
      <c r="M206" s="50" t="str">
        <f>5&amp;"-"&amp;'Buram Parent 2'!AC249&amp;"-"&amp;'Buram Parent 2'!AD249&amp;"-"&amp;'Buram Parent 2'!AG46</f>
        <v>5-33----</v>
      </c>
      <c r="N206" s="74" t="str">
        <f>5&amp;"-"&amp;'Buram Parent 2'!AC351&amp;"-"&amp;'Buram Parent 2'!AD351&amp;"-"&amp;'Buram Parent 2'!AG46</f>
        <v>5-13----</v>
      </c>
      <c r="O206" s="74" t="str">
        <f>5&amp;"-"&amp;'Buram Parent 2'!AC454&amp;"-"&amp;'Buram Parent 2'!AD454&amp;"-"&amp;'Buram Parent 2'!AG46</f>
        <v>5-13----</v>
      </c>
      <c r="P206" s="74" t="str">
        <f>5&amp;"-"&amp;'Buram Parent 2'!AC555&amp;"-"&amp;'Buram Parent 2'!AD555&amp;"-"&amp;'Buram Parent 2'!AG46</f>
        <v>5-17----</v>
      </c>
      <c r="Q206" s="50" t="str">
        <f>5&amp;"-"&amp;'Buram Parent 2'!AC657&amp;"-"&amp;'Buram Parent 2'!AD657&amp;"-"&amp;'Buram Parent 2'!AG46</f>
        <v>5-17----</v>
      </c>
    </row>
    <row r="207">
      <c r="B207" s="54" t="str">
        <f>5&amp;"-"&amp;'Buram Parent 1'!AB29&amp;"-"&amp;'Buram Parent 1'!AC29&amp;"-"&amp;'Buram Parent 1'!AF29</f>
        <v>5-26----</v>
      </c>
      <c r="C207" s="54" t="str">
        <f>5&amp;"-"&amp;'Buram Parent 1'!AB133&amp;"-"&amp;'Buram Parent 1'!AC133&amp;"-"&amp;'Buram Parent 1'!AF133</f>
        <v>5-5----</v>
      </c>
      <c r="D207" s="78" t="str">
        <f>5&amp;"-"&amp;'Buram Parent 1'!AB232&amp;"-"&amp;'Buram Parent 1'!AC232&amp;"-"&amp;'Buram Parent 1'!AF232</f>
        <v>5-5----</v>
      </c>
      <c r="E207" s="54" t="str">
        <f>5&amp;"-"&amp;'Buram Parent 1'!AB329&amp;"-"&amp;'Buram Parent 1'!AC329&amp;"-"&amp;'Buram Parent 1'!AF329</f>
        <v>5-14----</v>
      </c>
      <c r="F207" s="78" t="str">
        <f>5&amp;"-"&amp;'Buram Parent 1'!AB426&amp;"-"&amp;'Buram Parent 1'!AC426&amp;"-"&amp;'Buram Parent 1'!AF426</f>
        <v>5-14----</v>
      </c>
      <c r="G207" s="54" t="str">
        <f>5&amp;"-"&amp;'Buram Parent 1'!AB524&amp;"-"&amp;'Buram Parent 1'!AC524&amp;"-"&amp;'Buram Parent 1'!AF524</f>
        <v>5-23----</v>
      </c>
      <c r="H207" s="78" t="str">
        <f>5&amp;"-"&amp;'Buram Parent 1'!AB621&amp;"-"&amp;'Buram Parent 1'!AC621&amp;"-"&amp;'Buram Parent 1'!AF29</f>
        <v>5-23----</v>
      </c>
      <c r="K207" s="50" t="str">
        <f>5&amp;"-"&amp;'Buram Parent 2'!AC47&amp;"-"&amp;'Buram Parent 2'!AD47&amp;"-"&amp;'Buram Parent 2'!AG47</f>
        <v>5-18----</v>
      </c>
      <c r="L207" s="50" t="str">
        <f>5&amp;"-"&amp;'Buram Parent 2'!AC148&amp;"-"&amp;'Buram Parent 2'!AD148&amp;"-"&amp;'Buram Parent 2'!AG47</f>
        <v>5-19----</v>
      </c>
      <c r="M207" s="50" t="str">
        <f>5&amp;"-"&amp;'Buram Parent 2'!AC250&amp;"-"&amp;'Buram Parent 2'!AD250&amp;"-"&amp;'Buram Parent 2'!AG47</f>
        <v>5-19----</v>
      </c>
      <c r="N207" s="74" t="str">
        <f>5&amp;"-"&amp;'Buram Parent 2'!AC352&amp;"-"&amp;'Buram Parent 2'!AD352&amp;"-"&amp;'Buram Parent 2'!AG47</f>
        <v>5-29----</v>
      </c>
      <c r="O207" s="74" t="str">
        <f>5&amp;"-"&amp;'Buram Parent 2'!AC455&amp;"-"&amp;'Buram Parent 2'!AD455&amp;"-"&amp;'Buram Parent 2'!AG47</f>
        <v>5-29----</v>
      </c>
      <c r="P207" s="74" t="str">
        <f>5&amp;"-"&amp;'Buram Parent 2'!AC556&amp;"-"&amp;'Buram Parent 2'!AD556&amp;"-"&amp;'Buram Parent 2'!AG47</f>
        <v>5-16----</v>
      </c>
      <c r="Q207" s="50" t="str">
        <f>5&amp;"-"&amp;'Buram Parent 2'!AC658&amp;"-"&amp;'Buram Parent 2'!AD658&amp;"-"&amp;'Buram Parent 2'!AG47</f>
        <v>5-16----</v>
      </c>
    </row>
    <row r="208">
      <c r="B208" s="54" t="str">
        <f>5&amp;"-"&amp;'Buram Parent 1'!AB30&amp;"-"&amp;'Buram Parent 1'!AC30&amp;"-"&amp;'Buram Parent 1'!AF30</f>
        <v>5-27----</v>
      </c>
      <c r="C208" s="54" t="str">
        <f>5&amp;"-"&amp;'Buram Parent 1'!AB134&amp;"-"&amp;'Buram Parent 1'!AC134&amp;"-"&amp;'Buram Parent 1'!AF134</f>
        <v>5-6----</v>
      </c>
      <c r="D208" s="78" t="str">
        <f>5&amp;"-"&amp;'Buram Parent 1'!AB233&amp;"-"&amp;'Buram Parent 1'!AC233&amp;"-"&amp;'Buram Parent 1'!AF233</f>
        <v>5-6----</v>
      </c>
      <c r="E208" s="54" t="str">
        <f>5&amp;"-"&amp;'Buram Parent 1'!AB330&amp;"-"&amp;'Buram Parent 1'!AC330&amp;"-"&amp;'Buram Parent 1'!AF330</f>
        <v>5-15----</v>
      </c>
      <c r="F208" s="78" t="str">
        <f>5&amp;"-"&amp;'Buram Parent 1'!AB427&amp;"-"&amp;'Buram Parent 1'!AC427&amp;"-"&amp;'Buram Parent 1'!AF427</f>
        <v>5-15----</v>
      </c>
      <c r="G208" s="54" t="str">
        <f>5&amp;"-"&amp;'Buram Parent 1'!AB525&amp;"-"&amp;'Buram Parent 1'!AC525&amp;"-"&amp;'Buram Parent 1'!AF525</f>
        <v>5-24----</v>
      </c>
      <c r="H208" s="78" t="str">
        <f>5&amp;"-"&amp;'Buram Parent 1'!AB622&amp;"-"&amp;'Buram Parent 1'!AC622&amp;"-"&amp;'Buram Parent 1'!AF30</f>
        <v>5-24----</v>
      </c>
      <c r="K208" s="50" t="str">
        <f>5&amp;"-"&amp;'Buram Parent 2'!AC48&amp;"-"&amp;'Buram Parent 2'!AD48&amp;"-"&amp;'Buram Parent 2'!AG48</f>
        <v>5-28----</v>
      </c>
      <c r="L208" s="50" t="str">
        <f>5&amp;"-"&amp;'Buram Parent 2'!AC149&amp;"-"&amp;'Buram Parent 2'!AD149&amp;"-"&amp;'Buram Parent 2'!AG48</f>
        <v>5-12----</v>
      </c>
      <c r="M208" s="50" t="str">
        <f>5&amp;"-"&amp;'Buram Parent 2'!AC251&amp;"-"&amp;'Buram Parent 2'!AD251&amp;"-"&amp;'Buram Parent 2'!AG48</f>
        <v>5-12----</v>
      </c>
      <c r="N208" s="74" t="str">
        <f>5&amp;"-"&amp;'Buram Parent 2'!AC353&amp;"-"&amp;'Buram Parent 2'!AD353&amp;"-"&amp;'Buram Parent 2'!AG48</f>
        <v>5-14----</v>
      </c>
      <c r="O208" s="74" t="str">
        <f>5&amp;"-"&amp;'Buram Parent 2'!AC456&amp;"-"&amp;'Buram Parent 2'!AD456&amp;"-"&amp;'Buram Parent 2'!AG48</f>
        <v>5-14----</v>
      </c>
      <c r="P208" s="74" t="str">
        <f>5&amp;"-"&amp;'Buram Parent 2'!AC557&amp;"-"&amp;'Buram Parent 2'!AD557&amp;"-"&amp;'Buram Parent 2'!AG48</f>
        <v>5-6----</v>
      </c>
      <c r="Q208" s="50" t="str">
        <f>5&amp;"-"&amp;'Buram Parent 2'!AC659&amp;"-"&amp;'Buram Parent 2'!AD659&amp;"-"&amp;'Buram Parent 2'!AG48</f>
        <v>5-6----</v>
      </c>
    </row>
    <row r="209">
      <c r="B209" s="54" t="str">
        <f>5&amp;"-"&amp;'Buram Parent 1'!AB31&amp;"-"&amp;'Buram Parent 1'!AC31&amp;"-"&amp;'Buram Parent 1'!AF31</f>
        <v>5-28----</v>
      </c>
      <c r="C209" s="54" t="str">
        <f>5&amp;"-"&amp;'Buram Parent 1'!AB135&amp;"-"&amp;'Buram Parent 1'!AC135&amp;"-"&amp;'Buram Parent 1'!AF135</f>
        <v>5-7----</v>
      </c>
      <c r="D209" s="78" t="str">
        <f>5&amp;"-"&amp;'Buram Parent 1'!AB234&amp;"-"&amp;'Buram Parent 1'!AC234&amp;"-"&amp;'Buram Parent 1'!AF234</f>
        <v>5-7----</v>
      </c>
      <c r="E209" s="54" t="str">
        <f>5&amp;"-"&amp;'Buram Parent 1'!AB331&amp;"-"&amp;'Buram Parent 1'!AC331&amp;"-"&amp;'Buram Parent 1'!AF331</f>
        <v>5-16----</v>
      </c>
      <c r="F209" s="78" t="str">
        <f>5&amp;"-"&amp;'Buram Parent 1'!AB428&amp;"-"&amp;'Buram Parent 1'!AC428&amp;"-"&amp;'Buram Parent 1'!AF428</f>
        <v>5-16----</v>
      </c>
      <c r="G209" s="54" t="str">
        <f>5&amp;"-"&amp;'Buram Parent 1'!AB526&amp;"-"&amp;'Buram Parent 1'!AC526&amp;"-"&amp;'Buram Parent 1'!AF526</f>
        <v>5-25----</v>
      </c>
      <c r="H209" s="78" t="str">
        <f>5&amp;"-"&amp;'Buram Parent 1'!AB623&amp;"-"&amp;'Buram Parent 1'!AC623&amp;"-"&amp;'Buram Parent 1'!AF31</f>
        <v>5-25----</v>
      </c>
      <c r="K209" s="50" t="str">
        <f>5&amp;"-"&amp;'Buram Parent 2'!AC49&amp;"-"&amp;'Buram Parent 2'!AD49&amp;"-"&amp;'Buram Parent 2'!AG49</f>
        <v>5-7----</v>
      </c>
      <c r="L209" s="50" t="str">
        <f>5&amp;"-"&amp;'Buram Parent 2'!AC150&amp;"-"&amp;'Buram Parent 2'!AD150&amp;"-"&amp;'Buram Parent 2'!AG49</f>
        <v>5-24----</v>
      </c>
      <c r="M209" s="50" t="str">
        <f>5&amp;"-"&amp;'Buram Parent 2'!AC252&amp;"-"&amp;'Buram Parent 2'!AD252&amp;"-"&amp;'Buram Parent 2'!AG49</f>
        <v>5-24----</v>
      </c>
      <c r="N209" s="74" t="str">
        <f>5&amp;"-"&amp;'Buram Parent 2'!AC354&amp;"-"&amp;'Buram Parent 2'!AD354&amp;"-"&amp;'Buram Parent 2'!AG49</f>
        <v>5-27----</v>
      </c>
      <c r="O209" s="74" t="str">
        <f>5&amp;"-"&amp;'Buram Parent 2'!AC457&amp;"-"&amp;'Buram Parent 2'!AD457&amp;"-"&amp;'Buram Parent 2'!AG49</f>
        <v>5-27----</v>
      </c>
      <c r="P209" s="74" t="str">
        <f>5&amp;"-"&amp;'Buram Parent 2'!AC558&amp;"-"&amp;'Buram Parent 2'!AD558&amp;"-"&amp;'Buram Parent 2'!AG49</f>
        <v>5-23----</v>
      </c>
      <c r="Q209" s="50" t="str">
        <f>5&amp;"-"&amp;'Buram Parent 2'!AC660&amp;"-"&amp;'Buram Parent 2'!AD660&amp;"-"&amp;'Buram Parent 2'!AG49</f>
        <v>5-23----</v>
      </c>
    </row>
    <row r="210">
      <c r="B210" s="54" t="str">
        <f>5&amp;"-"&amp;'Buram Parent 1'!AB32&amp;"-"&amp;'Buram Parent 1'!AC32&amp;"-"&amp;'Buram Parent 1'!AF32</f>
        <v>5-29----</v>
      </c>
      <c r="C210" s="54" t="str">
        <f>5&amp;"-"&amp;'Buram Parent 1'!AB136&amp;"-"&amp;'Buram Parent 1'!AC136&amp;"-"&amp;'Buram Parent 1'!AF136</f>
        <v>5-29----</v>
      </c>
      <c r="D210" s="78" t="str">
        <f>5&amp;"-"&amp;'Buram Parent 1'!AB235&amp;"-"&amp;'Buram Parent 1'!AC235&amp;"-"&amp;'Buram Parent 1'!AF235</f>
        <v>5-8----</v>
      </c>
      <c r="E210" s="54" t="str">
        <f>5&amp;"-"&amp;'Buram Parent 1'!AB332&amp;"-"&amp;'Buram Parent 1'!AC332&amp;"-"&amp;'Buram Parent 1'!AF332</f>
        <v>5-17----</v>
      </c>
      <c r="F210" s="78" t="str">
        <f>5&amp;"-"&amp;'Buram Parent 1'!AB429&amp;"-"&amp;'Buram Parent 1'!AC429&amp;"-"&amp;'Buram Parent 1'!AF429</f>
        <v>5-17----</v>
      </c>
      <c r="G210" s="54" t="str">
        <f>5&amp;"-"&amp;'Buram Parent 1'!AB527&amp;"-"&amp;'Buram Parent 1'!AC527&amp;"-"&amp;'Buram Parent 1'!AF527</f>
        <v>5-26----</v>
      </c>
      <c r="H210" s="78" t="str">
        <f>5&amp;"-"&amp;'Buram Parent 1'!AB624&amp;"-"&amp;'Buram Parent 1'!AC624&amp;"-"&amp;'Buram Parent 1'!AF32</f>
        <v>5-26----</v>
      </c>
      <c r="K210" s="50" t="str">
        <f>5&amp;"-"&amp;'Buram Parent 2'!AC50&amp;"-"&amp;'Buram Parent 2'!AD50&amp;"-"&amp;'Buram Parent 2'!AG50</f>
        <v>5-15----</v>
      </c>
      <c r="L210" s="50" t="str">
        <f>5&amp;"-"&amp;'Buram Parent 2'!AC151&amp;"-"&amp;'Buram Parent 2'!AD151&amp;"-"&amp;'Buram Parent 2'!AG50</f>
        <v>5-15----</v>
      </c>
      <c r="M210" s="50" t="str">
        <f>5&amp;"-"&amp;'Buram Parent 2'!AC253&amp;"-"&amp;'Buram Parent 2'!AD253&amp;"-"&amp;'Buram Parent 2'!AG50</f>
        <v>5-11----</v>
      </c>
      <c r="N210" s="74" t="str">
        <f>5&amp;"-"&amp;'Buram Parent 2'!AC355&amp;"-"&amp;'Buram Parent 2'!AD355&amp;"-"&amp;'Buram Parent 2'!AG50</f>
        <v>5-11----</v>
      </c>
      <c r="O210" s="74" t="str">
        <f>5&amp;"-"&amp;'Buram Parent 2'!AC458&amp;"-"&amp;'Buram Parent 2'!AD458&amp;"-"&amp;'Buram Parent 2'!AG50</f>
        <v>5-30----</v>
      </c>
      <c r="P210" s="74" t="str">
        <f>5&amp;"-"&amp;'Buram Parent 2'!AC559&amp;"-"&amp;'Buram Parent 2'!AD559&amp;"-"&amp;'Buram Parent 2'!AG50</f>
        <v>5-30----</v>
      </c>
      <c r="Q210" s="50" t="str">
        <f>5&amp;"-"&amp;'Buram Parent 2'!AC661&amp;"-"&amp;'Buram Parent 2'!AD661&amp;"-"&amp;'Buram Parent 2'!AG50</f>
        <v>5-18----</v>
      </c>
    </row>
    <row r="211">
      <c r="B211" s="54" t="str">
        <f>5&amp;"-"&amp;'Buram Parent 1'!AB33&amp;"-"&amp;'Buram Parent 1'!AC33&amp;"-"&amp;'Buram Parent 1'!AF33</f>
        <v>5-30----</v>
      </c>
      <c r="C211" s="54" t="str">
        <f>5&amp;"-"&amp;'Buram Parent 1'!AB137&amp;"-"&amp;'Buram Parent 1'!AC137&amp;"-"&amp;'Buram Parent 1'!AF137</f>
        <v>5-30----</v>
      </c>
      <c r="D211" s="78" t="str">
        <f>5&amp;"-"&amp;'Buram Parent 1'!AB236&amp;"-"&amp;'Buram Parent 1'!AC236&amp;"-"&amp;'Buram Parent 1'!AF236</f>
        <v>5-9----</v>
      </c>
      <c r="E211" s="54" t="str">
        <f>5&amp;"-"&amp;'Buram Parent 1'!AB333&amp;"-"&amp;'Buram Parent 1'!AC333&amp;"-"&amp;'Buram Parent 1'!AF333</f>
        <v>5-9----</v>
      </c>
      <c r="F211" s="78" t="str">
        <f>5&amp;"-"&amp;'Buram Parent 1'!AB430&amp;"-"&amp;'Buram Parent 1'!AC430&amp;"-"&amp;'Buram Parent 1'!AF430</f>
        <v>5-18----</v>
      </c>
      <c r="G211" s="54" t="str">
        <f>5&amp;"-"&amp;'Buram Parent 1'!AB528&amp;"-"&amp;'Buram Parent 1'!AC528&amp;"-"&amp;'Buram Parent 1'!AF528</f>
        <v>5-18----</v>
      </c>
      <c r="H211" s="78" t="str">
        <f>5&amp;"-"&amp;'Buram Parent 1'!AB625&amp;"-"&amp;'Buram Parent 1'!AC625&amp;"-"&amp;'Buram Parent 1'!AF33</f>
        <v>5-27----</v>
      </c>
      <c r="K211" s="50" t="str">
        <f>5&amp;"-"&amp;'Buram Parent 2'!AC51&amp;"-"&amp;'Buram Parent 2'!AD51&amp;"-"&amp;'Buram Parent 2'!AG51</f>
        <v>5-26----</v>
      </c>
      <c r="L211" s="50" t="str">
        <f>5&amp;"-"&amp;'Buram Parent 2'!AC152&amp;"-"&amp;'Buram Parent 2'!AD152&amp;"-"&amp;'Buram Parent 2'!AG51</f>
        <v>5-26----</v>
      </c>
      <c r="M211" s="50" t="str">
        <f>5&amp;"-"&amp;'Buram Parent 2'!AC254&amp;"-"&amp;'Buram Parent 2'!AD254&amp;"-"&amp;'Buram Parent 2'!AG51</f>
        <v>5-25----</v>
      </c>
      <c r="N211" s="74" t="str">
        <f>5&amp;"-"&amp;'Buram Parent 2'!AC356&amp;"-"&amp;'Buram Parent 2'!AD356&amp;"-"&amp;'Buram Parent 2'!AG51</f>
        <v>5-25----</v>
      </c>
      <c r="O211" s="74" t="str">
        <f>5&amp;"-"&amp;'Buram Parent 2'!AC459&amp;"-"&amp;'Buram Parent 2'!AD459&amp;"-"&amp;'Buram Parent 2'!AG51</f>
        <v>5-10----</v>
      </c>
      <c r="P211" s="74" t="str">
        <f>5&amp;"-"&amp;'Buram Parent 2'!AC560&amp;"-"&amp;'Buram Parent 2'!AD560&amp;"-"&amp;'Buram Parent 2'!AG51</f>
        <v>5-10----</v>
      </c>
      <c r="Q211" s="50" t="str">
        <f>5&amp;"-"&amp;'Buram Parent 2'!AC662&amp;"-"&amp;'Buram Parent 2'!AD662&amp;"-"&amp;'Buram Parent 2'!AG51</f>
        <v>5-28----</v>
      </c>
    </row>
    <row r="212">
      <c r="B212" s="54" t="str">
        <f>5&amp;"-"&amp;'Buram Parent 1'!AB34&amp;"-"&amp;'Buram Parent 1'!AC34&amp;"-"&amp;'Buram Parent 1'!AF34</f>
        <v>5-31----</v>
      </c>
      <c r="C212" s="54" t="str">
        <f>5&amp;"-"&amp;'Buram Parent 1'!AB138&amp;"-"&amp;'Buram Parent 1'!AC138&amp;"-"&amp;'Buram Parent 1'!AF138</f>
        <v>5-31----</v>
      </c>
      <c r="D212" s="78" t="str">
        <f>5&amp;"-"&amp;'Buram Parent 1'!AB237&amp;"-"&amp;'Buram Parent 1'!AC237&amp;"-"&amp;'Buram Parent 1'!AF237</f>
        <v>5-10----</v>
      </c>
      <c r="E212" s="54" t="str">
        <f>5&amp;"-"&amp;'Buram Parent 1'!AB334&amp;"-"&amp;'Buram Parent 1'!AC334&amp;"-"&amp;'Buram Parent 1'!AF334</f>
        <v>5-10----</v>
      </c>
      <c r="F212" s="78" t="str">
        <f>5&amp;"-"&amp;'Buram Parent 1'!AB431&amp;"-"&amp;'Buram Parent 1'!AC431&amp;"-"&amp;'Buram Parent 1'!AF431</f>
        <v>5-19----</v>
      </c>
      <c r="G212" s="54" t="str">
        <f>5&amp;"-"&amp;'Buram Parent 1'!AB529&amp;"-"&amp;'Buram Parent 1'!AC529&amp;"-"&amp;'Buram Parent 1'!AF529</f>
        <v>5-19----</v>
      </c>
      <c r="H212" s="78" t="str">
        <f>5&amp;"-"&amp;'Buram Parent 1'!AB626&amp;"-"&amp;'Buram Parent 1'!AC626&amp;"-"&amp;'Buram Parent 1'!AF34</f>
        <v>5-28----</v>
      </c>
      <c r="K212" s="50" t="str">
        <f>5&amp;"-"&amp;'Buram Parent 2'!AC52&amp;"-"&amp;'Buram Parent 2'!AD52&amp;"-"&amp;'Buram Parent 2'!AG52</f>
        <v>5-8----</v>
      </c>
      <c r="L212" s="50" t="str">
        <f>5&amp;"-"&amp;'Buram Parent 2'!AC153&amp;"-"&amp;'Buram Parent 2'!AD153&amp;"-"&amp;'Buram Parent 2'!AG52</f>
        <v>5-8----</v>
      </c>
      <c r="M212" s="50" t="str">
        <f>5&amp;"-"&amp;'Buram Parent 2'!AC255&amp;"-"&amp;'Buram Parent 2'!AD255&amp;"-"&amp;'Buram Parent 2'!AG52</f>
        <v>5-21----</v>
      </c>
      <c r="N212" s="74" t="str">
        <f>5&amp;"-"&amp;'Buram Parent 2'!AC357&amp;"-"&amp;'Buram Parent 2'!AD357&amp;"-"&amp;'Buram Parent 2'!AG52</f>
        <v>5-21----</v>
      </c>
      <c r="O212" s="74" t="str">
        <f>5&amp;"-"&amp;'Buram Parent 2'!AC460&amp;"-"&amp;'Buram Parent 2'!AD460&amp;"-"&amp;'Buram Parent 2'!AG52</f>
        <v>5-22----</v>
      </c>
      <c r="P212" s="74" t="str">
        <f>5&amp;"-"&amp;'Buram Parent 2'!AC561&amp;"-"&amp;'Buram Parent 2'!AD561&amp;"-"&amp;'Buram Parent 2'!AG52</f>
        <v>5-22----</v>
      </c>
      <c r="Q212" s="50" t="str">
        <f>5&amp;"-"&amp;'Buram Parent 2'!AC663&amp;"-"&amp;'Buram Parent 2'!AD663&amp;"-"&amp;'Buram Parent 2'!AG52</f>
        <v>5-7----</v>
      </c>
    </row>
    <row r="213">
      <c r="B213" s="54" t="str">
        <f>5&amp;"-"&amp;'Buram Parent 1'!AB35&amp;"-"&amp;'Buram Parent 1'!AC35&amp;"-"&amp;'Buram Parent 1'!AF35</f>
        <v>5-32----</v>
      </c>
      <c r="C213" s="54" t="str">
        <f>5&amp;"-"&amp;'Buram Parent 1'!AB139&amp;"-"&amp;'Buram Parent 1'!AC139&amp;"-"&amp;'Buram Parent 1'!AF139</f>
        <v>5-32----</v>
      </c>
      <c r="D213" s="78" t="str">
        <f>5&amp;"-"&amp;'Buram Parent 1'!AB238&amp;"-"&amp;'Buram Parent 1'!AC238&amp;"-"&amp;'Buram Parent 1'!AF238</f>
        <v>5-11----</v>
      </c>
      <c r="E213" s="54" t="str">
        <f>5&amp;"-"&amp;'Buram Parent 1'!AB335&amp;"-"&amp;'Buram Parent 1'!AC335&amp;"-"&amp;'Buram Parent 1'!AF335</f>
        <v>5-11----</v>
      </c>
      <c r="F213" s="78" t="str">
        <f>5&amp;"-"&amp;'Buram Parent 1'!AB432&amp;"-"&amp;'Buram Parent 1'!AC432&amp;"-"&amp;'Buram Parent 1'!AF432</f>
        <v>5-20----</v>
      </c>
      <c r="G213" s="54" t="str">
        <f>5&amp;"-"&amp;'Buram Parent 1'!AB530&amp;"-"&amp;'Buram Parent 1'!AC530&amp;"-"&amp;'Buram Parent 1'!AF530</f>
        <v>5-20----</v>
      </c>
      <c r="H213" s="78" t="str">
        <f>5&amp;"-"&amp;'Buram Parent 1'!AB627&amp;"-"&amp;'Buram Parent 1'!AC627&amp;"-"&amp;'Buram Parent 1'!AF35</f>
        <v>5-29----</v>
      </c>
      <c r="K213" s="50" t="str">
        <f>5&amp;"-"&amp;'Buram Parent 2'!AC53&amp;"-"&amp;'Buram Parent 2'!AD53&amp;"-"&amp;'Buram Parent 2'!AG53</f>
        <v>5-20----</v>
      </c>
      <c r="L213" s="50" t="str">
        <f>5&amp;"-"&amp;'Buram Parent 2'!AC154&amp;"-"&amp;'Buram Parent 2'!AD154&amp;"-"&amp;'Buram Parent 2'!AG53</f>
        <v>5-20----</v>
      </c>
      <c r="M213" s="50" t="str">
        <f>5&amp;"-"&amp;'Buram Parent 2'!AC256&amp;"-"&amp;'Buram Parent 2'!AD256&amp;"-"&amp;'Buram Parent 2'!AG53</f>
        <v>5-31----</v>
      </c>
      <c r="N213" s="74" t="str">
        <f>5&amp;"-"&amp;'Buram Parent 2'!AC358&amp;"-"&amp;'Buram Parent 2'!AD358&amp;"-"&amp;'Buram Parent 2'!AG53</f>
        <v>5-31----</v>
      </c>
      <c r="O213" s="74" t="str">
        <f>5&amp;"-"&amp;'Buram Parent 2'!AC461&amp;"-"&amp;'Buram Parent 2'!AD461&amp;"-"&amp;'Buram Parent 2'!AG53</f>
        <v>5-32----</v>
      </c>
      <c r="P213" s="74" t="str">
        <f>5&amp;"-"&amp;'Buram Parent 2'!AC562&amp;"-"&amp;'Buram Parent 2'!AD562&amp;"-"&amp;'Buram Parent 2'!AG53</f>
        <v>5-32----</v>
      </c>
      <c r="Q213" s="50" t="str">
        <f>5&amp;"-"&amp;'Buram Parent 2'!AC664&amp;"-"&amp;'Buram Parent 2'!AD664&amp;"-"&amp;'Buram Parent 2'!AG53</f>
        <v>5-15----</v>
      </c>
    </row>
    <row r="214">
      <c r="B214" s="54" t="str">
        <f>5&amp;"-"&amp;'Buram Parent 1'!AB36&amp;"-"&amp;'Buram Parent 1'!AC36&amp;"-"&amp;'Buram Parent 1'!AF36</f>
        <v>5-33----</v>
      </c>
      <c r="C214" s="54" t="str">
        <f>5&amp;"-"&amp;'Buram Parent 1'!AB140&amp;"-"&amp;'Buram Parent 1'!AC140&amp;"-"&amp;'Buram Parent 1'!AF140</f>
        <v>5-33----</v>
      </c>
      <c r="D214" s="78" t="str">
        <f>5&amp;"-"&amp;'Buram Parent 1'!AB239&amp;"-"&amp;'Buram Parent 1'!AC239&amp;"-"&amp;'Buram Parent 1'!AF239</f>
        <v>5-12----</v>
      </c>
      <c r="E214" s="54" t="str">
        <f>5&amp;"-"&amp;'Buram Parent 1'!AB336&amp;"-"&amp;'Buram Parent 1'!AC336&amp;"-"&amp;'Buram Parent 1'!AF336</f>
        <v>5-12----</v>
      </c>
      <c r="F214" s="78" t="str">
        <f>5&amp;"-"&amp;'Buram Parent 1'!AB433&amp;"-"&amp;'Buram Parent 1'!AC433&amp;"-"&amp;'Buram Parent 1'!AF433</f>
        <v>5-21----</v>
      </c>
      <c r="G214" s="54" t="str">
        <f>5&amp;"-"&amp;'Buram Parent 1'!AB531&amp;"-"&amp;'Buram Parent 1'!AC531&amp;"-"&amp;'Buram Parent 1'!AF531</f>
        <v>5-21----</v>
      </c>
      <c r="H214" s="78" t="str">
        <f>5&amp;"-"&amp;'Buram Parent 1'!AB628&amp;"-"&amp;'Buram Parent 1'!AC628&amp;"-"&amp;'Buram Parent 1'!AF36</f>
        <v>5-30----</v>
      </c>
      <c r="K214" s="50" t="str">
        <f>5&amp;"-"&amp;'Buram Parent 2'!AC54&amp;"-"&amp;'Buram Parent 2'!AD54&amp;"-"&amp;'Buram Parent 2'!AG54</f>
        <v>5-4----</v>
      </c>
      <c r="L214" s="50" t="str">
        <f>5&amp;"-"&amp;'Buram Parent 2'!AC155&amp;"-"&amp;'Buram Parent 2'!AD155&amp;"-"&amp;'Buram Parent 2'!AG54</f>
        <v>5-4----</v>
      </c>
      <c r="M214" s="50" t="str">
        <f>5&amp;"-"&amp;'Buram Parent 2'!AC257&amp;"-"&amp;'Buram Parent 2'!AD257&amp;"-"&amp;'Buram Parent 2'!AG54</f>
        <v>5-9----</v>
      </c>
      <c r="N214" s="74" t="str">
        <f>5&amp;"-"&amp;'Buram Parent 2'!AC359&amp;"-"&amp;'Buram Parent 2'!AD359&amp;"-"&amp;'Buram Parent 2'!AG54</f>
        <v>5-9----</v>
      </c>
      <c r="O214" s="74" t="str">
        <f>5&amp;"-"&amp;'Buram Parent 2'!AC462&amp;"-"&amp;'Buram Parent 2'!AD462&amp;"-"&amp;'Buram Parent 2'!AG54</f>
        <v>5-5----</v>
      </c>
      <c r="P214" s="74" t="str">
        <f>5&amp;"-"&amp;'Buram Parent 2'!AC563&amp;"-"&amp;'Buram Parent 2'!AD563&amp;"-"&amp;'Buram Parent 2'!AG54</f>
        <v>5-5----</v>
      </c>
      <c r="Q214" s="50" t="str">
        <f>5&amp;"-"&amp;'Buram Parent 2'!AC665&amp;"-"&amp;'Buram Parent 2'!AD665&amp;"-"&amp;'Buram Parent 2'!AG54</f>
        <v>5-26----</v>
      </c>
    </row>
    <row r="215">
      <c r="A215" s="82" t="s">
        <v>80</v>
      </c>
      <c r="B215" s="54" t="str">
        <f>6&amp;"-"&amp;'Buram Parent 1'!AG4&amp;"-"&amp;'Buram Parent 1'!AH4&amp;"-"&amp;'Buram Parent 1'!AK4</f>
        <v>6-133-1-1</v>
      </c>
      <c r="C215" s="54" t="str">
        <f>6&amp;"-"&amp;'Buram Parent 1'!AG108&amp;"-"&amp;'Buram Parent 1'!AC108&amp;"-"&amp;'Buram Parent 1'!AK108</f>
        <v>6-133-1-1</v>
      </c>
      <c r="D215" s="78" t="str">
        <f>6&amp;"-"&amp;'Buram Parent 1'!AG207&amp;"-"&amp;'Buram Parent 1'!AH207&amp;"-"&amp;'Buram Parent 1'!AK207</f>
        <v>6-133-1-1</v>
      </c>
      <c r="E215" s="54" t="str">
        <f>6&amp;"-"&amp;'Buram Parent 1'!AG304&amp;"-"&amp;'Buram Parent 1'!AH304&amp;"-"&amp;'Buram Parent 1'!AK4</f>
        <v>6-133-1-1</v>
      </c>
      <c r="F215" s="78" t="str">
        <f>6&amp;"-"&amp;'Buram Parent 1'!AG401&amp;"-"&amp;'Buram Parent 1'!AH401&amp;"-"&amp;'Buram Parent 1'!AK401</f>
        <v>6-133-1-1</v>
      </c>
      <c r="G215" s="54" t="str">
        <f>6&amp;"-"&amp;'Buram Parent 1'!AG499&amp;"-"&amp;'Buram Parent 1'!AH499&amp;"-"&amp;'Buram Parent 1'!AK499</f>
        <v>6-133-1-1</v>
      </c>
      <c r="H215" s="78" t="str">
        <f>6&amp;"-"&amp;'Buram Parent 1'!AG596&amp;"-"&amp;'Buram Parent 1'!AH596&amp;"-"&amp;'Buram Parent 1'!AK596</f>
        <v>6-133-1-1</v>
      </c>
      <c r="J215" s="82" t="s">
        <v>80</v>
      </c>
      <c r="K215" s="50" t="str">
        <f>6&amp;"-"&amp;'Buram Parent 2'!AI22&amp;"-"&amp;'Buram Parent 2'!AJ22&amp;"-"&amp;'Buram Parent 2'!AM22</f>
        <v>6-133-1-1</v>
      </c>
      <c r="L215" s="50" t="str">
        <f>6&amp;"-"&amp;'Buram Parent 2'!AI123&amp;"-"&amp;'Buram Parent 2'!AJ123&amp;"-"&amp;'Buram Parent 2'!AM22</f>
        <v>6-133-1-1</v>
      </c>
      <c r="M215" s="50" t="str">
        <f>6&amp;"-"&amp;'Buram Parent 2'!AI225&amp;"-"&amp;'Buram Parent 2'!AJ225&amp;"-"&amp;'Buram Parent 2'!AM225</f>
        <v>6-133-1-1</v>
      </c>
      <c r="N215" s="74" t="str">
        <f>6&amp;"-"&amp;'Buram Parent 2'!AI327&amp;"-"&amp;'Buram Parent 2'!AJ327&amp;"-"&amp;'Buram Parent 2'!AM225</f>
        <v>6-133-1-1</v>
      </c>
      <c r="O215" s="74" t="str">
        <f>6&amp;"-"&amp;'Buram Parent 2'!AI430&amp;"-"&amp;'Buram Parent 2'!AJ430&amp;"-"&amp;'Buram Parent 2'!AM225</f>
        <v>6-133-1-1</v>
      </c>
      <c r="P215" s="74" t="str">
        <f>6&amp;"-"&amp;'Buram Parent 2'!AI531&amp;"-"&amp;'Buram Parent 2'!AJ531&amp;"-"&amp;'Buram Parent 2'!AM225</f>
        <v>6-133-1-1</v>
      </c>
      <c r="Q215" s="50" t="str">
        <f>6&amp;"-"&amp;'Buram Parent 2'!AI633&amp;"-"&amp;'Buram Parent 2'!AJ633&amp;"-"&amp;'Buram Parent 2'!AM225</f>
        <v>6-133-1-1</v>
      </c>
    </row>
    <row r="216">
      <c r="B216" s="54" t="str">
        <f>6&amp;"-"&amp;'Buram Parent 1'!AG5&amp;"-"&amp;'Buram Parent 1'!AH5&amp;"-"&amp;'Buram Parent 1'!AK5</f>
        <v>6-134-2-1</v>
      </c>
      <c r="C216" s="54" t="str">
        <f>6&amp;"-"&amp;'Buram Parent 1'!AG109&amp;"-"&amp;'Buram Parent 1'!AC109&amp;"-"&amp;'Buram Parent 1'!AK109</f>
        <v>6-134-2-1</v>
      </c>
      <c r="D216" s="78" t="str">
        <f>6&amp;"-"&amp;'Buram Parent 1'!AG208&amp;"-"&amp;'Buram Parent 1'!AH208&amp;"-"&amp;'Buram Parent 1'!AK208</f>
        <v>6-134-2-1</v>
      </c>
      <c r="E216" s="54" t="str">
        <f>6&amp;"-"&amp;'Buram Parent 1'!AG305&amp;"-"&amp;'Buram Parent 1'!AH305&amp;"-"&amp;'Buram Parent 1'!AK5</f>
        <v>6-134-2-1</v>
      </c>
      <c r="F216" s="78" t="str">
        <f>6&amp;"-"&amp;'Buram Parent 1'!AG402&amp;"-"&amp;'Buram Parent 1'!AH402&amp;"-"&amp;'Buram Parent 1'!AK402</f>
        <v>6-134-2-1</v>
      </c>
      <c r="G216" s="54" t="str">
        <f>6&amp;"-"&amp;'Buram Parent 1'!AG500&amp;"-"&amp;'Buram Parent 1'!AH500&amp;"-"&amp;'Buram Parent 1'!AK500</f>
        <v>6-134-2-1</v>
      </c>
      <c r="H216" s="78" t="str">
        <f>6&amp;"-"&amp;'Buram Parent 1'!AG597&amp;"-"&amp;'Buram Parent 1'!AH597&amp;"-"&amp;'Buram Parent 1'!AK597</f>
        <v>6-134-2-1</v>
      </c>
      <c r="K216" s="50" t="str">
        <f>6&amp;"-"&amp;'Buram Parent 2'!AI23&amp;"-"&amp;'Buram Parent 2'!AJ23&amp;"-"&amp;'Buram Parent 2'!AM23</f>
        <v>6-134-2-1</v>
      </c>
      <c r="L216" s="50" t="str">
        <f>6&amp;"-"&amp;'Buram Parent 2'!AI124&amp;"-"&amp;'Buram Parent 2'!AJ124&amp;"-"&amp;'Buram Parent 2'!AM23</f>
        <v>6-134-2-1</v>
      </c>
      <c r="M216" s="50" t="str">
        <f>6&amp;"-"&amp;'Buram Parent 2'!AI226&amp;"-"&amp;'Buram Parent 2'!AJ226&amp;"-"&amp;'Buram Parent 2'!AM226</f>
        <v>6-134-2-1</v>
      </c>
      <c r="N216" s="74" t="str">
        <f>6&amp;"-"&amp;'Buram Parent 2'!AI328&amp;"-"&amp;'Buram Parent 2'!AJ328&amp;"-"&amp;'Buram Parent 2'!AM226</f>
        <v>6-134-2-1</v>
      </c>
      <c r="O216" s="74" t="str">
        <f>6&amp;"-"&amp;'Buram Parent 2'!AI431&amp;"-"&amp;'Buram Parent 2'!AJ431&amp;"-"&amp;'Buram Parent 2'!AM226</f>
        <v>6-134-2-1</v>
      </c>
      <c r="P216" s="74" t="str">
        <f>6&amp;"-"&amp;'Buram Parent 2'!AI532&amp;"-"&amp;'Buram Parent 2'!AJ532&amp;"-"&amp;'Buram Parent 2'!AM226</f>
        <v>6-134-2-1</v>
      </c>
      <c r="Q216" s="50" t="str">
        <f>6&amp;"-"&amp;'Buram Parent 2'!AI634&amp;"-"&amp;'Buram Parent 2'!AJ634&amp;"-"&amp;'Buram Parent 2'!AM226</f>
        <v>6-134-2-1</v>
      </c>
    </row>
    <row r="217">
      <c r="B217" s="54" t="str">
        <f>6&amp;"-"&amp;'Buram Parent 1'!AG6&amp;"-"&amp;'Buram Parent 1'!AH6&amp;"-"&amp;'Buram Parent 1'!AK6</f>
        <v>6-135-1-2</v>
      </c>
      <c r="C217" s="54" t="str">
        <f>6&amp;"-"&amp;'Buram Parent 1'!AG110&amp;"-"&amp;'Buram Parent 1'!AC110&amp;"-"&amp;'Buram Parent 1'!AK110</f>
        <v>6-135-3-2</v>
      </c>
      <c r="D217" s="78" t="str">
        <f>6&amp;"-"&amp;'Buram Parent 1'!AG209&amp;"-"&amp;'Buram Parent 1'!AH209&amp;"-"&amp;'Buram Parent 1'!AK209</f>
        <v>6-135-1-2</v>
      </c>
      <c r="E217" s="54" t="str">
        <f>6&amp;"-"&amp;'Buram Parent 1'!AG306&amp;"-"&amp;'Buram Parent 1'!AH306&amp;"-"&amp;'Buram Parent 1'!AK6</f>
        <v>6-135-1-2</v>
      </c>
      <c r="F217" s="78" t="str">
        <f>6&amp;"-"&amp;'Buram Parent 1'!AG403&amp;"-"&amp;'Buram Parent 1'!AH403&amp;"-"&amp;'Buram Parent 1'!AK403</f>
        <v>6-135-1-2</v>
      </c>
      <c r="G217" s="54" t="str">
        <f>6&amp;"-"&amp;'Buram Parent 1'!AG501&amp;"-"&amp;'Buram Parent 1'!AH501&amp;"-"&amp;'Buram Parent 1'!AK501</f>
        <v>6-135-1-2</v>
      </c>
      <c r="H217" s="78" t="str">
        <f>6&amp;"-"&amp;'Buram Parent 1'!AG598&amp;"-"&amp;'Buram Parent 1'!AH598&amp;"-"&amp;'Buram Parent 1'!AK598</f>
        <v>6-135-1-2</v>
      </c>
      <c r="K217" s="50" t="str">
        <f>6&amp;"-"&amp;'Buram Parent 2'!AI24&amp;"-"&amp;'Buram Parent 2'!AJ24&amp;"-"&amp;'Buram Parent 2'!AM24</f>
        <v>6-135-1-2</v>
      </c>
      <c r="L217" s="50" t="str">
        <f>6&amp;"-"&amp;'Buram Parent 2'!AI125&amp;"-"&amp;'Buram Parent 2'!AJ125&amp;"-"&amp;'Buram Parent 2'!AM24</f>
        <v>6-135-1-2</v>
      </c>
      <c r="M217" s="50" t="str">
        <f>6&amp;"-"&amp;'Buram Parent 2'!AI227&amp;"-"&amp;'Buram Parent 2'!AJ227&amp;"-"&amp;'Buram Parent 2'!AM227</f>
        <v>6-135-1-2</v>
      </c>
      <c r="N217" s="74" t="str">
        <f>6&amp;"-"&amp;'Buram Parent 2'!AI329&amp;"-"&amp;'Buram Parent 2'!AJ329&amp;"-"&amp;'Buram Parent 2'!AM227</f>
        <v>6-135-1-2</v>
      </c>
      <c r="O217" s="74" t="str">
        <f>6&amp;"-"&amp;'Buram Parent 2'!AI432&amp;"-"&amp;'Buram Parent 2'!AJ432&amp;"-"&amp;'Buram Parent 2'!AM227</f>
        <v>6-135-1-2</v>
      </c>
      <c r="P217" s="74" t="str">
        <f>6&amp;"-"&amp;'Buram Parent 2'!AI533&amp;"-"&amp;'Buram Parent 2'!AJ533&amp;"-"&amp;'Buram Parent 2'!AM227</f>
        <v>6-135-1-2</v>
      </c>
      <c r="Q217" s="50" t="str">
        <f>6&amp;"-"&amp;'Buram Parent 2'!AI635&amp;"-"&amp;'Buram Parent 2'!AJ635&amp;"-"&amp;'Buram Parent 2'!AM227</f>
        <v>6-135-1-2</v>
      </c>
    </row>
    <row r="218">
      <c r="B218" s="54" t="str">
        <f>6&amp;"-"&amp;'Buram Parent 1'!AG7&amp;"-"&amp;'Buram Parent 1'!AH7&amp;"-"&amp;'Buram Parent 1'!AK7</f>
        <v>6-136-2-2</v>
      </c>
      <c r="C218" s="54" t="str">
        <f>6&amp;"-"&amp;'Buram Parent 1'!AG111&amp;"-"&amp;'Buram Parent 1'!AC111&amp;"-"&amp;'Buram Parent 1'!AK111</f>
        <v>6-136-1-2</v>
      </c>
      <c r="D218" s="78" t="str">
        <f>6&amp;"-"&amp;'Buram Parent 1'!AG210&amp;"-"&amp;'Buram Parent 1'!AH210&amp;"-"&amp;'Buram Parent 1'!AK210</f>
        <v>6-136-2-2</v>
      </c>
      <c r="E218" s="54" t="str">
        <f>6&amp;"-"&amp;'Buram Parent 1'!AG307&amp;"-"&amp;'Buram Parent 1'!AH307&amp;"-"&amp;'Buram Parent 1'!AK7</f>
        <v>6-136-2-2</v>
      </c>
      <c r="F218" s="78" t="str">
        <f>6&amp;"-"&amp;'Buram Parent 1'!AG404&amp;"-"&amp;'Buram Parent 1'!AH404&amp;"-"&amp;'Buram Parent 1'!AK404</f>
        <v>6-136-2-2</v>
      </c>
      <c r="G218" s="54" t="str">
        <f>6&amp;"-"&amp;'Buram Parent 1'!AG502&amp;"-"&amp;'Buram Parent 1'!AH502&amp;"-"&amp;'Buram Parent 1'!AK502</f>
        <v>6-136-2-2</v>
      </c>
      <c r="H218" s="78" t="str">
        <f>6&amp;"-"&amp;'Buram Parent 1'!AG599&amp;"-"&amp;'Buram Parent 1'!AH599&amp;"-"&amp;'Buram Parent 1'!AK599</f>
        <v>6-136-2-2</v>
      </c>
      <c r="K218" s="50" t="str">
        <f>6&amp;"-"&amp;'Buram Parent 2'!AI25&amp;"-"&amp;'Buram Parent 2'!AJ25&amp;"-"&amp;'Buram Parent 2'!AM25</f>
        <v>6-136-2-2</v>
      </c>
      <c r="L218" s="50" t="str">
        <f>6&amp;"-"&amp;'Buram Parent 2'!AI126&amp;"-"&amp;'Buram Parent 2'!AJ126&amp;"-"&amp;'Buram Parent 2'!AM25</f>
        <v>6-136-2-2</v>
      </c>
      <c r="M218" s="50" t="str">
        <f>6&amp;"-"&amp;'Buram Parent 2'!AI228&amp;"-"&amp;'Buram Parent 2'!AJ228&amp;"-"&amp;'Buram Parent 2'!AM228</f>
        <v>6-136-2-2</v>
      </c>
      <c r="N218" s="74" t="str">
        <f>6&amp;"-"&amp;'Buram Parent 2'!AI330&amp;"-"&amp;'Buram Parent 2'!AJ330&amp;"-"&amp;'Buram Parent 2'!AM228</f>
        <v>6-136-2-2</v>
      </c>
      <c r="O218" s="74" t="str">
        <f>6&amp;"-"&amp;'Buram Parent 2'!AI433&amp;"-"&amp;'Buram Parent 2'!AJ433&amp;"-"&amp;'Buram Parent 2'!AM228</f>
        <v>6-136-2-2</v>
      </c>
      <c r="P218" s="74" t="str">
        <f>6&amp;"-"&amp;'Buram Parent 2'!AI534&amp;"-"&amp;'Buram Parent 2'!AJ534&amp;"-"&amp;'Buram Parent 2'!AM228</f>
        <v>6-136-2-2</v>
      </c>
      <c r="Q218" s="50" t="str">
        <f>6&amp;"-"&amp;'Buram Parent 2'!AI636&amp;"-"&amp;'Buram Parent 2'!AJ636&amp;"-"&amp;'Buram Parent 2'!AM228</f>
        <v>6-136-2-2</v>
      </c>
    </row>
    <row r="219">
      <c r="B219" s="54" t="str">
        <f>6&amp;"-"&amp;'Buram Parent 1'!AG8&amp;"-"&amp;'Buram Parent 1'!AH8&amp;"-"&amp;'Buram Parent 1'!AK8</f>
        <v>6-137-1-1</v>
      </c>
      <c r="C219" s="54" t="str">
        <f>6&amp;"-"&amp;'Buram Parent 1'!AG112&amp;"-"&amp;'Buram Parent 1'!AC112&amp;"-"&amp;'Buram Parent 1'!AK112</f>
        <v>6-141-2-1</v>
      </c>
      <c r="D219" s="78" t="str">
        <f>6&amp;"-"&amp;'Buram Parent 1'!AG211&amp;"-"&amp;'Buram Parent 1'!AH211&amp;"-"&amp;'Buram Parent 1'!AK211</f>
        <v>6-141-1-1</v>
      </c>
      <c r="E219" s="54" t="str">
        <f>6&amp;"-"&amp;'Buram Parent 1'!AG308&amp;"-"&amp;'Buram Parent 1'!AH308&amp;"-"&amp;'Buram Parent 1'!AK8</f>
        <v>6-141-1-1</v>
      </c>
      <c r="F219" s="78" t="str">
        <f>6&amp;"-"&amp;'Buram Parent 1'!AG405&amp;"-"&amp;'Buram Parent 1'!AH405&amp;"-"&amp;'Buram Parent 1'!AK405</f>
        <v>6-141-1-1</v>
      </c>
      <c r="G219" s="54" t="str">
        <f>6&amp;"-"&amp;'Buram Parent 1'!AG503&amp;"-"&amp;'Buram Parent 1'!AH503&amp;"-"&amp;'Buram Parent 1'!AK503</f>
        <v>6-139-1-1</v>
      </c>
      <c r="H219" s="78" t="str">
        <f>6&amp;"-"&amp;'Buram Parent 1'!AG600&amp;"-"&amp;'Buram Parent 1'!AH600&amp;"-"&amp;'Buram Parent 1'!AK600</f>
        <v>6-139-1-1</v>
      </c>
      <c r="K219" s="50" t="str">
        <f>6&amp;"-"&amp;'Buram Parent 2'!AI26&amp;"-"&amp;'Buram Parent 2'!AJ26&amp;"-"&amp;'Buram Parent 2'!AM26</f>
        <v>6-140-1-1</v>
      </c>
      <c r="L219" s="50" t="str">
        <f>6&amp;"-"&amp;'Buram Parent 2'!AI127&amp;"-"&amp;'Buram Parent 2'!AJ127&amp;"-"&amp;'Buram Parent 2'!AM26</f>
        <v>6-141-1-1</v>
      </c>
      <c r="M219" s="50" t="str">
        <f>6&amp;"-"&amp;'Buram Parent 2'!AI229&amp;"-"&amp;'Buram Parent 2'!AJ229&amp;"-"&amp;'Buram Parent 2'!AM229</f>
        <v>6-141-1-1</v>
      </c>
      <c r="N219" s="74" t="str">
        <f>6&amp;"-"&amp;'Buram Parent 2'!AI331&amp;"-"&amp;'Buram Parent 2'!AJ331&amp;"-"&amp;'Buram Parent 2'!AM229</f>
        <v>6-138-1-1</v>
      </c>
      <c r="O219" s="74" t="str">
        <f>6&amp;"-"&amp;'Buram Parent 2'!AI434&amp;"-"&amp;'Buram Parent 2'!AJ434&amp;"-"&amp;'Buram Parent 2'!AM229</f>
        <v>6-138-1-1</v>
      </c>
      <c r="P219" s="74" t="str">
        <f>6&amp;"-"&amp;'Buram Parent 2'!AI535&amp;"-"&amp;'Buram Parent 2'!AJ535&amp;"-"&amp;'Buram Parent 2'!AM229</f>
        <v>6-140-1-1</v>
      </c>
      <c r="Q219" s="50" t="str">
        <f>6&amp;"-"&amp;'Buram Parent 2'!AI637&amp;"-"&amp;'Buram Parent 2'!AJ637&amp;"-"&amp;'Buram Parent 2'!AM229</f>
        <v>6-140-1-1</v>
      </c>
    </row>
    <row r="220">
      <c r="B220" s="54" t="str">
        <f>6&amp;"-"&amp;'Buram Parent 1'!AG9&amp;"-"&amp;'Buram Parent 1'!AH9&amp;"-"&amp;'Buram Parent 1'!AK9</f>
        <v>6-138-2-1</v>
      </c>
      <c r="C220" s="54" t="str">
        <f>6&amp;"-"&amp;'Buram Parent 1'!AG113&amp;"-"&amp;'Buram Parent 1'!AC113&amp;"-"&amp;'Buram Parent 1'!AK113</f>
        <v>6-138-3-1</v>
      </c>
      <c r="D220" s="78" t="str">
        <f>6&amp;"-"&amp;'Buram Parent 1'!AG212&amp;"-"&amp;'Buram Parent 1'!AH212&amp;"-"&amp;'Buram Parent 1'!AK212</f>
        <v>6-142-2-1</v>
      </c>
      <c r="E220" s="54" t="str">
        <f>6&amp;"-"&amp;'Buram Parent 1'!AG309&amp;"-"&amp;'Buram Parent 1'!AH309&amp;"-"&amp;'Buram Parent 1'!AK9</f>
        <v>6-142-2-1</v>
      </c>
      <c r="F220" s="78" t="str">
        <f>6&amp;"-"&amp;'Buram Parent 1'!AG406&amp;"-"&amp;'Buram Parent 1'!AH406&amp;"-"&amp;'Buram Parent 1'!AK406</f>
        <v>6-142-2-1</v>
      </c>
      <c r="G220" s="54" t="str">
        <f>6&amp;"-"&amp;'Buram Parent 1'!AG504&amp;"-"&amp;'Buram Parent 1'!AH504&amp;"-"&amp;'Buram Parent 1'!AK504</f>
        <v>6-142-2-1</v>
      </c>
      <c r="H220" s="78" t="str">
        <f>6&amp;"-"&amp;'Buram Parent 1'!AG601&amp;"-"&amp;'Buram Parent 1'!AH601&amp;"-"&amp;'Buram Parent 1'!AK601</f>
        <v>6-140-2-1</v>
      </c>
      <c r="K220" s="50" t="str">
        <f>6&amp;"-"&amp;'Buram Parent 2'!AI27&amp;"-"&amp;'Buram Parent 2'!AJ27&amp;"-"&amp;'Buram Parent 2'!AM27</f>
        <v>6-139-2-1</v>
      </c>
      <c r="L220" s="50" t="str">
        <f>6&amp;"-"&amp;'Buram Parent 2'!AI128&amp;"-"&amp;'Buram Parent 2'!AJ128&amp;"-"&amp;'Buram Parent 2'!AM27</f>
        <v>6-142-2-1</v>
      </c>
      <c r="M220" s="50" t="str">
        <f>6&amp;"-"&amp;'Buram Parent 2'!AI230&amp;"-"&amp;'Buram Parent 2'!AJ230&amp;"-"&amp;'Buram Parent 2'!AM230</f>
        <v>6-142-2-1</v>
      </c>
      <c r="N220" s="74" t="str">
        <f>6&amp;"-"&amp;'Buram Parent 2'!AI332&amp;"-"&amp;'Buram Parent 2'!AJ332&amp;"-"&amp;'Buram Parent 2'!AM230</f>
        <v>6-142-2-1</v>
      </c>
      <c r="O220" s="74" t="str">
        <f>6&amp;"-"&amp;'Buram Parent 2'!AI435&amp;"-"&amp;'Buram Parent 2'!AJ435&amp;"-"&amp;'Buram Parent 2'!AM230</f>
        <v>6-141-2-1</v>
      </c>
      <c r="P220" s="74" t="str">
        <f>6&amp;"-"&amp;'Buram Parent 2'!AI536&amp;"-"&amp;'Buram Parent 2'!AJ536&amp;"-"&amp;'Buram Parent 2'!AM230</f>
        <v>6-141-2-1</v>
      </c>
      <c r="Q220" s="50" t="str">
        <f>6&amp;"-"&amp;'Buram Parent 2'!AI638&amp;"-"&amp;'Buram Parent 2'!AJ638&amp;"-"&amp;'Buram Parent 2'!AM230</f>
        <v>6-138-2-1</v>
      </c>
    </row>
    <row r="221">
      <c r="B221" s="54" t="str">
        <f>6&amp;"-"&amp;'Buram Parent 1'!AG10&amp;"-"&amp;'Buram Parent 1'!AH10&amp;"-"&amp;'Buram Parent 1'!AK10</f>
        <v>6-139-1-2</v>
      </c>
      <c r="C221" s="54" t="str">
        <f>6&amp;"-"&amp;'Buram Parent 1'!AG114&amp;"-"&amp;'Buram Parent 1'!AC114&amp;"-"&amp;'Buram Parent 1'!AK114</f>
        <v>6-139-1-2</v>
      </c>
      <c r="D221" s="78" t="str">
        <f>6&amp;"-"&amp;'Buram Parent 1'!AG213&amp;"-"&amp;'Buram Parent 1'!AH213&amp;"-"&amp;'Buram Parent 1'!AK213</f>
        <v>6-139-1-2</v>
      </c>
      <c r="E221" s="54" t="str">
        <f>6&amp;"-"&amp;'Buram Parent 1'!AG310&amp;"-"&amp;'Buram Parent 1'!AH310&amp;"-"&amp;'Buram Parent 1'!AK10</f>
        <v>6-137-1-2</v>
      </c>
      <c r="F221" s="78" t="str">
        <f>6&amp;"-"&amp;'Buram Parent 1'!AG407&amp;"-"&amp;'Buram Parent 1'!AH407&amp;"-"&amp;'Buram Parent 1'!AK407</f>
        <v>6-137-1-2</v>
      </c>
      <c r="G221" s="54" t="str">
        <f>6&amp;"-"&amp;'Buram Parent 1'!AG505&amp;"-"&amp;'Buram Parent 1'!AH505&amp;"-"&amp;'Buram Parent 1'!AK505</f>
        <v>6-137-1-2</v>
      </c>
      <c r="H221" s="78" t="str">
        <f>6&amp;"-"&amp;'Buram Parent 1'!AG602&amp;"-"&amp;'Buram Parent 1'!AH602&amp;"-"&amp;'Buram Parent 1'!AK602</f>
        <v>6-137-1-2</v>
      </c>
      <c r="K221" s="50" t="str">
        <f>6&amp;"-"&amp;'Buram Parent 2'!AI28&amp;"-"&amp;'Buram Parent 2'!AJ28&amp;"-"&amp;'Buram Parent 2'!AM28</f>
        <v>6-138-1-2</v>
      </c>
      <c r="L221" s="50" t="str">
        <f>6&amp;"-"&amp;'Buram Parent 2'!AI129&amp;"-"&amp;'Buram Parent 2'!AJ129&amp;"-"&amp;'Buram Parent 2'!AM28</f>
        <v>6-138-1-2</v>
      </c>
      <c r="M221" s="50" t="str">
        <f>6&amp;"-"&amp;'Buram Parent 2'!AI231&amp;"-"&amp;'Buram Parent 2'!AJ231&amp;"-"&amp;'Buram Parent 2'!AM231</f>
        <v>6-140-1-2</v>
      </c>
      <c r="N221" s="74" t="str">
        <f>6&amp;"-"&amp;'Buram Parent 2'!AI333&amp;"-"&amp;'Buram Parent 2'!AJ333&amp;"-"&amp;'Buram Parent 2'!AM231</f>
        <v>6-140-1-2</v>
      </c>
      <c r="O221" s="74" t="str">
        <f>6&amp;"-"&amp;'Buram Parent 2'!AI436&amp;"-"&amp;'Buram Parent 2'!AJ436&amp;"-"&amp;'Buram Parent 2'!AM231</f>
        <v>6-139-1-2</v>
      </c>
      <c r="P221" s="74" t="str">
        <f>6&amp;"-"&amp;'Buram Parent 2'!AI537&amp;"-"&amp;'Buram Parent 2'!AJ537&amp;"-"&amp;'Buram Parent 2'!AM231</f>
        <v>6-142-1-2</v>
      </c>
      <c r="Q221" s="50" t="str">
        <f>6&amp;"-"&amp;'Buram Parent 2'!AI639&amp;"-"&amp;'Buram Parent 2'!AJ639&amp;"-"&amp;'Buram Parent 2'!AM231</f>
        <v>6-142-1-2</v>
      </c>
    </row>
    <row r="222">
      <c r="B222" s="54" t="str">
        <f>6&amp;"-"&amp;'Buram Parent 1'!AG11&amp;"-"&amp;'Buram Parent 1'!AH11&amp;"-"&amp;'Buram Parent 1'!AK11</f>
        <v>6-140-2-2</v>
      </c>
      <c r="C222" s="54" t="str">
        <f>6&amp;"-"&amp;'Buram Parent 1'!AG115&amp;"-"&amp;'Buram Parent 1'!AC115&amp;"-"&amp;'Buram Parent 1'!AK115</f>
        <v>6-140-2-2</v>
      </c>
      <c r="D222" s="78" t="str">
        <f>6&amp;"-"&amp;'Buram Parent 1'!AG214&amp;"-"&amp;'Buram Parent 1'!AH214&amp;"-"&amp;'Buram Parent 1'!AK214</f>
        <v>6-140-2-2</v>
      </c>
      <c r="E222" s="54" t="str">
        <f>6&amp;"-"&amp;'Buram Parent 1'!AG311&amp;"-"&amp;'Buram Parent 1'!AH311&amp;"-"&amp;'Buram Parent 1'!AK11</f>
        <v>6-140-2-2</v>
      </c>
      <c r="F222" s="78" t="str">
        <f>6&amp;"-"&amp;'Buram Parent 1'!AG408&amp;"-"&amp;'Buram Parent 1'!AH408&amp;"-"&amp;'Buram Parent 1'!AK408</f>
        <v>6-138-2-2</v>
      </c>
      <c r="G222" s="54" t="str">
        <f>6&amp;"-"&amp;'Buram Parent 1'!AG506&amp;"-"&amp;'Buram Parent 1'!AH506&amp;"-"&amp;'Buram Parent 1'!AK506</f>
        <v>6-138-2-2</v>
      </c>
      <c r="H222" s="78" t="str">
        <f>6&amp;"-"&amp;'Buram Parent 1'!AG603&amp;"-"&amp;'Buram Parent 1'!AH603&amp;"-"&amp;'Buram Parent 1'!AK603</f>
        <v>6-138-2-2</v>
      </c>
      <c r="K222" s="50" t="str">
        <f>6&amp;"-"&amp;'Buram Parent 2'!AI29&amp;"-"&amp;'Buram Parent 2'!AJ29&amp;"-"&amp;'Buram Parent 2'!AM29</f>
        <v>6-137-2-2</v>
      </c>
      <c r="L222" s="50" t="str">
        <f>6&amp;"-"&amp;'Buram Parent 2'!AI130&amp;"-"&amp;'Buram Parent 2'!AJ130&amp;"-"&amp;'Buram Parent 2'!AM29</f>
        <v>6-137-2-2</v>
      </c>
      <c r="M222" s="50" t="str">
        <f>6&amp;"-"&amp;'Buram Parent 2'!AI232&amp;"-"&amp;'Buram Parent 2'!AJ232&amp;"-"&amp;'Buram Parent 2'!AM232</f>
        <v>6-139-2-2</v>
      </c>
      <c r="N222" s="74" t="str">
        <f>6&amp;"-"&amp;'Buram Parent 2'!AI334&amp;"-"&amp;'Buram Parent 2'!AJ334&amp;"-"&amp;'Buram Parent 2'!AM232</f>
        <v>6-137-2-2</v>
      </c>
      <c r="O222" s="74" t="str">
        <f>6&amp;"-"&amp;'Buram Parent 2'!AI437&amp;"-"&amp;'Buram Parent 2'!AJ437&amp;"-"&amp;'Buram Parent 2'!AM232</f>
        <v>6-137-2-2</v>
      </c>
      <c r="P222" s="74" t="str">
        <f>6&amp;"-"&amp;'Buram Parent 2'!AI538&amp;"-"&amp;'Buram Parent 2'!AJ538&amp;"-"&amp;'Buram Parent 2'!AM232</f>
        <v>6-137-2-2</v>
      </c>
      <c r="Q222" s="50" t="str">
        <f>6&amp;"-"&amp;'Buram Parent 2'!AI640&amp;"-"&amp;'Buram Parent 2'!AJ640&amp;"-"&amp;'Buram Parent 2'!AM232</f>
        <v>6-139-2-2</v>
      </c>
    </row>
    <row r="223">
      <c r="B223" s="54" t="str">
        <f>6&amp;"-"&amp;'Buram Parent 1'!AG12&amp;"-"&amp;'Buram Parent 1'!AH12&amp;"-"&amp;'Buram Parent 1'!AK12</f>
        <v>6-141----</v>
      </c>
      <c r="C223" s="54" t="str">
        <f>6&amp;"-"&amp;'Buram Parent 1'!AG116&amp;"-"&amp;'Buram Parent 1'!AC116&amp;"-"&amp;'Buram Parent 1'!AK116</f>
        <v>6-137-3--</v>
      </c>
      <c r="D223" s="78" t="str">
        <f>6&amp;"-"&amp;'Buram Parent 1'!AG215&amp;"-"&amp;'Buram Parent 1'!AH215&amp;"-"&amp;'Buram Parent 1'!AK215</f>
        <v>6-137----</v>
      </c>
      <c r="E223" s="54" t="str">
        <f>6&amp;"-"&amp;'Buram Parent 1'!AG312&amp;"-"&amp;'Buram Parent 1'!AH312&amp;"-"&amp;'Buram Parent 1'!AK12</f>
        <v>6-139----</v>
      </c>
      <c r="F223" s="78" t="str">
        <f>6&amp;"-"&amp;'Buram Parent 1'!AG409&amp;"-"&amp;'Buram Parent 1'!AH409&amp;"-"&amp;'Buram Parent 1'!AK409</f>
        <v>6-139----</v>
      </c>
      <c r="G223" s="54" t="str">
        <f>6&amp;"-"&amp;'Buram Parent 1'!AG507&amp;"-"&amp;'Buram Parent 1'!AH507&amp;"-"&amp;'Buram Parent 1'!AK507</f>
        <v>6-141----</v>
      </c>
      <c r="H223" s="78" t="str">
        <f>6&amp;"-"&amp;'Buram Parent 1'!AG604&amp;"-"&amp;'Buram Parent 1'!AH604&amp;"-"&amp;'Buram Parent 1'!AK604</f>
        <v>6-141----</v>
      </c>
      <c r="K223" s="50" t="str">
        <f>6&amp;"-"&amp;'Buram Parent 2'!AI30&amp;"-"&amp;'Buram Parent 2'!AJ30&amp;"-"&amp;'Buram Parent 2'!AM30</f>
        <v>6-141----</v>
      </c>
      <c r="L223" s="50" t="str">
        <f>6&amp;"-"&amp;'Buram Parent 2'!AI131&amp;"-"&amp;'Buram Parent 2'!AJ131&amp;"-"&amp;'Buram Parent 2'!AM30</f>
        <v>6-140----</v>
      </c>
      <c r="M223" s="50" t="str">
        <f>6&amp;"-"&amp;'Buram Parent 2'!AI233&amp;"-"&amp;'Buram Parent 2'!AJ233&amp;"-"&amp;'Buram Parent 2'!AM233</f>
        <v>6-138----</v>
      </c>
      <c r="N223" s="74" t="str">
        <f>6&amp;"-"&amp;'Buram Parent 2'!AI335&amp;"-"&amp;'Buram Parent 2'!AJ335&amp;"-"&amp;'Buram Parent 2'!AM233</f>
        <v>6-141----</v>
      </c>
      <c r="O223" s="74" t="str">
        <f>6&amp;"-"&amp;'Buram Parent 2'!AI438&amp;"-"&amp;'Buram Parent 2'!AJ438&amp;"-"&amp;'Buram Parent 2'!AM233</f>
        <v>6-142----</v>
      </c>
      <c r="P223" s="74" t="str">
        <f>6&amp;"-"&amp;'Buram Parent 2'!AI539&amp;"-"&amp;'Buram Parent 2'!AJ539&amp;"-"&amp;'Buram Parent 2'!AM233</f>
        <v>6-138----</v>
      </c>
      <c r="Q223" s="50" t="str">
        <f>6&amp;"-"&amp;'Buram Parent 2'!AI641&amp;"-"&amp;'Buram Parent 2'!AJ641&amp;"-"&amp;'Buram Parent 2'!AM233</f>
        <v>6-141----</v>
      </c>
    </row>
    <row r="224">
      <c r="B224" s="54" t="str">
        <f>6&amp;"-"&amp;'Buram Parent 1'!AG13&amp;"-"&amp;'Buram Parent 1'!AH13&amp;"-"&amp;'Buram Parent 1'!AK13</f>
        <v>6-142----</v>
      </c>
      <c r="C224" s="54" t="str">
        <f>6&amp;"-"&amp;'Buram Parent 1'!AG117&amp;"-"&amp;'Buram Parent 1'!AC117&amp;"-"&amp;'Buram Parent 1'!AK117</f>
        <v>6-142-1--</v>
      </c>
      <c r="D224" s="78" t="str">
        <f>6&amp;"-"&amp;'Buram Parent 1'!AG216&amp;"-"&amp;'Buram Parent 1'!AH216&amp;"-"&amp;'Buram Parent 1'!AK216</f>
        <v>6-138----</v>
      </c>
      <c r="E224" s="54" t="str">
        <f>6&amp;"-"&amp;'Buram Parent 1'!AG313&amp;"-"&amp;'Buram Parent 1'!AH313&amp;"-"&amp;'Buram Parent 1'!AK13</f>
        <v>6-138----</v>
      </c>
      <c r="F224" s="78" t="str">
        <f>6&amp;"-"&amp;'Buram Parent 1'!AG410&amp;"-"&amp;'Buram Parent 1'!AH410&amp;"-"&amp;'Buram Parent 1'!AK410</f>
        <v>6-140----</v>
      </c>
      <c r="G224" s="54" t="str">
        <f>6&amp;"-"&amp;'Buram Parent 1'!AG508&amp;"-"&amp;'Buram Parent 1'!AH508&amp;"-"&amp;'Buram Parent 1'!AK508</f>
        <v>6-140----</v>
      </c>
      <c r="H224" s="78" t="str">
        <f>6&amp;"-"&amp;'Buram Parent 1'!AG605&amp;"-"&amp;'Buram Parent 1'!AH605&amp;"-"&amp;'Buram Parent 1'!AK605</f>
        <v>6-142----</v>
      </c>
      <c r="K224" s="50" t="str">
        <f>6&amp;"-"&amp;'Buram Parent 2'!AI31&amp;"-"&amp;'Buram Parent 2'!AJ31&amp;"-"&amp;'Buram Parent 2'!AM31</f>
        <v>6-142----</v>
      </c>
      <c r="L224" s="50" t="str">
        <f>6&amp;"-"&amp;'Buram Parent 2'!AI132&amp;"-"&amp;'Buram Parent 2'!AJ132&amp;"-"&amp;'Buram Parent 2'!AM31</f>
        <v>6-139----</v>
      </c>
      <c r="M224" s="50" t="str">
        <f>6&amp;"-"&amp;'Buram Parent 2'!AI234&amp;"-"&amp;'Buram Parent 2'!AJ234&amp;"-"&amp;'Buram Parent 2'!AM234</f>
        <v>6-137----</v>
      </c>
      <c r="N224" s="74" t="str">
        <f>6&amp;"-"&amp;'Buram Parent 2'!AI336&amp;"-"&amp;'Buram Parent 2'!AJ336&amp;"-"&amp;'Buram Parent 2'!AM234</f>
        <v>6-139----</v>
      </c>
      <c r="O224" s="74" t="str">
        <f>6&amp;"-"&amp;'Buram Parent 2'!AI439&amp;"-"&amp;'Buram Parent 2'!AJ439&amp;"-"&amp;'Buram Parent 2'!AM234</f>
        <v>6-140----</v>
      </c>
      <c r="P224" s="74" t="str">
        <f>6&amp;"-"&amp;'Buram Parent 2'!AI540&amp;"-"&amp;'Buram Parent 2'!AJ540&amp;"-"&amp;'Buram Parent 2'!AM234</f>
        <v>6-139----</v>
      </c>
      <c r="Q224" s="50" t="str">
        <f>6&amp;"-"&amp;'Buram Parent 2'!AI642&amp;"-"&amp;'Buram Parent 2'!AJ642&amp;"-"&amp;'Buram Parent 2'!AM234</f>
        <v>6-137----</v>
      </c>
    </row>
    <row r="225">
      <c r="A225" s="83" t="s">
        <v>81</v>
      </c>
      <c r="B225" s="54" t="str">
        <f>7&amp;"-"&amp;'Buram Parent 1'!AL4&amp;"-"&amp;'Buram Parent 1'!AM4&amp;"-"&amp;'Buram Parent 1'!AP4</f>
        <v>7-1-1-1</v>
      </c>
      <c r="C225" s="54" t="str">
        <f>7&amp;"-"&amp;'Buram Parent 1'!AL108&amp;"-"&amp;'Buram Parent 1'!AM108&amp;"-"&amp;'Buram Parent 1'!AP108</f>
        <v>7-1-1-1</v>
      </c>
      <c r="D225" s="78" t="str">
        <f>7&amp;"-"&amp;'Buram Parent 1'!AL207&amp;"-"&amp;'Buram Parent 1'!AM207&amp;"-"&amp;'Buram Parent 1'!AP207</f>
        <v>7-1-1-1</v>
      </c>
      <c r="E225" s="54" t="str">
        <f>7&amp;"-"&amp;'Buram Parent 1'!AL304&amp;"-"&amp;'Buram Parent 1'!AM304&amp;"-"&amp;'Buram Parent 1'!AP4</f>
        <v>7-1-1-1</v>
      </c>
      <c r="F225" s="78" t="str">
        <f>7&amp;"-"&amp;'Buram Parent 1'!AL401&amp;"-"&amp;'Buram Parent 1'!AM401&amp;"-"&amp;'Buram Parent 1'!AP401</f>
        <v>7-1-1-1</v>
      </c>
      <c r="G225" s="54" t="str">
        <f>7&amp;"-"&amp;'Buram Parent 1'!AL499&amp;"-"&amp;'Buram Parent 1'!AM499&amp;"-"&amp;'Buram Parent 1'!AP499</f>
        <v>7-1-1-1</v>
      </c>
      <c r="H225" s="78" t="str">
        <f>7&amp;"-"&amp;'Buram Parent 1'!AL596&amp;"-"&amp;'Buram Parent 1'!AM596&amp;"-"&amp;'Buram Parent 1'!AP596</f>
        <v>7-1-1-1</v>
      </c>
      <c r="J225" s="83" t="s">
        <v>81</v>
      </c>
      <c r="K225" s="50" t="str">
        <f>7&amp;"-"&amp;'Buram Parent 1'!AL304&amp;"-"&amp;'Buram Parent 1'!AM304&amp;"-"&amp;'Buram Parent 2'!AR22</f>
        <v>7-1-1-1</v>
      </c>
      <c r="L225" s="50" t="str">
        <f>7&amp;"-"&amp;'Buram Parent 2'!AN123&amp;"-"&amp;'Buram Parent 2'!AO123&amp;"-"&amp;'Buram Parent 2'!AR22</f>
        <v>7-1-1-1</v>
      </c>
      <c r="M225" s="50" t="str">
        <f>7&amp;"-"&amp;'Buram Parent 2'!AN225&amp;"-"&amp;'Buram Parent 2'!AO225&amp;"-"&amp;'Buram Parent 2'!AR22</f>
        <v>7-1-1-1</v>
      </c>
      <c r="N225" s="74" t="str">
        <f>7&amp;"-"&amp;'Buram Parent 2'!AN327&amp;"-"&amp;'Buram Parent 2'!AO327&amp;"-"&amp;'Buram Parent 2'!AR22</f>
        <v>7-1-1-1</v>
      </c>
      <c r="O225" s="74" t="str">
        <f>7&amp;"-"&amp;'Buram Parent 2'!AN430&amp;"-"&amp;'Buram Parent 2'!AO430&amp;"-"&amp;'Buram Parent 2'!AR22</f>
        <v>7-1-1-1</v>
      </c>
      <c r="P225" s="74" t="str">
        <f>7&amp;"-"&amp;'Buram Parent 2'!AN531&amp;"-"&amp;'Buram Parent 2'!AO531&amp;"-"&amp;'Buram Parent 2'!AR22</f>
        <v>7-1-1-1</v>
      </c>
      <c r="Q225" s="50" t="str">
        <f>7&amp;"-"&amp;'Buram Parent 2'!AN633&amp;"-"&amp;'Buram Parent 2'!AO633&amp;"-"&amp;'Buram Parent 2'!AR22</f>
        <v>7-1-1-1</v>
      </c>
    </row>
    <row r="226">
      <c r="B226" s="54" t="str">
        <f>7&amp;"-"&amp;'Buram Parent 1'!AL5&amp;"-"&amp;'Buram Parent 1'!AM5&amp;"-"&amp;'Buram Parent 1'!AP5</f>
        <v>7-2-2-1</v>
      </c>
      <c r="C226" s="54" t="str">
        <f>7&amp;"-"&amp;'Buram Parent 1'!AL109&amp;"-"&amp;'Buram Parent 1'!AM109&amp;"-"&amp;'Buram Parent 1'!AP109</f>
        <v>7-2-2-1</v>
      </c>
      <c r="D226" s="78" t="str">
        <f>7&amp;"-"&amp;'Buram Parent 1'!AL208&amp;"-"&amp;'Buram Parent 1'!AM208&amp;"-"&amp;'Buram Parent 1'!AP208</f>
        <v>7-2-2-1</v>
      </c>
      <c r="E226" s="54" t="str">
        <f>7&amp;"-"&amp;'Buram Parent 1'!AL305&amp;"-"&amp;'Buram Parent 1'!AM305&amp;"-"&amp;'Buram Parent 1'!AP5</f>
        <v>7-2-2-1</v>
      </c>
      <c r="F226" s="78" t="str">
        <f>7&amp;"-"&amp;'Buram Parent 1'!AL402&amp;"-"&amp;'Buram Parent 1'!AM402&amp;"-"&amp;'Buram Parent 1'!AP402</f>
        <v>7-2-2-1</v>
      </c>
      <c r="G226" s="54" t="str">
        <f>7&amp;"-"&amp;'Buram Parent 1'!AL500&amp;"-"&amp;'Buram Parent 1'!AM500&amp;"-"&amp;'Buram Parent 1'!AP500</f>
        <v>7-2-2-1</v>
      </c>
      <c r="H226" s="78" t="str">
        <f>7&amp;"-"&amp;'Buram Parent 1'!AL597&amp;"-"&amp;'Buram Parent 1'!AM597&amp;"-"&amp;'Buram Parent 1'!AP597</f>
        <v>7-2-2-1</v>
      </c>
      <c r="K226" s="50" t="str">
        <f>7&amp;"-"&amp;'Buram Parent 1'!AL305&amp;"-"&amp;'Buram Parent 1'!AM305&amp;"-"&amp;'Buram Parent 2'!AR23</f>
        <v>7-2-2-1</v>
      </c>
      <c r="L226" s="50" t="str">
        <f>7&amp;"-"&amp;'Buram Parent 2'!AN124&amp;"-"&amp;'Buram Parent 2'!AO124&amp;"-"&amp;'Buram Parent 2'!AR23</f>
        <v>7-2-2-1</v>
      </c>
      <c r="M226" s="50" t="str">
        <f>7&amp;"-"&amp;'Buram Parent 2'!AN226&amp;"-"&amp;'Buram Parent 2'!AO226&amp;"-"&amp;'Buram Parent 2'!AR23</f>
        <v>7-2-2-1</v>
      </c>
      <c r="N226" s="74" t="str">
        <f>7&amp;"-"&amp;'Buram Parent 2'!AN328&amp;"-"&amp;'Buram Parent 2'!AO328&amp;"-"&amp;'Buram Parent 2'!AR23</f>
        <v>7-2-2-1</v>
      </c>
      <c r="O226" s="74" t="str">
        <f>7&amp;"-"&amp;'Buram Parent 2'!AN431&amp;"-"&amp;'Buram Parent 2'!AO431&amp;"-"&amp;'Buram Parent 2'!AR23</f>
        <v>7-2-2-1</v>
      </c>
      <c r="P226" s="74" t="str">
        <f>7&amp;"-"&amp;'Buram Parent 2'!AN532&amp;"-"&amp;'Buram Parent 2'!AO532&amp;"-"&amp;'Buram Parent 2'!AR23</f>
        <v>7-2-2-1</v>
      </c>
      <c r="Q226" s="50" t="str">
        <f>7&amp;"-"&amp;'Buram Parent 2'!AN634&amp;"-"&amp;'Buram Parent 2'!AO634&amp;"-"&amp;'Buram Parent 2'!AR23</f>
        <v>7-2-2-1</v>
      </c>
    </row>
    <row r="227">
      <c r="B227" s="54" t="str">
        <f>7&amp;"-"&amp;'Buram Parent 1'!AL6&amp;"-"&amp;'Buram Parent 1'!AM6&amp;"-"&amp;'Buram Parent 1'!AP6</f>
        <v>7-3-1-1</v>
      </c>
      <c r="C227" s="54" t="str">
        <f>7&amp;"-"&amp;'Buram Parent 1'!AL110&amp;"-"&amp;'Buram Parent 1'!AM110&amp;"-"&amp;'Buram Parent 1'!AP110</f>
        <v>7-5-1-1</v>
      </c>
      <c r="D227" s="78" t="str">
        <f>7&amp;"-"&amp;'Buram Parent 1'!AL209&amp;"-"&amp;'Buram Parent 1'!AM209&amp;"-"&amp;'Buram Parent 1'!AP209</f>
        <v>7-5-1-1</v>
      </c>
      <c r="E227" s="54" t="str">
        <f>7&amp;"-"&amp;'Buram Parent 1'!AL306&amp;"-"&amp;'Buram Parent 1'!AM306&amp;"-"&amp;'Buram Parent 1'!AP6</f>
        <v>7-4-1-1</v>
      </c>
      <c r="F227" s="78" t="str">
        <f>7&amp;"-"&amp;'Buram Parent 1'!AL403&amp;"-"&amp;'Buram Parent 1'!AM403&amp;"-"&amp;'Buram Parent 1'!AP403</f>
        <v>7-4-1-1</v>
      </c>
      <c r="G227" s="54" t="str">
        <f>7&amp;"-"&amp;'Buram Parent 1'!AL501&amp;"-"&amp;'Buram Parent 1'!AM501&amp;"-"&amp;'Buram Parent 1'!AP501</f>
        <v>7-3-1-1</v>
      </c>
      <c r="H227" s="78" t="str">
        <f>7&amp;"-"&amp;'Buram Parent 1'!AL598&amp;"-"&amp;'Buram Parent 1'!AM598&amp;"-"&amp;'Buram Parent 1'!AP598</f>
        <v>7-3-1-1</v>
      </c>
      <c r="K227" s="50" t="str">
        <f>7&amp;"-"&amp;'Buram Parent 1'!AL306&amp;"-"&amp;'Buram Parent 1'!AM306&amp;"-"&amp;'Buram Parent 2'!AR24</f>
        <v>7-4-1-1</v>
      </c>
      <c r="L227" s="50" t="str">
        <f>7&amp;"-"&amp;'Buram Parent 2'!AN125&amp;"-"&amp;'Buram Parent 2'!AO125&amp;"-"&amp;'Buram Parent 2'!AR24</f>
        <v>7-5-1-1</v>
      </c>
      <c r="M227" s="50" t="str">
        <f>7&amp;"-"&amp;'Buram Parent 2'!AN227&amp;"-"&amp;'Buram Parent 2'!AO227&amp;"-"&amp;'Buram Parent 2'!AR24</f>
        <v>7-5-1-1</v>
      </c>
      <c r="N227" s="74" t="str">
        <f>7&amp;"-"&amp;'Buram Parent 2'!AN329&amp;"-"&amp;'Buram Parent 2'!AO329&amp;"-"&amp;'Buram Parent 2'!AR24</f>
        <v>7-3-1-1</v>
      </c>
      <c r="O227" s="74" t="str">
        <f>7&amp;"-"&amp;'Buram Parent 2'!AN432&amp;"-"&amp;'Buram Parent 2'!AO432&amp;"-"&amp;'Buram Parent 2'!AR24</f>
        <v>7-3-1-1</v>
      </c>
      <c r="P227" s="74" t="str">
        <f>7&amp;"-"&amp;'Buram Parent 2'!AN533&amp;"-"&amp;'Buram Parent 2'!AO533&amp;"-"&amp;'Buram Parent 2'!AR24</f>
        <v>7-4-1-1</v>
      </c>
      <c r="Q227" s="50" t="str">
        <f>7&amp;"-"&amp;'Buram Parent 2'!AN635&amp;"-"&amp;'Buram Parent 2'!AO635&amp;"-"&amp;'Buram Parent 2'!AR24</f>
        <v>7-4-1-1</v>
      </c>
    </row>
    <row r="228">
      <c r="B228" s="54" t="str">
        <f>7&amp;"-"&amp;'Buram Parent 1'!AL7&amp;"-"&amp;'Buram Parent 1'!AM7&amp;"-"&amp;'Buram Parent 1'!AP7</f>
        <v>7-4-2-1</v>
      </c>
      <c r="C228" s="54" t="str">
        <f>7&amp;"-"&amp;'Buram Parent 1'!AL111&amp;"-"&amp;'Buram Parent 1'!AM111&amp;"-"&amp;'Buram Parent 1'!AP111</f>
        <v>7-4-2-1</v>
      </c>
      <c r="D228" s="78" t="str">
        <f>7&amp;"-"&amp;'Buram Parent 1'!AL210&amp;"-"&amp;'Buram Parent 1'!AM210&amp;"-"&amp;'Buram Parent 1'!AP210</f>
        <v>7-3-2-1</v>
      </c>
      <c r="E228" s="54" t="str">
        <f>7&amp;"-"&amp;'Buram Parent 1'!AL307&amp;"-"&amp;'Buram Parent 1'!AM307&amp;"-"&amp;'Buram Parent 1'!AP7</f>
        <v>7-3-2-1</v>
      </c>
      <c r="F228" s="78" t="str">
        <f>7&amp;"-"&amp;'Buram Parent 1'!AL404&amp;"-"&amp;'Buram Parent 1'!AM404&amp;"-"&amp;'Buram Parent 1'!AP404</f>
        <v>7-5-2-1</v>
      </c>
      <c r="G228" s="54" t="str">
        <f>7&amp;"-"&amp;'Buram Parent 1'!AL502&amp;"-"&amp;'Buram Parent 1'!AM502&amp;"-"&amp;'Buram Parent 1'!AP502</f>
        <v>7-5-2-1</v>
      </c>
      <c r="H228" s="78" t="str">
        <f>7&amp;"-"&amp;'Buram Parent 1'!AL599&amp;"-"&amp;'Buram Parent 1'!AM599&amp;"-"&amp;'Buram Parent 1'!AP599</f>
        <v>7-4-2-1</v>
      </c>
      <c r="K228" s="50" t="str">
        <f>7&amp;"-"&amp;'Buram Parent 1'!AL307&amp;"-"&amp;'Buram Parent 1'!AM307&amp;"-"&amp;'Buram Parent 2'!AR25</f>
        <v>7-3-2-1</v>
      </c>
      <c r="L228" s="50" t="str">
        <f>7&amp;"-"&amp;'Buram Parent 2'!AN126&amp;"-"&amp;'Buram Parent 2'!AO126&amp;"-"&amp;'Buram Parent 2'!AR25</f>
        <v>7-3-2-1</v>
      </c>
      <c r="M228" s="50" t="str">
        <f>7&amp;"-"&amp;'Buram Parent 2'!AN228&amp;"-"&amp;'Buram Parent 2'!AO228&amp;"-"&amp;'Buram Parent 2'!AR25</f>
        <v>7-4-2-1</v>
      </c>
      <c r="N228" s="74" t="str">
        <f>7&amp;"-"&amp;'Buram Parent 2'!AN330&amp;"-"&amp;'Buram Parent 2'!AO330&amp;"-"&amp;'Buram Parent 2'!AR25</f>
        <v>7-4-2-1</v>
      </c>
      <c r="O228" s="74" t="str">
        <f>7&amp;"-"&amp;'Buram Parent 2'!AN433&amp;"-"&amp;'Buram Parent 2'!AO433&amp;"-"&amp;'Buram Parent 2'!AR25</f>
        <v>7-5-2-1</v>
      </c>
      <c r="P228" s="74" t="str">
        <f>7&amp;"-"&amp;'Buram Parent 2'!AN534&amp;"-"&amp;'Buram Parent 2'!AO534&amp;"-"&amp;'Buram Parent 2'!AR25</f>
        <v>7-5-2-1</v>
      </c>
      <c r="Q228" s="50" t="str">
        <f>7&amp;"-"&amp;'Buram Parent 2'!AN636&amp;"-"&amp;'Buram Parent 2'!AO636&amp;"-"&amp;'Buram Parent 2'!AR25</f>
        <v>7-3-2-1</v>
      </c>
    </row>
    <row r="229">
      <c r="B229" s="54" t="str">
        <f>7&amp;"-"&amp;'Buram Parent 1'!AL8&amp;"-"&amp;'Buram Parent 1'!AM8&amp;"-"&amp;'Buram Parent 1'!AP8</f>
        <v>7-5----</v>
      </c>
      <c r="C229" s="54" t="str">
        <f>7&amp;"-"&amp;'Buram Parent 1'!AL112&amp;"-"&amp;'Buram Parent 1'!AM112&amp;"-"&amp;'Buram Parent 1'!AP112</f>
        <v>7-3----</v>
      </c>
      <c r="D229" s="78" t="str">
        <f>7&amp;"-"&amp;'Buram Parent 1'!AL211&amp;"-"&amp;'Buram Parent 1'!AM211&amp;"-"&amp;'Buram Parent 1'!AP211</f>
        <v>7-4----</v>
      </c>
      <c r="E229" s="54" t="str">
        <f>7&amp;"-"&amp;'Buram Parent 1'!AL308&amp;"-"&amp;'Buram Parent 1'!AM308&amp;"-"&amp;'Buram Parent 1'!AP8</f>
        <v>7-5----</v>
      </c>
      <c r="F229" s="78" t="str">
        <f>7&amp;"-"&amp;'Buram Parent 1'!AL405&amp;"-"&amp;'Buram Parent 1'!AM405&amp;"-"&amp;'Buram Parent 1'!AP405</f>
        <v>7-3---</v>
      </c>
      <c r="G229" s="54" t="str">
        <f>7&amp;"-"&amp;'Buram Parent 1'!AL503&amp;"-"&amp;'Buram Parent 1'!AM503&amp;"-"&amp;'Buram Parent 1'!AP503</f>
        <v>7-4---</v>
      </c>
      <c r="H229" s="78" t="str">
        <f>7&amp;"-"&amp;'Buram Parent 1'!AL600&amp;"-"&amp;'Buram Parent 1'!AM600&amp;"-"&amp;'Buram Parent 1'!AP600</f>
        <v>7-5---</v>
      </c>
      <c r="K229" s="50" t="str">
        <f>7&amp;"-"&amp;'Buram Parent 1'!AL308&amp;"-"&amp;'Buram Parent 1'!AM308&amp;"-"&amp;'Buram Parent 2'!AR26</f>
        <v>7-5----</v>
      </c>
      <c r="L229" s="50" t="str">
        <f>7&amp;"-"&amp;'Buram Parent 2'!AN127&amp;"-"&amp;'Buram Parent 2'!AO127&amp;"-"&amp;'Buram Parent 2'!AR26</f>
        <v>7-4----</v>
      </c>
      <c r="M229" s="50" t="str">
        <f>7&amp;"-"&amp;'Buram Parent 2'!AN229&amp;"-"&amp;'Buram Parent 2'!AO229&amp;"-"&amp;'Buram Parent 2'!AR26</f>
        <v>7-3----</v>
      </c>
      <c r="N229" s="74" t="str">
        <f>7&amp;"-"&amp;'Buram Parent 2'!AN331&amp;"-"&amp;'Buram Parent 2'!AO331&amp;"-"&amp;'Buram Parent 2'!AR26</f>
        <v>7-5----</v>
      </c>
      <c r="O229" s="74" t="str">
        <f>7&amp;"-"&amp;'Buram Parent 2'!AN434&amp;"-"&amp;'Buram Parent 2'!AO434&amp;"-"&amp;'Buram Parent 2'!AR26</f>
        <v>7-4----</v>
      </c>
      <c r="P229" s="74" t="str">
        <f>7&amp;"-"&amp;'Buram Parent 2'!AN535&amp;"-"&amp;'Buram Parent 2'!AO535&amp;"-"&amp;'Buram Parent 2'!AR26</f>
        <v>7-3----</v>
      </c>
      <c r="Q229" s="50" t="str">
        <f>7&amp;"-"&amp;'Buram Parent 2'!AN637&amp;"-"&amp;'Buram Parent 2'!AO637&amp;"-"&amp;'Buram Parent 2'!AR26</f>
        <v>7-5----</v>
      </c>
    </row>
    <row r="230">
      <c r="A230" s="84" t="s">
        <v>15</v>
      </c>
      <c r="B230" s="54" t="str">
        <f>8&amp;"-"&amp;'Buram Parent 1'!AQ4&amp;"-"&amp;'Buram Parent 1'!AR4&amp;"-"&amp;'Buram Parent 1'!AU4</f>
        <v>8-143-1-1</v>
      </c>
      <c r="C230" s="54" t="str">
        <f>8&amp;"-"&amp;'Buram Parent 1'!AQ108&amp;"-"&amp;'Buram Parent 1'!AR108&amp;"-"&amp;'Buram Parent 1'!AU108</f>
        <v>8-143-1-1</v>
      </c>
      <c r="D230" s="78" t="str">
        <f>8&amp;"-"&amp;'Buram Parent 1'!AQ207&amp;"-"&amp;'Buram Parent 1'!AR207&amp;"-"&amp;'Buram Parent 1'!AU207</f>
        <v>8-143-1-1</v>
      </c>
      <c r="E230" s="54" t="str">
        <f>8&amp;"-"&amp;'Buram Parent 1'!AQ304&amp;"-"&amp;'Buram Parent 1'!AR304&amp;"-"&amp;'Buram Parent 1'!AU4</f>
        <v>8-143-1-1</v>
      </c>
      <c r="F230" s="78" t="str">
        <f>8&amp;"-"&amp;'Buram Parent 1'!AQ401&amp;"-"&amp;'Buram Parent 1'!AR401&amp;"-"&amp;'Buram Parent 1'!AU401</f>
        <v>8-143-1-1</v>
      </c>
      <c r="G230" s="54" t="str">
        <f>8&amp;"-"&amp;'Buram Parent 1'!AQ499&amp;"-"&amp;'Buram Parent 1'!AR499&amp;"-"&amp;'Buram Parent 1'!AU499</f>
        <v>8-143-1-1</v>
      </c>
      <c r="H230" s="78" t="str">
        <f>8&amp;"-"&amp;'Buram Parent 1'!AQ596&amp;"-"&amp;'Buram Parent 1'!AR596&amp;"-"&amp;'Buram Parent 1'!AU596</f>
        <v>8-143-1-1</v>
      </c>
      <c r="J230" s="84" t="s">
        <v>15</v>
      </c>
      <c r="K230" s="50" t="str">
        <f>8&amp;"-"&amp;'Buram Parent 2'!AS22&amp;"-"&amp;'Buram Parent 2'!AT22&amp;"-"&amp;'Buram Parent 2'!AW22</f>
        <v>8-143-1-1</v>
      </c>
      <c r="L230" s="50" t="str">
        <f>8&amp;"-"&amp;'Buram Parent 2'!AS123&amp;"-"&amp;'Buram Parent 2'!AT123&amp;"-"&amp;'Buram Parent 2'!AW22</f>
        <v>8-143-1-1</v>
      </c>
      <c r="M230" s="50" t="str">
        <f>8&amp;"-"&amp;'Buram Parent 2'!AS225&amp;"-"&amp;'Buram Parent 2'!AT225&amp;"-"&amp;'Buram Parent 2'!AW22</f>
        <v>8-143-1-1</v>
      </c>
      <c r="N230" s="74" t="str">
        <f>8&amp;"-"&amp;'Buram Parent 2'!AS327&amp;"-"&amp;'Buram Parent 2'!AT327&amp;"-"&amp;'Buram Parent 2'!AW22</f>
        <v>8-143-1-1</v>
      </c>
      <c r="O230" s="74" t="str">
        <f>8&amp;"-"&amp;'Buram Parent 2'!AS430&amp;"-"&amp;'Buram Parent 2'!AT430&amp;"-"&amp;'Buram Parent 2'!AW22</f>
        <v>8-143-1-1</v>
      </c>
      <c r="P230" s="74" t="str">
        <f>8&amp;"-"&amp;'Buram Parent 2'!AS531&amp;"-"&amp;'Buram Parent 2'!AT531&amp;"-"&amp;'Buram Parent 2'!AW22</f>
        <v>8-143-1-1</v>
      </c>
      <c r="Q230" s="50" t="str">
        <f>8&amp;"-"&amp;'Buram Parent 2'!AS633&amp;"-"&amp;'Buram Parent 2'!AT633&amp;"-"&amp;'Buram Parent 2'!AW22</f>
        <v>8-143-1-1</v>
      </c>
    </row>
    <row r="231">
      <c r="B231" s="54" t="str">
        <f>8&amp;"-"&amp;'Buram Parent 1'!AQ5&amp;"-"&amp;'Buram Parent 1'!AR5&amp;"-"&amp;'Buram Parent 1'!AU5</f>
        <v>8-144-2-1</v>
      </c>
      <c r="C231" s="54" t="str">
        <f>8&amp;"-"&amp;'Buram Parent 1'!AQ109&amp;"-"&amp;'Buram Parent 1'!AR109&amp;"-"&amp;'Buram Parent 1'!AU109</f>
        <v>8-144-2-1</v>
      </c>
      <c r="D231" s="78" t="str">
        <f>8&amp;"-"&amp;'Buram Parent 1'!AQ208&amp;"-"&amp;'Buram Parent 1'!AR208&amp;"-"&amp;'Buram Parent 1'!AU208</f>
        <v>8-144-2-1</v>
      </c>
      <c r="E231" s="54" t="str">
        <f>8&amp;"-"&amp;'Buram Parent 1'!AQ305&amp;"-"&amp;'Buram Parent 1'!AR305&amp;"-"&amp;'Buram Parent 1'!AU5</f>
        <v>8-144-2-1</v>
      </c>
      <c r="F231" s="78" t="str">
        <f>8&amp;"-"&amp;'Buram Parent 1'!AQ402&amp;"-"&amp;'Buram Parent 1'!AR402&amp;"-"&amp;'Buram Parent 1'!AU402</f>
        <v>8-144-2-1</v>
      </c>
      <c r="G231" s="54" t="str">
        <f>8&amp;"-"&amp;'Buram Parent 1'!AQ500&amp;"-"&amp;'Buram Parent 1'!AR500&amp;"-"&amp;'Buram Parent 1'!AU500</f>
        <v>8-144-2-1</v>
      </c>
      <c r="H231" s="78" t="str">
        <f>8&amp;"-"&amp;'Buram Parent 1'!AQ597&amp;"-"&amp;'Buram Parent 1'!AR597&amp;"-"&amp;'Buram Parent 1'!AU597</f>
        <v>8-144-2-1</v>
      </c>
      <c r="K231" s="50" t="str">
        <f>8&amp;"-"&amp;'Buram Parent 2'!AS23&amp;"-"&amp;'Buram Parent 2'!AT23&amp;"-"&amp;'Buram Parent 2'!AW23</f>
        <v>8-144-2-1</v>
      </c>
      <c r="L231" s="50" t="str">
        <f>8&amp;"-"&amp;'Buram Parent 2'!AS124&amp;"-"&amp;'Buram Parent 2'!AT124&amp;"-"&amp;'Buram Parent 2'!AW23</f>
        <v>8-144-2-1</v>
      </c>
      <c r="M231" s="50" t="str">
        <f>8&amp;"-"&amp;'Buram Parent 2'!AS226&amp;"-"&amp;'Buram Parent 2'!AT226&amp;"-"&amp;'Buram Parent 2'!AW23</f>
        <v>8-144-2-1</v>
      </c>
      <c r="N231" s="74" t="str">
        <f>8&amp;"-"&amp;'Buram Parent 2'!AS328&amp;"-"&amp;'Buram Parent 2'!AT328&amp;"-"&amp;'Buram Parent 2'!AW23</f>
        <v>8-144-2-1</v>
      </c>
      <c r="O231" s="74" t="str">
        <f>8&amp;"-"&amp;'Buram Parent 2'!AS431&amp;"-"&amp;'Buram Parent 2'!AT431&amp;"-"&amp;'Buram Parent 2'!AW23</f>
        <v>8-144-2-1</v>
      </c>
      <c r="P231" s="74" t="str">
        <f>8&amp;"-"&amp;'Buram Parent 2'!AS532&amp;"-"&amp;'Buram Parent 2'!AT532&amp;"-"&amp;'Buram Parent 2'!AW23</f>
        <v>8-144-2-1</v>
      </c>
      <c r="Q231" s="50" t="str">
        <f>8&amp;"-"&amp;'Buram Parent 2'!AS634&amp;"-"&amp;'Buram Parent 2'!AT634&amp;"-"&amp;'Buram Parent 2'!AW23</f>
        <v>8-144-2-1</v>
      </c>
    </row>
    <row r="232">
      <c r="B232" s="54" t="str">
        <f>8&amp;"-"&amp;'Buram Parent 1'!AQ6&amp;"-"&amp;'Buram Parent 1'!AR6&amp;"-"&amp;'Buram Parent 1'!AU6</f>
        <v>8-145-3-1</v>
      </c>
      <c r="C232" s="54" t="str">
        <f>8&amp;"-"&amp;'Buram Parent 1'!AQ110&amp;"-"&amp;'Buram Parent 1'!AR110&amp;"-"&amp;'Buram Parent 1'!AU110</f>
        <v>8-145-3-1</v>
      </c>
      <c r="D232" s="78" t="str">
        <f>8&amp;"-"&amp;'Buram Parent 1'!AQ209&amp;"-"&amp;'Buram Parent 1'!AR209&amp;"-"&amp;'Buram Parent 1'!AU209</f>
        <v>8-145-3-1</v>
      </c>
      <c r="E232" s="54" t="str">
        <f>8&amp;"-"&amp;'Buram Parent 1'!AQ306&amp;"-"&amp;'Buram Parent 1'!AR306&amp;"-"&amp;'Buram Parent 1'!AU6</f>
        <v>8-145-3-1</v>
      </c>
      <c r="F232" s="78" t="str">
        <f>8&amp;"-"&amp;'Buram Parent 1'!AQ403&amp;"-"&amp;'Buram Parent 1'!AR403&amp;"-"&amp;'Buram Parent 1'!AU403</f>
        <v>8-145-3-1</v>
      </c>
      <c r="G232" s="54" t="str">
        <f>8&amp;"-"&amp;'Buram Parent 1'!AQ501&amp;"-"&amp;'Buram Parent 1'!AR501&amp;"-"&amp;'Buram Parent 1'!AU501</f>
        <v>8-145-3-1</v>
      </c>
      <c r="H232" s="78" t="str">
        <f>8&amp;"-"&amp;'Buram Parent 1'!AQ598&amp;"-"&amp;'Buram Parent 1'!AR598&amp;"-"&amp;'Buram Parent 1'!AU598</f>
        <v>8-145-3-1</v>
      </c>
      <c r="K232" s="50" t="str">
        <f>8&amp;"-"&amp;'Buram Parent 2'!AS24&amp;"-"&amp;'Buram Parent 2'!AT24&amp;"-"&amp;'Buram Parent 2'!AW24</f>
        <v>8-145-3-1</v>
      </c>
      <c r="L232" s="50" t="str">
        <f>8&amp;"-"&amp;'Buram Parent 2'!AS125&amp;"-"&amp;'Buram Parent 2'!AT125&amp;"-"&amp;'Buram Parent 2'!AW24</f>
        <v>8-145-3-1</v>
      </c>
      <c r="M232" s="50" t="str">
        <f>8&amp;"-"&amp;'Buram Parent 2'!AS227&amp;"-"&amp;'Buram Parent 2'!AT227&amp;"-"&amp;'Buram Parent 2'!AW24</f>
        <v>8-145-3-1</v>
      </c>
      <c r="N232" s="74" t="str">
        <f>8&amp;"-"&amp;'Buram Parent 2'!AS329&amp;"-"&amp;'Buram Parent 2'!AT329&amp;"-"&amp;'Buram Parent 2'!AW24</f>
        <v>8-145-3-1</v>
      </c>
      <c r="O232" s="74" t="str">
        <f>8&amp;"-"&amp;'Buram Parent 2'!AS432&amp;"-"&amp;'Buram Parent 2'!AT432&amp;"-"&amp;'Buram Parent 2'!AW24</f>
        <v>8-145-3-1</v>
      </c>
      <c r="P232" s="74" t="str">
        <f>8&amp;"-"&amp;'Buram Parent 2'!AS533&amp;"-"&amp;'Buram Parent 2'!AT533&amp;"-"&amp;'Buram Parent 2'!AW24</f>
        <v>8-145-3-1</v>
      </c>
      <c r="Q232" s="50" t="str">
        <f>8&amp;"-"&amp;'Buram Parent 2'!AS635&amp;"-"&amp;'Buram Parent 2'!AT635&amp;"-"&amp;'Buram Parent 2'!AW24</f>
        <v>8-145-3-1</v>
      </c>
    </row>
    <row r="233">
      <c r="B233" s="54" t="str">
        <f>8&amp;"-"&amp;'Buram Parent 1'!AQ7&amp;"-"&amp;'Buram Parent 1'!AR7&amp;"-"&amp;'Buram Parent 1'!AU7</f>
        <v>8-146-1-1</v>
      </c>
      <c r="C233" s="54" t="str">
        <f>8&amp;"-"&amp;'Buram Parent 1'!AQ111&amp;"-"&amp;'Buram Parent 1'!AR111&amp;"-"&amp;'Buram Parent 1'!AU111</f>
        <v>8-167-1-1</v>
      </c>
      <c r="D233" s="78" t="str">
        <f>8&amp;"-"&amp;'Buram Parent 1'!AQ210&amp;"-"&amp;'Buram Parent 1'!AR210&amp;"-"&amp;'Buram Parent 1'!AU210</f>
        <v>8-167-1-1</v>
      </c>
      <c r="E233" s="54" t="str">
        <f>8&amp;"-"&amp;'Buram Parent 1'!AQ307&amp;"-"&amp;'Buram Parent 1'!AR307&amp;"-"&amp;'Buram Parent 1'!AU7</f>
        <v>8-167-1-1</v>
      </c>
      <c r="F233" s="78" t="str">
        <f>8&amp;"-"&amp;'Buram Parent 1'!AQ404&amp;"-"&amp;'Buram Parent 1'!AR404&amp;"-"&amp;'Buram Parent 1'!AU404</f>
        <v>8-167-1-1</v>
      </c>
      <c r="G233" s="54" t="str">
        <f>8&amp;"-"&amp;'Buram Parent 1'!AQ502&amp;"-"&amp;'Buram Parent 1'!AR502&amp;"-"&amp;'Buram Parent 1'!AU502</f>
        <v>8-167-1-1</v>
      </c>
      <c r="H233" s="78" t="str">
        <f>8&amp;"-"&amp;'Buram Parent 1'!AQ599&amp;"-"&amp;'Buram Parent 1'!AR599&amp;"-"&amp;'Buram Parent 1'!AU599</f>
        <v>8-167-1-1</v>
      </c>
      <c r="K233" s="50" t="str">
        <f>8&amp;"-"&amp;'Buram Parent 2'!AS25&amp;"-"&amp;'Buram Parent 2'!AT25&amp;"-"&amp;'Buram Parent 2'!AW25</f>
        <v>8-155-1-1</v>
      </c>
      <c r="L233" s="50" t="str">
        <f>8&amp;"-"&amp;'Buram Parent 2'!AS126&amp;"-"&amp;'Buram Parent 2'!AT126&amp;"-"&amp;'Buram Parent 2'!AW25</f>
        <v>8-157-1-1</v>
      </c>
      <c r="M233" s="50" t="str">
        <f>8&amp;"-"&amp;'Buram Parent 2'!AS228&amp;"-"&amp;'Buram Parent 2'!AT228&amp;"-"&amp;'Buram Parent 2'!AW25</f>
        <v>8-157-1-1</v>
      </c>
      <c r="N233" s="74" t="str">
        <f>8&amp;"-"&amp;'Buram Parent 2'!AS330&amp;"-"&amp;'Buram Parent 2'!AT330&amp;"-"&amp;'Buram Parent 2'!AW25</f>
        <v>8-157-1-1</v>
      </c>
      <c r="O233" s="74" t="str">
        <f>8&amp;"-"&amp;'Buram Parent 2'!AS433&amp;"-"&amp;'Buram Parent 2'!AT433&amp;"-"&amp;'Buram Parent 2'!AW25</f>
        <v>8-157-1-1</v>
      </c>
      <c r="P233" s="74" t="str">
        <f>8&amp;"-"&amp;'Buram Parent 2'!AS534&amp;"-"&amp;'Buram Parent 2'!AT534&amp;"-"&amp;'Buram Parent 2'!AW25</f>
        <v>8-157-1-1</v>
      </c>
      <c r="Q233" s="50" t="str">
        <f>8&amp;"-"&amp;'Buram Parent 2'!AS636&amp;"-"&amp;'Buram Parent 2'!AT636&amp;"-"&amp;'Buram Parent 2'!AW25</f>
        <v>8-157-1-1</v>
      </c>
    </row>
    <row r="234">
      <c r="B234" s="54" t="str">
        <f>8&amp;"-"&amp;'Buram Parent 1'!AQ8&amp;"-"&amp;'Buram Parent 1'!AR8&amp;"-"&amp;'Buram Parent 1'!AU8</f>
        <v>8-147-2-1</v>
      </c>
      <c r="C234" s="54" t="str">
        <f>8&amp;"-"&amp;'Buram Parent 1'!AQ112&amp;"-"&amp;'Buram Parent 1'!AR112&amp;"-"&amp;'Buram Parent 1'!AU112</f>
        <v>8-168-2-1</v>
      </c>
      <c r="D234" s="78" t="str">
        <f>8&amp;"-"&amp;'Buram Parent 1'!AQ211&amp;"-"&amp;'Buram Parent 1'!AR211&amp;"-"&amp;'Buram Parent 1'!AU211</f>
        <v>8-168-2-1</v>
      </c>
      <c r="E234" s="54" t="str">
        <f>8&amp;"-"&amp;'Buram Parent 1'!AQ308&amp;"-"&amp;'Buram Parent 1'!AR308&amp;"-"&amp;'Buram Parent 1'!AU8</f>
        <v>8-168-2-1</v>
      </c>
      <c r="F234" s="78" t="str">
        <f>8&amp;"-"&amp;'Buram Parent 1'!AQ405&amp;"-"&amp;'Buram Parent 1'!AR405&amp;"-"&amp;'Buram Parent 1'!AU405</f>
        <v>8-158-2-1</v>
      </c>
      <c r="G234" s="54" t="str">
        <f>8&amp;"-"&amp;'Buram Parent 1'!AQ503&amp;"-"&amp;'Buram Parent 1'!AR503&amp;"-"&amp;'Buram Parent 1'!AU503</f>
        <v>8-158-2-1</v>
      </c>
      <c r="H234" s="78" t="str">
        <f>8&amp;"-"&amp;'Buram Parent 1'!AQ600&amp;"-"&amp;'Buram Parent 1'!AR600&amp;"-"&amp;'Buram Parent 1'!AU600</f>
        <v>8-158-2-1</v>
      </c>
      <c r="K234" s="50" t="str">
        <f>8&amp;"-"&amp;'Buram Parent 2'!AS26&amp;"-"&amp;'Buram Parent 2'!AT26&amp;"-"&amp;'Buram Parent 2'!AW26</f>
        <v>8-160-2-1</v>
      </c>
      <c r="L234" s="50" t="str">
        <f>8&amp;"-"&amp;'Buram Parent 2'!AS127&amp;"-"&amp;'Buram Parent 2'!AT127&amp;"-"&amp;'Buram Parent 2'!AW26</f>
        <v>8-170-2-1</v>
      </c>
      <c r="M234" s="50" t="str">
        <f>8&amp;"-"&amp;'Buram Parent 2'!AS229&amp;"-"&amp;'Buram Parent 2'!AT229&amp;"-"&amp;'Buram Parent 2'!AW26</f>
        <v>8-170-2-1</v>
      </c>
      <c r="N234" s="74" t="str">
        <f>8&amp;"-"&amp;'Buram Parent 2'!AS331&amp;"-"&amp;'Buram Parent 2'!AT331&amp;"-"&amp;'Buram Parent 2'!AW26</f>
        <v>8-147-2-1</v>
      </c>
      <c r="O234" s="74" t="str">
        <f>8&amp;"-"&amp;'Buram Parent 2'!AS434&amp;"-"&amp;'Buram Parent 2'!AT434&amp;"-"&amp;'Buram Parent 2'!AW26</f>
        <v>8-147-2-1</v>
      </c>
      <c r="P234" s="74" t="str">
        <f>8&amp;"-"&amp;'Buram Parent 2'!AS535&amp;"-"&amp;'Buram Parent 2'!AT535&amp;"-"&amp;'Buram Parent 2'!AW26</f>
        <v>8-147-2-1</v>
      </c>
      <c r="Q234" s="50" t="str">
        <f>8&amp;"-"&amp;'Buram Parent 2'!AS637&amp;"-"&amp;'Buram Parent 2'!AT637&amp;"-"&amp;'Buram Parent 2'!AW26</f>
        <v>8-147-2-1</v>
      </c>
    </row>
    <row r="235">
      <c r="B235" s="54" t="str">
        <f>8&amp;"-"&amp;'Buram Parent 1'!AQ9&amp;"-"&amp;'Buram Parent 1'!AR9&amp;"-"&amp;'Buram Parent 1'!AU9</f>
        <v>8-148-3-1</v>
      </c>
      <c r="C235" s="54" t="str">
        <f>8&amp;"-"&amp;'Buram Parent 1'!AQ113&amp;"-"&amp;'Buram Parent 1'!AR113&amp;"-"&amp;'Buram Parent 1'!AU113</f>
        <v>8-169-3-1</v>
      </c>
      <c r="D235" s="78" t="str">
        <f>8&amp;"-"&amp;'Buram Parent 1'!AQ212&amp;"-"&amp;'Buram Parent 1'!AR212&amp;"-"&amp;'Buram Parent 1'!AU212</f>
        <v>8-169-3-1</v>
      </c>
      <c r="E235" s="54" t="str">
        <f>8&amp;"-"&amp;'Buram Parent 1'!AQ309&amp;"-"&amp;'Buram Parent 1'!AR309&amp;"-"&amp;'Buram Parent 1'!AU9</f>
        <v>8-169-3-1</v>
      </c>
      <c r="F235" s="78" t="str">
        <f>8&amp;"-"&amp;'Buram Parent 1'!AQ406&amp;"-"&amp;'Buram Parent 1'!AR406&amp;"-"&amp;'Buram Parent 1'!AU406</f>
        <v>8-169-3-1</v>
      </c>
      <c r="G235" s="54" t="str">
        <f>8&amp;"-"&amp;'Buram Parent 1'!AQ504&amp;"-"&amp;'Buram Parent 1'!AR504&amp;"-"&amp;'Buram Parent 1'!AU504</f>
        <v>8-159-3-1</v>
      </c>
      <c r="H235" s="78" t="str">
        <f>8&amp;"-"&amp;'Buram Parent 1'!AQ601&amp;"-"&amp;'Buram Parent 1'!AR601&amp;"-"&amp;'Buram Parent 1'!AU601</f>
        <v>8-159-3-1</v>
      </c>
      <c r="K235" s="50" t="str">
        <f>8&amp;"-"&amp;'Buram Parent 2'!AS27&amp;"-"&amp;'Buram Parent 2'!AT27&amp;"-"&amp;'Buram Parent 2'!AW27</f>
        <v>8-165-3-1</v>
      </c>
      <c r="L235" s="50" t="str">
        <f>8&amp;"-"&amp;'Buram Parent 2'!AS128&amp;"-"&amp;'Buram Parent 2'!AT128&amp;"-"&amp;'Buram Parent 2'!AW27</f>
        <v>8-161-3-1</v>
      </c>
      <c r="M235" s="50" t="str">
        <f>8&amp;"-"&amp;'Buram Parent 2'!AS230&amp;"-"&amp;'Buram Parent 2'!AT230&amp;"-"&amp;'Buram Parent 2'!AW27</f>
        <v>8-161-3-1</v>
      </c>
      <c r="N235" s="74" t="str">
        <f>8&amp;"-"&amp;'Buram Parent 2'!AS332&amp;"-"&amp;'Buram Parent 2'!AT332&amp;"-"&amp;'Buram Parent 2'!AW27</f>
        <v>8-169-3-1</v>
      </c>
      <c r="O235" s="74" t="str">
        <f>8&amp;"-"&amp;'Buram Parent 2'!AS435&amp;"-"&amp;'Buram Parent 2'!AT435&amp;"-"&amp;'Buram Parent 2'!AW27</f>
        <v>8-170-3-1</v>
      </c>
      <c r="P235" s="74" t="str">
        <f>8&amp;"-"&amp;'Buram Parent 2'!AS536&amp;"-"&amp;'Buram Parent 2'!AT536&amp;"-"&amp;'Buram Parent 2'!AW27</f>
        <v>8-170-3-1</v>
      </c>
      <c r="Q235" s="50" t="str">
        <f>8&amp;"-"&amp;'Buram Parent 2'!AS638&amp;"-"&amp;'Buram Parent 2'!AT638&amp;"-"&amp;'Buram Parent 2'!AW27</f>
        <v>8-170-3-1</v>
      </c>
    </row>
    <row r="236">
      <c r="B236" s="54" t="str">
        <f>8&amp;"-"&amp;'Buram Parent 1'!AQ10&amp;"-"&amp;'Buram Parent 1'!AR10&amp;"-"&amp;'Buram Parent 1'!AU10</f>
        <v>8-149-1-1</v>
      </c>
      <c r="C236" s="54" t="str">
        <f>8&amp;"-"&amp;'Buram Parent 1'!AQ114&amp;"-"&amp;'Buram Parent 1'!AR114&amp;"-"&amp;'Buram Parent 1'!AU114</f>
        <v>8-170-1-1</v>
      </c>
      <c r="D236" s="78" t="str">
        <f>8&amp;"-"&amp;'Buram Parent 1'!AQ213&amp;"-"&amp;'Buram Parent 1'!AR213&amp;"-"&amp;'Buram Parent 1'!AU213</f>
        <v>8-170-1-1</v>
      </c>
      <c r="E236" s="54" t="str">
        <f>8&amp;"-"&amp;'Buram Parent 1'!AQ310&amp;"-"&amp;'Buram Parent 1'!AR310&amp;"-"&amp;'Buram Parent 1'!AU10</f>
        <v>8-170-1-1</v>
      </c>
      <c r="F236" s="78" t="str">
        <f>8&amp;"-"&amp;'Buram Parent 1'!AQ407&amp;"-"&amp;'Buram Parent 1'!AR407&amp;"-"&amp;'Buram Parent 1'!AU407</f>
        <v>8-170-1-1</v>
      </c>
      <c r="G236" s="54" t="str">
        <f>8&amp;"-"&amp;'Buram Parent 1'!AQ505&amp;"-"&amp;'Buram Parent 1'!AR505&amp;"-"&amp;'Buram Parent 1'!AU505</f>
        <v>8-160-1-1</v>
      </c>
      <c r="H236" s="78" t="str">
        <f>8&amp;"-"&amp;'Buram Parent 1'!AQ602&amp;"-"&amp;'Buram Parent 1'!AR602&amp;"-"&amp;'Buram Parent 1'!AU602</f>
        <v>8-160-1-1</v>
      </c>
      <c r="K236" s="50" t="str">
        <f>8&amp;"-"&amp;'Buram Parent 2'!AS28&amp;"-"&amp;'Buram Parent 2'!AT28&amp;"-"&amp;'Buram Parent 2'!AW28</f>
        <v>8-150-1-1</v>
      </c>
      <c r="L236" s="50" t="str">
        <f>8&amp;"-"&amp;'Buram Parent 2'!AS129&amp;"-"&amp;'Buram Parent 2'!AT129&amp;"-"&amp;'Buram Parent 2'!AW28</f>
        <v>8-174-1-1</v>
      </c>
      <c r="M236" s="50" t="str">
        <f>8&amp;"-"&amp;'Buram Parent 2'!AS231&amp;"-"&amp;'Buram Parent 2'!AT231&amp;"-"&amp;'Buram Parent 2'!AW28</f>
        <v>8-174-1-1</v>
      </c>
      <c r="N236" s="74" t="str">
        <f>8&amp;"-"&amp;'Buram Parent 2'!AS333&amp;"-"&amp;'Buram Parent 2'!AT333&amp;"-"&amp;'Buram Parent 2'!AW28</f>
        <v>8-156-1-1</v>
      </c>
      <c r="O236" s="74" t="str">
        <f>8&amp;"-"&amp;'Buram Parent 2'!AS436&amp;"-"&amp;'Buram Parent 2'!AT436&amp;"-"&amp;'Buram Parent 2'!AW28</f>
        <v>8-161-1-1</v>
      </c>
      <c r="P236" s="74" t="str">
        <f>8&amp;"-"&amp;'Buram Parent 2'!AS537&amp;"-"&amp;'Buram Parent 2'!AT537&amp;"-"&amp;'Buram Parent 2'!AW28</f>
        <v>8-161-1-1</v>
      </c>
      <c r="Q236" s="50" t="str">
        <f>8&amp;"-"&amp;'Buram Parent 2'!AS639&amp;"-"&amp;'Buram Parent 2'!AT639&amp;"-"&amp;'Buram Parent 2'!AW28</f>
        <v>8-163-1-1</v>
      </c>
    </row>
    <row r="237">
      <c r="B237" s="54" t="str">
        <f>8&amp;"-"&amp;'Buram Parent 1'!AQ11&amp;"-"&amp;'Buram Parent 1'!AR11&amp;"-"&amp;'Buram Parent 1'!AU11</f>
        <v>8-150-2-1</v>
      </c>
      <c r="C237" s="54" t="str">
        <f>8&amp;"-"&amp;'Buram Parent 1'!AQ115&amp;"-"&amp;'Buram Parent 1'!AR115&amp;"-"&amp;'Buram Parent 1'!AU115</f>
        <v>8-150-2-1</v>
      </c>
      <c r="D237" s="78" t="str">
        <f>8&amp;"-"&amp;'Buram Parent 1'!AQ214&amp;"-"&amp;'Buram Parent 1'!AR214&amp;"-"&amp;'Buram Parent 1'!AU214</f>
        <v>8-171-2-1</v>
      </c>
      <c r="E237" s="54" t="str">
        <f>8&amp;"-"&amp;'Buram Parent 1'!AQ311&amp;"-"&amp;'Buram Parent 1'!AR311&amp;"-"&amp;'Buram Parent 1'!AU11</f>
        <v>8-171-2-1</v>
      </c>
      <c r="F237" s="78" t="str">
        <f>8&amp;"-"&amp;'Buram Parent 1'!AQ408&amp;"-"&amp;'Buram Parent 1'!AR408&amp;"-"&amp;'Buram Parent 1'!AU408</f>
        <v>8-171-2-1</v>
      </c>
      <c r="G237" s="54" t="str">
        <f>8&amp;"-"&amp;'Buram Parent 1'!AQ506&amp;"-"&amp;'Buram Parent 1'!AR506&amp;"-"&amp;'Buram Parent 1'!AU506</f>
        <v>8-161-2-1</v>
      </c>
      <c r="H237" s="78" t="str">
        <f>8&amp;"-"&amp;'Buram Parent 1'!AQ603&amp;"-"&amp;'Buram Parent 1'!AR603&amp;"-"&amp;'Buram Parent 1'!AU603</f>
        <v>8-161-2-1</v>
      </c>
      <c r="K237" s="50" t="str">
        <f>8&amp;"-"&amp;'Buram Parent 2'!AS29&amp;"-"&amp;'Buram Parent 2'!AT29&amp;"-"&amp;'Buram Parent 2'!AW29</f>
        <v>8-171-2-1</v>
      </c>
      <c r="L237" s="50" t="str">
        <f>8&amp;"-"&amp;'Buram Parent 2'!AS130&amp;"-"&amp;'Buram Parent 2'!AT130&amp;"-"&amp;'Buram Parent 2'!AW29</f>
        <v>8-149-2-1</v>
      </c>
      <c r="M237" s="50" t="str">
        <f>8&amp;"-"&amp;'Buram Parent 2'!AS232&amp;"-"&amp;'Buram Parent 2'!AT232&amp;"-"&amp;'Buram Parent 2'!AW29</f>
        <v>8-149-2-1</v>
      </c>
      <c r="N237" s="74" t="str">
        <f>8&amp;"-"&amp;'Buram Parent 2'!AS334&amp;"-"&amp;'Buram Parent 2'!AT334&amp;"-"&amp;'Buram Parent 2'!AW29</f>
        <v>8-166-2-1</v>
      </c>
      <c r="O237" s="74" t="str">
        <f>8&amp;"-"&amp;'Buram Parent 2'!AS437&amp;"-"&amp;'Buram Parent 2'!AT437&amp;"-"&amp;'Buram Parent 2'!AW29</f>
        <v>8-174-2-1</v>
      </c>
      <c r="P237" s="74" t="str">
        <f>8&amp;"-"&amp;'Buram Parent 2'!AS538&amp;"-"&amp;'Buram Parent 2'!AT538&amp;"-"&amp;'Buram Parent 2'!AW29</f>
        <v>8-174-2-1</v>
      </c>
      <c r="Q237" s="50" t="str">
        <f>8&amp;"-"&amp;'Buram Parent 2'!AS640&amp;"-"&amp;'Buram Parent 2'!AT640&amp;"-"&amp;'Buram Parent 2'!AW29</f>
        <v>8-159-2-1</v>
      </c>
    </row>
    <row r="238">
      <c r="B238" s="54" t="str">
        <f>8&amp;"-"&amp;'Buram Parent 1'!AQ12&amp;"-"&amp;'Buram Parent 1'!AR12&amp;"-"&amp;'Buram Parent 1'!AU12</f>
        <v>8-151-3-1</v>
      </c>
      <c r="C238" s="54" t="str">
        <f>8&amp;"-"&amp;'Buram Parent 1'!AQ116&amp;"-"&amp;'Buram Parent 1'!AR116&amp;"-"&amp;'Buram Parent 1'!AU116</f>
        <v>8-151-3-1</v>
      </c>
      <c r="D238" s="78" t="str">
        <f>8&amp;"-"&amp;'Buram Parent 1'!AQ215&amp;"-"&amp;'Buram Parent 1'!AR215&amp;"-"&amp;'Buram Parent 1'!AU215</f>
        <v>8-172-3-1</v>
      </c>
      <c r="E238" s="54" t="str">
        <f>8&amp;"-"&amp;'Buram Parent 1'!AQ312&amp;"-"&amp;'Buram Parent 1'!AR312&amp;"-"&amp;'Buram Parent 1'!AU12</f>
        <v>8-172-3-1</v>
      </c>
      <c r="F238" s="78" t="str">
        <f>8&amp;"-"&amp;'Buram Parent 1'!AQ409&amp;"-"&amp;'Buram Parent 1'!AR409&amp;"-"&amp;'Buram Parent 1'!AU409</f>
        <v>8-172-3-1</v>
      </c>
      <c r="G238" s="54" t="str">
        <f>8&amp;"-"&amp;'Buram Parent 1'!AQ507&amp;"-"&amp;'Buram Parent 1'!AR507&amp;"-"&amp;'Buram Parent 1'!AU507</f>
        <v>8-162-3-1</v>
      </c>
      <c r="H238" s="78" t="str">
        <f>8&amp;"-"&amp;'Buram Parent 1'!AQ604&amp;"-"&amp;'Buram Parent 1'!AR604&amp;"-"&amp;'Buram Parent 1'!AU604</f>
        <v>8-162-3-1</v>
      </c>
      <c r="K238" s="50" t="str">
        <f>8&amp;"-"&amp;'Buram Parent 2'!AS30&amp;"-"&amp;'Buram Parent 2'!AT30&amp;"-"&amp;'Buram Parent 2'!AW30</f>
        <v>8-168-3-1</v>
      </c>
      <c r="L238" s="50" t="str">
        <f>8&amp;"-"&amp;'Buram Parent 2'!AS131&amp;"-"&amp;'Buram Parent 2'!AT131&amp;"-"&amp;'Buram Parent 2'!AW30</f>
        <v>8-153-3-1</v>
      </c>
      <c r="M238" s="50" t="str">
        <f>8&amp;"-"&amp;'Buram Parent 2'!AS233&amp;"-"&amp;'Buram Parent 2'!AT233&amp;"-"&amp;'Buram Parent 2'!AW30</f>
        <v>8-153-3-1</v>
      </c>
      <c r="N238" s="74" t="str">
        <f>8&amp;"-"&amp;'Buram Parent 2'!AS335&amp;"-"&amp;'Buram Parent 2'!AT335&amp;"-"&amp;'Buram Parent 2'!AW30</f>
        <v>8-162-3-1</v>
      </c>
      <c r="O238" s="74" t="str">
        <f>8&amp;"-"&amp;'Buram Parent 2'!AS438&amp;"-"&amp;'Buram Parent 2'!AT438&amp;"-"&amp;'Buram Parent 2'!AW30</f>
        <v>8-149-3-1</v>
      </c>
      <c r="P238" s="74" t="str">
        <f>8&amp;"-"&amp;'Buram Parent 2'!AS539&amp;"-"&amp;'Buram Parent 2'!AT539&amp;"-"&amp;'Buram Parent 2'!AW30</f>
        <v>8-149-3-1</v>
      </c>
      <c r="Q238" s="50" t="str">
        <f>8&amp;"-"&amp;'Buram Parent 2'!AS641&amp;"-"&amp;'Buram Parent 2'!AT641&amp;"-"&amp;'Buram Parent 2'!AW30</f>
        <v>8-164-3-1</v>
      </c>
    </row>
    <row r="239">
      <c r="B239" s="54" t="str">
        <f>8&amp;"-"&amp;'Buram Parent 1'!AQ13&amp;"-"&amp;'Buram Parent 1'!AR13&amp;"-"&amp;'Buram Parent 1'!AU13</f>
        <v>8-152-1-1</v>
      </c>
      <c r="C239" s="54" t="str">
        <f>8&amp;"-"&amp;'Buram Parent 1'!AQ117&amp;"-"&amp;'Buram Parent 1'!AR117&amp;"-"&amp;'Buram Parent 1'!AU117</f>
        <v>8-152-1-1</v>
      </c>
      <c r="D239" s="78" t="str">
        <f>8&amp;"-"&amp;'Buram Parent 1'!AQ216&amp;"-"&amp;'Buram Parent 1'!AR216&amp;"-"&amp;'Buram Parent 1'!AU216</f>
        <v>8-173-1-1</v>
      </c>
      <c r="E239" s="54" t="str">
        <f>8&amp;"-"&amp;'Buram Parent 1'!AQ313&amp;"-"&amp;'Buram Parent 1'!AR313&amp;"-"&amp;'Buram Parent 1'!AU13</f>
        <v>8-173-1-1</v>
      </c>
      <c r="F239" s="78" t="str">
        <f>8&amp;"-"&amp;'Buram Parent 1'!AQ410&amp;"-"&amp;'Buram Parent 1'!AR410&amp;"-"&amp;'Buram Parent 1'!AU410</f>
        <v>8-173-1-1</v>
      </c>
      <c r="G239" s="54" t="str">
        <f>8&amp;"-"&amp;'Buram Parent 1'!AQ508&amp;"-"&amp;'Buram Parent 1'!AR508&amp;"-"&amp;'Buram Parent 1'!AU508</f>
        <v>8-163-1-1</v>
      </c>
      <c r="H239" s="78" t="str">
        <f>8&amp;"-"&amp;'Buram Parent 1'!AQ605&amp;"-"&amp;'Buram Parent 1'!AR605&amp;"-"&amp;'Buram Parent 1'!AU605</f>
        <v>8-163-1-1</v>
      </c>
      <c r="K239" s="50" t="str">
        <f>8&amp;"-"&amp;'Buram Parent 2'!AS31&amp;"-"&amp;'Buram Parent 2'!AT31&amp;"-"&amp;'Buram Parent 2'!AW31</f>
        <v>8-151-1-1</v>
      </c>
      <c r="L239" s="50" t="str">
        <f>8&amp;"-"&amp;'Buram Parent 2'!AS132&amp;"-"&amp;'Buram Parent 2'!AT132&amp;"-"&amp;'Buram Parent 2'!AW31</f>
        <v>8-148-1-1</v>
      </c>
      <c r="M239" s="50" t="str">
        <f>8&amp;"-"&amp;'Buram Parent 2'!AS234&amp;"-"&amp;'Buram Parent 2'!AT234&amp;"-"&amp;'Buram Parent 2'!AW31</f>
        <v>8-148-1-1</v>
      </c>
      <c r="N239" s="74" t="str">
        <f>8&amp;"-"&amp;'Buram Parent 2'!AS336&amp;"-"&amp;'Buram Parent 2'!AT336&amp;"-"&amp;'Buram Parent 2'!AW31</f>
        <v>8-154-1-1</v>
      </c>
      <c r="O239" s="74" t="str">
        <f>8&amp;"-"&amp;'Buram Parent 2'!AS439&amp;"-"&amp;'Buram Parent 2'!AT439&amp;"-"&amp;'Buram Parent 2'!AW31</f>
        <v>8-154-1-1</v>
      </c>
      <c r="P239" s="74" t="str">
        <f>8&amp;"-"&amp;'Buram Parent 2'!AS540&amp;"-"&amp;'Buram Parent 2'!AT540&amp;"-"&amp;'Buram Parent 2'!AW31</f>
        <v>8-156-1-1</v>
      </c>
      <c r="Q239" s="50" t="str">
        <f>8&amp;"-"&amp;'Buram Parent 2'!AS642&amp;"-"&amp;'Buram Parent 2'!AT642&amp;"-"&amp;'Buram Parent 2'!AW31</f>
        <v>8-156-1-1</v>
      </c>
    </row>
    <row r="240">
      <c r="B240" s="54" t="str">
        <f>8&amp;"-"&amp;'Buram Parent 1'!AQ14&amp;"-"&amp;'Buram Parent 1'!AR14&amp;"-"&amp;'Buram Parent 1'!AU14</f>
        <v>8-153-2-1</v>
      </c>
      <c r="C240" s="54" t="str">
        <f>8&amp;"-"&amp;'Buram Parent 1'!AQ118&amp;"-"&amp;'Buram Parent 1'!AR118&amp;"-"&amp;'Buram Parent 1'!AU118</f>
        <v>8-153-2-1</v>
      </c>
      <c r="D240" s="78" t="str">
        <f>8&amp;"-"&amp;'Buram Parent 1'!AQ217&amp;"-"&amp;'Buram Parent 1'!AR217&amp;"-"&amp;'Buram Parent 1'!AU217</f>
        <v>8-174-2-1</v>
      </c>
      <c r="E240" s="54" t="str">
        <f>8&amp;"-"&amp;'Buram Parent 1'!AQ314&amp;"-"&amp;'Buram Parent 1'!AR314&amp;"-"&amp;'Buram Parent 1'!AU14</f>
        <v>8-174-2-1</v>
      </c>
      <c r="F240" s="78" t="str">
        <f>8&amp;"-"&amp;'Buram Parent 1'!AQ411&amp;"-"&amp;'Buram Parent 1'!AR411&amp;"-"&amp;'Buram Parent 1'!AU411</f>
        <v>8-174-2-1</v>
      </c>
      <c r="G240" s="54" t="str">
        <f>8&amp;"-"&amp;'Buram Parent 1'!AQ509&amp;"-"&amp;'Buram Parent 1'!AR509&amp;"-"&amp;'Buram Parent 1'!AU509</f>
        <v>8-174-2-1</v>
      </c>
      <c r="H240" s="78" t="str">
        <f>8&amp;"-"&amp;'Buram Parent 1'!AQ606&amp;"-"&amp;'Buram Parent 1'!AR606&amp;"-"&amp;'Buram Parent 1'!AU606</f>
        <v>8-164-2-1</v>
      </c>
      <c r="K240" s="50" t="str">
        <f>8&amp;"-"&amp;'Buram Parent 2'!AS32&amp;"-"&amp;'Buram Parent 2'!AT32&amp;"-"&amp;'Buram Parent 2'!AW32</f>
        <v>8-152-2-1</v>
      </c>
      <c r="L240" s="50" t="str">
        <f>8&amp;"-"&amp;'Buram Parent 2'!AS133&amp;"-"&amp;'Buram Parent 2'!AT133&amp;"-"&amp;'Buram Parent 2'!AW32</f>
        <v>8-146-2-1</v>
      </c>
      <c r="M240" s="50" t="str">
        <f>8&amp;"-"&amp;'Buram Parent 2'!AS235&amp;"-"&amp;'Buram Parent 2'!AT235&amp;"-"&amp;'Buram Parent 2'!AW32</f>
        <v>8-146-2-1</v>
      </c>
      <c r="N240" s="74" t="str">
        <f>8&amp;"-"&amp;'Buram Parent 2'!AS337&amp;"-"&amp;'Buram Parent 2'!AT337&amp;"-"&amp;'Buram Parent 2'!AW32</f>
        <v>8-146-2-1</v>
      </c>
      <c r="O240" s="74" t="str">
        <f>8&amp;"-"&amp;'Buram Parent 2'!AS440&amp;"-"&amp;'Buram Parent 2'!AT440&amp;"-"&amp;'Buram Parent 2'!AW32</f>
        <v>8-146-2-1</v>
      </c>
      <c r="P240" s="74" t="str">
        <f>8&amp;"-"&amp;'Buram Parent 2'!AS541&amp;"-"&amp;'Buram Parent 2'!AT541&amp;"-"&amp;'Buram Parent 2'!AW32</f>
        <v>8-166-2-1</v>
      </c>
      <c r="Q240" s="50" t="str">
        <f>8&amp;"-"&amp;'Buram Parent 2'!AS643&amp;"-"&amp;'Buram Parent 2'!AT643&amp;"-"&amp;'Buram Parent 2'!AW32</f>
        <v>8-166-2-1</v>
      </c>
    </row>
    <row r="241">
      <c r="B241" s="54" t="str">
        <f>8&amp;"-"&amp;'Buram Parent 1'!AQ15&amp;"-"&amp;'Buram Parent 1'!AR15&amp;"-"&amp;'Buram Parent 1'!AU15</f>
        <v>8-154-3-1</v>
      </c>
      <c r="C241" s="54" t="str">
        <f>8&amp;"-"&amp;'Buram Parent 1'!AQ119&amp;"-"&amp;'Buram Parent 1'!AR119&amp;"-"&amp;'Buram Parent 1'!AU119</f>
        <v>8-154-3-1</v>
      </c>
      <c r="D241" s="78" t="str">
        <f>8&amp;"-"&amp;'Buram Parent 1'!AQ218&amp;"-"&amp;'Buram Parent 1'!AR218&amp;"-"&amp;'Buram Parent 1'!AU218</f>
        <v>8-175-3-1</v>
      </c>
      <c r="E241" s="54" t="str">
        <f>8&amp;"-"&amp;'Buram Parent 1'!AQ315&amp;"-"&amp;'Buram Parent 1'!AR315&amp;"-"&amp;'Buram Parent 1'!AU15</f>
        <v>8-175-3-1</v>
      </c>
      <c r="F241" s="78" t="str">
        <f>8&amp;"-"&amp;'Buram Parent 1'!AQ412&amp;"-"&amp;'Buram Parent 1'!AR412&amp;"-"&amp;'Buram Parent 1'!AU412</f>
        <v>8-175-3-1</v>
      </c>
      <c r="G241" s="54" t="str">
        <f>8&amp;"-"&amp;'Buram Parent 1'!AQ510&amp;"-"&amp;'Buram Parent 1'!AR510&amp;"-"&amp;'Buram Parent 1'!AU510</f>
        <v>8-175-3-1</v>
      </c>
      <c r="H241" s="78" t="str">
        <f>8&amp;"-"&amp;'Buram Parent 1'!AQ607&amp;"-"&amp;'Buram Parent 1'!AR607&amp;"-"&amp;'Buram Parent 1'!AU607</f>
        <v>8-165-3-1</v>
      </c>
      <c r="K241" s="50" t="str">
        <f>8&amp;"-"&amp;'Buram Parent 2'!AS33&amp;"-"&amp;'Buram Parent 2'!AT33&amp;"-"&amp;'Buram Parent 2'!AW33</f>
        <v>8-175-3-1</v>
      </c>
      <c r="L241" s="50" t="str">
        <f>8&amp;"-"&amp;'Buram Parent 2'!AS134&amp;"-"&amp;'Buram Parent 2'!AT134&amp;"-"&amp;'Buram Parent 2'!AW33</f>
        <v>8-172-3-1</v>
      </c>
      <c r="M241" s="50" t="str">
        <f>8&amp;"-"&amp;'Buram Parent 2'!AS236&amp;"-"&amp;'Buram Parent 2'!AT236&amp;"-"&amp;'Buram Parent 2'!AW33</f>
        <v>8-172-3-1</v>
      </c>
      <c r="N241" s="74" t="str">
        <f>8&amp;"-"&amp;'Buram Parent 2'!AS338&amp;"-"&amp;'Buram Parent 2'!AT338&amp;"-"&amp;'Buram Parent 2'!AW33</f>
        <v>8-172-3-1</v>
      </c>
      <c r="O241" s="74" t="str">
        <f>8&amp;"-"&amp;'Buram Parent 2'!AS441&amp;"-"&amp;'Buram Parent 2'!AT441&amp;"-"&amp;'Buram Parent 2'!AW33</f>
        <v>8-172-3-1</v>
      </c>
      <c r="P241" s="74" t="str">
        <f>8&amp;"-"&amp;'Buram Parent 2'!AS542&amp;"-"&amp;'Buram Parent 2'!AT542&amp;"-"&amp;'Buram Parent 2'!AW33</f>
        <v>8-162-3-1</v>
      </c>
      <c r="Q241" s="50" t="str">
        <f>8&amp;"-"&amp;'Buram Parent 2'!AS644&amp;"-"&amp;'Buram Parent 2'!AT644&amp;"-"&amp;'Buram Parent 2'!AW33</f>
        <v>8-162-3-1</v>
      </c>
    </row>
    <row r="242">
      <c r="B242" s="54" t="str">
        <f>8&amp;"-"&amp;'Buram Parent 1'!AQ16&amp;"-"&amp;'Buram Parent 1'!AR16&amp;"-"&amp;'Buram Parent 1'!AU16</f>
        <v>8-155-1-1</v>
      </c>
      <c r="C242" s="54" t="str">
        <f>8&amp;"-"&amp;'Buram Parent 1'!AQ120&amp;"-"&amp;'Buram Parent 1'!AR120&amp;"-"&amp;'Buram Parent 1'!AU120</f>
        <v>8-155-1-1</v>
      </c>
      <c r="D242" s="78" t="str">
        <f>8&amp;"-"&amp;'Buram Parent 1'!AQ219&amp;"-"&amp;'Buram Parent 1'!AR219&amp;"-"&amp;'Buram Parent 1'!AU219</f>
        <v>8-155-1-1</v>
      </c>
      <c r="E242" s="54" t="str">
        <f>8&amp;"-"&amp;'Buram Parent 1'!AQ316&amp;"-"&amp;'Buram Parent 1'!AR316&amp;"-"&amp;'Buram Parent 1'!AU16</f>
        <v>8-146-1-1</v>
      </c>
      <c r="F242" s="78" t="str">
        <f>8&amp;"-"&amp;'Buram Parent 1'!AQ413&amp;"-"&amp;'Buram Parent 1'!AR413&amp;"-"&amp;'Buram Parent 1'!AU413</f>
        <v>8-146-1-1</v>
      </c>
      <c r="G242" s="54" t="str">
        <f>8&amp;"-"&amp;'Buram Parent 1'!AQ511&amp;"-"&amp;'Buram Parent 1'!AR511&amp;"-"&amp;'Buram Parent 1'!AU511</f>
        <v>8-146-1-1</v>
      </c>
      <c r="H242" s="78" t="str">
        <f>8&amp;"-"&amp;'Buram Parent 1'!AQ608&amp;"-"&amp;'Buram Parent 1'!AR608&amp;"-"&amp;'Buram Parent 1'!AU608</f>
        <v>8-166-1-1</v>
      </c>
      <c r="K242" s="50" t="str">
        <f>8&amp;"-"&amp;'Buram Parent 2'!AS34&amp;"-"&amp;'Buram Parent 2'!AT34&amp;"-"&amp;'Buram Parent 2'!AW34</f>
        <v>8-147-1-1</v>
      </c>
      <c r="L242" s="50" t="str">
        <f>8&amp;"-"&amp;'Buram Parent 2'!AS135&amp;"-"&amp;'Buram Parent 2'!AT135&amp;"-"&amp;'Buram Parent 2'!AW34</f>
        <v>8-147-1-1</v>
      </c>
      <c r="M242" s="50" t="str">
        <f>8&amp;"-"&amp;'Buram Parent 2'!AS237&amp;"-"&amp;'Buram Parent 2'!AT237&amp;"-"&amp;'Buram Parent 2'!AW34</f>
        <v>8-155-1-1</v>
      </c>
      <c r="N242" s="74" t="str">
        <f>8&amp;"-"&amp;'Buram Parent 2'!AS339&amp;"-"&amp;'Buram Parent 2'!AT339&amp;"-"&amp;'Buram Parent 2'!AW34</f>
        <v>8-155-1-1</v>
      </c>
      <c r="O242" s="74" t="str">
        <f>8&amp;"-"&amp;'Buram Parent 2'!AS442&amp;"-"&amp;'Buram Parent 2'!AT442&amp;"-"&amp;'Buram Parent 2'!AW34</f>
        <v>8-155-1-1</v>
      </c>
      <c r="P242" s="74" t="str">
        <f>8&amp;"-"&amp;'Buram Parent 2'!AS543&amp;"-"&amp;'Buram Parent 2'!AT543&amp;"-"&amp;'Buram Parent 2'!AW34</f>
        <v>8-155-1-1</v>
      </c>
      <c r="Q242" s="50" t="str">
        <f>8&amp;"-"&amp;'Buram Parent 2'!AS645&amp;"-"&amp;'Buram Parent 2'!AT645&amp;"-"&amp;'Buram Parent 2'!AW34</f>
        <v>8-153-1-1</v>
      </c>
    </row>
    <row r="243">
      <c r="B243" s="54" t="str">
        <f>8&amp;"-"&amp;'Buram Parent 1'!AQ17&amp;"-"&amp;'Buram Parent 1'!AR17&amp;"-"&amp;'Buram Parent 1'!AU17</f>
        <v>8-156-2-1</v>
      </c>
      <c r="C243" s="54" t="str">
        <f>8&amp;"-"&amp;'Buram Parent 1'!AQ121&amp;"-"&amp;'Buram Parent 1'!AR121&amp;"-"&amp;'Buram Parent 1'!AU121</f>
        <v>8-156-2-1</v>
      </c>
      <c r="D243" s="78" t="str">
        <f>8&amp;"-"&amp;'Buram Parent 1'!AQ220&amp;"-"&amp;'Buram Parent 1'!AR220&amp;"-"&amp;'Buram Parent 1'!AU220</f>
        <v>8-156-2-1</v>
      </c>
      <c r="E243" s="54" t="str">
        <f>8&amp;"-"&amp;'Buram Parent 1'!AQ317&amp;"-"&amp;'Buram Parent 1'!AR317&amp;"-"&amp;'Buram Parent 1'!AU17</f>
        <v>8-147-2-1</v>
      </c>
      <c r="F243" s="78" t="str">
        <f>8&amp;"-"&amp;'Buram Parent 1'!AQ414&amp;"-"&amp;'Buram Parent 1'!AR414&amp;"-"&amp;'Buram Parent 1'!AU414</f>
        <v>8-147-2-1</v>
      </c>
      <c r="G243" s="54" t="str">
        <f>8&amp;"-"&amp;'Buram Parent 1'!AQ512&amp;"-"&amp;'Buram Parent 1'!AR512&amp;"-"&amp;'Buram Parent 1'!AU512</f>
        <v>8-147-2-1</v>
      </c>
      <c r="H243" s="78" t="str">
        <f>8&amp;"-"&amp;'Buram Parent 1'!AQ609&amp;"-"&amp;'Buram Parent 1'!AR609&amp;"-"&amp;'Buram Parent 1'!AU609</f>
        <v>8-168-2-1</v>
      </c>
      <c r="K243" s="50" t="str">
        <f>8&amp;"-"&amp;'Buram Parent 2'!AS35&amp;"-"&amp;'Buram Parent 2'!AT35&amp;"-"&amp;'Buram Parent 2'!AW35</f>
        <v>8-169-2-1</v>
      </c>
      <c r="L243" s="50" t="str">
        <f>8&amp;"-"&amp;'Buram Parent 2'!AS136&amp;"-"&amp;'Buram Parent 2'!AT136&amp;"-"&amp;'Buram Parent 2'!AW35</f>
        <v>8-169-2-1</v>
      </c>
      <c r="M243" s="50" t="str">
        <f>8&amp;"-"&amp;'Buram Parent 2'!AS238&amp;"-"&amp;'Buram Parent 2'!AT238&amp;"-"&amp;'Buram Parent 2'!AW35</f>
        <v>8-160-2-1</v>
      </c>
      <c r="N243" s="74" t="str">
        <f>8&amp;"-"&amp;'Buram Parent 2'!AS340&amp;"-"&amp;'Buram Parent 2'!AT340&amp;"-"&amp;'Buram Parent 2'!AW35</f>
        <v>8-160-2-1</v>
      </c>
      <c r="O243" s="74" t="str">
        <f>8&amp;"-"&amp;'Buram Parent 2'!AS443&amp;"-"&amp;'Buram Parent 2'!AT443&amp;"-"&amp;'Buram Parent 2'!AW35</f>
        <v>8-160-2-1</v>
      </c>
      <c r="P243" s="74" t="str">
        <f>8&amp;"-"&amp;'Buram Parent 2'!AS544&amp;"-"&amp;'Buram Parent 2'!AT544&amp;"-"&amp;'Buram Parent 2'!AW35</f>
        <v>8-160-2-1</v>
      </c>
      <c r="Q243" s="50" t="str">
        <f>8&amp;"-"&amp;'Buram Parent 2'!AS646&amp;"-"&amp;'Buram Parent 2'!AT646&amp;"-"&amp;'Buram Parent 2'!AW35</f>
        <v>8-148-2-1</v>
      </c>
    </row>
    <row r="244">
      <c r="B244" s="54" t="str">
        <f>8&amp;"-"&amp;'Buram Parent 1'!AQ18&amp;"-"&amp;'Buram Parent 1'!AR18&amp;"-"&amp;'Buram Parent 1'!AU18</f>
        <v>8-157-3-1</v>
      </c>
      <c r="C244" s="54" t="str">
        <f>8&amp;"-"&amp;'Buram Parent 1'!AQ122&amp;"-"&amp;'Buram Parent 1'!AR122&amp;"-"&amp;'Buram Parent 1'!AU122</f>
        <v>8-157-3-1</v>
      </c>
      <c r="D244" s="78" t="str">
        <f>8&amp;"-"&amp;'Buram Parent 1'!AQ221&amp;"-"&amp;'Buram Parent 1'!AR221&amp;"-"&amp;'Buram Parent 1'!AU221</f>
        <v>8-157-3-1</v>
      </c>
      <c r="E244" s="54" t="str">
        <f>8&amp;"-"&amp;'Buram Parent 1'!AQ318&amp;"-"&amp;'Buram Parent 1'!AR318&amp;"-"&amp;'Buram Parent 1'!AU18</f>
        <v>8-148-3-1</v>
      </c>
      <c r="F244" s="78" t="str">
        <f>8&amp;"-"&amp;'Buram Parent 1'!AQ415&amp;"-"&amp;'Buram Parent 1'!AR415&amp;"-"&amp;'Buram Parent 1'!AU415</f>
        <v>8-148-3-1</v>
      </c>
      <c r="G244" s="54" t="str">
        <f>8&amp;"-"&amp;'Buram Parent 1'!AQ513&amp;"-"&amp;'Buram Parent 1'!AR513&amp;"-"&amp;'Buram Parent 1'!AU513</f>
        <v>8-148-3-1</v>
      </c>
      <c r="H244" s="78" t="str">
        <f>8&amp;"-"&amp;'Buram Parent 1'!AQ610&amp;"-"&amp;'Buram Parent 1'!AR610&amp;"-"&amp;'Buram Parent 1'!AU610</f>
        <v>8-148-3-1</v>
      </c>
      <c r="K244" s="50" t="str">
        <f>8&amp;"-"&amp;'Buram Parent 2'!AS36&amp;"-"&amp;'Buram Parent 2'!AT36&amp;"-"&amp;'Buram Parent 2'!AW36</f>
        <v>8-156-3-1</v>
      </c>
      <c r="L244" s="50" t="str">
        <f>8&amp;"-"&amp;'Buram Parent 2'!AS137&amp;"-"&amp;'Buram Parent 2'!AT137&amp;"-"&amp;'Buram Parent 2'!AW36</f>
        <v>8-156-3-1</v>
      </c>
      <c r="M244" s="50" t="str">
        <f>8&amp;"-"&amp;'Buram Parent 2'!AS239&amp;"-"&amp;'Buram Parent 2'!AT239&amp;"-"&amp;'Buram Parent 2'!AW36</f>
        <v>8-165-3-1</v>
      </c>
      <c r="N244" s="74" t="str">
        <f>8&amp;"-"&amp;'Buram Parent 2'!AS341&amp;"-"&amp;'Buram Parent 2'!AT341&amp;"-"&amp;'Buram Parent 2'!AW36</f>
        <v>8-165-3-1</v>
      </c>
      <c r="O244" s="74" t="str">
        <f>8&amp;"-"&amp;'Buram Parent 2'!AS444&amp;"-"&amp;'Buram Parent 2'!AT444&amp;"-"&amp;'Buram Parent 2'!AW36</f>
        <v>8-165-3-1</v>
      </c>
      <c r="P244" s="74" t="str">
        <f>8&amp;"-"&amp;'Buram Parent 2'!AS545&amp;"-"&amp;'Buram Parent 2'!AT545&amp;"-"&amp;'Buram Parent 2'!AW36</f>
        <v>8-165-3-1</v>
      </c>
      <c r="Q244" s="50" t="str">
        <f>8&amp;"-"&amp;'Buram Parent 2'!AS647&amp;"-"&amp;'Buram Parent 2'!AT647&amp;"-"&amp;'Buram Parent 2'!AW36</f>
        <v>8-158-3-1</v>
      </c>
    </row>
    <row r="245">
      <c r="B245" s="54" t="str">
        <f>8&amp;"-"&amp;'Buram Parent 1'!AQ19&amp;"-"&amp;'Buram Parent 1'!AR19&amp;"-"&amp;'Buram Parent 1'!AU19</f>
        <v>8-158-1-1</v>
      </c>
      <c r="C245" s="54" t="str">
        <f>8&amp;"-"&amp;'Buram Parent 1'!AQ123&amp;"-"&amp;'Buram Parent 1'!AR123&amp;"-"&amp;'Buram Parent 1'!AU123</f>
        <v>8-158-1-1</v>
      </c>
      <c r="D245" s="78" t="str">
        <f>8&amp;"-"&amp;'Buram Parent 1'!AQ222&amp;"-"&amp;'Buram Parent 1'!AR222&amp;"-"&amp;'Buram Parent 1'!AU222</f>
        <v>8-158-1-1</v>
      </c>
      <c r="E245" s="54" t="str">
        <f>8&amp;"-"&amp;'Buram Parent 1'!AQ319&amp;"-"&amp;'Buram Parent 1'!AR319&amp;"-"&amp;'Buram Parent 1'!AU19</f>
        <v>8-149-1-1</v>
      </c>
      <c r="F245" s="78" t="str">
        <f>8&amp;"-"&amp;'Buram Parent 1'!AQ416&amp;"-"&amp;'Buram Parent 1'!AR416&amp;"-"&amp;'Buram Parent 1'!AU416</f>
        <v>8-149-1-1</v>
      </c>
      <c r="G245" s="54" t="str">
        <f>8&amp;"-"&amp;'Buram Parent 1'!AQ514&amp;"-"&amp;'Buram Parent 1'!AR514&amp;"-"&amp;'Buram Parent 1'!AU514</f>
        <v>8-149-1-1</v>
      </c>
      <c r="H245" s="78" t="str">
        <f>8&amp;"-"&amp;'Buram Parent 1'!AQ611&amp;"-"&amp;'Buram Parent 1'!AR611&amp;"-"&amp;'Buram Parent 1'!AU611</f>
        <v>8-149-1-1</v>
      </c>
      <c r="K245" s="50" t="str">
        <f>8&amp;"-"&amp;'Buram Parent 2'!AS37&amp;"-"&amp;'Buram Parent 2'!AT37&amp;"-"&amp;'Buram Parent 2'!AW37</f>
        <v>8-166-1-1</v>
      </c>
      <c r="L245" s="50" t="str">
        <f>8&amp;"-"&amp;'Buram Parent 2'!AS138&amp;"-"&amp;'Buram Parent 2'!AT138&amp;"-"&amp;'Buram Parent 2'!AW37</f>
        <v>8-166-1-1</v>
      </c>
      <c r="M245" s="50" t="str">
        <f>8&amp;"-"&amp;'Buram Parent 2'!AS240&amp;"-"&amp;'Buram Parent 2'!AT240&amp;"-"&amp;'Buram Parent 2'!AW37</f>
        <v>8-150-1-1</v>
      </c>
      <c r="N245" s="74" t="str">
        <f>8&amp;"-"&amp;'Buram Parent 2'!AS342&amp;"-"&amp;'Buram Parent 2'!AT342&amp;"-"&amp;'Buram Parent 2'!AW37</f>
        <v>8-150-1-1</v>
      </c>
      <c r="O245" s="74" t="str">
        <f>8&amp;"-"&amp;'Buram Parent 2'!AS445&amp;"-"&amp;'Buram Parent 2'!AT445&amp;"-"&amp;'Buram Parent 2'!AW37</f>
        <v>8-153-1-1</v>
      </c>
      <c r="P245" s="74" t="str">
        <f>8&amp;"-"&amp;'Buram Parent 2'!AS546&amp;"-"&amp;'Buram Parent 2'!AT546&amp;"-"&amp;'Buram Parent 2'!AW37</f>
        <v>8-151-1-1</v>
      </c>
      <c r="Q245" s="50" t="str">
        <f>8&amp;"-"&amp;'Buram Parent 2'!AS648&amp;"-"&amp;'Buram Parent 2'!AT648&amp;"-"&amp;'Buram Parent 2'!AW37</f>
        <v>8-151-1-1</v>
      </c>
    </row>
    <row r="246">
      <c r="B246" s="54" t="str">
        <f>8&amp;"-"&amp;'Buram Parent 1'!AQ20&amp;"-"&amp;'Buram Parent 1'!AR20&amp;"-"&amp;'Buram Parent 1'!AU20</f>
        <v>8-159-2-1</v>
      </c>
      <c r="C246" s="54" t="str">
        <f>8&amp;"-"&amp;'Buram Parent 1'!AQ124&amp;"-"&amp;'Buram Parent 1'!AR124&amp;"-"&amp;'Buram Parent 1'!AU124</f>
        <v>8-159-2-1</v>
      </c>
      <c r="D246" s="78" t="str">
        <f>8&amp;"-"&amp;'Buram Parent 1'!AQ223&amp;"-"&amp;'Buram Parent 1'!AR223&amp;"-"&amp;'Buram Parent 1'!AU223</f>
        <v>8-159-2-1</v>
      </c>
      <c r="E246" s="54" t="str">
        <f>8&amp;"-"&amp;'Buram Parent 1'!AQ320&amp;"-"&amp;'Buram Parent 1'!AR320&amp;"-"&amp;'Buram Parent 1'!AU20</f>
        <v>8-150-2-1</v>
      </c>
      <c r="F246" s="78" t="str">
        <f>8&amp;"-"&amp;'Buram Parent 1'!AQ417&amp;"-"&amp;'Buram Parent 1'!AR417&amp;"-"&amp;'Buram Parent 1'!AU417</f>
        <v>8-150-2-1</v>
      </c>
      <c r="G246" s="54" t="str">
        <f>8&amp;"-"&amp;'Buram Parent 1'!AQ515&amp;"-"&amp;'Buram Parent 1'!AR515&amp;"-"&amp;'Buram Parent 1'!AU515</f>
        <v>8-150-2-1</v>
      </c>
      <c r="H246" s="78" t="str">
        <f>8&amp;"-"&amp;'Buram Parent 1'!AQ612&amp;"-"&amp;'Buram Parent 1'!AR612&amp;"-"&amp;'Buram Parent 1'!AU612</f>
        <v>8-150-2-1</v>
      </c>
      <c r="K246" s="50" t="str">
        <f>8&amp;"-"&amp;'Buram Parent 2'!AS38&amp;"-"&amp;'Buram Parent 2'!AT38&amp;"-"&amp;'Buram Parent 2'!AW38</f>
        <v>8-162-2-1</v>
      </c>
      <c r="L246" s="50" t="str">
        <f>8&amp;"-"&amp;'Buram Parent 2'!AS139&amp;"-"&amp;'Buram Parent 2'!AT139&amp;"-"&amp;'Buram Parent 2'!AW38</f>
        <v>8-162-2-1</v>
      </c>
      <c r="M246" s="50" t="str">
        <f>8&amp;"-"&amp;'Buram Parent 2'!AS241&amp;"-"&amp;'Buram Parent 2'!AT241&amp;"-"&amp;'Buram Parent 2'!AW38</f>
        <v>8-171-2-1</v>
      </c>
      <c r="N246" s="74" t="str">
        <f>8&amp;"-"&amp;'Buram Parent 2'!AS343&amp;"-"&amp;'Buram Parent 2'!AT343&amp;"-"&amp;'Buram Parent 2'!AW38</f>
        <v>8-171-2-1</v>
      </c>
      <c r="O246" s="74" t="str">
        <f>8&amp;"-"&amp;'Buram Parent 2'!AS446&amp;"-"&amp;'Buram Parent 2'!AT446&amp;"-"&amp;'Buram Parent 2'!AW38</f>
        <v>8-148-2-1</v>
      </c>
      <c r="P246" s="74" t="str">
        <f>8&amp;"-"&amp;'Buram Parent 2'!AS547&amp;"-"&amp;'Buram Parent 2'!AT547&amp;"-"&amp;'Buram Parent 2'!AW38</f>
        <v>8-152-2-1</v>
      </c>
      <c r="Q246" s="50" t="str">
        <f>8&amp;"-"&amp;'Buram Parent 2'!AS649&amp;"-"&amp;'Buram Parent 2'!AT649&amp;"-"&amp;'Buram Parent 2'!AW38</f>
        <v>8-152-2-1</v>
      </c>
    </row>
    <row r="247">
      <c r="B247" s="54" t="str">
        <f>8&amp;"-"&amp;'Buram Parent 1'!AQ21&amp;"-"&amp;'Buram Parent 1'!AR21&amp;"-"&amp;'Buram Parent 1'!AU21</f>
        <v>8-160-3-1</v>
      </c>
      <c r="C247" s="54" t="str">
        <f>8&amp;"-"&amp;'Buram Parent 1'!AQ125&amp;"-"&amp;'Buram Parent 1'!AR125&amp;"-"&amp;'Buram Parent 1'!AU125</f>
        <v>8-160-3-1</v>
      </c>
      <c r="D247" s="78" t="str">
        <f>8&amp;"-"&amp;'Buram Parent 1'!AQ224&amp;"-"&amp;'Buram Parent 1'!AR224&amp;"-"&amp;'Buram Parent 1'!AU224</f>
        <v>8-160-3-1</v>
      </c>
      <c r="E247" s="54" t="str">
        <f>8&amp;"-"&amp;'Buram Parent 1'!AQ321&amp;"-"&amp;'Buram Parent 1'!AR321&amp;"-"&amp;'Buram Parent 1'!AU21</f>
        <v>8-151-3-1</v>
      </c>
      <c r="F247" s="78" t="str">
        <f>8&amp;"-"&amp;'Buram Parent 1'!AQ418&amp;"-"&amp;'Buram Parent 1'!AR418&amp;"-"&amp;'Buram Parent 1'!AU418</f>
        <v>8-151-3-1</v>
      </c>
      <c r="G247" s="54" t="str">
        <f>8&amp;"-"&amp;'Buram Parent 1'!AQ516&amp;"-"&amp;'Buram Parent 1'!AR516&amp;"-"&amp;'Buram Parent 1'!AU516</f>
        <v>8-151-3-1</v>
      </c>
      <c r="H247" s="78" t="str">
        <f>8&amp;"-"&amp;'Buram Parent 1'!AQ613&amp;"-"&amp;'Buram Parent 1'!AR613&amp;"-"&amp;'Buram Parent 1'!AU613</f>
        <v>8-151-3-1</v>
      </c>
      <c r="K247" s="50" t="str">
        <f>8&amp;"-"&amp;'Buram Parent 2'!AS39&amp;"-"&amp;'Buram Parent 2'!AT39&amp;"-"&amp;'Buram Parent 2'!AW39</f>
        <v>8-154-3-1</v>
      </c>
      <c r="L247" s="50" t="str">
        <f>8&amp;"-"&amp;'Buram Parent 2'!AS140&amp;"-"&amp;'Buram Parent 2'!AT140&amp;"-"&amp;'Buram Parent 2'!AW39</f>
        <v>8-154-3-1</v>
      </c>
      <c r="M247" s="50" t="str">
        <f>8&amp;"-"&amp;'Buram Parent 2'!AS242&amp;"-"&amp;'Buram Parent 2'!AT242&amp;"-"&amp;'Buram Parent 2'!AW39</f>
        <v>8-168-3-1</v>
      </c>
      <c r="N247" s="74" t="str">
        <f>8&amp;"-"&amp;'Buram Parent 2'!AS344&amp;"-"&amp;'Buram Parent 2'!AT344&amp;"-"&amp;'Buram Parent 2'!AW39</f>
        <v>8-168-3-1</v>
      </c>
      <c r="O247" s="74" t="str">
        <f>8&amp;"-"&amp;'Buram Parent 2'!AS447&amp;"-"&amp;'Buram Parent 2'!AT447&amp;"-"&amp;'Buram Parent 2'!AW39</f>
        <v>8-158-3-1</v>
      </c>
      <c r="P247" s="74" t="str">
        <f>8&amp;"-"&amp;'Buram Parent 2'!AS548&amp;"-"&amp;'Buram Parent 2'!AT548&amp;"-"&amp;'Buram Parent 2'!AW39</f>
        <v>8-169-3-1</v>
      </c>
      <c r="Q247" s="50" t="str">
        <f>8&amp;"-"&amp;'Buram Parent 2'!AS650&amp;"-"&amp;'Buram Parent 2'!AT650&amp;"-"&amp;'Buram Parent 2'!AW39</f>
        <v>8-169-3-1</v>
      </c>
    </row>
    <row r="248">
      <c r="B248" s="54" t="str">
        <f>8&amp;"-"&amp;'Buram Parent 1'!AQ22&amp;"-"&amp;'Buram Parent 1'!AR22&amp;"-"&amp;'Buram Parent 1'!AU22</f>
        <v>8-161-1-1</v>
      </c>
      <c r="C248" s="54" t="str">
        <f>8&amp;"-"&amp;'Buram Parent 1'!AQ126&amp;"-"&amp;'Buram Parent 1'!AR126&amp;"-"&amp;'Buram Parent 1'!AU126</f>
        <v>8-161-1-1</v>
      </c>
      <c r="D248" s="78" t="str">
        <f>8&amp;"-"&amp;'Buram Parent 1'!AQ225&amp;"-"&amp;'Buram Parent 1'!AR225&amp;"-"&amp;'Buram Parent 1'!AU225</f>
        <v>8-161-1-1</v>
      </c>
      <c r="E248" s="54" t="str">
        <f>8&amp;"-"&amp;'Buram Parent 1'!AQ322&amp;"-"&amp;'Buram Parent 1'!AR322&amp;"-"&amp;'Buram Parent 1'!AU22</f>
        <v>8-152-1-1</v>
      </c>
      <c r="F248" s="78" t="str">
        <f>8&amp;"-"&amp;'Buram Parent 1'!AQ419&amp;"-"&amp;'Buram Parent 1'!AR419&amp;"-"&amp;'Buram Parent 1'!AU419</f>
        <v>8-152-1-1</v>
      </c>
      <c r="G248" s="54" t="str">
        <f>8&amp;"-"&amp;'Buram Parent 1'!AQ517&amp;"-"&amp;'Buram Parent 1'!AR517&amp;"-"&amp;'Buram Parent 1'!AU517</f>
        <v>8-152-1-1</v>
      </c>
      <c r="H248" s="78" t="str">
        <f>8&amp;"-"&amp;'Buram Parent 1'!AQ614&amp;"-"&amp;'Buram Parent 1'!AR614&amp;"-"&amp;'Buram Parent 1'!AU614</f>
        <v>8-152-1-1</v>
      </c>
      <c r="K248" s="50" t="str">
        <f>8&amp;"-"&amp;'Buram Parent 2'!AS40&amp;"-"&amp;'Buram Parent 2'!AT40&amp;"-"&amp;'Buram Parent 2'!AW40</f>
        <v>8-163-1-1</v>
      </c>
      <c r="L248" s="50" t="str">
        <f>8&amp;"-"&amp;'Buram Parent 2'!AS141&amp;"-"&amp;'Buram Parent 2'!AT141&amp;"-"&amp;'Buram Parent 2'!AW40</f>
        <v>8-163-1-1</v>
      </c>
      <c r="M248" s="50" t="str">
        <f>8&amp;"-"&amp;'Buram Parent 2'!AS243&amp;"-"&amp;'Buram Parent 2'!AT243&amp;"-"&amp;'Buram Parent 2'!AW40</f>
        <v>8-151-1-1</v>
      </c>
      <c r="N248" s="74" t="str">
        <f>8&amp;"-"&amp;'Buram Parent 2'!AS345&amp;"-"&amp;'Buram Parent 2'!AT345&amp;"-"&amp;'Buram Parent 2'!AW40</f>
        <v>8-151-1-1</v>
      </c>
      <c r="O248" s="74" t="str">
        <f>8&amp;"-"&amp;'Buram Parent 2'!AS448&amp;"-"&amp;'Buram Parent 2'!AT448&amp;"-"&amp;'Buram Parent 2'!AW40</f>
        <v>8-167-1-1</v>
      </c>
      <c r="P248" s="74" t="str">
        <f>8&amp;"-"&amp;'Buram Parent 2'!AS549&amp;"-"&amp;'Buram Parent 2'!AT549&amp;"-"&amp;'Buram Parent 2'!AW40</f>
        <v>8-167-1-1</v>
      </c>
      <c r="Q248" s="50" t="str">
        <f>8&amp;"-"&amp;'Buram Parent 2'!AS651&amp;"-"&amp;'Buram Parent 2'!AT651&amp;"-"&amp;'Buram Parent 2'!AW40</f>
        <v>8-154-1-1</v>
      </c>
    </row>
    <row r="249">
      <c r="B249" s="54" t="str">
        <f>8&amp;"-"&amp;'Buram Parent 1'!AQ23&amp;"-"&amp;'Buram Parent 1'!AR23&amp;"-"&amp;'Buram Parent 1'!AU23</f>
        <v>8-162-2-1</v>
      </c>
      <c r="C249" s="54" t="str">
        <f>8&amp;"-"&amp;'Buram Parent 1'!AQ127&amp;"-"&amp;'Buram Parent 1'!AR127&amp;"-"&amp;'Buram Parent 1'!AU127</f>
        <v>8-162-2-1</v>
      </c>
      <c r="D249" s="78" t="str">
        <f>8&amp;"-"&amp;'Buram Parent 1'!AQ226&amp;"-"&amp;'Buram Parent 1'!AR226&amp;"-"&amp;'Buram Parent 1'!AU226</f>
        <v>8-162-2-1</v>
      </c>
      <c r="E249" s="54" t="str">
        <f>8&amp;"-"&amp;'Buram Parent 1'!AQ323&amp;"-"&amp;'Buram Parent 1'!AR323&amp;"-"&amp;'Buram Parent 1'!AU23</f>
        <v>8-153-2-1</v>
      </c>
      <c r="F249" s="78" t="str">
        <f>8&amp;"-"&amp;'Buram Parent 1'!AQ420&amp;"-"&amp;'Buram Parent 1'!AR420&amp;"-"&amp;'Buram Parent 1'!AU420</f>
        <v>8-153-2-1</v>
      </c>
      <c r="G249" s="54" t="str">
        <f>8&amp;"-"&amp;'Buram Parent 1'!AQ518&amp;"-"&amp;'Buram Parent 1'!AR518&amp;"-"&amp;'Buram Parent 1'!AU518</f>
        <v>8-153-2-1</v>
      </c>
      <c r="H249" s="78" t="str">
        <f>8&amp;"-"&amp;'Buram Parent 1'!AQ615&amp;"-"&amp;'Buram Parent 1'!AR615&amp;"-"&amp;'Buram Parent 1'!AU615</f>
        <v>8-153-2-1</v>
      </c>
      <c r="K249" s="50" t="str">
        <f>8&amp;"-"&amp;'Buram Parent 2'!AS41&amp;"-"&amp;'Buram Parent 2'!AT41&amp;"-"&amp;'Buram Parent 2'!AW41</f>
        <v>8-159-2-1</v>
      </c>
      <c r="L249" s="50" t="str">
        <f>8&amp;"-"&amp;'Buram Parent 2'!AS142&amp;"-"&amp;'Buram Parent 2'!AT142&amp;"-"&amp;'Buram Parent 2'!AW41</f>
        <v>8-159-2-1</v>
      </c>
      <c r="M249" s="50" t="str">
        <f>8&amp;"-"&amp;'Buram Parent 2'!AS244&amp;"-"&amp;'Buram Parent 2'!AT244&amp;"-"&amp;'Buram Parent 2'!AW41</f>
        <v>8-152-2-1</v>
      </c>
      <c r="N249" s="74" t="str">
        <f>8&amp;"-"&amp;'Buram Parent 2'!AS346&amp;"-"&amp;'Buram Parent 2'!AT346&amp;"-"&amp;'Buram Parent 2'!AW41</f>
        <v>8-152-2-1</v>
      </c>
      <c r="O249" s="74" t="str">
        <f>8&amp;"-"&amp;'Buram Parent 2'!AS449&amp;"-"&amp;'Buram Parent 2'!AT449&amp;"-"&amp;'Buram Parent 2'!AW41</f>
        <v>8-173-2-1</v>
      </c>
      <c r="P249" s="74" t="str">
        <f>8&amp;"-"&amp;'Buram Parent 2'!AS550&amp;"-"&amp;'Buram Parent 2'!AT550&amp;"-"&amp;'Buram Parent 2'!AW41</f>
        <v>8-173-2-1</v>
      </c>
      <c r="Q249" s="50" t="str">
        <f>8&amp;"-"&amp;'Buram Parent 2'!AS652&amp;"-"&amp;'Buram Parent 2'!AT652&amp;"-"&amp;'Buram Parent 2'!AW41</f>
        <v>8-146-2-1</v>
      </c>
    </row>
    <row r="250">
      <c r="B250" s="54" t="str">
        <f>8&amp;"-"&amp;'Buram Parent 1'!AQ24&amp;"-"&amp;'Buram Parent 1'!AR24&amp;"-"&amp;'Buram Parent 1'!AU24</f>
        <v>8-163-3-1</v>
      </c>
      <c r="C250" s="54" t="str">
        <f>8&amp;"-"&amp;'Buram Parent 1'!AQ128&amp;"-"&amp;'Buram Parent 1'!AR128&amp;"-"&amp;'Buram Parent 1'!AU128</f>
        <v>8-163-3-1</v>
      </c>
      <c r="D250" s="78" t="str">
        <f>8&amp;"-"&amp;'Buram Parent 1'!AQ227&amp;"-"&amp;'Buram Parent 1'!AR227&amp;"-"&amp;'Buram Parent 1'!AU227</f>
        <v>8-163-3-1</v>
      </c>
      <c r="E250" s="54" t="str">
        <f>8&amp;"-"&amp;'Buram Parent 1'!AQ324&amp;"-"&amp;'Buram Parent 1'!AR324&amp;"-"&amp;'Buram Parent 1'!AU24</f>
        <v>8-154-3-1</v>
      </c>
      <c r="F250" s="78" t="str">
        <f>8&amp;"-"&amp;'Buram Parent 1'!AQ421&amp;"-"&amp;'Buram Parent 1'!AR421&amp;"-"&amp;'Buram Parent 1'!AU421</f>
        <v>8-154-3-1</v>
      </c>
      <c r="G250" s="54" t="str">
        <f>8&amp;"-"&amp;'Buram Parent 1'!AQ519&amp;"-"&amp;'Buram Parent 1'!AR519&amp;"-"&amp;'Buram Parent 1'!AU519</f>
        <v>8-154-3-1</v>
      </c>
      <c r="H250" s="78" t="str">
        <f>8&amp;"-"&amp;'Buram Parent 1'!AQ616&amp;"-"&amp;'Buram Parent 1'!AR616&amp;"-"&amp;'Buram Parent 1'!AU616</f>
        <v>8-154-3-1</v>
      </c>
      <c r="K250" s="50" t="str">
        <f>8&amp;"-"&amp;'Buram Parent 2'!AS42&amp;"-"&amp;'Buram Parent 2'!AT42&amp;"-"&amp;'Buram Parent 2'!AW42</f>
        <v>8-164-3-1</v>
      </c>
      <c r="L250" s="50" t="str">
        <f>8&amp;"-"&amp;'Buram Parent 2'!AS143&amp;"-"&amp;'Buram Parent 2'!AT143&amp;"-"&amp;'Buram Parent 2'!AW42</f>
        <v>8-164-3-1</v>
      </c>
      <c r="M250" s="50" t="str">
        <f>8&amp;"-"&amp;'Buram Parent 2'!AS245&amp;"-"&amp;'Buram Parent 2'!AT245&amp;"-"&amp;'Buram Parent 2'!AW42</f>
        <v>8-175-3-1</v>
      </c>
      <c r="N250" s="74" t="str">
        <f>8&amp;"-"&amp;'Buram Parent 2'!AS347&amp;"-"&amp;'Buram Parent 2'!AT347&amp;"-"&amp;'Buram Parent 2'!AW42</f>
        <v>8-175-3-1</v>
      </c>
      <c r="O250" s="74" t="str">
        <f>8&amp;"-"&amp;'Buram Parent 2'!AS450&amp;"-"&amp;'Buram Parent 2'!AT450&amp;"-"&amp;'Buram Parent 2'!AW42</f>
        <v>8-175-3-1</v>
      </c>
      <c r="P250" s="74" t="str">
        <f>8&amp;"-"&amp;'Buram Parent 2'!AS551&amp;"-"&amp;'Buram Parent 2'!AT551&amp;"-"&amp;'Buram Parent 2'!AW42</f>
        <v>8-175-3-1</v>
      </c>
      <c r="Q250" s="50" t="str">
        <f>8&amp;"-"&amp;'Buram Parent 2'!AS653&amp;"-"&amp;'Buram Parent 2'!AT653&amp;"-"&amp;'Buram Parent 2'!AW42</f>
        <v>8-172-3-1</v>
      </c>
    </row>
    <row r="251">
      <c r="B251" s="54" t="str">
        <f>8&amp;"-"&amp;'Buram Parent 1'!AQ25&amp;"-"&amp;'Buram Parent 1'!AR25&amp;"-"&amp;'Buram Parent 1'!AU25</f>
        <v>8-164-1-1</v>
      </c>
      <c r="C251" s="54" t="str">
        <f>8&amp;"-"&amp;'Buram Parent 1'!AQ129&amp;"-"&amp;'Buram Parent 1'!AR129&amp;"-"&amp;'Buram Parent 1'!AU129</f>
        <v>8-164-1-1</v>
      </c>
      <c r="D251" s="78" t="str">
        <f>8&amp;"-"&amp;'Buram Parent 1'!AQ228&amp;"-"&amp;'Buram Parent 1'!AR228&amp;"-"&amp;'Buram Parent 1'!AU228</f>
        <v>8-164-1-1</v>
      </c>
      <c r="E251" s="54" t="str">
        <f>8&amp;"-"&amp;'Buram Parent 1'!AQ325&amp;"-"&amp;'Buram Parent 1'!AR325&amp;"-"&amp;'Buram Parent 1'!AU25</f>
        <v>8-164-1-1</v>
      </c>
      <c r="F251" s="78" t="str">
        <f>8&amp;"-"&amp;'Buram Parent 1'!AQ422&amp;"-"&amp;'Buram Parent 1'!AR422&amp;"-"&amp;'Buram Parent 1'!AU422</f>
        <v>8-155-1-1</v>
      </c>
      <c r="G251" s="54" t="str">
        <f>8&amp;"-"&amp;'Buram Parent 1'!AQ520&amp;"-"&amp;'Buram Parent 1'!AR520&amp;"-"&amp;'Buram Parent 1'!AU520</f>
        <v>8-155-1-1</v>
      </c>
      <c r="H251" s="78" t="str">
        <f>8&amp;"-"&amp;'Buram Parent 1'!AQ617&amp;"-"&amp;'Buram Parent 1'!AR617&amp;"-"&amp;'Buram Parent 1'!AU617</f>
        <v>8-155-1-1</v>
      </c>
      <c r="K251" s="50" t="str">
        <f>8&amp;"-"&amp;'Buram Parent 2'!AS43&amp;"-"&amp;'Buram Parent 2'!AT43&amp;"-"&amp;'Buram Parent 2'!AW43</f>
        <v>8-158-1-1</v>
      </c>
      <c r="L251" s="50" t="str">
        <f>8&amp;"-"&amp;'Buram Parent 2'!AS144&amp;"-"&amp;'Buram Parent 2'!AT144&amp;"-"&amp;'Buram Parent 2'!AW43</f>
        <v>8-158-1-1</v>
      </c>
      <c r="M251" s="50" t="str">
        <f>8&amp;"-"&amp;'Buram Parent 2'!AS246&amp;"-"&amp;'Buram Parent 2'!AT246&amp;"-"&amp;'Buram Parent 2'!AW43</f>
        <v>8-158-1-1</v>
      </c>
      <c r="N251" s="74" t="str">
        <f>8&amp;"-"&amp;'Buram Parent 2'!AS348&amp;"-"&amp;'Buram Parent 2'!AT348&amp;"-"&amp;'Buram Parent 2'!AW43</f>
        <v>8-163-1-1</v>
      </c>
      <c r="O251" s="74" t="str">
        <f>8&amp;"-"&amp;'Buram Parent 2'!AS451&amp;"-"&amp;'Buram Parent 2'!AT451&amp;"-"&amp;'Buram Parent 2'!AW43</f>
        <v>8-163-1-1</v>
      </c>
      <c r="P251" s="74" t="str">
        <f>8&amp;"-"&amp;'Buram Parent 2'!AS552&amp;"-"&amp;'Buram Parent 2'!AT552&amp;"-"&amp;'Buram Parent 2'!AW43</f>
        <v>8-150-1-1</v>
      </c>
      <c r="Q251" s="50" t="str">
        <f>8&amp;"-"&amp;'Buram Parent 2'!AS654&amp;"-"&amp;'Buram Parent 2'!AT654&amp;"-"&amp;'Buram Parent 2'!AW43</f>
        <v>8-150-1-1</v>
      </c>
    </row>
    <row r="252">
      <c r="B252" s="54" t="str">
        <f>8&amp;"-"&amp;'Buram Parent 1'!AQ26&amp;"-"&amp;'Buram Parent 1'!AR26&amp;"-"&amp;'Buram Parent 1'!AU26</f>
        <v>8-165-2-1</v>
      </c>
      <c r="C252" s="54" t="str">
        <f>8&amp;"-"&amp;'Buram Parent 1'!AQ130&amp;"-"&amp;'Buram Parent 1'!AR130&amp;"-"&amp;'Buram Parent 1'!AU130</f>
        <v>8-165-2-1</v>
      </c>
      <c r="D252" s="78" t="str">
        <f>8&amp;"-"&amp;'Buram Parent 1'!AQ229&amp;"-"&amp;'Buram Parent 1'!AR229&amp;"-"&amp;'Buram Parent 1'!AU229</f>
        <v>8-165-2-1</v>
      </c>
      <c r="E252" s="54" t="str">
        <f>8&amp;"-"&amp;'Buram Parent 1'!AQ326&amp;"-"&amp;'Buram Parent 1'!AR326&amp;"-"&amp;'Buram Parent 1'!AU26</f>
        <v>8-165-2-1</v>
      </c>
      <c r="F252" s="78" t="str">
        <f>8&amp;"-"&amp;'Buram Parent 1'!AQ423&amp;"-"&amp;'Buram Parent 1'!AR423&amp;"-"&amp;'Buram Parent 1'!AU423</f>
        <v>8-156-2-1</v>
      </c>
      <c r="G252" s="54" t="str">
        <f>8&amp;"-"&amp;'Buram Parent 1'!AQ521&amp;"-"&amp;'Buram Parent 1'!AR521&amp;"-"&amp;'Buram Parent 1'!AU521</f>
        <v>8-156-2-1</v>
      </c>
      <c r="H252" s="78" t="str">
        <f>8&amp;"-"&amp;'Buram Parent 1'!AQ618&amp;"-"&amp;'Buram Parent 1'!AR618&amp;"-"&amp;'Buram Parent 1'!AU618</f>
        <v>8-156-2-1</v>
      </c>
      <c r="K252" s="50" t="str">
        <f>8&amp;"-"&amp;'Buram Parent 2'!AS44&amp;"-"&amp;'Buram Parent 2'!AT44&amp;"-"&amp;'Buram Parent 2'!AW44</f>
        <v>8-167-2-1</v>
      </c>
      <c r="L252" s="50" t="str">
        <f>8&amp;"-"&amp;'Buram Parent 2'!AS145&amp;"-"&amp;'Buram Parent 2'!AT145&amp;"-"&amp;'Buram Parent 2'!AW44</f>
        <v>8-167-2-1</v>
      </c>
      <c r="M252" s="50" t="str">
        <f>8&amp;"-"&amp;'Buram Parent 2'!AS247&amp;"-"&amp;'Buram Parent 2'!AT247&amp;"-"&amp;'Buram Parent 2'!AW44</f>
        <v>8-167-2-1</v>
      </c>
      <c r="N252" s="74" t="str">
        <f>8&amp;"-"&amp;'Buram Parent 2'!AS349&amp;"-"&amp;'Buram Parent 2'!AT349&amp;"-"&amp;'Buram Parent 2'!AW44</f>
        <v>8-159-2-1</v>
      </c>
      <c r="O252" s="74" t="str">
        <f>8&amp;"-"&amp;'Buram Parent 2'!AS452&amp;"-"&amp;'Buram Parent 2'!AT452&amp;"-"&amp;'Buram Parent 2'!AW44</f>
        <v>8-159-2-1</v>
      </c>
      <c r="P252" s="74" t="str">
        <f>8&amp;"-"&amp;'Buram Parent 2'!AS553&amp;"-"&amp;'Buram Parent 2'!AT553&amp;"-"&amp;'Buram Parent 2'!AW44</f>
        <v>8-171-2-1</v>
      </c>
      <c r="Q252" s="50" t="str">
        <f>8&amp;"-"&amp;'Buram Parent 2'!AS655&amp;"-"&amp;'Buram Parent 2'!AT655&amp;"-"&amp;'Buram Parent 2'!AW44</f>
        <v>8-171-2-1</v>
      </c>
    </row>
    <row r="253">
      <c r="B253" s="54" t="str">
        <f>8&amp;"-"&amp;'Buram Parent 1'!AQ27&amp;"-"&amp;'Buram Parent 1'!AR27&amp;"-"&amp;'Buram Parent 1'!AU27</f>
        <v>8-166-3-1</v>
      </c>
      <c r="C253" s="54" t="str">
        <f>8&amp;"-"&amp;'Buram Parent 1'!AQ131&amp;"-"&amp;'Buram Parent 1'!AR131&amp;"-"&amp;'Buram Parent 1'!AU131</f>
        <v>8-166-3-1</v>
      </c>
      <c r="D253" s="78" t="str">
        <f>8&amp;"-"&amp;'Buram Parent 1'!AQ230&amp;"-"&amp;'Buram Parent 1'!AR230&amp;"-"&amp;'Buram Parent 1'!AU230</f>
        <v>8-166-3-1</v>
      </c>
      <c r="E253" s="54" t="str">
        <f>8&amp;"-"&amp;'Buram Parent 1'!AQ327&amp;"-"&amp;'Buram Parent 1'!AR327&amp;"-"&amp;'Buram Parent 1'!AU27</f>
        <v>8-166-3-1</v>
      </c>
      <c r="F253" s="78" t="str">
        <f>8&amp;"-"&amp;'Buram Parent 1'!AQ424&amp;"-"&amp;'Buram Parent 1'!AR424&amp;"-"&amp;'Buram Parent 1'!AU424</f>
        <v>8-157-3-1</v>
      </c>
      <c r="G253" s="54" t="str">
        <f>8&amp;"-"&amp;'Buram Parent 1'!AQ522&amp;"-"&amp;'Buram Parent 1'!AR522&amp;"-"&amp;'Buram Parent 1'!AU522</f>
        <v>8-157-3-1</v>
      </c>
      <c r="H253" s="78" t="str">
        <f>8&amp;"-"&amp;'Buram Parent 1'!AQ619&amp;"-"&amp;'Buram Parent 1'!AR619&amp;"-"&amp;'Buram Parent 1'!AU619</f>
        <v>8-157-3-1</v>
      </c>
      <c r="K253" s="50" t="str">
        <f>8&amp;"-"&amp;'Buram Parent 2'!AS45&amp;"-"&amp;'Buram Parent 2'!AT45&amp;"-"&amp;'Buram Parent 2'!AW45</f>
        <v>8-173-3-1</v>
      </c>
      <c r="L253" s="50" t="str">
        <f>8&amp;"-"&amp;'Buram Parent 2'!AS146&amp;"-"&amp;'Buram Parent 2'!AT146&amp;"-"&amp;'Buram Parent 2'!AW45</f>
        <v>8-173-3-1</v>
      </c>
      <c r="M253" s="50" t="str">
        <f>8&amp;"-"&amp;'Buram Parent 2'!AS248&amp;"-"&amp;'Buram Parent 2'!AT248&amp;"-"&amp;'Buram Parent 2'!AW45</f>
        <v>8-173-3-1</v>
      </c>
      <c r="N253" s="74" t="str">
        <f>8&amp;"-"&amp;'Buram Parent 2'!AS350&amp;"-"&amp;'Buram Parent 2'!AT350&amp;"-"&amp;'Buram Parent 2'!AW45</f>
        <v>8-164-3-1</v>
      </c>
      <c r="O253" s="74" t="str">
        <f>8&amp;"-"&amp;'Buram Parent 2'!AS453&amp;"-"&amp;'Buram Parent 2'!AT453&amp;"-"&amp;'Buram Parent 2'!AW45</f>
        <v>8-164-3-1</v>
      </c>
      <c r="P253" s="74" t="str">
        <f>8&amp;"-"&amp;'Buram Parent 2'!AS554&amp;"-"&amp;'Buram Parent 2'!AT554&amp;"-"&amp;'Buram Parent 2'!AW45</f>
        <v>8-168-3-1</v>
      </c>
      <c r="Q253" s="50" t="str">
        <f>8&amp;"-"&amp;'Buram Parent 2'!AS656&amp;"-"&amp;'Buram Parent 2'!AT656&amp;"-"&amp;'Buram Parent 2'!AW45</f>
        <v>8-168-3-1</v>
      </c>
    </row>
    <row r="254">
      <c r="B254" s="54" t="str">
        <f>8&amp;"-"&amp;'Buram Parent 1'!AQ28&amp;"-"&amp;'Buram Parent 1'!AR28&amp;"-"&amp;'Buram Parent 1'!AU28</f>
        <v>8-167----</v>
      </c>
      <c r="C254" s="54" t="str">
        <f>8&amp;"-"&amp;'Buram Parent 1'!AQ132&amp;"-"&amp;'Buram Parent 1'!AR132&amp;"-"&amp;'Buram Parent 1'!AU132</f>
        <v>8-146----</v>
      </c>
      <c r="D254" s="78" t="str">
        <f>8&amp;"-"&amp;'Buram Parent 1'!AQ231&amp;"-"&amp;'Buram Parent 1'!AR231&amp;"-"&amp;'Buram Parent 1'!AU231</f>
        <v>8-146----</v>
      </c>
      <c r="E254" s="54" t="str">
        <f>8&amp;"-"&amp;'Buram Parent 1'!AQ328&amp;"-"&amp;'Buram Parent 1'!AR328&amp;"-"&amp;'Buram Parent 1'!AU28</f>
        <v>8-155----</v>
      </c>
      <c r="F254" s="78" t="str">
        <f>8&amp;"-"&amp;'Buram Parent 1'!AQ425&amp;"-"&amp;'Buram Parent 1'!AR425&amp;"-"&amp;'Buram Parent 1'!AU425</f>
        <v>8-164----</v>
      </c>
      <c r="G254" s="54" t="str">
        <f>8&amp;"-"&amp;'Buram Parent 1'!AQ523&amp;"-"&amp;'Buram Parent 1'!AR523&amp;"-"&amp;'Buram Parent 1'!AU523</f>
        <v>8-164----</v>
      </c>
      <c r="H254" s="78" t="str">
        <f>8&amp;"-"&amp;'Buram Parent 1'!AQ620&amp;"-"&amp;'Buram Parent 1'!AR620&amp;"-"&amp;'Buram Parent 1'!AU620</f>
        <v>8-174----</v>
      </c>
      <c r="K254" s="50" t="str">
        <f>8&amp;"-"&amp;'Buram Parent 2'!AS46&amp;"-"&amp;'Buram Parent 2'!AT46&amp;"-"&amp;'Buram Parent 2'!AW46</f>
        <v>8-157----</v>
      </c>
      <c r="L254" s="50" t="str">
        <f>8&amp;"-"&amp;'Buram Parent 2'!AS147&amp;"-"&amp;'Buram Parent 2'!AT147&amp;"-"&amp;'Buram Parent 2'!AW46</f>
        <v>8-155----</v>
      </c>
      <c r="M254" s="50" t="str">
        <f>8&amp;"-"&amp;'Buram Parent 2'!AS249&amp;"-"&amp;'Buram Parent 2'!AT249&amp;"-"&amp;'Buram Parent 2'!AW46</f>
        <v>8-147----</v>
      </c>
      <c r="N254" s="74" t="str">
        <f>8&amp;"-"&amp;'Buram Parent 2'!AS351&amp;"-"&amp;'Buram Parent 2'!AT351&amp;"-"&amp;'Buram Parent 2'!AW46</f>
        <v>8-170----</v>
      </c>
      <c r="O254" s="74" t="str">
        <f>8&amp;"-"&amp;'Buram Parent 2'!AS454&amp;"-"&amp;'Buram Parent 2'!AT454&amp;"-"&amp;'Buram Parent 2'!AW46</f>
        <v>8-150----</v>
      </c>
      <c r="P254" s="74" t="str">
        <f>8&amp;"-"&amp;'Buram Parent 2'!AS555&amp;"-"&amp;'Buram Parent 2'!AT555&amp;"-"&amp;'Buram Parent 2'!AW46</f>
        <v>8-154----</v>
      </c>
      <c r="Q254" s="50" t="str">
        <f>8&amp;"-"&amp;'Buram Parent 2'!AS657&amp;"-"&amp;'Buram Parent 2'!AT657&amp;"-"&amp;'Buram Parent 2'!AW46</f>
        <v>8-161----</v>
      </c>
    </row>
    <row r="255">
      <c r="B255" s="54" t="str">
        <f>8&amp;"-"&amp;'Buram Parent 1'!AQ29&amp;"-"&amp;'Buram Parent 1'!AR29&amp;"-"&amp;'Buram Parent 1'!AU29</f>
        <v>8-168----</v>
      </c>
      <c r="C255" s="54" t="str">
        <f>8&amp;"-"&amp;'Buram Parent 1'!AQ133&amp;"-"&amp;'Buram Parent 1'!AR133&amp;"-"&amp;'Buram Parent 1'!AU133</f>
        <v>8-147----</v>
      </c>
      <c r="D255" s="78" t="str">
        <f>8&amp;"-"&amp;'Buram Parent 1'!AQ232&amp;"-"&amp;'Buram Parent 1'!AR232&amp;"-"&amp;'Buram Parent 1'!AU232</f>
        <v>8-147----</v>
      </c>
      <c r="E255" s="54" t="str">
        <f>8&amp;"-"&amp;'Buram Parent 1'!AQ329&amp;"-"&amp;'Buram Parent 1'!AR329&amp;"-"&amp;'Buram Parent 1'!AU29</f>
        <v>8-156----</v>
      </c>
      <c r="F255" s="78" t="str">
        <f>8&amp;"-"&amp;'Buram Parent 1'!AQ426&amp;"-"&amp;'Buram Parent 1'!AR426&amp;"-"&amp;'Buram Parent 1'!AU426</f>
        <v>8-165----</v>
      </c>
      <c r="G255" s="54" t="str">
        <f>8&amp;"-"&amp;'Buram Parent 1'!AQ524&amp;"-"&amp;'Buram Parent 1'!AR524&amp;"-"&amp;'Buram Parent 1'!AU524</f>
        <v>8-165----</v>
      </c>
      <c r="H255" s="78" t="str">
        <f>8&amp;"-"&amp;'Buram Parent 1'!AQ621&amp;"-"&amp;'Buram Parent 1'!AR621&amp;"-"&amp;'Buram Parent 1'!AU621</f>
        <v>8-175----</v>
      </c>
      <c r="K255" s="50" t="str">
        <f>8&amp;"-"&amp;'Buram Parent 2'!AS47&amp;"-"&amp;'Buram Parent 2'!AT47&amp;"-"&amp;'Buram Parent 2'!AW47</f>
        <v>8-170----</v>
      </c>
      <c r="L255" s="50" t="str">
        <f>8&amp;"-"&amp;'Buram Parent 2'!AS148&amp;"-"&amp;'Buram Parent 2'!AT148&amp;"-"&amp;'Buram Parent 2'!AW47</f>
        <v>8-160----</v>
      </c>
      <c r="M255" s="50" t="str">
        <f>8&amp;"-"&amp;'Buram Parent 2'!AS250&amp;"-"&amp;'Buram Parent 2'!AT250&amp;"-"&amp;'Buram Parent 2'!AW47</f>
        <v>8-169----</v>
      </c>
      <c r="N255" s="74" t="str">
        <f>8&amp;"-"&amp;'Buram Parent 2'!AS352&amp;"-"&amp;'Buram Parent 2'!AT352&amp;"-"&amp;'Buram Parent 2'!AW47</f>
        <v>8-161----</v>
      </c>
      <c r="O255" s="74" t="str">
        <f>8&amp;"-"&amp;'Buram Parent 2'!AS455&amp;"-"&amp;'Buram Parent 2'!AT455&amp;"-"&amp;'Buram Parent 2'!AW47</f>
        <v>8-171----</v>
      </c>
      <c r="P255" s="74" t="str">
        <f>8&amp;"-"&amp;'Buram Parent 2'!AS556&amp;"-"&amp;'Buram Parent 2'!AT556&amp;"-"&amp;'Buram Parent 2'!AW47</f>
        <v>8-146----</v>
      </c>
      <c r="Q255" s="50" t="str">
        <f>8&amp;"-"&amp;'Buram Parent 2'!AS658&amp;"-"&amp;'Buram Parent 2'!AT658&amp;"-"&amp;'Buram Parent 2'!AW47</f>
        <v>8-174----</v>
      </c>
    </row>
    <row r="256">
      <c r="B256" s="54" t="str">
        <f>8&amp;"-"&amp;'Buram Parent 1'!AQ30&amp;"-"&amp;'Buram Parent 1'!AR30&amp;"-"&amp;'Buram Parent 1'!AU30</f>
        <v>8-169----</v>
      </c>
      <c r="C256" s="54" t="str">
        <f>8&amp;"-"&amp;'Buram Parent 1'!AQ134&amp;"-"&amp;'Buram Parent 1'!AR134&amp;"-"&amp;'Buram Parent 1'!AU134</f>
        <v>8-148----</v>
      </c>
      <c r="D256" s="78" t="str">
        <f>8&amp;"-"&amp;'Buram Parent 1'!AQ233&amp;"-"&amp;'Buram Parent 1'!AR233&amp;"-"&amp;'Buram Parent 1'!AU233</f>
        <v>8-148----</v>
      </c>
      <c r="E256" s="54" t="str">
        <f>8&amp;"-"&amp;'Buram Parent 1'!AQ330&amp;"-"&amp;'Buram Parent 1'!AR330&amp;"-"&amp;'Buram Parent 1'!AU30</f>
        <v>8-157----</v>
      </c>
      <c r="F256" s="78" t="str">
        <f>8&amp;"-"&amp;'Buram Parent 1'!AQ427&amp;"-"&amp;'Buram Parent 1'!AR427&amp;"-"&amp;'Buram Parent 1'!AU427</f>
        <v>8-166----</v>
      </c>
      <c r="G256" s="54" t="str">
        <f>8&amp;"-"&amp;'Buram Parent 1'!AQ525&amp;"-"&amp;'Buram Parent 1'!AR525&amp;"-"&amp;'Buram Parent 1'!AU525</f>
        <v>8-166----</v>
      </c>
      <c r="H256" s="78" t="str">
        <f>8&amp;"-"&amp;'Buram Parent 1'!AQ622&amp;"-"&amp;'Buram Parent 1'!AR622&amp;"-"&amp;'Buram Parent 1'!AU622</f>
        <v>8-146----</v>
      </c>
      <c r="K256" s="50" t="str">
        <f>8&amp;"-"&amp;'Buram Parent 2'!AS48&amp;"-"&amp;'Buram Parent 2'!AT48&amp;"-"&amp;'Buram Parent 2'!AW48</f>
        <v>8-161----</v>
      </c>
      <c r="L256" s="50" t="str">
        <f>8&amp;"-"&amp;'Buram Parent 2'!AS149&amp;"-"&amp;'Buram Parent 2'!AT149&amp;"-"&amp;'Buram Parent 2'!AW48</f>
        <v>8-165----</v>
      </c>
      <c r="M256" s="50" t="str">
        <f>8&amp;"-"&amp;'Buram Parent 2'!AS251&amp;"-"&amp;'Buram Parent 2'!AT251&amp;"-"&amp;'Buram Parent 2'!AW48</f>
        <v>8-156----</v>
      </c>
      <c r="N256" s="74" t="str">
        <f>8&amp;"-"&amp;'Buram Parent 2'!AS353&amp;"-"&amp;'Buram Parent 2'!AT353&amp;"-"&amp;'Buram Parent 2'!AW48</f>
        <v>8-174----</v>
      </c>
      <c r="O256" s="74" t="str">
        <f>8&amp;"-"&amp;'Buram Parent 2'!AS456&amp;"-"&amp;'Buram Parent 2'!AT456&amp;"-"&amp;'Buram Parent 2'!AW48</f>
        <v>8-168----</v>
      </c>
      <c r="P256" s="74" t="str">
        <f>8&amp;"-"&amp;'Buram Parent 2'!AS557&amp;"-"&amp;'Buram Parent 2'!AT557&amp;"-"&amp;'Buram Parent 2'!AW48</f>
        <v>8-172----</v>
      </c>
      <c r="Q256" s="50" t="str">
        <f>8&amp;"-"&amp;'Buram Parent 2'!AS659&amp;"-"&amp;'Buram Parent 2'!AT659&amp;"-"&amp;'Buram Parent 2'!AW48</f>
        <v>8-149----</v>
      </c>
    </row>
    <row r="257">
      <c r="B257" s="54" t="str">
        <f>8&amp;"-"&amp;'Buram Parent 1'!AQ31&amp;"-"&amp;'Buram Parent 1'!AR31&amp;"-"&amp;'Buram Parent 1'!AU31</f>
        <v>8-170----</v>
      </c>
      <c r="C257" s="54" t="str">
        <f>8&amp;"-"&amp;'Buram Parent 1'!AQ135&amp;"-"&amp;'Buram Parent 1'!AR135&amp;"-"&amp;'Buram Parent 1'!AU135</f>
        <v>8-149----</v>
      </c>
      <c r="D257" s="78" t="str">
        <f>8&amp;"-"&amp;'Buram Parent 1'!AQ234&amp;"-"&amp;'Buram Parent 1'!AR234&amp;"-"&amp;'Buram Parent 1'!AU234</f>
        <v>8-149----</v>
      </c>
      <c r="E257" s="54" t="str">
        <f>8&amp;"-"&amp;'Buram Parent 1'!AQ331&amp;"-"&amp;'Buram Parent 1'!AR331&amp;"-"&amp;'Buram Parent 1'!AU31</f>
        <v>8-158----</v>
      </c>
      <c r="F257" s="78" t="str">
        <f>8&amp;"-"&amp;'Buram Parent 1'!AQ428&amp;"-"&amp;'Buram Parent 1'!AR428&amp;"-"&amp;'Buram Parent 1'!AU428</f>
        <v>8-168----</v>
      </c>
      <c r="G257" s="54" t="str">
        <f>8&amp;"-"&amp;'Buram Parent 1'!AQ526&amp;"-"&amp;'Buram Parent 1'!AR526&amp;"-"&amp;'Buram Parent 1'!AU526</f>
        <v>8-168----</v>
      </c>
      <c r="H257" s="78" t="str">
        <f>8&amp;"-"&amp;'Buram Parent 1'!AQ623&amp;"-"&amp;'Buram Parent 1'!AR623&amp;"-"&amp;'Buram Parent 1'!AU623</f>
        <v>8-147----</v>
      </c>
      <c r="K257" s="50" t="str">
        <f>8&amp;"-"&amp;'Buram Parent 2'!AS49&amp;"-"&amp;'Buram Parent 2'!AT49&amp;"-"&amp;'Buram Parent 2'!AW49</f>
        <v>8-174----</v>
      </c>
      <c r="L257" s="50" t="str">
        <f>8&amp;"-"&amp;'Buram Parent 2'!AS150&amp;"-"&amp;'Buram Parent 2'!AT150&amp;"-"&amp;'Buram Parent 2'!AW49</f>
        <v>8-150----</v>
      </c>
      <c r="M257" s="50" t="str">
        <f>8&amp;"-"&amp;'Buram Parent 2'!AS252&amp;"-"&amp;'Buram Parent 2'!AT252&amp;"-"&amp;'Buram Parent 2'!AW49</f>
        <v>8-166----</v>
      </c>
      <c r="N257" s="74" t="str">
        <f>8&amp;"-"&amp;'Buram Parent 2'!AS354&amp;"-"&amp;'Buram Parent 2'!AT354&amp;"-"&amp;'Buram Parent 2'!AW49</f>
        <v>8-149----</v>
      </c>
      <c r="O257" s="74" t="str">
        <f>8&amp;"-"&amp;'Buram Parent 2'!AS457&amp;"-"&amp;'Buram Parent 2'!AT457&amp;"-"&amp;'Buram Parent 2'!AW49</f>
        <v>8-151----</v>
      </c>
      <c r="P257" s="74" t="str">
        <f>8&amp;"-"&amp;'Buram Parent 2'!AS558&amp;"-"&amp;'Buram Parent 2'!AT558&amp;"-"&amp;'Buram Parent 2'!AW49</f>
        <v>8-153----</v>
      </c>
      <c r="Q257" s="50" t="str">
        <f>8&amp;"-"&amp;'Buram Parent 2'!AS660&amp;"-"&amp;'Buram Parent 2'!AT660&amp;"-"&amp;'Buram Parent 2'!AW49</f>
        <v>8-155----</v>
      </c>
    </row>
    <row r="258">
      <c r="B258" s="54" t="str">
        <f>8&amp;"-"&amp;'Buram Parent 1'!AQ32&amp;"-"&amp;'Buram Parent 1'!AR32&amp;"-"&amp;'Buram Parent 1'!AU32</f>
        <v>8-171----</v>
      </c>
      <c r="C258" s="54" t="str">
        <f>8&amp;"-"&amp;'Buram Parent 1'!AQ136&amp;"-"&amp;'Buram Parent 1'!AR136&amp;"-"&amp;'Buram Parent 1'!AU136</f>
        <v>8-171----</v>
      </c>
      <c r="D258" s="78" t="str">
        <f>8&amp;"-"&amp;'Buram Parent 1'!AQ235&amp;"-"&amp;'Buram Parent 1'!AR235&amp;"-"&amp;'Buram Parent 1'!AU235</f>
        <v>8-150----</v>
      </c>
      <c r="E258" s="54" t="str">
        <f>8&amp;"-"&amp;'Buram Parent 1'!AQ332&amp;"-"&amp;'Buram Parent 1'!AR332&amp;"-"&amp;'Buram Parent 1'!AU32</f>
        <v>8-159----</v>
      </c>
      <c r="F258" s="78" t="str">
        <f>8&amp;"-"&amp;'Buram Parent 1'!AQ429&amp;"-"&amp;'Buram Parent 1'!AR429&amp;"-"&amp;'Buram Parent 1'!AU429</f>
        <v>8-159----</v>
      </c>
      <c r="G258" s="54" t="str">
        <f>8&amp;"-"&amp;'Buram Parent 1'!AQ527&amp;"-"&amp;'Buram Parent 1'!AR527&amp;"-"&amp;'Buram Parent 1'!AU527</f>
        <v>8-169----</v>
      </c>
      <c r="H258" s="78" t="str">
        <f>8&amp;"-"&amp;'Buram Parent 1'!AQ624&amp;"-"&amp;'Buram Parent 1'!AR624&amp;"-"&amp;'Buram Parent 1'!AU624</f>
        <v>8-169----</v>
      </c>
      <c r="K258" s="50" t="str">
        <f>8&amp;"-"&amp;'Buram Parent 2'!AS50&amp;"-"&amp;'Buram Parent 2'!AT50&amp;"-"&amp;'Buram Parent 2'!AW50</f>
        <v>8-149----</v>
      </c>
      <c r="L258" s="50" t="str">
        <f>8&amp;"-"&amp;'Buram Parent 2'!AS151&amp;"-"&amp;'Buram Parent 2'!AT151&amp;"-"&amp;'Buram Parent 2'!AW50</f>
        <v>8-171----</v>
      </c>
      <c r="M258" s="50" t="str">
        <f>8&amp;"-"&amp;'Buram Parent 2'!AS253&amp;"-"&amp;'Buram Parent 2'!AT253&amp;"-"&amp;'Buram Parent 2'!AW50</f>
        <v>8-162----</v>
      </c>
      <c r="N258" s="74" t="str">
        <f>8&amp;"-"&amp;'Buram Parent 2'!AS355&amp;"-"&amp;'Buram Parent 2'!AT355&amp;"-"&amp;'Buram Parent 2'!AW50</f>
        <v>8-153----</v>
      </c>
      <c r="O258" s="74" t="str">
        <f>8&amp;"-"&amp;'Buram Parent 2'!AS458&amp;"-"&amp;'Buram Parent 2'!AT458&amp;"-"&amp;'Buram Parent 2'!AW50</f>
        <v>8-152----</v>
      </c>
      <c r="P258" s="74" t="str">
        <f>8&amp;"-"&amp;'Buram Parent 2'!AS559&amp;"-"&amp;'Buram Parent 2'!AT559&amp;"-"&amp;'Buram Parent 2'!AW50</f>
        <v>8-148----</v>
      </c>
      <c r="Q258" s="50" t="str">
        <f>8&amp;"-"&amp;'Buram Parent 2'!AS661&amp;"-"&amp;'Buram Parent 2'!AT661&amp;"-"&amp;'Buram Parent 2'!AW50</f>
        <v>8-160----</v>
      </c>
    </row>
    <row r="259">
      <c r="B259" s="54" t="str">
        <f>8&amp;"-"&amp;'Buram Parent 1'!AQ33&amp;"-"&amp;'Buram Parent 1'!AR33&amp;"-"&amp;'Buram Parent 1'!AU33</f>
        <v>8-172----</v>
      </c>
      <c r="C259" s="54" t="str">
        <f>8&amp;"-"&amp;'Buram Parent 1'!AQ137&amp;"-"&amp;'Buram Parent 1'!AR137&amp;"-"&amp;'Buram Parent 1'!AU137</f>
        <v>8-172----</v>
      </c>
      <c r="D259" s="78" t="str">
        <f>8&amp;"-"&amp;'Buram Parent 1'!AQ236&amp;"-"&amp;'Buram Parent 1'!AR236&amp;"-"&amp;'Buram Parent 1'!AU236</f>
        <v>8-151----</v>
      </c>
      <c r="E259" s="54" t="str">
        <f>8&amp;"-"&amp;'Buram Parent 1'!AQ333&amp;"-"&amp;'Buram Parent 1'!AR333&amp;"-"&amp;'Buram Parent 1'!AU33</f>
        <v>8-160----</v>
      </c>
      <c r="F259" s="78" t="str">
        <f>8&amp;"-"&amp;'Buram Parent 1'!AQ430&amp;"-"&amp;'Buram Parent 1'!AR430&amp;"-"&amp;'Buram Parent 1'!AU430</f>
        <v>8-160----</v>
      </c>
      <c r="G259" s="54" t="str">
        <f>8&amp;"-"&amp;'Buram Parent 1'!AQ528&amp;"-"&amp;'Buram Parent 1'!AR528&amp;"-"&amp;'Buram Parent 1'!AU528</f>
        <v>8-170----</v>
      </c>
      <c r="H259" s="78" t="str">
        <f>8&amp;"-"&amp;'Buram Parent 1'!AQ625&amp;"-"&amp;'Buram Parent 1'!AR625&amp;"-"&amp;'Buram Parent 1'!AU625</f>
        <v>8-170----</v>
      </c>
      <c r="K259" s="50" t="str">
        <f>8&amp;"-"&amp;'Buram Parent 2'!AS51&amp;"-"&amp;'Buram Parent 2'!AT51&amp;"-"&amp;'Buram Parent 2'!AW51</f>
        <v>8-153----</v>
      </c>
      <c r="L259" s="50" t="str">
        <f>8&amp;"-"&amp;'Buram Parent 2'!AS152&amp;"-"&amp;'Buram Parent 2'!AT152&amp;"-"&amp;'Buram Parent 2'!AW51</f>
        <v>8-168----</v>
      </c>
      <c r="M259" s="50" t="str">
        <f>8&amp;"-"&amp;'Buram Parent 2'!AS254&amp;"-"&amp;'Buram Parent 2'!AT254&amp;"-"&amp;'Buram Parent 2'!AW51</f>
        <v>8-154----</v>
      </c>
      <c r="N259" s="74" t="str">
        <f>8&amp;"-"&amp;'Buram Parent 2'!AS356&amp;"-"&amp;'Buram Parent 2'!AT356&amp;"-"&amp;'Buram Parent 2'!AW51</f>
        <v>8-148----</v>
      </c>
      <c r="O259" s="74" t="str">
        <f>8&amp;"-"&amp;'Buram Parent 2'!AS459&amp;"-"&amp;'Buram Parent 2'!AT459&amp;"-"&amp;'Buram Parent 2'!AW51</f>
        <v>8-169----</v>
      </c>
      <c r="P259" s="74" t="str">
        <f>8&amp;"-"&amp;'Buram Parent 2'!AS560&amp;"-"&amp;'Buram Parent 2'!AT560&amp;"-"&amp;'Buram Parent 2'!AW51</f>
        <v>8-158----</v>
      </c>
      <c r="Q259" s="50" t="str">
        <f>8&amp;"-"&amp;'Buram Parent 2'!AS662&amp;"-"&amp;'Buram Parent 2'!AT662&amp;"-"&amp;'Buram Parent 2'!AW51</f>
        <v>8-165----</v>
      </c>
    </row>
    <row r="260">
      <c r="B260" s="54" t="str">
        <f>8&amp;"-"&amp;'Buram Parent 1'!AQ34&amp;"-"&amp;'Buram Parent 1'!AR34&amp;"-"&amp;'Buram Parent 1'!AU34</f>
        <v>8-173----</v>
      </c>
      <c r="C260" s="54" t="str">
        <f>8&amp;"-"&amp;'Buram Parent 1'!AQ138&amp;"-"&amp;'Buram Parent 1'!AR138&amp;"-"&amp;'Buram Parent 1'!AU138</f>
        <v>8-173----</v>
      </c>
      <c r="D260" s="78" t="str">
        <f>8&amp;"-"&amp;'Buram Parent 1'!AQ237&amp;"-"&amp;'Buram Parent 1'!AR237&amp;"-"&amp;'Buram Parent 1'!AU237</f>
        <v>8-152----</v>
      </c>
      <c r="E260" s="54" t="str">
        <f>8&amp;"-"&amp;'Buram Parent 1'!AQ334&amp;"-"&amp;'Buram Parent 1'!AR334&amp;"-"&amp;'Buram Parent 1'!AU34</f>
        <v>8-161----</v>
      </c>
      <c r="F260" s="78" t="str">
        <f>8&amp;"-"&amp;'Buram Parent 1'!AQ431&amp;"-"&amp;'Buram Parent 1'!AR431&amp;"-"&amp;'Buram Parent 1'!AU431</f>
        <v>8-161----</v>
      </c>
      <c r="G260" s="54" t="str">
        <f>8&amp;"-"&amp;'Buram Parent 1'!AQ529&amp;"-"&amp;'Buram Parent 1'!AR529&amp;"-"&amp;'Buram Parent 1'!AU529</f>
        <v>8-171----</v>
      </c>
      <c r="H260" s="78" t="str">
        <f>8&amp;"-"&amp;'Buram Parent 1'!AQ626&amp;"-"&amp;'Buram Parent 1'!AR626&amp;"-"&amp;'Buram Parent 1'!AU626</f>
        <v>8-171----</v>
      </c>
      <c r="K260" s="50" t="str">
        <f>8&amp;"-"&amp;'Buram Parent 2'!AS52&amp;"-"&amp;'Buram Parent 2'!AT52&amp;"-"&amp;'Buram Parent 2'!AW52</f>
        <v>8-148----</v>
      </c>
      <c r="L260" s="50" t="str">
        <f>8&amp;"-"&amp;'Buram Parent 2'!AS153&amp;"-"&amp;'Buram Parent 2'!AT153&amp;"-"&amp;'Buram Parent 2'!AW52</f>
        <v>8-151----</v>
      </c>
      <c r="M260" s="50" t="str">
        <f>8&amp;"-"&amp;'Buram Parent 2'!AS255&amp;"-"&amp;'Buram Parent 2'!AT255&amp;"-"&amp;'Buram Parent 2'!AW52</f>
        <v>8-163----</v>
      </c>
      <c r="N260" s="74" t="str">
        <f>8&amp;"-"&amp;'Buram Parent 2'!AS357&amp;"-"&amp;'Buram Parent 2'!AT357&amp;"-"&amp;'Buram Parent 2'!AW52</f>
        <v>8-158----</v>
      </c>
      <c r="O260" s="74" t="str">
        <f>8&amp;"-"&amp;'Buram Parent 2'!AS460&amp;"-"&amp;'Buram Parent 2'!AT460&amp;"-"&amp;'Buram Parent 2'!AW52</f>
        <v>8-156----</v>
      </c>
      <c r="P260" s="74" t="str">
        <f>8&amp;"-"&amp;'Buram Parent 2'!AS561&amp;"-"&amp;'Buram Parent 2'!AT561&amp;"-"&amp;'Buram Parent 2'!AW52</f>
        <v>8-163----</v>
      </c>
      <c r="Q260" s="50" t="str">
        <f>8&amp;"-"&amp;'Buram Parent 2'!AS663&amp;"-"&amp;'Buram Parent 2'!AT663&amp;"-"&amp;'Buram Parent 2'!AW52</f>
        <v>8-167----</v>
      </c>
    </row>
    <row r="261">
      <c r="B261" s="54" t="str">
        <f>8&amp;"-"&amp;'Buram Parent 1'!AQ35&amp;"-"&amp;'Buram Parent 1'!AR35&amp;"-"&amp;'Buram Parent 1'!AU35</f>
        <v>8-174----</v>
      </c>
      <c r="C261" s="54" t="str">
        <f>8&amp;"-"&amp;'Buram Parent 1'!AQ139&amp;"-"&amp;'Buram Parent 1'!AR139&amp;"-"&amp;'Buram Parent 1'!AU139</f>
        <v>8-174----</v>
      </c>
      <c r="D261" s="78" t="str">
        <f>8&amp;"-"&amp;'Buram Parent 1'!AQ238&amp;"-"&amp;'Buram Parent 1'!AR238&amp;"-"&amp;'Buram Parent 1'!AU238</f>
        <v>8-153----</v>
      </c>
      <c r="E261" s="54" t="str">
        <f>8&amp;"-"&amp;'Buram Parent 1'!AQ335&amp;"-"&amp;'Buram Parent 1'!AR335&amp;"-"&amp;'Buram Parent 1'!AU35</f>
        <v>8-162----</v>
      </c>
      <c r="F261" s="78" t="str">
        <f>8&amp;"-"&amp;'Buram Parent 1'!AQ432&amp;"-"&amp;'Buram Parent 1'!AR432&amp;"-"&amp;'Buram Parent 1'!AU432</f>
        <v>8-162----</v>
      </c>
      <c r="G261" s="54" t="str">
        <f>8&amp;"-"&amp;'Buram Parent 1'!AQ530&amp;"-"&amp;'Buram Parent 1'!AR530&amp;"-"&amp;'Buram Parent 1'!AU530</f>
        <v>8-172----</v>
      </c>
      <c r="H261" s="78" t="str">
        <f>8&amp;"-"&amp;'Buram Parent 1'!AQ627&amp;"-"&amp;'Buram Parent 1'!AR627&amp;"-"&amp;'Buram Parent 1'!AU627</f>
        <v>8-172----</v>
      </c>
      <c r="K261" s="50" t="str">
        <f>8&amp;"-"&amp;'Buram Parent 2'!AS53&amp;"-"&amp;'Buram Parent 2'!AT53&amp;"-"&amp;'Buram Parent 2'!AW53</f>
        <v>8-146----</v>
      </c>
      <c r="L261" s="50" t="str">
        <f>8&amp;"-"&amp;'Buram Parent 2'!AS154&amp;"-"&amp;'Buram Parent 2'!AT154&amp;"-"&amp;'Buram Parent 2'!AW53</f>
        <v>8-152----</v>
      </c>
      <c r="M261" s="50" t="str">
        <f>8&amp;"-"&amp;'Buram Parent 2'!AS256&amp;"-"&amp;'Buram Parent 2'!AT256&amp;"-"&amp;'Buram Parent 2'!AW53</f>
        <v>8-159----</v>
      </c>
      <c r="N261" s="74" t="str">
        <f>8&amp;"-"&amp;'Buram Parent 2'!AS358&amp;"-"&amp;'Buram Parent 2'!AT358&amp;"-"&amp;'Buram Parent 2'!AW53</f>
        <v>8-167----</v>
      </c>
      <c r="O261" s="74" t="str">
        <f>8&amp;"-"&amp;'Buram Parent 2'!AS461&amp;"-"&amp;'Buram Parent 2'!AT461&amp;"-"&amp;'Buram Parent 2'!AW53</f>
        <v>8-166----</v>
      </c>
      <c r="P261" s="74" t="str">
        <f>8&amp;"-"&amp;'Buram Parent 2'!AS562&amp;"-"&amp;'Buram Parent 2'!AT562&amp;"-"&amp;'Buram Parent 2'!AW53</f>
        <v>8-159----</v>
      </c>
      <c r="Q261" s="50" t="str">
        <f>8&amp;"-"&amp;'Buram Parent 2'!AS664&amp;"-"&amp;'Buram Parent 2'!AT664&amp;"-"&amp;'Buram Parent 2'!AW53</f>
        <v>8-173----</v>
      </c>
    </row>
    <row r="262">
      <c r="B262" s="54" t="str">
        <f>8&amp;"-"&amp;'Buram Parent 1'!AQ36&amp;"-"&amp;'Buram Parent 1'!AR36&amp;"-"&amp;'Buram Parent 1'!AU36</f>
        <v>8-175----</v>
      </c>
      <c r="C262" s="54" t="str">
        <f>8&amp;"-"&amp;'Buram Parent 1'!AQ140&amp;"-"&amp;'Buram Parent 1'!AR140&amp;"-"&amp;'Buram Parent 1'!AU140</f>
        <v>8-175----</v>
      </c>
      <c r="D262" s="78" t="str">
        <f>8&amp;"-"&amp;'Buram Parent 1'!AQ239&amp;"-"&amp;'Buram Parent 1'!AR239&amp;"-"&amp;'Buram Parent 1'!AU239</f>
        <v>8-154----</v>
      </c>
      <c r="E262" s="54" t="str">
        <f>8&amp;"-"&amp;'Buram Parent 1'!AQ336&amp;"-"&amp;'Buram Parent 1'!AR336&amp;"-"&amp;'Buram Parent 1'!AU36</f>
        <v>8-163----</v>
      </c>
      <c r="F262" s="78" t="str">
        <f>8&amp;"-"&amp;'Buram Parent 1'!AQ433&amp;"-"&amp;'Buram Parent 1'!AR433&amp;"-"&amp;'Buram Parent 1'!AU433</f>
        <v>8-163----</v>
      </c>
      <c r="G262" s="54" t="str">
        <f>8&amp;"-"&amp;'Buram Parent 1'!AQ531&amp;"-"&amp;'Buram Parent 1'!AR531&amp;"-"&amp;'Buram Parent 1'!AU531</f>
        <v>8-173----</v>
      </c>
      <c r="H262" s="78" t="str">
        <f>8&amp;"-"&amp;'Buram Parent 1'!AQ628&amp;"-"&amp;'Buram Parent 1'!AR628&amp;"-"&amp;'Buram Parent 1'!AU628</f>
        <v>8-173----</v>
      </c>
      <c r="K262" s="50" t="str">
        <f>8&amp;"-"&amp;'Buram Parent 2'!AS54&amp;"-"&amp;'Buram Parent 2'!AT54&amp;"-"&amp;'Buram Parent 2'!AW54</f>
        <v>8-172----</v>
      </c>
      <c r="L262" s="50" t="str">
        <f>8&amp;"-"&amp;'Buram Parent 2'!AS155&amp;"-"&amp;'Buram Parent 2'!AT155&amp;"-"&amp;'Buram Parent 2'!AW54</f>
        <v>8-175----</v>
      </c>
      <c r="M262" s="50" t="str">
        <f>8&amp;"-"&amp;'Buram Parent 2'!AS257&amp;"-"&amp;'Buram Parent 2'!AT257&amp;"-"&amp;'Buram Parent 2'!AW54</f>
        <v>8-164----</v>
      </c>
      <c r="N262" s="74" t="str">
        <f>8&amp;"-"&amp;'Buram Parent 2'!AS359&amp;"-"&amp;'Buram Parent 2'!AT359&amp;"-"&amp;'Buram Parent 2'!AW54</f>
        <v>8-173----</v>
      </c>
      <c r="O262" s="74" t="str">
        <f>8&amp;"-"&amp;'Buram Parent 2'!AS462&amp;"-"&amp;'Buram Parent 2'!AT462&amp;"-"&amp;'Buram Parent 2'!AW54</f>
        <v>8-162----</v>
      </c>
      <c r="P262" s="74" t="str">
        <f>8&amp;"-"&amp;'Buram Parent 2'!AS563&amp;"-"&amp;'Buram Parent 2'!AT563&amp;"-"&amp;'Buram Parent 2'!AW54</f>
        <v>8-164----</v>
      </c>
      <c r="Q262" s="50" t="str">
        <f>8&amp;"-"&amp;'Buram Parent 2'!AS665&amp;"-"&amp;'Buram Parent 2'!AT665&amp;"-"&amp;'Buram Parent 2'!AW54</f>
        <v>8-175----</v>
      </c>
    </row>
    <row r="263">
      <c r="C263" s="85"/>
      <c r="D263" s="54"/>
      <c r="E263" s="54"/>
      <c r="F263" s="54"/>
      <c r="G263" s="54"/>
      <c r="H263" s="54"/>
      <c r="K263" s="50"/>
      <c r="L263" s="86"/>
      <c r="M263" s="50"/>
      <c r="N263" s="50"/>
      <c r="O263" s="50"/>
      <c r="P263" s="50"/>
      <c r="Q263" s="50"/>
    </row>
    <row r="264">
      <c r="C264" s="85"/>
      <c r="D264" s="54"/>
      <c r="E264" s="54"/>
      <c r="F264" s="54"/>
      <c r="G264" s="54"/>
      <c r="H264" s="54"/>
      <c r="K264" s="50"/>
      <c r="L264" s="86"/>
      <c r="M264" s="50"/>
      <c r="N264" s="50"/>
      <c r="O264" s="50"/>
      <c r="P264" s="50"/>
      <c r="Q264" s="50"/>
    </row>
    <row r="265">
      <c r="C265" s="85"/>
      <c r="D265" s="54"/>
      <c r="E265" s="54"/>
      <c r="F265" s="54"/>
      <c r="G265" s="54"/>
      <c r="H265" s="54"/>
      <c r="K265" s="50"/>
      <c r="L265" s="86"/>
      <c r="M265" s="50"/>
      <c r="N265" s="50"/>
      <c r="O265" s="50"/>
      <c r="P265" s="50"/>
      <c r="Q265" s="50"/>
    </row>
    <row r="266">
      <c r="C266" s="85"/>
      <c r="D266" s="54"/>
      <c r="E266" s="54"/>
      <c r="F266" s="54"/>
      <c r="G266" s="54"/>
      <c r="H266" s="54"/>
      <c r="K266" s="50"/>
      <c r="L266" s="86"/>
      <c r="M266" s="50"/>
      <c r="N266" s="50"/>
      <c r="O266" s="50"/>
      <c r="P266" s="50"/>
      <c r="Q266" s="50"/>
    </row>
    <row r="267">
      <c r="C267" s="85"/>
      <c r="D267" s="54"/>
      <c r="E267" s="54"/>
      <c r="F267" s="54"/>
      <c r="G267" s="54"/>
      <c r="H267" s="54"/>
      <c r="K267" s="50"/>
      <c r="L267" s="86"/>
      <c r="M267" s="50"/>
      <c r="N267" s="50"/>
      <c r="O267" s="50"/>
      <c r="P267" s="50"/>
      <c r="Q267" s="50"/>
    </row>
    <row r="268">
      <c r="C268" s="85"/>
      <c r="D268" s="54"/>
      <c r="E268" s="54"/>
      <c r="F268" s="54"/>
      <c r="G268" s="54"/>
      <c r="H268" s="54"/>
      <c r="K268" s="50"/>
      <c r="L268" s="86"/>
      <c r="M268" s="50"/>
      <c r="N268" s="50"/>
      <c r="O268" s="50"/>
      <c r="P268" s="50"/>
      <c r="Q268" s="50"/>
    </row>
    <row r="269">
      <c r="C269" s="85"/>
      <c r="D269" s="54"/>
      <c r="E269" s="54"/>
      <c r="F269" s="54"/>
      <c r="G269" s="54"/>
      <c r="H269" s="54"/>
      <c r="K269" s="50"/>
      <c r="L269" s="86"/>
      <c r="M269" s="50"/>
      <c r="N269" s="50"/>
      <c r="O269" s="50"/>
      <c r="P269" s="50"/>
      <c r="Q269" s="50"/>
    </row>
    <row r="270">
      <c r="C270" s="85"/>
      <c r="D270" s="54"/>
      <c r="E270" s="54"/>
      <c r="F270" s="54"/>
      <c r="G270" s="54"/>
      <c r="H270" s="54"/>
      <c r="K270" s="50"/>
      <c r="L270" s="86"/>
      <c r="M270" s="50"/>
      <c r="N270" s="50"/>
      <c r="O270" s="50"/>
      <c r="P270" s="50"/>
      <c r="Q270" s="50"/>
    </row>
    <row r="271">
      <c r="C271" s="85"/>
      <c r="D271" s="54"/>
      <c r="E271" s="54"/>
      <c r="F271" s="54"/>
      <c r="G271" s="54"/>
      <c r="H271" s="54"/>
      <c r="K271" s="50"/>
      <c r="L271" s="86"/>
      <c r="M271" s="50"/>
      <c r="N271" s="50"/>
      <c r="O271" s="50"/>
      <c r="P271" s="50"/>
      <c r="Q271" s="50"/>
    </row>
    <row r="272">
      <c r="C272" s="85"/>
      <c r="D272" s="54"/>
      <c r="E272" s="54"/>
      <c r="F272" s="54"/>
      <c r="G272" s="54"/>
      <c r="H272" s="54"/>
      <c r="K272" s="50"/>
      <c r="L272" s="86"/>
      <c r="M272" s="50"/>
      <c r="N272" s="50"/>
      <c r="O272" s="50"/>
      <c r="P272" s="50"/>
      <c r="Q272" s="50"/>
    </row>
    <row r="273">
      <c r="C273" s="85"/>
      <c r="D273" s="54"/>
      <c r="E273" s="54"/>
      <c r="F273" s="54"/>
      <c r="G273" s="54"/>
      <c r="H273" s="54"/>
      <c r="K273" s="50"/>
      <c r="L273" s="86"/>
      <c r="M273" s="50"/>
      <c r="N273" s="50"/>
      <c r="O273" s="50"/>
      <c r="P273" s="50"/>
      <c r="Q273" s="50"/>
    </row>
    <row r="274">
      <c r="C274" s="85"/>
      <c r="D274" s="54"/>
      <c r="E274" s="54"/>
      <c r="F274" s="54"/>
      <c r="G274" s="54"/>
      <c r="H274" s="54"/>
      <c r="K274" s="50"/>
      <c r="L274" s="86"/>
      <c r="M274" s="50"/>
      <c r="N274" s="50"/>
      <c r="O274" s="50"/>
      <c r="P274" s="50"/>
      <c r="Q274" s="50"/>
    </row>
    <row r="275">
      <c r="C275" s="85"/>
      <c r="D275" s="54"/>
      <c r="E275" s="54"/>
      <c r="F275" s="54"/>
      <c r="G275" s="54"/>
      <c r="H275" s="54"/>
      <c r="K275" s="50"/>
      <c r="L275" s="86"/>
      <c r="M275" s="50"/>
      <c r="N275" s="50"/>
      <c r="O275" s="50"/>
      <c r="P275" s="50"/>
      <c r="Q275" s="50"/>
    </row>
    <row r="276">
      <c r="C276" s="85"/>
      <c r="D276" s="54"/>
      <c r="E276" s="54"/>
      <c r="F276" s="54"/>
      <c r="G276" s="54"/>
      <c r="H276" s="54"/>
      <c r="K276" s="50"/>
      <c r="L276" s="86"/>
      <c r="M276" s="50"/>
      <c r="N276" s="50"/>
      <c r="O276" s="50"/>
      <c r="P276" s="50"/>
      <c r="Q276" s="50"/>
    </row>
    <row r="277">
      <c r="C277" s="85"/>
      <c r="D277" s="54"/>
      <c r="E277" s="54"/>
      <c r="F277" s="54"/>
      <c r="G277" s="54"/>
      <c r="H277" s="54"/>
      <c r="K277" s="50"/>
      <c r="L277" s="86"/>
      <c r="M277" s="50"/>
      <c r="N277" s="50"/>
      <c r="O277" s="50"/>
      <c r="P277" s="50"/>
      <c r="Q277" s="50"/>
    </row>
    <row r="278">
      <c r="C278" s="85"/>
      <c r="D278" s="54"/>
      <c r="E278" s="54"/>
      <c r="F278" s="54"/>
      <c r="G278" s="54"/>
      <c r="H278" s="54"/>
      <c r="K278" s="50"/>
      <c r="L278" s="86"/>
      <c r="M278" s="50"/>
      <c r="N278" s="50"/>
      <c r="O278" s="50"/>
      <c r="P278" s="50"/>
      <c r="Q278" s="50"/>
    </row>
    <row r="279">
      <c r="C279" s="85"/>
      <c r="D279" s="54"/>
      <c r="E279" s="54"/>
      <c r="F279" s="54"/>
      <c r="G279" s="54"/>
      <c r="H279" s="54"/>
      <c r="K279" s="50"/>
      <c r="L279" s="86"/>
      <c r="M279" s="50"/>
      <c r="N279" s="50"/>
      <c r="O279" s="50"/>
      <c r="P279" s="50"/>
      <c r="Q279" s="50"/>
    </row>
    <row r="280">
      <c r="C280" s="85"/>
      <c r="D280" s="54"/>
      <c r="E280" s="54"/>
      <c r="F280" s="54"/>
      <c r="G280" s="54"/>
      <c r="H280" s="54"/>
      <c r="K280" s="50"/>
      <c r="L280" s="86"/>
      <c r="M280" s="50"/>
      <c r="N280" s="50"/>
      <c r="O280" s="50"/>
      <c r="P280" s="50"/>
      <c r="Q280" s="50"/>
    </row>
    <row r="281">
      <c r="C281" s="85"/>
      <c r="D281" s="54"/>
      <c r="E281" s="54"/>
      <c r="F281" s="54"/>
      <c r="G281" s="54"/>
      <c r="H281" s="54"/>
      <c r="K281" s="50"/>
      <c r="L281" s="86"/>
      <c r="M281" s="50"/>
      <c r="N281" s="50"/>
      <c r="O281" s="50"/>
      <c r="P281" s="50"/>
      <c r="Q281" s="50"/>
    </row>
    <row r="282">
      <c r="C282" s="85"/>
      <c r="D282" s="54"/>
      <c r="E282" s="54"/>
      <c r="F282" s="54"/>
      <c r="G282" s="54"/>
      <c r="H282" s="54"/>
      <c r="K282" s="50"/>
      <c r="L282" s="86"/>
      <c r="M282" s="50"/>
      <c r="N282" s="50"/>
      <c r="O282" s="50"/>
      <c r="P282" s="50"/>
      <c r="Q282" s="50"/>
    </row>
    <row r="283">
      <c r="C283" s="85"/>
      <c r="D283" s="54"/>
      <c r="E283" s="54"/>
      <c r="F283" s="54"/>
      <c r="G283" s="54"/>
      <c r="H283" s="54"/>
      <c r="K283" s="50"/>
      <c r="L283" s="86"/>
      <c r="M283" s="50"/>
      <c r="N283" s="50"/>
      <c r="O283" s="50"/>
      <c r="P283" s="50"/>
      <c r="Q283" s="50"/>
    </row>
    <row r="284">
      <c r="C284" s="85"/>
      <c r="D284" s="54"/>
      <c r="E284" s="54"/>
      <c r="F284" s="54"/>
      <c r="G284" s="54"/>
      <c r="H284" s="54"/>
      <c r="K284" s="50"/>
      <c r="L284" s="86"/>
      <c r="M284" s="50"/>
      <c r="N284" s="50"/>
      <c r="O284" s="50"/>
      <c r="P284" s="50"/>
      <c r="Q284" s="50"/>
    </row>
    <row r="285">
      <c r="C285" s="85"/>
      <c r="D285" s="54"/>
      <c r="E285" s="54"/>
      <c r="F285" s="54"/>
      <c r="G285" s="54"/>
      <c r="H285" s="54"/>
      <c r="K285" s="50"/>
      <c r="L285" s="86"/>
      <c r="M285" s="50"/>
      <c r="N285" s="50"/>
      <c r="O285" s="50"/>
      <c r="P285" s="50"/>
      <c r="Q285" s="50"/>
    </row>
    <row r="286">
      <c r="C286" s="85"/>
      <c r="D286" s="54"/>
      <c r="E286" s="54"/>
      <c r="F286" s="54"/>
      <c r="G286" s="54"/>
      <c r="H286" s="54"/>
      <c r="K286" s="50"/>
      <c r="L286" s="86"/>
      <c r="M286" s="50"/>
      <c r="N286" s="50"/>
      <c r="O286" s="50"/>
      <c r="P286" s="50"/>
      <c r="Q286" s="50"/>
    </row>
    <row r="287">
      <c r="C287" s="85"/>
      <c r="D287" s="54"/>
      <c r="E287" s="54"/>
      <c r="F287" s="54"/>
      <c r="G287" s="54"/>
      <c r="H287" s="54"/>
      <c r="K287" s="50"/>
      <c r="L287" s="86"/>
      <c r="M287" s="50"/>
      <c r="N287" s="50"/>
      <c r="O287" s="50"/>
      <c r="P287" s="50"/>
      <c r="Q287" s="50"/>
    </row>
    <row r="288">
      <c r="C288" s="85"/>
      <c r="D288" s="54"/>
      <c r="E288" s="54"/>
      <c r="F288" s="54"/>
      <c r="G288" s="54"/>
      <c r="H288" s="54"/>
      <c r="K288" s="50"/>
      <c r="L288" s="86"/>
      <c r="M288" s="50"/>
      <c r="N288" s="50"/>
      <c r="O288" s="50"/>
      <c r="P288" s="50"/>
      <c r="Q288" s="50"/>
    </row>
    <row r="289">
      <c r="C289" s="85"/>
      <c r="D289" s="54"/>
      <c r="E289" s="54"/>
      <c r="F289" s="54"/>
      <c r="G289" s="54"/>
      <c r="H289" s="54"/>
      <c r="K289" s="50"/>
      <c r="L289" s="86"/>
      <c r="M289" s="50"/>
      <c r="N289" s="50"/>
      <c r="O289" s="50"/>
      <c r="P289" s="50"/>
      <c r="Q289" s="50"/>
    </row>
    <row r="290">
      <c r="C290" s="85"/>
      <c r="D290" s="54"/>
      <c r="E290" s="54"/>
      <c r="F290" s="54"/>
      <c r="G290" s="54"/>
      <c r="H290" s="54"/>
      <c r="K290" s="50"/>
      <c r="L290" s="86"/>
      <c r="M290" s="50"/>
      <c r="N290" s="50"/>
      <c r="O290" s="50"/>
      <c r="P290" s="50"/>
      <c r="Q290" s="50"/>
    </row>
    <row r="291">
      <c r="C291" s="85"/>
      <c r="D291" s="54"/>
      <c r="E291" s="54"/>
      <c r="F291" s="54"/>
      <c r="G291" s="54"/>
      <c r="H291" s="54"/>
      <c r="K291" s="50"/>
      <c r="L291" s="86"/>
      <c r="M291" s="50"/>
      <c r="N291" s="50"/>
      <c r="O291" s="50"/>
      <c r="P291" s="50"/>
      <c r="Q291" s="50"/>
    </row>
    <row r="292">
      <c r="C292" s="85"/>
      <c r="D292" s="54"/>
      <c r="E292" s="54"/>
      <c r="F292" s="54"/>
      <c r="G292" s="54"/>
      <c r="H292" s="54"/>
      <c r="K292" s="50"/>
      <c r="L292" s="86"/>
      <c r="M292" s="50"/>
      <c r="N292" s="50"/>
      <c r="O292" s="50"/>
      <c r="P292" s="50"/>
      <c r="Q292" s="50"/>
    </row>
    <row r="293">
      <c r="C293" s="85"/>
      <c r="D293" s="54"/>
      <c r="E293" s="54"/>
      <c r="F293" s="54"/>
      <c r="G293" s="54"/>
      <c r="H293" s="54"/>
      <c r="K293" s="50"/>
      <c r="L293" s="86"/>
      <c r="M293" s="50"/>
      <c r="N293" s="50"/>
      <c r="O293" s="50"/>
      <c r="P293" s="50"/>
      <c r="Q293" s="50"/>
    </row>
    <row r="294">
      <c r="C294" s="85"/>
      <c r="D294" s="54"/>
      <c r="E294" s="54"/>
      <c r="F294" s="54"/>
      <c r="G294" s="54"/>
      <c r="H294" s="54"/>
      <c r="K294" s="50"/>
      <c r="L294" s="86"/>
      <c r="M294" s="50"/>
      <c r="N294" s="50"/>
      <c r="O294" s="50"/>
      <c r="P294" s="50"/>
      <c r="Q294" s="50"/>
    </row>
    <row r="295">
      <c r="C295" s="85"/>
      <c r="D295" s="54"/>
      <c r="E295" s="54"/>
      <c r="F295" s="54"/>
      <c r="G295" s="54"/>
      <c r="H295" s="54"/>
      <c r="K295" s="50"/>
      <c r="L295" s="86"/>
      <c r="M295" s="50"/>
      <c r="N295" s="50"/>
      <c r="O295" s="50"/>
      <c r="P295" s="50"/>
      <c r="Q295" s="50"/>
    </row>
    <row r="296">
      <c r="C296" s="85"/>
      <c r="D296" s="54"/>
      <c r="E296" s="54"/>
      <c r="F296" s="54"/>
      <c r="G296" s="54"/>
      <c r="H296" s="54"/>
      <c r="K296" s="50"/>
      <c r="L296" s="86"/>
      <c r="M296" s="50"/>
      <c r="N296" s="50"/>
      <c r="O296" s="50"/>
      <c r="P296" s="50"/>
      <c r="Q296" s="50"/>
    </row>
    <row r="297">
      <c r="C297" s="85"/>
      <c r="D297" s="54"/>
      <c r="E297" s="54"/>
      <c r="F297" s="54"/>
      <c r="G297" s="54"/>
      <c r="H297" s="54"/>
      <c r="K297" s="50"/>
      <c r="L297" s="86"/>
      <c r="M297" s="50"/>
      <c r="N297" s="50"/>
      <c r="O297" s="50"/>
      <c r="P297" s="50"/>
      <c r="Q297" s="50"/>
    </row>
    <row r="298">
      <c r="C298" s="85"/>
      <c r="D298" s="54"/>
      <c r="E298" s="54"/>
      <c r="F298" s="54"/>
      <c r="G298" s="54"/>
      <c r="H298" s="54"/>
      <c r="K298" s="50"/>
      <c r="L298" s="86"/>
      <c r="M298" s="50"/>
      <c r="N298" s="50"/>
      <c r="O298" s="50"/>
      <c r="P298" s="50"/>
      <c r="Q298" s="50"/>
    </row>
    <row r="299">
      <c r="C299" s="85"/>
      <c r="D299" s="54"/>
      <c r="E299" s="54"/>
      <c r="F299" s="54"/>
      <c r="G299" s="54"/>
      <c r="H299" s="54"/>
      <c r="K299" s="50"/>
      <c r="L299" s="86"/>
      <c r="M299" s="50"/>
      <c r="N299" s="50"/>
      <c r="O299" s="50"/>
      <c r="P299" s="50"/>
      <c r="Q299" s="50"/>
    </row>
    <row r="300">
      <c r="C300" s="85"/>
      <c r="D300" s="54"/>
      <c r="E300" s="54"/>
      <c r="F300" s="54"/>
      <c r="G300" s="54"/>
      <c r="H300" s="54"/>
      <c r="K300" s="50"/>
      <c r="L300" s="86"/>
      <c r="M300" s="50"/>
      <c r="N300" s="50"/>
      <c r="O300" s="50"/>
      <c r="P300" s="50"/>
      <c r="Q300" s="50"/>
    </row>
    <row r="301">
      <c r="C301" s="85"/>
      <c r="D301" s="54"/>
      <c r="E301" s="54"/>
      <c r="F301" s="54"/>
      <c r="G301" s="54"/>
      <c r="H301" s="54"/>
      <c r="K301" s="50"/>
      <c r="L301" s="86"/>
      <c r="M301" s="50"/>
      <c r="N301" s="50"/>
      <c r="O301" s="50"/>
      <c r="P301" s="50"/>
      <c r="Q301" s="50"/>
    </row>
    <row r="302">
      <c r="C302" s="85"/>
      <c r="D302" s="54"/>
      <c r="E302" s="54"/>
      <c r="F302" s="54"/>
      <c r="G302" s="54"/>
      <c r="H302" s="54"/>
      <c r="K302" s="50"/>
      <c r="L302" s="86"/>
      <c r="M302" s="50"/>
      <c r="N302" s="50"/>
      <c r="O302" s="50"/>
      <c r="P302" s="50"/>
      <c r="Q302" s="50"/>
    </row>
    <row r="303">
      <c r="C303" s="85"/>
      <c r="D303" s="54"/>
      <c r="E303" s="54"/>
      <c r="F303" s="54"/>
      <c r="G303" s="54"/>
      <c r="H303" s="54"/>
      <c r="K303" s="50"/>
      <c r="L303" s="86"/>
      <c r="M303" s="50"/>
      <c r="N303" s="50"/>
      <c r="O303" s="50"/>
      <c r="P303" s="50"/>
      <c r="Q303" s="50"/>
    </row>
    <row r="304">
      <c r="C304" s="85"/>
      <c r="D304" s="54"/>
      <c r="E304" s="54"/>
      <c r="F304" s="54"/>
      <c r="G304" s="54"/>
      <c r="H304" s="54"/>
      <c r="K304" s="50"/>
      <c r="L304" s="86"/>
      <c r="M304" s="50"/>
      <c r="N304" s="50"/>
      <c r="O304" s="50"/>
      <c r="P304" s="50"/>
      <c r="Q304" s="50"/>
    </row>
    <row r="305">
      <c r="C305" s="85"/>
      <c r="D305" s="54"/>
      <c r="E305" s="54"/>
      <c r="F305" s="54"/>
      <c r="G305" s="54"/>
      <c r="H305" s="54"/>
      <c r="K305" s="50"/>
      <c r="L305" s="86"/>
      <c r="M305" s="50"/>
      <c r="N305" s="50"/>
      <c r="O305" s="50"/>
      <c r="P305" s="50"/>
      <c r="Q305" s="50"/>
    </row>
    <row r="306">
      <c r="C306" s="85"/>
      <c r="D306" s="54"/>
      <c r="E306" s="54"/>
      <c r="F306" s="54"/>
      <c r="G306" s="54"/>
      <c r="H306" s="54"/>
      <c r="K306" s="50"/>
      <c r="L306" s="86"/>
      <c r="M306" s="50"/>
      <c r="N306" s="50"/>
      <c r="O306" s="50"/>
      <c r="P306" s="50"/>
      <c r="Q306" s="50"/>
    </row>
    <row r="307">
      <c r="C307" s="85"/>
      <c r="D307" s="54"/>
      <c r="E307" s="54"/>
      <c r="F307" s="54"/>
      <c r="G307" s="54"/>
      <c r="H307" s="54"/>
      <c r="K307" s="50"/>
      <c r="L307" s="86"/>
      <c r="M307" s="50"/>
      <c r="N307" s="50"/>
      <c r="O307" s="50"/>
      <c r="P307" s="50"/>
      <c r="Q307" s="50"/>
    </row>
    <row r="308">
      <c r="C308" s="85"/>
      <c r="D308" s="54"/>
      <c r="E308" s="54"/>
      <c r="F308" s="54"/>
      <c r="G308" s="54"/>
      <c r="H308" s="54"/>
      <c r="K308" s="50"/>
      <c r="L308" s="86"/>
      <c r="M308" s="50"/>
      <c r="N308" s="50"/>
      <c r="O308" s="50"/>
      <c r="P308" s="50"/>
      <c r="Q308" s="50"/>
    </row>
    <row r="309">
      <c r="C309" s="85"/>
      <c r="D309" s="54"/>
      <c r="E309" s="54"/>
      <c r="F309" s="54"/>
      <c r="G309" s="54"/>
      <c r="H309" s="54"/>
      <c r="K309" s="50"/>
      <c r="L309" s="86"/>
      <c r="M309" s="50"/>
      <c r="N309" s="50"/>
      <c r="O309" s="50"/>
      <c r="P309" s="50"/>
      <c r="Q309" s="50"/>
    </row>
    <row r="310">
      <c r="C310" s="85"/>
      <c r="D310" s="54"/>
      <c r="E310" s="54"/>
      <c r="F310" s="54"/>
      <c r="G310" s="54"/>
      <c r="H310" s="54"/>
      <c r="K310" s="50"/>
      <c r="L310" s="86"/>
      <c r="M310" s="50"/>
      <c r="N310" s="50"/>
      <c r="O310" s="50"/>
      <c r="P310" s="50"/>
      <c r="Q310" s="50"/>
    </row>
    <row r="311">
      <c r="C311" s="85"/>
      <c r="D311" s="54"/>
      <c r="E311" s="54"/>
      <c r="F311" s="54"/>
      <c r="G311" s="54"/>
      <c r="H311" s="54"/>
      <c r="K311" s="50"/>
      <c r="L311" s="86"/>
      <c r="M311" s="50"/>
      <c r="N311" s="50"/>
      <c r="O311" s="50"/>
      <c r="P311" s="50"/>
      <c r="Q311" s="50"/>
    </row>
    <row r="312">
      <c r="C312" s="85"/>
      <c r="D312" s="54"/>
      <c r="E312" s="54"/>
      <c r="F312" s="54"/>
      <c r="G312" s="54"/>
      <c r="H312" s="54"/>
      <c r="K312" s="50"/>
      <c r="L312" s="86"/>
      <c r="M312" s="50"/>
      <c r="N312" s="50"/>
      <c r="O312" s="50"/>
      <c r="P312" s="50"/>
      <c r="Q312" s="50"/>
    </row>
    <row r="313">
      <c r="C313" s="85"/>
      <c r="D313" s="54"/>
      <c r="E313" s="54"/>
      <c r="F313" s="54"/>
      <c r="G313" s="54"/>
      <c r="H313" s="54"/>
      <c r="K313" s="50"/>
      <c r="L313" s="86"/>
      <c r="M313" s="50"/>
      <c r="N313" s="50"/>
      <c r="O313" s="50"/>
      <c r="P313" s="50"/>
      <c r="Q313" s="50"/>
    </row>
    <row r="314">
      <c r="C314" s="85"/>
      <c r="D314" s="54"/>
      <c r="E314" s="54"/>
      <c r="F314" s="54"/>
      <c r="G314" s="54"/>
      <c r="H314" s="54"/>
      <c r="K314" s="50"/>
      <c r="L314" s="86"/>
      <c r="M314" s="50"/>
      <c r="N314" s="50"/>
      <c r="O314" s="50"/>
      <c r="P314" s="50"/>
      <c r="Q314" s="50"/>
    </row>
    <row r="315">
      <c r="C315" s="85"/>
      <c r="D315" s="54"/>
      <c r="E315" s="54"/>
      <c r="F315" s="54"/>
      <c r="G315" s="54"/>
      <c r="H315" s="54"/>
      <c r="K315" s="50"/>
      <c r="L315" s="86"/>
      <c r="M315" s="50"/>
      <c r="N315" s="50"/>
      <c r="O315" s="50"/>
      <c r="P315" s="50"/>
      <c r="Q315" s="50"/>
    </row>
    <row r="316">
      <c r="C316" s="85"/>
      <c r="D316" s="54"/>
      <c r="E316" s="54"/>
      <c r="F316" s="54"/>
      <c r="G316" s="54"/>
      <c r="H316" s="54"/>
      <c r="K316" s="50"/>
      <c r="L316" s="86"/>
      <c r="M316" s="50"/>
      <c r="N316" s="50"/>
      <c r="O316" s="50"/>
      <c r="P316" s="50"/>
      <c r="Q316" s="50"/>
    </row>
    <row r="317">
      <c r="C317" s="85"/>
      <c r="D317" s="54"/>
      <c r="E317" s="54"/>
      <c r="F317" s="54"/>
      <c r="G317" s="54"/>
      <c r="H317" s="54"/>
      <c r="K317" s="50"/>
      <c r="L317" s="86"/>
      <c r="M317" s="50"/>
      <c r="N317" s="50"/>
      <c r="O317" s="50"/>
      <c r="P317" s="50"/>
      <c r="Q317" s="50"/>
    </row>
    <row r="318">
      <c r="C318" s="85"/>
      <c r="D318" s="54"/>
      <c r="E318" s="54"/>
      <c r="F318" s="54"/>
      <c r="G318" s="54"/>
      <c r="H318" s="54"/>
      <c r="K318" s="50"/>
      <c r="L318" s="86"/>
      <c r="M318" s="50"/>
      <c r="N318" s="50"/>
      <c r="O318" s="50"/>
      <c r="P318" s="50"/>
      <c r="Q318" s="50"/>
    </row>
    <row r="319">
      <c r="C319" s="85"/>
      <c r="D319" s="54"/>
      <c r="E319" s="54"/>
      <c r="F319" s="54"/>
      <c r="G319" s="54"/>
      <c r="H319" s="54"/>
      <c r="K319" s="50"/>
      <c r="L319" s="86"/>
      <c r="M319" s="50"/>
      <c r="N319" s="50"/>
      <c r="O319" s="50"/>
      <c r="P319" s="50"/>
      <c r="Q319" s="50"/>
    </row>
    <row r="320">
      <c r="C320" s="85"/>
      <c r="D320" s="54"/>
      <c r="E320" s="54"/>
      <c r="F320" s="54"/>
      <c r="G320" s="54"/>
      <c r="H320" s="54"/>
      <c r="K320" s="50"/>
      <c r="L320" s="86"/>
      <c r="M320" s="50"/>
      <c r="N320" s="50"/>
      <c r="O320" s="50"/>
      <c r="P320" s="50"/>
      <c r="Q320" s="50"/>
    </row>
    <row r="321">
      <c r="C321" s="85"/>
      <c r="D321" s="54"/>
      <c r="E321" s="54"/>
      <c r="F321" s="54"/>
      <c r="G321" s="54"/>
      <c r="H321" s="54"/>
      <c r="K321" s="50"/>
      <c r="L321" s="86"/>
      <c r="M321" s="50"/>
      <c r="N321" s="50"/>
      <c r="O321" s="50"/>
      <c r="P321" s="50"/>
      <c r="Q321" s="50"/>
    </row>
    <row r="322">
      <c r="C322" s="85"/>
      <c r="D322" s="54"/>
      <c r="E322" s="54"/>
      <c r="F322" s="54"/>
      <c r="G322" s="54"/>
      <c r="H322" s="54"/>
      <c r="K322" s="50"/>
      <c r="L322" s="86"/>
      <c r="M322" s="50"/>
      <c r="N322" s="50"/>
      <c r="O322" s="50"/>
      <c r="P322" s="50"/>
      <c r="Q322" s="50"/>
    </row>
    <row r="323">
      <c r="C323" s="85"/>
      <c r="D323" s="54"/>
      <c r="E323" s="54"/>
      <c r="F323" s="54"/>
      <c r="G323" s="54"/>
      <c r="H323" s="54"/>
      <c r="K323" s="50"/>
      <c r="L323" s="86"/>
      <c r="M323" s="50"/>
      <c r="N323" s="50"/>
      <c r="O323" s="50"/>
      <c r="P323" s="50"/>
      <c r="Q323" s="50"/>
    </row>
    <row r="324">
      <c r="C324" s="85"/>
      <c r="D324" s="54"/>
      <c r="E324" s="54"/>
      <c r="F324" s="54"/>
      <c r="G324" s="54"/>
      <c r="H324" s="54"/>
      <c r="K324" s="50"/>
      <c r="L324" s="86"/>
      <c r="M324" s="50"/>
      <c r="N324" s="50"/>
      <c r="O324" s="50"/>
      <c r="P324" s="50"/>
      <c r="Q324" s="50"/>
    </row>
    <row r="325">
      <c r="C325" s="85"/>
      <c r="D325" s="54"/>
      <c r="E325" s="54"/>
      <c r="F325" s="54"/>
      <c r="G325" s="54"/>
      <c r="H325" s="54"/>
      <c r="K325" s="50"/>
      <c r="L325" s="86"/>
      <c r="M325" s="50"/>
      <c r="N325" s="50"/>
      <c r="O325" s="50"/>
      <c r="P325" s="50"/>
      <c r="Q325" s="50"/>
    </row>
    <row r="326">
      <c r="C326" s="85"/>
      <c r="D326" s="54"/>
      <c r="E326" s="54"/>
      <c r="F326" s="54"/>
      <c r="G326" s="54"/>
      <c r="H326" s="54"/>
      <c r="K326" s="50"/>
      <c r="L326" s="86"/>
      <c r="M326" s="50"/>
      <c r="N326" s="50"/>
      <c r="O326" s="50"/>
      <c r="P326" s="50"/>
      <c r="Q326" s="50"/>
    </row>
    <row r="327">
      <c r="C327" s="85"/>
      <c r="D327" s="54"/>
      <c r="E327" s="54"/>
      <c r="F327" s="54"/>
      <c r="G327" s="54"/>
      <c r="H327" s="54"/>
      <c r="K327" s="50"/>
      <c r="L327" s="86"/>
      <c r="M327" s="50"/>
      <c r="N327" s="50"/>
      <c r="O327" s="50"/>
      <c r="P327" s="50"/>
      <c r="Q327" s="50"/>
    </row>
    <row r="328">
      <c r="C328" s="85"/>
      <c r="D328" s="54"/>
      <c r="E328" s="54"/>
      <c r="F328" s="54"/>
      <c r="G328" s="54"/>
      <c r="H328" s="54"/>
      <c r="K328" s="50"/>
      <c r="L328" s="86"/>
      <c r="M328" s="50"/>
      <c r="N328" s="50"/>
      <c r="O328" s="50"/>
      <c r="P328" s="50"/>
      <c r="Q328" s="50"/>
    </row>
    <row r="329">
      <c r="C329" s="85"/>
      <c r="D329" s="54"/>
      <c r="E329" s="54"/>
      <c r="F329" s="54"/>
      <c r="G329" s="54"/>
      <c r="H329" s="54"/>
      <c r="K329" s="50"/>
      <c r="L329" s="86"/>
      <c r="M329" s="50"/>
      <c r="N329" s="50"/>
      <c r="O329" s="50"/>
      <c r="P329" s="50"/>
      <c r="Q329" s="50"/>
    </row>
    <row r="330">
      <c r="C330" s="85"/>
      <c r="D330" s="54"/>
      <c r="E330" s="54"/>
      <c r="F330" s="54"/>
      <c r="G330" s="54"/>
      <c r="H330" s="54"/>
      <c r="K330" s="50"/>
      <c r="L330" s="86"/>
      <c r="M330" s="50"/>
      <c r="N330" s="50"/>
      <c r="O330" s="50"/>
      <c r="P330" s="50"/>
      <c r="Q330" s="50"/>
    </row>
    <row r="331">
      <c r="C331" s="85"/>
      <c r="D331" s="54"/>
      <c r="E331" s="54"/>
      <c r="F331" s="54"/>
      <c r="G331" s="54"/>
      <c r="H331" s="54"/>
      <c r="K331" s="50"/>
      <c r="L331" s="86"/>
      <c r="M331" s="50"/>
      <c r="N331" s="50"/>
      <c r="O331" s="50"/>
      <c r="P331" s="50"/>
      <c r="Q331" s="50"/>
    </row>
    <row r="332">
      <c r="C332" s="85"/>
      <c r="D332" s="54"/>
      <c r="E332" s="54"/>
      <c r="F332" s="54"/>
      <c r="G332" s="54"/>
      <c r="H332" s="54"/>
      <c r="K332" s="50"/>
      <c r="L332" s="86"/>
      <c r="M332" s="50"/>
      <c r="N332" s="50"/>
      <c r="O332" s="50"/>
      <c r="P332" s="50"/>
      <c r="Q332" s="50"/>
    </row>
    <row r="333">
      <c r="C333" s="85"/>
      <c r="D333" s="54"/>
      <c r="E333" s="54"/>
      <c r="F333" s="54"/>
      <c r="G333" s="54"/>
      <c r="H333" s="54"/>
      <c r="K333" s="50"/>
      <c r="L333" s="86"/>
      <c r="M333" s="50"/>
      <c r="N333" s="50"/>
      <c r="O333" s="50"/>
      <c r="P333" s="50"/>
      <c r="Q333" s="50"/>
    </row>
    <row r="334">
      <c r="C334" s="85"/>
      <c r="D334" s="54"/>
      <c r="E334" s="54"/>
      <c r="F334" s="54"/>
      <c r="G334" s="54"/>
      <c r="H334" s="54"/>
      <c r="K334" s="50"/>
      <c r="L334" s="86"/>
      <c r="M334" s="50"/>
      <c r="N334" s="50"/>
      <c r="O334" s="50"/>
      <c r="P334" s="50"/>
      <c r="Q334" s="50"/>
    </row>
    <row r="335">
      <c r="C335" s="85"/>
      <c r="D335" s="54"/>
      <c r="E335" s="54"/>
      <c r="F335" s="54"/>
      <c r="G335" s="54"/>
      <c r="H335" s="54"/>
      <c r="K335" s="50"/>
      <c r="L335" s="86"/>
      <c r="M335" s="50"/>
      <c r="N335" s="50"/>
      <c r="O335" s="50"/>
      <c r="P335" s="50"/>
      <c r="Q335" s="50"/>
    </row>
    <row r="336">
      <c r="C336" s="85"/>
      <c r="D336" s="54"/>
      <c r="E336" s="54"/>
      <c r="F336" s="54"/>
      <c r="G336" s="54"/>
      <c r="H336" s="54"/>
      <c r="K336" s="50"/>
      <c r="L336" s="86"/>
      <c r="M336" s="50"/>
      <c r="N336" s="50"/>
      <c r="O336" s="50"/>
      <c r="P336" s="50"/>
      <c r="Q336" s="50"/>
    </row>
    <row r="337">
      <c r="C337" s="85"/>
      <c r="D337" s="54"/>
      <c r="E337" s="54"/>
      <c r="F337" s="54"/>
      <c r="G337" s="54"/>
      <c r="H337" s="54"/>
      <c r="K337" s="50"/>
      <c r="L337" s="50"/>
      <c r="M337" s="50"/>
      <c r="N337" s="50"/>
      <c r="O337" s="50"/>
      <c r="P337" s="50"/>
      <c r="Q337" s="50"/>
    </row>
    <row r="338">
      <c r="C338" s="85"/>
      <c r="D338" s="54"/>
      <c r="E338" s="54"/>
      <c r="F338" s="54"/>
      <c r="G338" s="54"/>
      <c r="H338" s="54"/>
      <c r="K338" s="50"/>
      <c r="L338" s="50"/>
      <c r="M338" s="50"/>
      <c r="N338" s="50"/>
      <c r="O338" s="50"/>
      <c r="P338" s="50"/>
      <c r="Q338" s="50"/>
    </row>
    <row r="339">
      <c r="C339" s="85"/>
      <c r="D339" s="54"/>
      <c r="E339" s="54"/>
      <c r="F339" s="54"/>
      <c r="G339" s="54"/>
      <c r="H339" s="54"/>
      <c r="K339" s="50"/>
      <c r="L339" s="50"/>
      <c r="M339" s="50"/>
      <c r="N339" s="50"/>
      <c r="O339" s="50"/>
      <c r="P339" s="50"/>
      <c r="Q339" s="50"/>
    </row>
    <row r="340">
      <c r="C340" s="85"/>
      <c r="D340" s="54"/>
      <c r="E340" s="54"/>
      <c r="F340" s="54"/>
      <c r="G340" s="54"/>
      <c r="H340" s="54"/>
      <c r="K340" s="50"/>
      <c r="L340" s="50"/>
      <c r="M340" s="50"/>
      <c r="N340" s="50"/>
      <c r="O340" s="50"/>
      <c r="P340" s="50"/>
      <c r="Q340" s="50"/>
    </row>
    <row r="341">
      <c r="C341" s="85"/>
      <c r="D341" s="54"/>
      <c r="E341" s="54"/>
      <c r="F341" s="54"/>
      <c r="G341" s="54"/>
      <c r="H341" s="54"/>
      <c r="K341" s="50"/>
      <c r="L341" s="50"/>
      <c r="M341" s="50"/>
      <c r="N341" s="50"/>
      <c r="O341" s="50"/>
      <c r="P341" s="50"/>
      <c r="Q341" s="50"/>
    </row>
    <row r="342">
      <c r="C342" s="85"/>
      <c r="D342" s="54"/>
      <c r="E342" s="54"/>
      <c r="F342" s="54"/>
      <c r="G342" s="54"/>
      <c r="H342" s="54"/>
      <c r="K342" s="50"/>
      <c r="L342" s="50"/>
      <c r="M342" s="50"/>
      <c r="N342" s="50"/>
      <c r="O342" s="50"/>
      <c r="P342" s="50"/>
      <c r="Q342" s="50"/>
    </row>
    <row r="343">
      <c r="C343" s="85"/>
      <c r="D343" s="54"/>
      <c r="E343" s="54"/>
      <c r="F343" s="54"/>
      <c r="G343" s="54"/>
      <c r="H343" s="54"/>
      <c r="K343" s="50"/>
      <c r="L343" s="50"/>
      <c r="M343" s="50"/>
      <c r="N343" s="50"/>
      <c r="O343" s="50"/>
      <c r="P343" s="50"/>
      <c r="Q343" s="50"/>
    </row>
    <row r="344">
      <c r="C344" s="85"/>
      <c r="D344" s="54"/>
      <c r="E344" s="54"/>
      <c r="F344" s="54"/>
      <c r="G344" s="54"/>
      <c r="H344" s="54"/>
      <c r="K344" s="50"/>
      <c r="L344" s="50"/>
      <c r="M344" s="50"/>
      <c r="N344" s="50"/>
      <c r="O344" s="50"/>
      <c r="P344" s="50"/>
      <c r="Q344" s="50"/>
    </row>
    <row r="345">
      <c r="C345" s="85"/>
      <c r="D345" s="54"/>
      <c r="E345" s="54"/>
      <c r="F345" s="54"/>
      <c r="G345" s="54"/>
      <c r="H345" s="54"/>
      <c r="K345" s="50"/>
      <c r="L345" s="50"/>
      <c r="M345" s="50"/>
      <c r="N345" s="50"/>
      <c r="O345" s="50"/>
      <c r="P345" s="50"/>
      <c r="Q345" s="50"/>
    </row>
    <row r="346">
      <c r="C346" s="85"/>
      <c r="D346" s="54"/>
      <c r="E346" s="54"/>
      <c r="F346" s="54"/>
      <c r="G346" s="54"/>
      <c r="H346" s="54"/>
      <c r="K346" s="50"/>
      <c r="L346" s="50"/>
      <c r="M346" s="50"/>
      <c r="N346" s="50"/>
      <c r="O346" s="50"/>
      <c r="P346" s="50"/>
      <c r="Q346" s="50"/>
    </row>
    <row r="347">
      <c r="C347" s="85"/>
      <c r="D347" s="54"/>
      <c r="E347" s="54"/>
      <c r="F347" s="54"/>
      <c r="G347" s="54"/>
      <c r="H347" s="54"/>
      <c r="K347" s="50"/>
      <c r="L347" s="50"/>
      <c r="M347" s="50"/>
      <c r="N347" s="50"/>
      <c r="O347" s="50"/>
      <c r="P347" s="50"/>
      <c r="Q347" s="50"/>
    </row>
    <row r="348">
      <c r="C348" s="85"/>
      <c r="D348" s="54"/>
      <c r="E348" s="54"/>
      <c r="F348" s="54"/>
      <c r="G348" s="54"/>
      <c r="H348" s="54"/>
      <c r="K348" s="50"/>
      <c r="L348" s="50"/>
      <c r="M348" s="50"/>
      <c r="N348" s="50"/>
      <c r="O348" s="50"/>
      <c r="P348" s="50"/>
      <c r="Q348" s="50"/>
    </row>
    <row r="349">
      <c r="C349" s="85"/>
      <c r="D349" s="54"/>
      <c r="E349" s="54"/>
      <c r="F349" s="54"/>
      <c r="G349" s="54"/>
      <c r="H349" s="54"/>
      <c r="K349" s="50"/>
      <c r="L349" s="50"/>
      <c r="M349" s="50"/>
      <c r="N349" s="50"/>
      <c r="O349" s="50"/>
      <c r="P349" s="50"/>
      <c r="Q349" s="50"/>
    </row>
    <row r="350">
      <c r="C350" s="85"/>
      <c r="D350" s="54"/>
      <c r="E350" s="54"/>
      <c r="F350" s="54"/>
      <c r="G350" s="54"/>
      <c r="H350" s="54"/>
      <c r="K350" s="50"/>
      <c r="L350" s="50"/>
      <c r="M350" s="50"/>
      <c r="N350" s="50"/>
      <c r="O350" s="50"/>
      <c r="P350" s="50"/>
      <c r="Q350" s="50"/>
    </row>
    <row r="351">
      <c r="C351" s="85"/>
      <c r="D351" s="54"/>
      <c r="E351" s="54"/>
      <c r="F351" s="54"/>
      <c r="G351" s="54"/>
      <c r="H351" s="54"/>
      <c r="K351" s="50"/>
      <c r="L351" s="50"/>
      <c r="M351" s="50"/>
      <c r="N351" s="50"/>
      <c r="O351" s="50"/>
      <c r="P351" s="50"/>
      <c r="Q351" s="50"/>
    </row>
    <row r="352">
      <c r="C352" s="85"/>
      <c r="D352" s="54"/>
      <c r="E352" s="54"/>
      <c r="F352" s="54"/>
      <c r="G352" s="54"/>
      <c r="H352" s="54"/>
      <c r="K352" s="50"/>
      <c r="L352" s="50"/>
      <c r="M352" s="50"/>
      <c r="N352" s="50"/>
      <c r="O352" s="50"/>
      <c r="P352" s="50"/>
      <c r="Q352" s="50"/>
    </row>
    <row r="353">
      <c r="C353" s="85"/>
      <c r="D353" s="54"/>
      <c r="E353" s="54"/>
      <c r="F353" s="54"/>
      <c r="G353" s="54"/>
      <c r="H353" s="54"/>
      <c r="K353" s="50"/>
      <c r="L353" s="50"/>
      <c r="M353" s="50"/>
      <c r="N353" s="50"/>
      <c r="O353" s="50"/>
      <c r="P353" s="50"/>
      <c r="Q353" s="50"/>
    </row>
    <row r="354">
      <c r="C354" s="85"/>
      <c r="D354" s="54"/>
      <c r="E354" s="54"/>
      <c r="F354" s="54"/>
      <c r="G354" s="54"/>
      <c r="H354" s="54"/>
      <c r="K354" s="50"/>
      <c r="L354" s="50"/>
      <c r="M354" s="50"/>
      <c r="N354" s="50"/>
      <c r="O354" s="50"/>
      <c r="P354" s="50"/>
      <c r="Q354" s="50"/>
    </row>
    <row r="355">
      <c r="C355" s="85"/>
      <c r="D355" s="54"/>
      <c r="E355" s="54"/>
      <c r="F355" s="54"/>
      <c r="G355" s="54"/>
      <c r="H355" s="54"/>
      <c r="K355" s="50"/>
      <c r="L355" s="50"/>
      <c r="M355" s="50"/>
      <c r="N355" s="50"/>
      <c r="O355" s="50"/>
      <c r="P355" s="50"/>
      <c r="Q355" s="50"/>
    </row>
    <row r="356">
      <c r="C356" s="85"/>
      <c r="D356" s="54"/>
      <c r="E356" s="54"/>
      <c r="F356" s="54"/>
      <c r="G356" s="54"/>
      <c r="H356" s="54"/>
      <c r="K356" s="50"/>
      <c r="L356" s="50"/>
      <c r="M356" s="50"/>
      <c r="N356" s="50"/>
      <c r="O356" s="50"/>
      <c r="P356" s="50"/>
      <c r="Q356" s="50"/>
    </row>
    <row r="357">
      <c r="C357" s="85"/>
      <c r="D357" s="54"/>
      <c r="E357" s="54"/>
      <c r="F357" s="54"/>
      <c r="G357" s="54"/>
      <c r="H357" s="54"/>
      <c r="K357" s="50"/>
      <c r="L357" s="50"/>
      <c r="M357" s="50"/>
      <c r="N357" s="50"/>
      <c r="O357" s="50"/>
      <c r="P357" s="50"/>
      <c r="Q357" s="50"/>
    </row>
    <row r="358">
      <c r="C358" s="85"/>
      <c r="D358" s="54"/>
      <c r="E358" s="54"/>
      <c r="F358" s="54"/>
      <c r="G358" s="54"/>
      <c r="H358" s="54"/>
      <c r="K358" s="50"/>
      <c r="L358" s="50"/>
      <c r="M358" s="50"/>
      <c r="N358" s="50"/>
      <c r="O358" s="50"/>
      <c r="P358" s="50"/>
      <c r="Q358" s="50"/>
    </row>
    <row r="359">
      <c r="C359" s="85"/>
      <c r="D359" s="54"/>
      <c r="E359" s="54"/>
      <c r="F359" s="54"/>
      <c r="G359" s="54"/>
      <c r="H359" s="54"/>
      <c r="K359" s="50"/>
      <c r="L359" s="50"/>
      <c r="M359" s="50"/>
      <c r="N359" s="50"/>
      <c r="O359" s="50"/>
      <c r="P359" s="50"/>
      <c r="Q359" s="50"/>
    </row>
    <row r="360">
      <c r="C360" s="85"/>
      <c r="D360" s="54"/>
      <c r="E360" s="54"/>
      <c r="F360" s="54"/>
      <c r="G360" s="54"/>
      <c r="H360" s="54"/>
      <c r="K360" s="50"/>
      <c r="L360" s="50"/>
      <c r="M360" s="50"/>
      <c r="N360" s="50"/>
      <c r="O360" s="50"/>
      <c r="P360" s="50"/>
      <c r="Q360" s="50"/>
    </row>
    <row r="361">
      <c r="C361" s="85"/>
      <c r="D361" s="54"/>
      <c r="E361" s="54"/>
      <c r="F361" s="54"/>
      <c r="G361" s="54"/>
      <c r="H361" s="54"/>
      <c r="K361" s="50"/>
      <c r="L361" s="50"/>
      <c r="M361" s="50"/>
      <c r="N361" s="50"/>
      <c r="O361" s="50"/>
      <c r="P361" s="50"/>
      <c r="Q361" s="50"/>
    </row>
    <row r="362">
      <c r="C362" s="85"/>
      <c r="D362" s="54"/>
      <c r="E362" s="54"/>
      <c r="F362" s="54"/>
      <c r="G362" s="54"/>
      <c r="H362" s="54"/>
      <c r="K362" s="50"/>
      <c r="L362" s="50"/>
      <c r="M362" s="50"/>
      <c r="N362" s="50"/>
      <c r="O362" s="50"/>
      <c r="P362" s="50"/>
      <c r="Q362" s="50"/>
    </row>
    <row r="363">
      <c r="C363" s="85"/>
      <c r="D363" s="54"/>
      <c r="E363" s="54"/>
      <c r="F363" s="54"/>
      <c r="G363" s="54"/>
      <c r="H363" s="54"/>
      <c r="K363" s="50"/>
      <c r="L363" s="50"/>
      <c r="M363" s="50"/>
      <c r="N363" s="50"/>
      <c r="O363" s="50"/>
      <c r="P363" s="50"/>
      <c r="Q363" s="50"/>
    </row>
    <row r="364">
      <c r="C364" s="85"/>
      <c r="D364" s="54"/>
      <c r="E364" s="54"/>
      <c r="F364" s="54"/>
      <c r="G364" s="54"/>
      <c r="H364" s="54"/>
      <c r="K364" s="50"/>
      <c r="L364" s="50"/>
      <c r="M364" s="50"/>
      <c r="N364" s="50"/>
      <c r="O364" s="50"/>
      <c r="P364" s="50"/>
      <c r="Q364" s="50"/>
    </row>
    <row r="365">
      <c r="C365" s="85"/>
      <c r="D365" s="54"/>
      <c r="E365" s="54"/>
      <c r="F365" s="54"/>
      <c r="G365" s="54"/>
      <c r="H365" s="54"/>
      <c r="K365" s="50"/>
      <c r="L365" s="50"/>
      <c r="M365" s="50"/>
      <c r="N365" s="50"/>
      <c r="O365" s="50"/>
      <c r="P365" s="50"/>
      <c r="Q365" s="50"/>
    </row>
    <row r="366">
      <c r="C366" s="85"/>
      <c r="D366" s="54"/>
      <c r="E366" s="54"/>
      <c r="F366" s="54"/>
      <c r="G366" s="54"/>
      <c r="H366" s="54"/>
      <c r="K366" s="50"/>
      <c r="L366" s="50"/>
      <c r="M366" s="50"/>
      <c r="N366" s="50"/>
      <c r="O366" s="50"/>
      <c r="P366" s="50"/>
      <c r="Q366" s="50"/>
    </row>
    <row r="367">
      <c r="C367" s="85"/>
      <c r="D367" s="54"/>
      <c r="E367" s="54"/>
      <c r="F367" s="54"/>
      <c r="G367" s="54"/>
      <c r="H367" s="54"/>
      <c r="K367" s="50"/>
      <c r="L367" s="50"/>
      <c r="M367" s="50"/>
      <c r="N367" s="50"/>
      <c r="O367" s="50"/>
      <c r="P367" s="50"/>
      <c r="Q367" s="50"/>
    </row>
    <row r="368">
      <c r="C368" s="85"/>
      <c r="D368" s="54"/>
      <c r="E368" s="54"/>
      <c r="F368" s="54"/>
      <c r="G368" s="54"/>
      <c r="H368" s="54"/>
      <c r="K368" s="50"/>
      <c r="L368" s="50"/>
      <c r="M368" s="50"/>
      <c r="N368" s="50"/>
      <c r="O368" s="50"/>
      <c r="P368" s="50"/>
      <c r="Q368" s="50"/>
    </row>
    <row r="369">
      <c r="C369" s="85"/>
      <c r="D369" s="54"/>
      <c r="E369" s="54"/>
      <c r="F369" s="54"/>
      <c r="G369" s="54"/>
      <c r="H369" s="54"/>
      <c r="K369" s="50"/>
      <c r="L369" s="50"/>
      <c r="M369" s="50"/>
      <c r="N369" s="50"/>
      <c r="O369" s="50"/>
      <c r="P369" s="50"/>
      <c r="Q369" s="50"/>
    </row>
    <row r="370">
      <c r="C370" s="85"/>
      <c r="D370" s="54"/>
      <c r="E370" s="54"/>
      <c r="F370" s="54"/>
      <c r="G370" s="54"/>
      <c r="H370" s="54"/>
      <c r="K370" s="50"/>
      <c r="L370" s="50"/>
      <c r="M370" s="50"/>
      <c r="N370" s="50"/>
      <c r="O370" s="50"/>
      <c r="P370" s="50"/>
      <c r="Q370" s="50"/>
    </row>
    <row r="371">
      <c r="C371" s="85"/>
      <c r="D371" s="54"/>
      <c r="E371" s="54"/>
      <c r="F371" s="54"/>
      <c r="G371" s="54"/>
      <c r="H371" s="54"/>
      <c r="K371" s="50"/>
      <c r="L371" s="50"/>
      <c r="M371" s="50"/>
      <c r="N371" s="50"/>
      <c r="O371" s="50"/>
      <c r="P371" s="50"/>
      <c r="Q371" s="50"/>
    </row>
    <row r="372">
      <c r="C372" s="85"/>
      <c r="D372" s="54"/>
      <c r="E372" s="54"/>
      <c r="F372" s="54"/>
      <c r="G372" s="54"/>
      <c r="H372" s="54"/>
      <c r="K372" s="50"/>
      <c r="L372" s="50"/>
      <c r="M372" s="50"/>
      <c r="N372" s="50"/>
      <c r="O372" s="50"/>
      <c r="P372" s="50"/>
      <c r="Q372" s="50"/>
    </row>
    <row r="373">
      <c r="C373" s="85"/>
      <c r="D373" s="54"/>
      <c r="E373" s="54"/>
      <c r="F373" s="54"/>
      <c r="G373" s="54"/>
      <c r="H373" s="54"/>
      <c r="K373" s="50"/>
      <c r="L373" s="50"/>
      <c r="M373" s="50"/>
      <c r="N373" s="50"/>
      <c r="O373" s="50"/>
      <c r="P373" s="50"/>
      <c r="Q373" s="50"/>
    </row>
    <row r="374">
      <c r="C374" s="85"/>
      <c r="D374" s="54"/>
      <c r="E374" s="54"/>
      <c r="F374" s="54"/>
      <c r="G374" s="54"/>
      <c r="H374" s="54"/>
      <c r="K374" s="50"/>
      <c r="L374" s="50"/>
      <c r="M374" s="50"/>
      <c r="N374" s="50"/>
      <c r="O374" s="50"/>
      <c r="P374" s="50"/>
      <c r="Q374" s="50"/>
    </row>
    <row r="375">
      <c r="C375" s="85"/>
      <c r="D375" s="54"/>
      <c r="E375" s="54"/>
      <c r="F375" s="54"/>
      <c r="G375" s="54"/>
      <c r="H375" s="54"/>
      <c r="K375" s="50"/>
      <c r="L375" s="50"/>
      <c r="M375" s="50"/>
      <c r="N375" s="50"/>
      <c r="O375" s="50"/>
      <c r="P375" s="50"/>
      <c r="Q375" s="50"/>
    </row>
    <row r="376">
      <c r="C376" s="85"/>
      <c r="D376" s="54"/>
      <c r="E376" s="54"/>
      <c r="F376" s="54"/>
      <c r="G376" s="54"/>
      <c r="H376" s="54"/>
      <c r="K376" s="50"/>
      <c r="L376" s="50"/>
      <c r="M376" s="50"/>
      <c r="N376" s="50"/>
      <c r="O376" s="50"/>
      <c r="P376" s="50"/>
      <c r="Q376" s="50"/>
    </row>
    <row r="377">
      <c r="C377" s="85"/>
      <c r="D377" s="54"/>
      <c r="E377" s="54"/>
      <c r="F377" s="54"/>
      <c r="G377" s="54"/>
      <c r="H377" s="54"/>
      <c r="K377" s="50"/>
      <c r="L377" s="50"/>
      <c r="M377" s="50"/>
      <c r="N377" s="50"/>
      <c r="O377" s="50"/>
      <c r="P377" s="50"/>
      <c r="Q377" s="50"/>
    </row>
    <row r="378">
      <c r="C378" s="85"/>
      <c r="D378" s="54"/>
      <c r="E378" s="54"/>
      <c r="F378" s="54"/>
      <c r="G378" s="54"/>
      <c r="H378" s="54"/>
      <c r="K378" s="50"/>
      <c r="L378" s="50"/>
      <c r="M378" s="50"/>
      <c r="N378" s="50"/>
      <c r="O378" s="50"/>
      <c r="P378" s="50"/>
      <c r="Q378" s="50"/>
    </row>
    <row r="379">
      <c r="C379" s="85"/>
      <c r="D379" s="54"/>
      <c r="E379" s="54"/>
      <c r="F379" s="54"/>
      <c r="G379" s="54"/>
      <c r="H379" s="54"/>
      <c r="K379" s="50"/>
      <c r="L379" s="50"/>
      <c r="M379" s="50"/>
      <c r="N379" s="50"/>
      <c r="O379" s="50"/>
      <c r="P379" s="50"/>
      <c r="Q379" s="50"/>
    </row>
    <row r="380">
      <c r="C380" s="85"/>
      <c r="D380" s="54"/>
      <c r="E380" s="54"/>
      <c r="F380" s="54"/>
      <c r="G380" s="54"/>
      <c r="H380" s="54"/>
      <c r="K380" s="50"/>
      <c r="L380" s="50"/>
      <c r="M380" s="50"/>
      <c r="N380" s="50"/>
      <c r="O380" s="50"/>
      <c r="P380" s="50"/>
      <c r="Q380" s="50"/>
    </row>
    <row r="381">
      <c r="C381" s="85"/>
      <c r="D381" s="54"/>
      <c r="E381" s="54"/>
      <c r="F381" s="54"/>
      <c r="G381" s="54"/>
      <c r="H381" s="54"/>
      <c r="K381" s="50"/>
      <c r="L381" s="50"/>
      <c r="M381" s="50"/>
      <c r="N381" s="50"/>
      <c r="O381" s="50"/>
      <c r="P381" s="50"/>
      <c r="Q381" s="50"/>
    </row>
    <row r="382">
      <c r="C382" s="85"/>
      <c r="D382" s="54"/>
      <c r="E382" s="54"/>
      <c r="F382" s="54"/>
      <c r="G382" s="54"/>
      <c r="H382" s="54"/>
      <c r="K382" s="50"/>
      <c r="L382" s="50"/>
      <c r="M382" s="50"/>
      <c r="N382" s="50"/>
      <c r="O382" s="50"/>
      <c r="P382" s="50"/>
      <c r="Q382" s="50"/>
    </row>
    <row r="383">
      <c r="C383" s="85"/>
      <c r="D383" s="54"/>
      <c r="E383" s="54"/>
      <c r="F383" s="54"/>
      <c r="G383" s="54"/>
      <c r="H383" s="54"/>
      <c r="K383" s="50"/>
      <c r="L383" s="50"/>
      <c r="M383" s="50"/>
      <c r="N383" s="50"/>
      <c r="O383" s="50"/>
      <c r="P383" s="50"/>
      <c r="Q383" s="50"/>
    </row>
    <row r="384">
      <c r="C384" s="85"/>
      <c r="D384" s="54"/>
      <c r="E384" s="54"/>
      <c r="F384" s="54"/>
      <c r="G384" s="54"/>
      <c r="H384" s="54"/>
      <c r="K384" s="50"/>
      <c r="L384" s="50"/>
      <c r="M384" s="50"/>
      <c r="N384" s="50"/>
      <c r="O384" s="50"/>
      <c r="P384" s="50"/>
      <c r="Q384" s="50"/>
    </row>
    <row r="385">
      <c r="C385" s="85"/>
      <c r="D385" s="54"/>
      <c r="E385" s="54"/>
      <c r="F385" s="54"/>
      <c r="G385" s="54"/>
      <c r="H385" s="54"/>
      <c r="K385" s="50"/>
      <c r="L385" s="50"/>
      <c r="M385" s="50"/>
      <c r="N385" s="50"/>
      <c r="O385" s="50"/>
      <c r="P385" s="50"/>
      <c r="Q385" s="50"/>
    </row>
    <row r="386">
      <c r="C386" s="85"/>
      <c r="D386" s="54"/>
      <c r="E386" s="54"/>
      <c r="F386" s="54"/>
      <c r="G386" s="54"/>
      <c r="H386" s="54"/>
      <c r="K386" s="50"/>
      <c r="L386" s="50"/>
      <c r="M386" s="50"/>
      <c r="N386" s="50"/>
      <c r="O386" s="50"/>
      <c r="P386" s="50"/>
      <c r="Q386" s="50"/>
    </row>
    <row r="387">
      <c r="C387" s="85"/>
      <c r="D387" s="54"/>
      <c r="E387" s="54"/>
      <c r="F387" s="54"/>
      <c r="G387" s="54"/>
      <c r="H387" s="54"/>
      <c r="K387" s="50"/>
      <c r="L387" s="50"/>
      <c r="M387" s="50"/>
      <c r="N387" s="50"/>
      <c r="O387" s="50"/>
      <c r="P387" s="50"/>
      <c r="Q387" s="50"/>
    </row>
    <row r="388">
      <c r="C388" s="85"/>
      <c r="D388" s="54"/>
      <c r="E388" s="54"/>
      <c r="F388" s="54"/>
      <c r="G388" s="54"/>
      <c r="H388" s="54"/>
      <c r="K388" s="50"/>
      <c r="L388" s="50"/>
      <c r="M388" s="50"/>
      <c r="N388" s="50"/>
      <c r="O388" s="50"/>
      <c r="P388" s="50"/>
      <c r="Q388" s="50"/>
    </row>
    <row r="389">
      <c r="C389" s="85"/>
      <c r="D389" s="54"/>
      <c r="E389" s="54"/>
      <c r="F389" s="54"/>
      <c r="G389" s="54"/>
      <c r="H389" s="54"/>
      <c r="K389" s="50"/>
      <c r="L389" s="50"/>
      <c r="M389" s="50"/>
      <c r="N389" s="50"/>
      <c r="O389" s="50"/>
      <c r="P389" s="50"/>
      <c r="Q389" s="50"/>
    </row>
    <row r="390">
      <c r="C390" s="85"/>
      <c r="D390" s="54"/>
      <c r="E390" s="54"/>
      <c r="F390" s="54"/>
      <c r="G390" s="54"/>
      <c r="H390" s="54"/>
      <c r="K390" s="50"/>
      <c r="L390" s="50"/>
      <c r="M390" s="50"/>
      <c r="N390" s="50"/>
      <c r="O390" s="50"/>
      <c r="P390" s="50"/>
      <c r="Q390" s="50"/>
    </row>
    <row r="391">
      <c r="C391" s="85"/>
      <c r="D391" s="54"/>
      <c r="E391" s="54"/>
      <c r="F391" s="54"/>
      <c r="G391" s="54"/>
      <c r="H391" s="54"/>
      <c r="K391" s="50"/>
      <c r="L391" s="50"/>
      <c r="M391" s="50"/>
      <c r="N391" s="50"/>
      <c r="O391" s="50"/>
      <c r="P391" s="50"/>
      <c r="Q391" s="50"/>
    </row>
    <row r="392">
      <c r="C392" s="85"/>
      <c r="D392" s="54"/>
      <c r="E392" s="54"/>
      <c r="F392" s="54"/>
      <c r="G392" s="54"/>
      <c r="H392" s="54"/>
      <c r="K392" s="50"/>
      <c r="L392" s="50"/>
      <c r="M392" s="50"/>
      <c r="N392" s="50"/>
      <c r="O392" s="50"/>
      <c r="P392" s="50"/>
      <c r="Q392" s="50"/>
    </row>
    <row r="393">
      <c r="C393" s="85"/>
      <c r="D393" s="54"/>
      <c r="E393" s="54"/>
      <c r="F393" s="54"/>
      <c r="G393" s="54"/>
      <c r="H393" s="54"/>
      <c r="K393" s="50"/>
      <c r="L393" s="50"/>
      <c r="M393" s="50"/>
      <c r="N393" s="50"/>
      <c r="O393" s="50"/>
      <c r="P393" s="50"/>
      <c r="Q393" s="50"/>
    </row>
    <row r="394">
      <c r="C394" s="85"/>
      <c r="D394" s="54"/>
      <c r="E394" s="54"/>
      <c r="F394" s="54"/>
      <c r="G394" s="54"/>
      <c r="H394" s="54"/>
      <c r="K394" s="50"/>
      <c r="L394" s="50"/>
      <c r="M394" s="50"/>
      <c r="N394" s="50"/>
      <c r="O394" s="50"/>
      <c r="P394" s="50"/>
      <c r="Q394" s="50"/>
    </row>
    <row r="395">
      <c r="C395" s="85"/>
      <c r="D395" s="54"/>
      <c r="E395" s="54"/>
      <c r="F395" s="54"/>
      <c r="G395" s="54"/>
      <c r="H395" s="54"/>
      <c r="K395" s="50"/>
      <c r="L395" s="50"/>
      <c r="M395" s="50"/>
      <c r="N395" s="50"/>
      <c r="O395" s="50"/>
      <c r="P395" s="50"/>
      <c r="Q395" s="50"/>
    </row>
    <row r="396">
      <c r="C396" s="85"/>
      <c r="D396" s="54"/>
      <c r="E396" s="54"/>
      <c r="F396" s="54"/>
      <c r="G396" s="54"/>
      <c r="H396" s="54"/>
      <c r="K396" s="50"/>
      <c r="L396" s="50"/>
      <c r="M396" s="50"/>
      <c r="N396" s="50"/>
      <c r="O396" s="50"/>
      <c r="P396" s="50"/>
      <c r="Q396" s="50"/>
    </row>
    <row r="397">
      <c r="C397" s="85"/>
      <c r="D397" s="54"/>
      <c r="E397" s="54"/>
      <c r="F397" s="54"/>
      <c r="G397" s="54"/>
      <c r="H397" s="54"/>
      <c r="K397" s="50"/>
      <c r="L397" s="50"/>
      <c r="M397" s="50"/>
      <c r="N397" s="50"/>
      <c r="O397" s="50"/>
      <c r="P397" s="50"/>
      <c r="Q397" s="50"/>
    </row>
    <row r="398">
      <c r="C398" s="85"/>
      <c r="D398" s="54"/>
      <c r="E398" s="54"/>
      <c r="F398" s="54"/>
      <c r="G398" s="54"/>
      <c r="H398" s="54"/>
      <c r="K398" s="50"/>
      <c r="L398" s="50"/>
      <c r="M398" s="50"/>
      <c r="N398" s="50"/>
      <c r="O398" s="50"/>
      <c r="P398" s="50"/>
      <c r="Q398" s="50"/>
    </row>
    <row r="399">
      <c r="C399" s="85"/>
      <c r="D399" s="54"/>
      <c r="E399" s="54"/>
      <c r="F399" s="54"/>
      <c r="G399" s="54"/>
      <c r="H399" s="54"/>
      <c r="K399" s="50"/>
      <c r="L399" s="50"/>
      <c r="M399" s="50"/>
      <c r="N399" s="50"/>
      <c r="O399" s="50"/>
      <c r="P399" s="50"/>
      <c r="Q399" s="50"/>
    </row>
    <row r="400">
      <c r="C400" s="85"/>
      <c r="D400" s="54"/>
      <c r="E400" s="54"/>
      <c r="F400" s="54"/>
      <c r="G400" s="54"/>
      <c r="H400" s="54"/>
      <c r="K400" s="50"/>
      <c r="L400" s="50"/>
      <c r="M400" s="50"/>
      <c r="N400" s="50"/>
      <c r="O400" s="50"/>
      <c r="P400" s="50"/>
      <c r="Q400" s="50"/>
    </row>
    <row r="401">
      <c r="C401" s="85"/>
      <c r="D401" s="54"/>
      <c r="E401" s="54"/>
      <c r="F401" s="54"/>
      <c r="G401" s="54"/>
      <c r="H401" s="54"/>
      <c r="K401" s="50"/>
      <c r="L401" s="50"/>
      <c r="M401" s="50"/>
      <c r="N401" s="50"/>
      <c r="O401" s="50"/>
      <c r="P401" s="50"/>
      <c r="Q401" s="50"/>
    </row>
    <row r="402">
      <c r="C402" s="85"/>
      <c r="D402" s="54"/>
      <c r="E402" s="54"/>
      <c r="F402" s="54"/>
      <c r="G402" s="54"/>
      <c r="H402" s="54"/>
      <c r="K402" s="50"/>
      <c r="L402" s="50"/>
      <c r="M402" s="50"/>
      <c r="N402" s="50"/>
      <c r="O402" s="50"/>
      <c r="P402" s="50"/>
      <c r="Q402" s="50"/>
    </row>
    <row r="403">
      <c r="C403" s="85"/>
      <c r="D403" s="54"/>
      <c r="E403" s="54"/>
      <c r="F403" s="54"/>
      <c r="G403" s="54"/>
      <c r="H403" s="54"/>
      <c r="K403" s="50"/>
      <c r="L403" s="50"/>
      <c r="M403" s="50"/>
      <c r="N403" s="50"/>
      <c r="O403" s="50"/>
      <c r="P403" s="50"/>
      <c r="Q403" s="50"/>
    </row>
    <row r="404">
      <c r="C404" s="85"/>
      <c r="D404" s="54"/>
      <c r="E404" s="54"/>
      <c r="F404" s="54"/>
      <c r="G404" s="54"/>
      <c r="H404" s="54"/>
      <c r="K404" s="50"/>
      <c r="L404" s="50"/>
      <c r="M404" s="50"/>
      <c r="N404" s="50"/>
      <c r="O404" s="50"/>
      <c r="P404" s="50"/>
      <c r="Q404" s="50"/>
    </row>
    <row r="405">
      <c r="C405" s="85"/>
      <c r="D405" s="54"/>
      <c r="E405" s="54"/>
      <c r="F405" s="54"/>
      <c r="G405" s="54"/>
      <c r="H405" s="54"/>
      <c r="K405" s="50"/>
      <c r="L405" s="50"/>
      <c r="M405" s="50"/>
      <c r="N405" s="50"/>
      <c r="O405" s="50"/>
      <c r="P405" s="50"/>
      <c r="Q405" s="50"/>
    </row>
    <row r="406">
      <c r="C406" s="85"/>
      <c r="D406" s="54"/>
      <c r="E406" s="54"/>
      <c r="F406" s="54"/>
      <c r="G406" s="54"/>
      <c r="H406" s="54"/>
      <c r="K406" s="50"/>
      <c r="L406" s="50"/>
      <c r="M406" s="50"/>
      <c r="N406" s="50"/>
      <c r="O406" s="50"/>
      <c r="P406" s="50"/>
      <c r="Q406" s="50"/>
    </row>
    <row r="407">
      <c r="C407" s="85"/>
      <c r="D407" s="54"/>
      <c r="E407" s="54"/>
      <c r="F407" s="54"/>
      <c r="G407" s="54"/>
      <c r="H407" s="54"/>
      <c r="K407" s="50"/>
      <c r="L407" s="50"/>
      <c r="M407" s="50"/>
      <c r="N407" s="50"/>
      <c r="O407" s="50"/>
      <c r="P407" s="50"/>
      <c r="Q407" s="50"/>
    </row>
    <row r="408">
      <c r="C408" s="85"/>
      <c r="D408" s="54"/>
      <c r="E408" s="54"/>
      <c r="F408" s="54"/>
      <c r="G408" s="54"/>
      <c r="H408" s="54"/>
      <c r="K408" s="50"/>
      <c r="L408" s="50"/>
      <c r="M408" s="50"/>
      <c r="N408" s="50"/>
      <c r="O408" s="50"/>
      <c r="P408" s="50"/>
      <c r="Q408" s="50"/>
    </row>
    <row r="409">
      <c r="C409" s="85"/>
      <c r="D409" s="54"/>
      <c r="E409" s="54"/>
      <c r="F409" s="54"/>
      <c r="G409" s="54"/>
      <c r="H409" s="54"/>
      <c r="K409" s="50"/>
      <c r="L409" s="50"/>
      <c r="M409" s="50"/>
      <c r="N409" s="50"/>
      <c r="O409" s="50"/>
      <c r="P409" s="50"/>
      <c r="Q409" s="50"/>
    </row>
    <row r="410">
      <c r="C410" s="85"/>
      <c r="D410" s="54"/>
      <c r="E410" s="54"/>
      <c r="F410" s="54"/>
      <c r="G410" s="54"/>
      <c r="H410" s="54"/>
      <c r="K410" s="50"/>
      <c r="L410" s="50"/>
      <c r="M410" s="50"/>
      <c r="N410" s="50"/>
      <c r="O410" s="50"/>
      <c r="P410" s="50"/>
      <c r="Q410" s="50"/>
    </row>
    <row r="411">
      <c r="C411" s="85"/>
      <c r="D411" s="54"/>
      <c r="E411" s="54"/>
      <c r="F411" s="54"/>
      <c r="G411" s="54"/>
      <c r="H411" s="54"/>
      <c r="K411" s="50"/>
      <c r="L411" s="50"/>
      <c r="M411" s="50"/>
      <c r="N411" s="50"/>
      <c r="O411" s="50"/>
      <c r="P411" s="50"/>
      <c r="Q411" s="50"/>
    </row>
    <row r="412">
      <c r="C412" s="85"/>
      <c r="D412" s="54"/>
      <c r="E412" s="54"/>
      <c r="F412" s="54"/>
      <c r="G412" s="54"/>
      <c r="H412" s="54"/>
      <c r="K412" s="50"/>
      <c r="L412" s="50"/>
      <c r="M412" s="50"/>
      <c r="N412" s="50"/>
      <c r="O412" s="50"/>
      <c r="P412" s="50"/>
      <c r="Q412" s="50"/>
    </row>
    <row r="413">
      <c r="C413" s="85"/>
      <c r="D413" s="54"/>
      <c r="E413" s="54"/>
      <c r="F413" s="54"/>
      <c r="G413" s="54"/>
      <c r="H413" s="54"/>
      <c r="K413" s="50"/>
      <c r="L413" s="50"/>
      <c r="M413" s="50"/>
      <c r="N413" s="50"/>
      <c r="O413" s="50"/>
      <c r="P413" s="50"/>
      <c r="Q413" s="50"/>
    </row>
    <row r="414">
      <c r="C414" s="85"/>
      <c r="D414" s="54"/>
      <c r="E414" s="54"/>
      <c r="F414" s="54"/>
      <c r="G414" s="54"/>
      <c r="H414" s="54"/>
      <c r="K414" s="50"/>
      <c r="L414" s="50"/>
      <c r="M414" s="50"/>
      <c r="N414" s="50"/>
      <c r="O414" s="50"/>
      <c r="P414" s="50"/>
      <c r="Q414" s="50"/>
    </row>
    <row r="415">
      <c r="C415" s="85"/>
      <c r="D415" s="54"/>
      <c r="E415" s="54"/>
      <c r="F415" s="54"/>
      <c r="G415" s="54"/>
      <c r="H415" s="54"/>
      <c r="K415" s="50"/>
      <c r="L415" s="50"/>
      <c r="M415" s="50"/>
      <c r="N415" s="50"/>
      <c r="O415" s="50"/>
      <c r="P415" s="50"/>
      <c r="Q415" s="50"/>
    </row>
    <row r="416">
      <c r="C416" s="85"/>
      <c r="D416" s="54"/>
      <c r="E416" s="54"/>
      <c r="F416" s="54"/>
      <c r="G416" s="54"/>
      <c r="H416" s="54"/>
      <c r="K416" s="50"/>
      <c r="L416" s="50"/>
      <c r="M416" s="50"/>
      <c r="N416" s="50"/>
      <c r="O416" s="50"/>
      <c r="P416" s="50"/>
      <c r="Q416" s="50"/>
    </row>
    <row r="417">
      <c r="C417" s="85"/>
      <c r="D417" s="54"/>
      <c r="E417" s="54"/>
      <c r="F417" s="54"/>
      <c r="G417" s="54"/>
      <c r="H417" s="54"/>
      <c r="K417" s="50"/>
      <c r="L417" s="50"/>
      <c r="M417" s="50"/>
      <c r="N417" s="50"/>
      <c r="O417" s="50"/>
      <c r="P417" s="50"/>
      <c r="Q417" s="50"/>
    </row>
    <row r="418">
      <c r="C418" s="85"/>
      <c r="D418" s="54"/>
      <c r="E418" s="54"/>
      <c r="F418" s="54"/>
      <c r="G418" s="54"/>
      <c r="H418" s="54"/>
      <c r="K418" s="50"/>
      <c r="L418" s="50"/>
      <c r="M418" s="50"/>
      <c r="N418" s="50"/>
      <c r="O418" s="50"/>
      <c r="P418" s="50"/>
      <c r="Q418" s="50"/>
    </row>
    <row r="419">
      <c r="C419" s="85"/>
      <c r="D419" s="54"/>
      <c r="E419" s="54"/>
      <c r="F419" s="54"/>
      <c r="G419" s="54"/>
      <c r="H419" s="54"/>
      <c r="K419" s="50"/>
      <c r="L419" s="50"/>
      <c r="M419" s="50"/>
      <c r="N419" s="50"/>
      <c r="O419" s="50"/>
      <c r="P419" s="50"/>
      <c r="Q419" s="50"/>
    </row>
    <row r="420">
      <c r="C420" s="85"/>
      <c r="D420" s="54"/>
      <c r="E420" s="54"/>
      <c r="F420" s="54"/>
      <c r="G420" s="54"/>
      <c r="H420" s="54"/>
      <c r="K420" s="50"/>
      <c r="L420" s="50"/>
      <c r="M420" s="50"/>
      <c r="N420" s="50"/>
      <c r="O420" s="50"/>
      <c r="P420" s="50"/>
      <c r="Q420" s="50"/>
    </row>
    <row r="421">
      <c r="C421" s="85"/>
      <c r="D421" s="54"/>
      <c r="E421" s="54"/>
      <c r="F421" s="54"/>
      <c r="G421" s="54"/>
      <c r="H421" s="54"/>
      <c r="K421" s="50"/>
      <c r="L421" s="50"/>
      <c r="M421" s="50"/>
      <c r="N421" s="50"/>
      <c r="O421" s="50"/>
      <c r="P421" s="50"/>
      <c r="Q421" s="50"/>
    </row>
    <row r="422">
      <c r="C422" s="85"/>
      <c r="D422" s="54"/>
      <c r="E422" s="54"/>
      <c r="F422" s="54"/>
      <c r="G422" s="54"/>
      <c r="H422" s="54"/>
      <c r="K422" s="50"/>
      <c r="L422" s="50"/>
      <c r="M422" s="50"/>
      <c r="N422" s="50"/>
      <c r="O422" s="50"/>
      <c r="P422" s="50"/>
      <c r="Q422" s="50"/>
    </row>
    <row r="423">
      <c r="C423" s="85"/>
      <c r="D423" s="54"/>
      <c r="E423" s="54"/>
      <c r="F423" s="54"/>
      <c r="G423" s="54"/>
      <c r="H423" s="54"/>
      <c r="K423" s="50"/>
      <c r="L423" s="50"/>
      <c r="M423" s="50"/>
      <c r="N423" s="50"/>
      <c r="O423" s="50"/>
      <c r="P423" s="50"/>
      <c r="Q423" s="50"/>
    </row>
    <row r="424">
      <c r="C424" s="85"/>
      <c r="D424" s="54"/>
      <c r="E424" s="54"/>
      <c r="F424" s="54"/>
      <c r="G424" s="54"/>
      <c r="H424" s="54"/>
      <c r="K424" s="50"/>
      <c r="L424" s="50"/>
      <c r="M424" s="50"/>
      <c r="N424" s="50"/>
      <c r="O424" s="50"/>
      <c r="P424" s="50"/>
      <c r="Q424" s="50"/>
    </row>
    <row r="425">
      <c r="C425" s="85"/>
      <c r="D425" s="54"/>
      <c r="E425" s="54"/>
      <c r="F425" s="54"/>
      <c r="G425" s="54"/>
      <c r="H425" s="54"/>
      <c r="K425" s="50"/>
      <c r="L425" s="50"/>
      <c r="M425" s="50"/>
      <c r="N425" s="50"/>
      <c r="O425" s="50"/>
      <c r="P425" s="50"/>
      <c r="Q425" s="50"/>
    </row>
    <row r="426">
      <c r="C426" s="85"/>
      <c r="D426" s="54"/>
      <c r="E426" s="54"/>
      <c r="F426" s="54"/>
      <c r="G426" s="54"/>
      <c r="H426" s="54"/>
      <c r="K426" s="50"/>
      <c r="L426" s="50"/>
      <c r="M426" s="50"/>
      <c r="N426" s="50"/>
      <c r="O426" s="50"/>
      <c r="P426" s="50"/>
      <c r="Q426" s="50"/>
    </row>
    <row r="427">
      <c r="C427" s="85"/>
      <c r="D427" s="54"/>
      <c r="E427" s="54"/>
      <c r="F427" s="54"/>
      <c r="G427" s="54"/>
      <c r="H427" s="54"/>
      <c r="K427" s="50"/>
      <c r="L427" s="50"/>
      <c r="M427" s="50"/>
      <c r="N427" s="50"/>
      <c r="O427" s="50"/>
      <c r="P427" s="50"/>
      <c r="Q427" s="50"/>
    </row>
    <row r="428">
      <c r="C428" s="85"/>
      <c r="D428" s="54"/>
      <c r="E428" s="54"/>
      <c r="F428" s="54"/>
      <c r="G428" s="54"/>
      <c r="H428" s="54"/>
      <c r="K428" s="50"/>
      <c r="L428" s="50"/>
      <c r="M428" s="50"/>
      <c r="N428" s="50"/>
      <c r="O428" s="50"/>
      <c r="P428" s="50"/>
      <c r="Q428" s="50"/>
    </row>
    <row r="429">
      <c r="C429" s="85"/>
      <c r="D429" s="54"/>
      <c r="E429" s="54"/>
      <c r="F429" s="54"/>
      <c r="G429" s="54"/>
      <c r="H429" s="54"/>
      <c r="K429" s="50"/>
      <c r="L429" s="50"/>
      <c r="M429" s="50"/>
      <c r="N429" s="50"/>
      <c r="O429" s="50"/>
      <c r="P429" s="50"/>
      <c r="Q429" s="50"/>
    </row>
    <row r="430">
      <c r="C430" s="85"/>
      <c r="D430" s="54"/>
      <c r="E430" s="54"/>
      <c r="F430" s="54"/>
      <c r="G430" s="54"/>
      <c r="H430" s="54"/>
      <c r="K430" s="50"/>
      <c r="L430" s="50"/>
      <c r="M430" s="50"/>
      <c r="N430" s="50"/>
      <c r="O430" s="50"/>
      <c r="P430" s="50"/>
      <c r="Q430" s="50"/>
    </row>
    <row r="431">
      <c r="C431" s="85"/>
      <c r="D431" s="54"/>
      <c r="E431" s="54"/>
      <c r="F431" s="54"/>
      <c r="G431" s="54"/>
      <c r="H431" s="54"/>
      <c r="K431" s="50"/>
      <c r="L431" s="50"/>
      <c r="M431" s="50"/>
      <c r="N431" s="50"/>
      <c r="O431" s="50"/>
      <c r="P431" s="50"/>
      <c r="Q431" s="50"/>
    </row>
    <row r="432">
      <c r="C432" s="85"/>
      <c r="D432" s="54"/>
      <c r="E432" s="54"/>
      <c r="F432" s="54"/>
      <c r="G432" s="54"/>
      <c r="H432" s="54"/>
      <c r="K432" s="50"/>
      <c r="L432" s="50"/>
      <c r="M432" s="50"/>
      <c r="N432" s="50"/>
      <c r="O432" s="50"/>
      <c r="P432" s="50"/>
      <c r="Q432" s="50"/>
    </row>
    <row r="433">
      <c r="C433" s="85"/>
      <c r="D433" s="54"/>
      <c r="E433" s="54"/>
      <c r="F433" s="54"/>
      <c r="G433" s="54"/>
      <c r="H433" s="54"/>
      <c r="K433" s="50"/>
      <c r="L433" s="50"/>
      <c r="M433" s="50"/>
      <c r="N433" s="50"/>
      <c r="O433" s="50"/>
      <c r="P433" s="50"/>
      <c r="Q433" s="50"/>
    </row>
    <row r="434">
      <c r="C434" s="85"/>
      <c r="D434" s="54"/>
      <c r="E434" s="54"/>
      <c r="F434" s="54"/>
      <c r="G434" s="54"/>
      <c r="H434" s="54"/>
      <c r="K434" s="50"/>
      <c r="L434" s="50"/>
      <c r="M434" s="50"/>
      <c r="N434" s="50"/>
      <c r="O434" s="50"/>
      <c r="P434" s="50"/>
      <c r="Q434" s="50"/>
    </row>
    <row r="435">
      <c r="C435" s="85"/>
      <c r="D435" s="54"/>
      <c r="E435" s="54"/>
      <c r="F435" s="54"/>
      <c r="G435" s="54"/>
      <c r="H435" s="54"/>
      <c r="K435" s="50"/>
      <c r="L435" s="50"/>
      <c r="M435" s="50"/>
      <c r="N435" s="50"/>
      <c r="O435" s="50"/>
      <c r="P435" s="50"/>
      <c r="Q435" s="50"/>
    </row>
    <row r="436">
      <c r="C436" s="85"/>
      <c r="D436" s="54"/>
      <c r="E436" s="54"/>
      <c r="F436" s="54"/>
      <c r="G436" s="54"/>
      <c r="H436" s="54"/>
      <c r="K436" s="50"/>
      <c r="L436" s="50"/>
      <c r="M436" s="50"/>
      <c r="N436" s="50"/>
      <c r="O436" s="50"/>
      <c r="P436" s="50"/>
      <c r="Q436" s="50"/>
    </row>
    <row r="437">
      <c r="C437" s="85"/>
      <c r="D437" s="54"/>
      <c r="E437" s="54"/>
      <c r="F437" s="54"/>
      <c r="G437" s="54"/>
      <c r="H437" s="54"/>
      <c r="K437" s="50"/>
      <c r="L437" s="50"/>
      <c r="M437" s="50"/>
      <c r="N437" s="50"/>
      <c r="O437" s="50"/>
      <c r="P437" s="50"/>
      <c r="Q437" s="50"/>
    </row>
    <row r="438">
      <c r="C438" s="85"/>
      <c r="D438" s="54"/>
      <c r="E438" s="54"/>
      <c r="F438" s="54"/>
      <c r="G438" s="54"/>
      <c r="H438" s="54"/>
      <c r="K438" s="50"/>
      <c r="L438" s="50"/>
      <c r="M438" s="50"/>
      <c r="N438" s="50"/>
      <c r="O438" s="50"/>
      <c r="P438" s="50"/>
      <c r="Q438" s="50"/>
    </row>
    <row r="439">
      <c r="C439" s="85"/>
      <c r="D439" s="54"/>
      <c r="E439" s="54"/>
      <c r="F439" s="54"/>
      <c r="G439" s="54"/>
      <c r="H439" s="54"/>
      <c r="K439" s="50"/>
      <c r="L439" s="50"/>
      <c r="M439" s="50"/>
      <c r="N439" s="50"/>
      <c r="O439" s="50"/>
      <c r="P439" s="50"/>
      <c r="Q439" s="50"/>
    </row>
    <row r="440">
      <c r="C440" s="85"/>
      <c r="D440" s="54"/>
      <c r="E440" s="54"/>
      <c r="F440" s="54"/>
      <c r="G440" s="54"/>
      <c r="H440" s="54"/>
      <c r="K440" s="50"/>
      <c r="L440" s="50"/>
      <c r="M440" s="50"/>
      <c r="N440" s="50"/>
      <c r="O440" s="50"/>
      <c r="P440" s="50"/>
      <c r="Q440" s="50"/>
    </row>
    <row r="441">
      <c r="C441" s="85"/>
      <c r="D441" s="54"/>
      <c r="E441" s="54"/>
      <c r="F441" s="54"/>
      <c r="G441" s="54"/>
      <c r="H441" s="54"/>
      <c r="K441" s="50"/>
      <c r="L441" s="50"/>
      <c r="M441" s="50"/>
      <c r="N441" s="50"/>
      <c r="O441" s="50"/>
      <c r="P441" s="50"/>
      <c r="Q441" s="50"/>
    </row>
    <row r="442">
      <c r="C442" s="85"/>
      <c r="D442" s="54"/>
      <c r="E442" s="54"/>
      <c r="F442" s="54"/>
      <c r="G442" s="54"/>
      <c r="H442" s="54"/>
      <c r="K442" s="50"/>
      <c r="L442" s="50"/>
      <c r="M442" s="50"/>
      <c r="N442" s="50"/>
      <c r="O442" s="50"/>
      <c r="P442" s="50"/>
      <c r="Q442" s="50"/>
    </row>
    <row r="443">
      <c r="C443" s="85"/>
      <c r="D443" s="54"/>
      <c r="E443" s="54"/>
      <c r="F443" s="54"/>
      <c r="G443" s="54"/>
      <c r="H443" s="54"/>
      <c r="K443" s="50"/>
      <c r="L443" s="50"/>
      <c r="M443" s="50"/>
      <c r="N443" s="50"/>
      <c r="O443" s="50"/>
      <c r="P443" s="50"/>
      <c r="Q443" s="50"/>
    </row>
    <row r="444">
      <c r="C444" s="85"/>
      <c r="D444" s="54"/>
      <c r="E444" s="54"/>
      <c r="F444" s="54"/>
      <c r="G444" s="54"/>
      <c r="H444" s="54"/>
      <c r="K444" s="50"/>
      <c r="L444" s="50"/>
      <c r="M444" s="50"/>
      <c r="N444" s="50"/>
      <c r="O444" s="50"/>
      <c r="P444" s="50"/>
      <c r="Q444" s="50"/>
    </row>
    <row r="445">
      <c r="C445" s="85"/>
      <c r="D445" s="54"/>
      <c r="E445" s="54"/>
      <c r="F445" s="54"/>
      <c r="G445" s="54"/>
      <c r="H445" s="54"/>
      <c r="K445" s="50"/>
      <c r="L445" s="50"/>
      <c r="M445" s="50"/>
      <c r="N445" s="50"/>
      <c r="O445" s="50"/>
      <c r="P445" s="50"/>
      <c r="Q445" s="50"/>
    </row>
    <row r="446">
      <c r="C446" s="85"/>
      <c r="D446" s="54"/>
      <c r="E446" s="54"/>
      <c r="F446" s="54"/>
      <c r="G446" s="54"/>
      <c r="H446" s="54"/>
      <c r="K446" s="50"/>
      <c r="L446" s="50"/>
      <c r="M446" s="50"/>
      <c r="N446" s="50"/>
      <c r="O446" s="50"/>
      <c r="P446" s="50"/>
      <c r="Q446" s="50"/>
    </row>
    <row r="447">
      <c r="C447" s="85"/>
      <c r="D447" s="54"/>
      <c r="E447" s="54"/>
      <c r="F447" s="54"/>
      <c r="G447" s="54"/>
      <c r="H447" s="54"/>
      <c r="K447" s="50"/>
      <c r="L447" s="50"/>
      <c r="M447" s="50"/>
      <c r="N447" s="50"/>
      <c r="O447" s="50"/>
      <c r="P447" s="50"/>
      <c r="Q447" s="50"/>
    </row>
    <row r="448">
      <c r="C448" s="85"/>
      <c r="D448" s="54"/>
      <c r="E448" s="54"/>
      <c r="F448" s="54"/>
      <c r="G448" s="54"/>
      <c r="H448" s="54"/>
      <c r="K448" s="50"/>
      <c r="L448" s="50"/>
      <c r="M448" s="50"/>
      <c r="N448" s="50"/>
      <c r="O448" s="50"/>
      <c r="P448" s="50"/>
      <c r="Q448" s="50"/>
    </row>
    <row r="449">
      <c r="C449" s="85"/>
      <c r="D449" s="54"/>
      <c r="E449" s="54"/>
      <c r="F449" s="54"/>
      <c r="G449" s="54"/>
      <c r="H449" s="54"/>
      <c r="K449" s="50"/>
      <c r="L449" s="50"/>
      <c r="M449" s="50"/>
      <c r="N449" s="50"/>
      <c r="O449" s="50"/>
      <c r="P449" s="50"/>
      <c r="Q449" s="50"/>
    </row>
    <row r="450">
      <c r="C450" s="85"/>
      <c r="D450" s="54"/>
      <c r="E450" s="54"/>
      <c r="F450" s="54"/>
      <c r="G450" s="54"/>
      <c r="H450" s="54"/>
      <c r="K450" s="50"/>
      <c r="L450" s="50"/>
      <c r="M450" s="50"/>
      <c r="N450" s="50"/>
      <c r="O450" s="50"/>
      <c r="P450" s="50"/>
      <c r="Q450" s="50"/>
    </row>
    <row r="451">
      <c r="C451" s="85"/>
      <c r="D451" s="54"/>
      <c r="E451" s="54"/>
      <c r="F451" s="54"/>
      <c r="G451" s="54"/>
      <c r="H451" s="54"/>
      <c r="K451" s="50"/>
      <c r="L451" s="50"/>
      <c r="M451" s="50"/>
      <c r="N451" s="50"/>
      <c r="O451" s="50"/>
      <c r="P451" s="50"/>
      <c r="Q451" s="50"/>
    </row>
    <row r="452">
      <c r="C452" s="85"/>
      <c r="D452" s="54"/>
      <c r="E452" s="54"/>
      <c r="F452" s="54"/>
      <c r="G452" s="54"/>
      <c r="H452" s="54"/>
      <c r="K452" s="50"/>
      <c r="L452" s="50"/>
      <c r="M452" s="50"/>
      <c r="N452" s="50"/>
      <c r="O452" s="50"/>
      <c r="P452" s="50"/>
      <c r="Q452" s="50"/>
    </row>
    <row r="453">
      <c r="C453" s="85"/>
      <c r="D453" s="54"/>
      <c r="E453" s="54"/>
      <c r="F453" s="54"/>
      <c r="G453" s="54"/>
      <c r="H453" s="54"/>
      <c r="K453" s="50"/>
      <c r="L453" s="50"/>
      <c r="M453" s="50"/>
      <c r="N453" s="50"/>
      <c r="O453" s="50"/>
      <c r="P453" s="50"/>
      <c r="Q453" s="50"/>
    </row>
    <row r="454">
      <c r="C454" s="85"/>
      <c r="D454" s="54"/>
      <c r="E454" s="54"/>
      <c r="F454" s="54"/>
      <c r="G454" s="54"/>
      <c r="H454" s="54"/>
      <c r="K454" s="50"/>
      <c r="L454" s="50"/>
      <c r="M454" s="50"/>
      <c r="N454" s="50"/>
      <c r="O454" s="50"/>
      <c r="P454" s="50"/>
      <c r="Q454" s="50"/>
    </row>
    <row r="455">
      <c r="C455" s="85"/>
      <c r="D455" s="54"/>
      <c r="E455" s="54"/>
      <c r="F455" s="54"/>
      <c r="G455" s="54"/>
      <c r="H455" s="54"/>
      <c r="K455" s="50"/>
      <c r="L455" s="50"/>
      <c r="M455" s="50"/>
      <c r="N455" s="50"/>
      <c r="O455" s="50"/>
      <c r="P455" s="50"/>
      <c r="Q455" s="50"/>
    </row>
    <row r="456">
      <c r="C456" s="85"/>
      <c r="D456" s="54"/>
      <c r="E456" s="54"/>
      <c r="F456" s="54"/>
      <c r="G456" s="54"/>
      <c r="H456" s="54"/>
      <c r="K456" s="50"/>
      <c r="L456" s="50"/>
      <c r="M456" s="50"/>
      <c r="N456" s="50"/>
      <c r="O456" s="50"/>
      <c r="P456" s="50"/>
      <c r="Q456" s="50"/>
    </row>
    <row r="457">
      <c r="C457" s="85"/>
      <c r="D457" s="54"/>
      <c r="E457" s="54"/>
      <c r="F457" s="54"/>
      <c r="G457" s="54"/>
      <c r="H457" s="54"/>
      <c r="K457" s="50"/>
      <c r="L457" s="50"/>
      <c r="M457" s="50"/>
      <c r="N457" s="50"/>
      <c r="O457" s="50"/>
      <c r="P457" s="50"/>
      <c r="Q457" s="50"/>
    </row>
    <row r="458">
      <c r="C458" s="85"/>
      <c r="D458" s="54"/>
      <c r="E458" s="54"/>
      <c r="F458" s="54"/>
      <c r="G458" s="54"/>
      <c r="H458" s="54"/>
      <c r="K458" s="50"/>
      <c r="L458" s="50"/>
      <c r="M458" s="50"/>
      <c r="N458" s="50"/>
      <c r="O458" s="50"/>
      <c r="P458" s="50"/>
      <c r="Q458" s="50"/>
    </row>
    <row r="459">
      <c r="C459" s="85"/>
      <c r="D459" s="54"/>
      <c r="E459" s="54"/>
      <c r="F459" s="54"/>
      <c r="G459" s="54"/>
      <c r="H459" s="54"/>
      <c r="K459" s="50"/>
      <c r="L459" s="50"/>
      <c r="M459" s="50"/>
      <c r="N459" s="50"/>
      <c r="O459" s="50"/>
      <c r="P459" s="50"/>
      <c r="Q459" s="50"/>
    </row>
    <row r="460">
      <c r="C460" s="85"/>
      <c r="D460" s="54"/>
      <c r="E460" s="54"/>
      <c r="F460" s="54"/>
      <c r="G460" s="54"/>
      <c r="H460" s="54"/>
      <c r="K460" s="50"/>
      <c r="L460" s="50"/>
      <c r="M460" s="50"/>
      <c r="N460" s="50"/>
      <c r="O460" s="50"/>
      <c r="P460" s="50"/>
      <c r="Q460" s="50"/>
    </row>
    <row r="461">
      <c r="C461" s="85"/>
      <c r="D461" s="54"/>
      <c r="E461" s="54"/>
      <c r="F461" s="54"/>
      <c r="G461" s="54"/>
      <c r="H461" s="54"/>
      <c r="K461" s="50"/>
      <c r="L461" s="50"/>
      <c r="M461" s="50"/>
      <c r="N461" s="50"/>
      <c r="O461" s="50"/>
      <c r="P461" s="50"/>
      <c r="Q461" s="50"/>
    </row>
    <row r="462">
      <c r="C462" s="85"/>
      <c r="D462" s="54"/>
      <c r="E462" s="54"/>
      <c r="F462" s="54"/>
      <c r="G462" s="54"/>
      <c r="H462" s="54"/>
      <c r="K462" s="50"/>
      <c r="L462" s="50"/>
      <c r="M462" s="50"/>
      <c r="N462" s="50"/>
      <c r="O462" s="50"/>
      <c r="P462" s="50"/>
      <c r="Q462" s="50"/>
    </row>
    <row r="463">
      <c r="C463" s="85"/>
      <c r="D463" s="54"/>
      <c r="E463" s="54"/>
      <c r="F463" s="54"/>
      <c r="G463" s="54"/>
      <c r="H463" s="54"/>
      <c r="K463" s="50"/>
      <c r="L463" s="50"/>
      <c r="M463" s="50"/>
      <c r="N463" s="50"/>
      <c r="O463" s="50"/>
      <c r="P463" s="50"/>
      <c r="Q463" s="50"/>
    </row>
    <row r="464">
      <c r="C464" s="85"/>
      <c r="D464" s="54"/>
      <c r="E464" s="54"/>
      <c r="F464" s="54"/>
      <c r="G464" s="54"/>
      <c r="H464" s="54"/>
      <c r="K464" s="50"/>
      <c r="L464" s="50"/>
      <c r="M464" s="50"/>
      <c r="N464" s="50"/>
      <c r="O464" s="50"/>
      <c r="P464" s="50"/>
      <c r="Q464" s="50"/>
    </row>
    <row r="465">
      <c r="C465" s="85"/>
      <c r="D465" s="54"/>
      <c r="E465" s="54"/>
      <c r="F465" s="54"/>
      <c r="G465" s="54"/>
      <c r="H465" s="54"/>
      <c r="K465" s="50"/>
      <c r="L465" s="50"/>
      <c r="M465" s="50"/>
      <c r="N465" s="50"/>
      <c r="O465" s="50"/>
      <c r="P465" s="50"/>
      <c r="Q465" s="50"/>
    </row>
    <row r="466">
      <c r="C466" s="85"/>
      <c r="D466" s="54"/>
      <c r="E466" s="54"/>
      <c r="F466" s="54"/>
      <c r="G466" s="54"/>
      <c r="H466" s="54"/>
      <c r="K466" s="50"/>
      <c r="L466" s="50"/>
      <c r="M466" s="50"/>
      <c r="N466" s="50"/>
      <c r="O466" s="50"/>
      <c r="P466" s="50"/>
      <c r="Q466" s="50"/>
    </row>
    <row r="467">
      <c r="C467" s="85"/>
      <c r="D467" s="54"/>
      <c r="E467" s="54"/>
      <c r="F467" s="54"/>
      <c r="G467" s="54"/>
      <c r="H467" s="54"/>
      <c r="K467" s="50"/>
      <c r="L467" s="50"/>
      <c r="M467" s="50"/>
      <c r="N467" s="50"/>
      <c r="O467" s="50"/>
      <c r="P467" s="50"/>
      <c r="Q467" s="50"/>
    </row>
    <row r="468">
      <c r="C468" s="85"/>
      <c r="D468" s="54"/>
      <c r="E468" s="54"/>
      <c r="F468" s="54"/>
      <c r="G468" s="54"/>
      <c r="H468" s="54"/>
      <c r="K468" s="50"/>
      <c r="L468" s="50"/>
      <c r="M468" s="50"/>
      <c r="N468" s="50"/>
      <c r="O468" s="50"/>
      <c r="P468" s="50"/>
      <c r="Q468" s="50"/>
    </row>
    <row r="469">
      <c r="C469" s="85"/>
      <c r="D469" s="54"/>
      <c r="E469" s="54"/>
      <c r="F469" s="54"/>
      <c r="G469" s="54"/>
      <c r="H469" s="54"/>
      <c r="K469" s="50"/>
      <c r="L469" s="50"/>
      <c r="M469" s="50"/>
      <c r="N469" s="50"/>
      <c r="O469" s="50"/>
      <c r="P469" s="50"/>
      <c r="Q469" s="50"/>
    </row>
    <row r="470">
      <c r="C470" s="85"/>
      <c r="D470" s="54"/>
      <c r="E470" s="54"/>
      <c r="F470" s="54"/>
      <c r="G470" s="54"/>
      <c r="H470" s="54"/>
      <c r="K470" s="50"/>
      <c r="L470" s="50"/>
      <c r="M470" s="50"/>
      <c r="N470" s="50"/>
      <c r="O470" s="50"/>
      <c r="P470" s="50"/>
      <c r="Q470" s="50"/>
    </row>
    <row r="471">
      <c r="C471" s="85"/>
      <c r="D471" s="54"/>
      <c r="E471" s="54"/>
      <c r="F471" s="54"/>
      <c r="G471" s="54"/>
      <c r="H471" s="54"/>
      <c r="K471" s="50"/>
      <c r="L471" s="50"/>
      <c r="M471" s="50"/>
      <c r="N471" s="50"/>
      <c r="O471" s="50"/>
      <c r="P471" s="50"/>
      <c r="Q471" s="50"/>
    </row>
    <row r="472">
      <c r="C472" s="85"/>
      <c r="D472" s="54"/>
      <c r="E472" s="54"/>
      <c r="F472" s="54"/>
      <c r="G472" s="54"/>
      <c r="H472" s="54"/>
      <c r="K472" s="50"/>
      <c r="L472" s="50"/>
      <c r="M472" s="50"/>
      <c r="N472" s="50"/>
      <c r="O472" s="50"/>
      <c r="P472" s="50"/>
      <c r="Q472" s="50"/>
    </row>
    <row r="473">
      <c r="C473" s="85"/>
      <c r="D473" s="54"/>
      <c r="E473" s="54"/>
      <c r="F473" s="54"/>
      <c r="G473" s="54"/>
      <c r="H473" s="54"/>
      <c r="K473" s="50"/>
      <c r="L473" s="50"/>
      <c r="M473" s="50"/>
      <c r="N473" s="50"/>
      <c r="O473" s="50"/>
      <c r="P473" s="50"/>
      <c r="Q473" s="50"/>
    </row>
    <row r="474">
      <c r="C474" s="85"/>
      <c r="D474" s="54"/>
      <c r="E474" s="54"/>
      <c r="F474" s="54"/>
      <c r="G474" s="54"/>
      <c r="H474" s="54"/>
      <c r="K474" s="50"/>
      <c r="L474" s="50"/>
      <c r="M474" s="50"/>
      <c r="N474" s="50"/>
      <c r="O474" s="50"/>
      <c r="P474" s="50"/>
      <c r="Q474" s="50"/>
    </row>
    <row r="475">
      <c r="C475" s="85"/>
      <c r="D475" s="54"/>
      <c r="E475" s="54"/>
      <c r="F475" s="54"/>
      <c r="G475" s="54"/>
      <c r="H475" s="54"/>
      <c r="K475" s="50"/>
      <c r="L475" s="50"/>
      <c r="M475" s="50"/>
      <c r="N475" s="50"/>
      <c r="O475" s="50"/>
      <c r="P475" s="50"/>
      <c r="Q475" s="50"/>
    </row>
    <row r="476">
      <c r="C476" s="85"/>
      <c r="D476" s="54"/>
      <c r="E476" s="54"/>
      <c r="F476" s="54"/>
      <c r="G476" s="54"/>
      <c r="H476" s="54"/>
      <c r="K476" s="50"/>
      <c r="L476" s="50"/>
      <c r="M476" s="50"/>
      <c r="N476" s="50"/>
      <c r="O476" s="50"/>
      <c r="P476" s="50"/>
      <c r="Q476" s="50"/>
    </row>
    <row r="477">
      <c r="C477" s="85"/>
      <c r="D477" s="54"/>
      <c r="E477" s="54"/>
      <c r="F477" s="54"/>
      <c r="G477" s="54"/>
      <c r="H477" s="54"/>
      <c r="K477" s="50"/>
      <c r="L477" s="50"/>
      <c r="M477" s="50"/>
      <c r="N477" s="50"/>
      <c r="O477" s="50"/>
      <c r="P477" s="50"/>
      <c r="Q477" s="50"/>
    </row>
    <row r="478">
      <c r="C478" s="85"/>
      <c r="D478" s="54"/>
      <c r="E478" s="54"/>
      <c r="F478" s="54"/>
      <c r="G478" s="54"/>
      <c r="H478" s="54"/>
      <c r="K478" s="50"/>
      <c r="L478" s="50"/>
      <c r="M478" s="50"/>
      <c r="N478" s="50"/>
      <c r="O478" s="50"/>
      <c r="P478" s="50"/>
      <c r="Q478" s="50"/>
    </row>
    <row r="479">
      <c r="C479" s="85"/>
      <c r="D479" s="54"/>
      <c r="E479" s="54"/>
      <c r="F479" s="54"/>
      <c r="G479" s="54"/>
      <c r="H479" s="54"/>
      <c r="K479" s="50"/>
      <c r="L479" s="50"/>
      <c r="M479" s="50"/>
      <c r="N479" s="50"/>
      <c r="O479" s="50"/>
      <c r="P479" s="50"/>
      <c r="Q479" s="50"/>
    </row>
    <row r="480">
      <c r="C480" s="85"/>
      <c r="D480" s="54"/>
      <c r="E480" s="54"/>
      <c r="F480" s="54"/>
      <c r="G480" s="54"/>
      <c r="H480" s="54"/>
      <c r="K480" s="50"/>
      <c r="L480" s="50"/>
      <c r="M480" s="50"/>
      <c r="N480" s="50"/>
      <c r="O480" s="50"/>
      <c r="P480" s="50"/>
      <c r="Q480" s="50"/>
    </row>
    <row r="481">
      <c r="C481" s="85"/>
      <c r="D481" s="54"/>
      <c r="E481" s="54"/>
      <c r="F481" s="54"/>
      <c r="G481" s="54"/>
      <c r="H481" s="54"/>
      <c r="K481" s="50"/>
      <c r="L481" s="50"/>
      <c r="M481" s="50"/>
      <c r="N481" s="50"/>
      <c r="O481" s="50"/>
      <c r="P481" s="50"/>
      <c r="Q481" s="50"/>
    </row>
    <row r="482">
      <c r="C482" s="85"/>
      <c r="D482" s="54"/>
      <c r="E482" s="54"/>
      <c r="F482" s="54"/>
      <c r="G482" s="54"/>
      <c r="H482" s="54"/>
      <c r="K482" s="50"/>
      <c r="L482" s="50"/>
      <c r="M482" s="50"/>
      <c r="N482" s="50"/>
      <c r="O482" s="50"/>
      <c r="P482" s="50"/>
      <c r="Q482" s="50"/>
    </row>
    <row r="483">
      <c r="C483" s="85"/>
      <c r="D483" s="54"/>
      <c r="E483" s="54"/>
      <c r="F483" s="54"/>
      <c r="G483" s="54"/>
      <c r="H483" s="54"/>
      <c r="K483" s="50"/>
      <c r="L483" s="50"/>
      <c r="M483" s="50"/>
      <c r="N483" s="50"/>
      <c r="O483" s="50"/>
      <c r="P483" s="50"/>
      <c r="Q483" s="50"/>
    </row>
    <row r="484">
      <c r="C484" s="85"/>
      <c r="D484" s="54"/>
      <c r="E484" s="54"/>
      <c r="F484" s="54"/>
      <c r="G484" s="54"/>
      <c r="H484" s="54"/>
      <c r="K484" s="50"/>
      <c r="L484" s="50"/>
      <c r="M484" s="50"/>
      <c r="N484" s="50"/>
      <c r="O484" s="50"/>
      <c r="P484" s="50"/>
      <c r="Q484" s="50"/>
    </row>
    <row r="485">
      <c r="C485" s="85"/>
      <c r="D485" s="54"/>
      <c r="E485" s="54"/>
      <c r="F485" s="54"/>
      <c r="G485" s="54"/>
      <c r="H485" s="54"/>
      <c r="K485" s="50"/>
      <c r="L485" s="50"/>
      <c r="M485" s="50"/>
      <c r="N485" s="50"/>
      <c r="O485" s="50"/>
      <c r="P485" s="50"/>
      <c r="Q485" s="50"/>
    </row>
    <row r="486">
      <c r="C486" s="85"/>
      <c r="D486" s="54"/>
      <c r="E486" s="54"/>
      <c r="F486" s="54"/>
      <c r="G486" s="54"/>
      <c r="H486" s="54"/>
      <c r="K486" s="50"/>
      <c r="L486" s="50"/>
      <c r="M486" s="50"/>
      <c r="N486" s="50"/>
      <c r="O486" s="50"/>
      <c r="P486" s="50"/>
      <c r="Q486" s="50"/>
    </row>
    <row r="487">
      <c r="C487" s="85"/>
      <c r="D487" s="54"/>
      <c r="E487" s="54"/>
      <c r="F487" s="54"/>
      <c r="G487" s="54"/>
      <c r="H487" s="54"/>
      <c r="K487" s="50"/>
      <c r="L487" s="50"/>
      <c r="M487" s="50"/>
      <c r="N487" s="50"/>
      <c r="O487" s="50"/>
      <c r="P487" s="50"/>
      <c r="Q487" s="50"/>
    </row>
    <row r="488">
      <c r="C488" s="85"/>
      <c r="D488" s="54"/>
      <c r="E488" s="54"/>
      <c r="F488" s="54"/>
      <c r="G488" s="54"/>
      <c r="H488" s="54"/>
      <c r="K488" s="50"/>
      <c r="L488" s="50"/>
      <c r="M488" s="50"/>
      <c r="N488" s="50"/>
      <c r="O488" s="50"/>
      <c r="P488" s="50"/>
      <c r="Q488" s="50"/>
    </row>
    <row r="489">
      <c r="C489" s="85"/>
      <c r="D489" s="54"/>
      <c r="E489" s="54"/>
      <c r="F489" s="54"/>
      <c r="G489" s="54"/>
      <c r="H489" s="54"/>
      <c r="K489" s="50"/>
      <c r="L489" s="50"/>
      <c r="M489" s="50"/>
      <c r="N489" s="50"/>
      <c r="O489" s="50"/>
      <c r="P489" s="50"/>
      <c r="Q489" s="50"/>
    </row>
    <row r="490">
      <c r="C490" s="85"/>
      <c r="D490" s="54"/>
      <c r="E490" s="54"/>
      <c r="F490" s="54"/>
      <c r="G490" s="54"/>
      <c r="H490" s="54"/>
      <c r="K490" s="50"/>
      <c r="L490" s="50"/>
      <c r="M490" s="50"/>
      <c r="N490" s="50"/>
      <c r="O490" s="50"/>
      <c r="P490" s="50"/>
      <c r="Q490" s="50"/>
    </row>
    <row r="491">
      <c r="C491" s="85"/>
      <c r="D491" s="54"/>
      <c r="E491" s="54"/>
      <c r="F491" s="54"/>
      <c r="G491" s="54"/>
      <c r="H491" s="54"/>
      <c r="K491" s="50"/>
      <c r="L491" s="50"/>
      <c r="M491" s="50"/>
      <c r="N491" s="50"/>
      <c r="O491" s="50"/>
      <c r="P491" s="50"/>
      <c r="Q491" s="50"/>
    </row>
    <row r="492">
      <c r="C492" s="85"/>
      <c r="D492" s="54"/>
      <c r="E492" s="54"/>
      <c r="F492" s="54"/>
      <c r="G492" s="54"/>
      <c r="H492" s="54"/>
      <c r="K492" s="50"/>
      <c r="L492" s="50"/>
      <c r="M492" s="50"/>
      <c r="N492" s="50"/>
      <c r="O492" s="50"/>
      <c r="P492" s="50"/>
      <c r="Q492" s="50"/>
    </row>
    <row r="493">
      <c r="C493" s="85"/>
      <c r="D493" s="54"/>
      <c r="E493" s="54"/>
      <c r="F493" s="54"/>
      <c r="G493" s="54"/>
      <c r="H493" s="54"/>
      <c r="K493" s="50"/>
      <c r="L493" s="50"/>
      <c r="M493" s="50"/>
      <c r="N493" s="50"/>
      <c r="O493" s="50"/>
      <c r="P493" s="50"/>
      <c r="Q493" s="50"/>
    </row>
    <row r="494">
      <c r="C494" s="85"/>
      <c r="D494" s="54"/>
      <c r="E494" s="54"/>
      <c r="F494" s="54"/>
      <c r="G494" s="54"/>
      <c r="H494" s="54"/>
      <c r="K494" s="50"/>
      <c r="L494" s="50"/>
      <c r="M494" s="50"/>
      <c r="N494" s="50"/>
      <c r="O494" s="50"/>
      <c r="P494" s="50"/>
      <c r="Q494" s="50"/>
    </row>
    <row r="495">
      <c r="C495" s="85"/>
      <c r="D495" s="54"/>
      <c r="E495" s="54"/>
      <c r="F495" s="54"/>
      <c r="G495" s="54"/>
      <c r="H495" s="54"/>
      <c r="K495" s="50"/>
      <c r="L495" s="50"/>
      <c r="M495" s="50"/>
      <c r="N495" s="50"/>
      <c r="O495" s="50"/>
      <c r="P495" s="50"/>
      <c r="Q495" s="50"/>
    </row>
    <row r="496">
      <c r="C496" s="85"/>
      <c r="D496" s="54"/>
      <c r="E496" s="54"/>
      <c r="F496" s="54"/>
      <c r="G496" s="54"/>
      <c r="H496" s="54"/>
      <c r="K496" s="50"/>
      <c r="L496" s="50"/>
      <c r="M496" s="50"/>
      <c r="N496" s="50"/>
      <c r="O496" s="50"/>
      <c r="P496" s="50"/>
      <c r="Q496" s="50"/>
    </row>
    <row r="497">
      <c r="C497" s="85"/>
      <c r="D497" s="54"/>
      <c r="E497" s="54"/>
      <c r="F497" s="54"/>
      <c r="G497" s="54"/>
      <c r="H497" s="54"/>
      <c r="K497" s="50"/>
      <c r="L497" s="50"/>
      <c r="M497" s="50"/>
      <c r="N497" s="50"/>
      <c r="O497" s="50"/>
      <c r="P497" s="50"/>
      <c r="Q497" s="50"/>
    </row>
    <row r="498">
      <c r="C498" s="85"/>
      <c r="D498" s="54"/>
      <c r="E498" s="54"/>
      <c r="F498" s="54"/>
      <c r="G498" s="54"/>
      <c r="H498" s="54"/>
      <c r="K498" s="50"/>
      <c r="L498" s="50"/>
      <c r="M498" s="50"/>
      <c r="N498" s="50"/>
      <c r="O498" s="50"/>
      <c r="P498" s="50"/>
      <c r="Q498" s="50"/>
    </row>
    <row r="499">
      <c r="C499" s="85"/>
      <c r="D499" s="54"/>
      <c r="E499" s="54"/>
      <c r="F499" s="54"/>
      <c r="G499" s="54"/>
      <c r="H499" s="54"/>
      <c r="K499" s="50"/>
      <c r="L499" s="50"/>
      <c r="M499" s="50"/>
      <c r="N499" s="50"/>
      <c r="O499" s="50"/>
      <c r="P499" s="50"/>
      <c r="Q499" s="50"/>
    </row>
    <row r="500">
      <c r="C500" s="85"/>
      <c r="D500" s="54"/>
      <c r="E500" s="54"/>
      <c r="F500" s="54"/>
      <c r="G500" s="54"/>
      <c r="H500" s="54"/>
      <c r="K500" s="50"/>
      <c r="L500" s="50"/>
      <c r="M500" s="50"/>
      <c r="N500" s="50"/>
      <c r="O500" s="50"/>
      <c r="P500" s="50"/>
      <c r="Q500" s="50"/>
    </row>
    <row r="501">
      <c r="C501" s="85"/>
      <c r="D501" s="54"/>
      <c r="E501" s="54"/>
      <c r="F501" s="54"/>
      <c r="G501" s="54"/>
      <c r="H501" s="54"/>
      <c r="K501" s="50"/>
      <c r="L501" s="50"/>
      <c r="M501" s="50"/>
      <c r="N501" s="50"/>
      <c r="O501" s="50"/>
      <c r="P501" s="50"/>
      <c r="Q501" s="50"/>
    </row>
    <row r="502">
      <c r="C502" s="85"/>
      <c r="D502" s="54"/>
      <c r="E502" s="54"/>
      <c r="F502" s="54"/>
      <c r="G502" s="54"/>
      <c r="H502" s="54"/>
      <c r="K502" s="50"/>
      <c r="L502" s="50"/>
      <c r="M502" s="50"/>
      <c r="N502" s="50"/>
      <c r="O502" s="50"/>
      <c r="P502" s="50"/>
      <c r="Q502" s="50"/>
    </row>
    <row r="503">
      <c r="C503" s="85"/>
      <c r="D503" s="54"/>
      <c r="E503" s="54"/>
      <c r="F503" s="54"/>
      <c r="G503" s="54"/>
      <c r="H503" s="54"/>
      <c r="K503" s="50"/>
      <c r="L503" s="50"/>
      <c r="M503" s="50"/>
      <c r="N503" s="50"/>
      <c r="O503" s="50"/>
      <c r="P503" s="50"/>
      <c r="Q503" s="50"/>
    </row>
    <row r="504">
      <c r="C504" s="85"/>
      <c r="D504" s="54"/>
      <c r="E504" s="54"/>
      <c r="F504" s="54"/>
      <c r="G504" s="54"/>
      <c r="H504" s="54"/>
      <c r="K504" s="50"/>
      <c r="L504" s="50"/>
      <c r="M504" s="50"/>
      <c r="N504" s="50"/>
      <c r="O504" s="50"/>
      <c r="P504" s="50"/>
      <c r="Q504" s="50"/>
    </row>
    <row r="505">
      <c r="C505" s="85"/>
      <c r="D505" s="54"/>
      <c r="E505" s="54"/>
      <c r="F505" s="54"/>
      <c r="G505" s="54"/>
      <c r="H505" s="54"/>
      <c r="K505" s="50"/>
      <c r="L505" s="50"/>
      <c r="M505" s="50"/>
      <c r="N505" s="50"/>
      <c r="O505" s="50"/>
      <c r="P505" s="50"/>
      <c r="Q505" s="50"/>
    </row>
    <row r="506">
      <c r="C506" s="85"/>
      <c r="D506" s="54"/>
      <c r="E506" s="54"/>
      <c r="F506" s="54"/>
      <c r="G506" s="54"/>
      <c r="H506" s="54"/>
      <c r="K506" s="50"/>
      <c r="L506" s="50"/>
      <c r="M506" s="50"/>
      <c r="N506" s="50"/>
      <c r="O506" s="50"/>
      <c r="P506" s="50"/>
      <c r="Q506" s="50"/>
    </row>
    <row r="507">
      <c r="C507" s="85"/>
      <c r="D507" s="54"/>
      <c r="E507" s="54"/>
      <c r="F507" s="54"/>
      <c r="G507" s="54"/>
      <c r="H507" s="54"/>
      <c r="K507" s="50"/>
      <c r="L507" s="50"/>
      <c r="M507" s="50"/>
      <c r="N507" s="50"/>
      <c r="O507" s="50"/>
      <c r="P507" s="50"/>
      <c r="Q507" s="50"/>
    </row>
    <row r="508">
      <c r="C508" s="85"/>
      <c r="D508" s="54"/>
      <c r="E508" s="54"/>
      <c r="F508" s="54"/>
      <c r="G508" s="54"/>
      <c r="H508" s="54"/>
      <c r="K508" s="50"/>
      <c r="L508" s="50"/>
      <c r="M508" s="50"/>
      <c r="N508" s="50"/>
      <c r="O508" s="50"/>
      <c r="P508" s="50"/>
      <c r="Q508" s="50"/>
    </row>
    <row r="509">
      <c r="C509" s="85"/>
      <c r="D509" s="54"/>
      <c r="E509" s="54"/>
      <c r="F509" s="54"/>
      <c r="G509" s="54"/>
      <c r="H509" s="54"/>
      <c r="K509" s="50"/>
      <c r="L509" s="50"/>
      <c r="M509" s="50"/>
      <c r="N509" s="50"/>
      <c r="O509" s="50"/>
      <c r="P509" s="50"/>
      <c r="Q509" s="50"/>
    </row>
    <row r="510">
      <c r="C510" s="85"/>
      <c r="D510" s="54"/>
      <c r="E510" s="54"/>
      <c r="F510" s="54"/>
      <c r="G510" s="54"/>
      <c r="H510" s="54"/>
      <c r="K510" s="50"/>
      <c r="L510" s="50"/>
      <c r="M510" s="50"/>
      <c r="N510" s="50"/>
      <c r="O510" s="50"/>
      <c r="P510" s="50"/>
      <c r="Q510" s="50"/>
    </row>
    <row r="511">
      <c r="C511" s="85"/>
      <c r="D511" s="54"/>
      <c r="E511" s="54"/>
      <c r="F511" s="54"/>
      <c r="G511" s="54"/>
      <c r="H511" s="54"/>
      <c r="K511" s="50"/>
      <c r="L511" s="50"/>
      <c r="M511" s="50"/>
      <c r="N511" s="50"/>
      <c r="O511" s="50"/>
      <c r="P511" s="50"/>
      <c r="Q511" s="50"/>
    </row>
    <row r="512">
      <c r="C512" s="85"/>
      <c r="D512" s="54"/>
      <c r="E512" s="54"/>
      <c r="F512" s="54"/>
      <c r="G512" s="54"/>
      <c r="H512" s="54"/>
      <c r="K512" s="50"/>
      <c r="L512" s="50"/>
      <c r="M512" s="50"/>
      <c r="N512" s="50"/>
      <c r="O512" s="50"/>
      <c r="P512" s="50"/>
      <c r="Q512" s="50"/>
    </row>
    <row r="513">
      <c r="C513" s="85"/>
      <c r="D513" s="54"/>
      <c r="E513" s="54"/>
      <c r="F513" s="54"/>
      <c r="G513" s="54"/>
      <c r="H513" s="54"/>
      <c r="K513" s="50"/>
      <c r="L513" s="50"/>
      <c r="M513" s="50"/>
      <c r="N513" s="50"/>
      <c r="O513" s="50"/>
      <c r="P513" s="50"/>
      <c r="Q513" s="50"/>
    </row>
    <row r="514">
      <c r="C514" s="85"/>
      <c r="D514" s="54"/>
      <c r="E514" s="54"/>
      <c r="F514" s="54"/>
      <c r="G514" s="54"/>
      <c r="H514" s="54"/>
      <c r="K514" s="50"/>
      <c r="L514" s="50"/>
      <c r="M514" s="50"/>
      <c r="N514" s="50"/>
      <c r="O514" s="50"/>
      <c r="P514" s="50"/>
      <c r="Q514" s="50"/>
    </row>
    <row r="515">
      <c r="C515" s="85"/>
      <c r="D515" s="54"/>
      <c r="E515" s="54"/>
      <c r="F515" s="54"/>
      <c r="G515" s="54"/>
      <c r="H515" s="54"/>
      <c r="K515" s="50"/>
      <c r="L515" s="50"/>
      <c r="M515" s="50"/>
      <c r="N515" s="50"/>
      <c r="O515" s="50"/>
      <c r="P515" s="50"/>
      <c r="Q515" s="50"/>
    </row>
    <row r="516">
      <c r="C516" s="85"/>
      <c r="D516" s="54"/>
      <c r="E516" s="54"/>
      <c r="F516" s="54"/>
      <c r="G516" s="54"/>
      <c r="H516" s="54"/>
      <c r="K516" s="50"/>
      <c r="L516" s="50"/>
      <c r="M516" s="50"/>
      <c r="N516" s="50"/>
      <c r="O516" s="50"/>
      <c r="P516" s="50"/>
      <c r="Q516" s="50"/>
    </row>
    <row r="517">
      <c r="C517" s="85"/>
      <c r="D517" s="54"/>
      <c r="E517" s="54"/>
      <c r="F517" s="54"/>
      <c r="G517" s="54"/>
      <c r="H517" s="54"/>
      <c r="K517" s="50"/>
      <c r="L517" s="50"/>
      <c r="M517" s="50"/>
      <c r="N517" s="50"/>
      <c r="O517" s="50"/>
      <c r="P517" s="50"/>
      <c r="Q517" s="50"/>
    </row>
    <row r="518">
      <c r="C518" s="85"/>
      <c r="D518" s="54"/>
      <c r="E518" s="54"/>
      <c r="F518" s="54"/>
      <c r="G518" s="54"/>
      <c r="H518" s="54"/>
      <c r="K518" s="50"/>
      <c r="L518" s="50"/>
      <c r="M518" s="50"/>
      <c r="N518" s="50"/>
      <c r="O518" s="50"/>
      <c r="P518" s="50"/>
      <c r="Q518" s="50"/>
    </row>
    <row r="519">
      <c r="C519" s="85"/>
      <c r="D519" s="54"/>
      <c r="E519" s="54"/>
      <c r="F519" s="54"/>
      <c r="G519" s="54"/>
      <c r="H519" s="54"/>
      <c r="K519" s="50"/>
      <c r="L519" s="50"/>
      <c r="M519" s="50"/>
      <c r="N519" s="50"/>
      <c r="O519" s="50"/>
      <c r="P519" s="50"/>
      <c r="Q519" s="50"/>
    </row>
    <row r="520">
      <c r="C520" s="85"/>
      <c r="D520" s="54"/>
      <c r="E520" s="54"/>
      <c r="F520" s="54"/>
      <c r="G520" s="54"/>
      <c r="H520" s="54"/>
      <c r="K520" s="50"/>
      <c r="L520" s="50"/>
      <c r="M520" s="50"/>
      <c r="N520" s="50"/>
      <c r="O520" s="50"/>
      <c r="P520" s="50"/>
      <c r="Q520" s="50"/>
    </row>
    <row r="521">
      <c r="C521" s="85"/>
      <c r="D521" s="54"/>
      <c r="E521" s="54"/>
      <c r="F521" s="54"/>
      <c r="G521" s="54"/>
      <c r="H521" s="54"/>
      <c r="K521" s="50"/>
      <c r="L521" s="50"/>
      <c r="M521" s="50"/>
      <c r="N521" s="50"/>
      <c r="O521" s="50"/>
      <c r="P521" s="50"/>
      <c r="Q521" s="50"/>
    </row>
    <row r="522">
      <c r="C522" s="85"/>
      <c r="D522" s="54"/>
      <c r="E522" s="54"/>
      <c r="F522" s="54"/>
      <c r="G522" s="54"/>
      <c r="H522" s="54"/>
      <c r="K522" s="50"/>
      <c r="L522" s="50"/>
      <c r="M522" s="50"/>
      <c r="N522" s="50"/>
      <c r="O522" s="50"/>
      <c r="P522" s="50"/>
      <c r="Q522" s="50"/>
    </row>
    <row r="523">
      <c r="C523" s="85"/>
      <c r="D523" s="54"/>
      <c r="E523" s="54"/>
      <c r="F523" s="54"/>
      <c r="G523" s="54"/>
      <c r="H523" s="54"/>
      <c r="K523" s="50"/>
      <c r="L523" s="50"/>
      <c r="M523" s="50"/>
      <c r="N523" s="50"/>
      <c r="O523" s="50"/>
      <c r="P523" s="50"/>
      <c r="Q523" s="50"/>
    </row>
    <row r="524">
      <c r="C524" s="85"/>
      <c r="D524" s="54"/>
      <c r="E524" s="54"/>
      <c r="F524" s="54"/>
      <c r="G524" s="54"/>
      <c r="H524" s="54"/>
      <c r="K524" s="50"/>
      <c r="L524" s="50"/>
      <c r="M524" s="50"/>
      <c r="N524" s="50"/>
      <c r="O524" s="50"/>
      <c r="P524" s="50"/>
      <c r="Q524" s="50"/>
    </row>
    <row r="525">
      <c r="C525" s="85"/>
      <c r="D525" s="54"/>
      <c r="E525" s="54"/>
      <c r="F525" s="54"/>
      <c r="G525" s="54"/>
      <c r="H525" s="54"/>
      <c r="K525" s="50"/>
      <c r="L525" s="50"/>
      <c r="M525" s="50"/>
      <c r="N525" s="50"/>
      <c r="O525" s="50"/>
      <c r="P525" s="50"/>
      <c r="Q525" s="50"/>
    </row>
    <row r="526">
      <c r="C526" s="85"/>
      <c r="D526" s="54"/>
      <c r="E526" s="54"/>
      <c r="F526" s="54"/>
      <c r="G526" s="54"/>
      <c r="H526" s="54"/>
      <c r="K526" s="50"/>
      <c r="L526" s="50"/>
      <c r="M526" s="50"/>
      <c r="N526" s="50"/>
      <c r="O526" s="50"/>
      <c r="P526" s="50"/>
      <c r="Q526" s="50"/>
    </row>
    <row r="527">
      <c r="C527" s="85"/>
      <c r="D527" s="54"/>
      <c r="E527" s="54"/>
      <c r="F527" s="54"/>
      <c r="G527" s="54"/>
      <c r="H527" s="54"/>
      <c r="K527" s="50"/>
      <c r="L527" s="50"/>
      <c r="M527" s="50"/>
      <c r="N527" s="50"/>
      <c r="O527" s="50"/>
      <c r="P527" s="50"/>
      <c r="Q527" s="50"/>
    </row>
    <row r="528">
      <c r="C528" s="85"/>
      <c r="D528" s="54"/>
      <c r="E528" s="54"/>
      <c r="F528" s="54"/>
      <c r="G528" s="54"/>
      <c r="H528" s="54"/>
      <c r="K528" s="50"/>
      <c r="L528" s="50"/>
      <c r="M528" s="50"/>
      <c r="N528" s="50"/>
      <c r="O528" s="50"/>
      <c r="P528" s="50"/>
      <c r="Q528" s="50"/>
    </row>
    <row r="529">
      <c r="C529" s="85"/>
      <c r="D529" s="54"/>
      <c r="E529" s="54"/>
      <c r="F529" s="54"/>
      <c r="G529" s="54"/>
      <c r="H529" s="54"/>
      <c r="K529" s="50"/>
      <c r="L529" s="50"/>
      <c r="M529" s="50"/>
      <c r="N529" s="50"/>
      <c r="O529" s="50"/>
      <c r="P529" s="50"/>
      <c r="Q529" s="50"/>
    </row>
    <row r="530">
      <c r="C530" s="85"/>
      <c r="D530" s="54"/>
      <c r="E530" s="54"/>
      <c r="F530" s="54"/>
      <c r="G530" s="54"/>
      <c r="H530" s="54"/>
      <c r="K530" s="50"/>
      <c r="L530" s="50"/>
      <c r="M530" s="50"/>
      <c r="N530" s="50"/>
      <c r="O530" s="50"/>
      <c r="P530" s="50"/>
      <c r="Q530" s="50"/>
    </row>
    <row r="531">
      <c r="C531" s="85"/>
      <c r="D531" s="54"/>
      <c r="E531" s="54"/>
      <c r="F531" s="54"/>
      <c r="G531" s="54"/>
      <c r="H531" s="54"/>
      <c r="K531" s="50"/>
      <c r="L531" s="50"/>
      <c r="M531" s="50"/>
      <c r="N531" s="50"/>
      <c r="O531" s="50"/>
      <c r="P531" s="50"/>
      <c r="Q531" s="50"/>
    </row>
    <row r="532">
      <c r="C532" s="85"/>
      <c r="D532" s="54"/>
      <c r="E532" s="54"/>
      <c r="F532" s="54"/>
      <c r="G532" s="54"/>
      <c r="H532" s="54"/>
      <c r="K532" s="50"/>
      <c r="L532" s="50"/>
      <c r="M532" s="50"/>
      <c r="N532" s="50"/>
      <c r="O532" s="50"/>
      <c r="P532" s="50"/>
      <c r="Q532" s="50"/>
    </row>
    <row r="533">
      <c r="C533" s="85"/>
      <c r="D533" s="54"/>
      <c r="E533" s="54"/>
      <c r="F533" s="54"/>
      <c r="G533" s="54"/>
      <c r="H533" s="54"/>
      <c r="K533" s="50"/>
      <c r="L533" s="50"/>
      <c r="M533" s="50"/>
      <c r="N533" s="50"/>
      <c r="O533" s="50"/>
      <c r="P533" s="50"/>
      <c r="Q533" s="50"/>
    </row>
    <row r="534">
      <c r="C534" s="85"/>
      <c r="D534" s="54"/>
      <c r="E534" s="54"/>
      <c r="F534" s="54"/>
      <c r="G534" s="54"/>
      <c r="H534" s="54"/>
      <c r="K534" s="50"/>
      <c r="L534" s="50"/>
      <c r="M534" s="50"/>
      <c r="N534" s="50"/>
      <c r="O534" s="50"/>
      <c r="P534" s="50"/>
      <c r="Q534" s="50"/>
    </row>
    <row r="535">
      <c r="C535" s="85"/>
      <c r="D535" s="54"/>
      <c r="E535" s="54"/>
      <c r="F535" s="54"/>
      <c r="G535" s="54"/>
      <c r="H535" s="54"/>
      <c r="K535" s="50"/>
      <c r="L535" s="50"/>
      <c r="M535" s="50"/>
      <c r="N535" s="50"/>
      <c r="O535" s="50"/>
      <c r="P535" s="50"/>
      <c r="Q535" s="50"/>
    </row>
    <row r="536">
      <c r="C536" s="85"/>
      <c r="D536" s="54"/>
      <c r="E536" s="54"/>
      <c r="F536" s="54"/>
      <c r="G536" s="54"/>
      <c r="H536" s="54"/>
      <c r="K536" s="50"/>
      <c r="L536" s="50"/>
      <c r="M536" s="50"/>
      <c r="N536" s="50"/>
      <c r="O536" s="50"/>
      <c r="P536" s="50"/>
      <c r="Q536" s="50"/>
    </row>
    <row r="537">
      <c r="C537" s="85"/>
      <c r="D537" s="54"/>
      <c r="E537" s="54"/>
      <c r="F537" s="54"/>
      <c r="G537" s="54"/>
      <c r="H537" s="54"/>
      <c r="K537" s="50"/>
      <c r="L537" s="50"/>
      <c r="M537" s="50"/>
      <c r="N537" s="50"/>
      <c r="O537" s="50"/>
      <c r="P537" s="50"/>
      <c r="Q537" s="50"/>
    </row>
    <row r="538">
      <c r="C538" s="85"/>
      <c r="D538" s="54"/>
      <c r="E538" s="54"/>
      <c r="F538" s="54"/>
      <c r="G538" s="54"/>
      <c r="H538" s="54"/>
      <c r="K538" s="50"/>
      <c r="L538" s="50"/>
      <c r="M538" s="50"/>
      <c r="N538" s="50"/>
      <c r="O538" s="50"/>
      <c r="P538" s="50"/>
      <c r="Q538" s="50"/>
    </row>
    <row r="539">
      <c r="C539" s="85"/>
      <c r="D539" s="54"/>
      <c r="E539" s="54"/>
      <c r="F539" s="54"/>
      <c r="G539" s="54"/>
      <c r="H539" s="54"/>
      <c r="K539" s="50"/>
      <c r="L539" s="50"/>
      <c r="M539" s="50"/>
      <c r="N539" s="50"/>
      <c r="O539" s="50"/>
      <c r="P539" s="50"/>
      <c r="Q539" s="50"/>
    </row>
    <row r="540">
      <c r="C540" s="85"/>
      <c r="D540" s="54"/>
      <c r="E540" s="54"/>
      <c r="F540" s="54"/>
      <c r="G540" s="54"/>
      <c r="H540" s="54"/>
      <c r="K540" s="50"/>
      <c r="L540" s="50"/>
      <c r="M540" s="50"/>
      <c r="N540" s="50"/>
      <c r="O540" s="50"/>
      <c r="P540" s="50"/>
      <c r="Q540" s="50"/>
    </row>
    <row r="541">
      <c r="C541" s="85"/>
      <c r="D541" s="54"/>
      <c r="E541" s="54"/>
      <c r="F541" s="54"/>
      <c r="G541" s="54"/>
      <c r="H541" s="54"/>
      <c r="K541" s="50"/>
      <c r="L541" s="50"/>
      <c r="M541" s="50"/>
      <c r="N541" s="50"/>
      <c r="O541" s="50"/>
      <c r="P541" s="50"/>
      <c r="Q541" s="50"/>
    </row>
    <row r="542">
      <c r="C542" s="85"/>
      <c r="D542" s="54"/>
      <c r="E542" s="54"/>
      <c r="F542" s="54"/>
      <c r="G542" s="54"/>
      <c r="H542" s="54"/>
      <c r="K542" s="50"/>
      <c r="L542" s="50"/>
      <c r="M542" s="50"/>
      <c r="N542" s="50"/>
      <c r="O542" s="50"/>
      <c r="P542" s="50"/>
      <c r="Q542" s="50"/>
    </row>
    <row r="543">
      <c r="C543" s="85"/>
      <c r="D543" s="54"/>
      <c r="E543" s="54"/>
      <c r="F543" s="54"/>
      <c r="G543" s="54"/>
      <c r="H543" s="54"/>
      <c r="K543" s="50"/>
      <c r="L543" s="50"/>
      <c r="M543" s="50"/>
      <c r="N543" s="50"/>
      <c r="O543" s="50"/>
      <c r="P543" s="50"/>
      <c r="Q543" s="50"/>
    </row>
    <row r="544">
      <c r="C544" s="85"/>
      <c r="D544" s="54"/>
      <c r="E544" s="54"/>
      <c r="F544" s="54"/>
      <c r="G544" s="54"/>
      <c r="H544" s="54"/>
      <c r="K544" s="50"/>
      <c r="L544" s="50"/>
      <c r="M544" s="50"/>
      <c r="N544" s="50"/>
      <c r="O544" s="50"/>
      <c r="P544" s="50"/>
      <c r="Q544" s="50"/>
    </row>
    <row r="545">
      <c r="C545" s="85"/>
      <c r="D545" s="54"/>
      <c r="E545" s="54"/>
      <c r="F545" s="54"/>
      <c r="G545" s="54"/>
      <c r="H545" s="54"/>
      <c r="K545" s="50"/>
      <c r="L545" s="50"/>
      <c r="M545" s="50"/>
      <c r="N545" s="50"/>
      <c r="O545" s="50"/>
      <c r="P545" s="50"/>
      <c r="Q545" s="50"/>
    </row>
    <row r="546">
      <c r="C546" s="85"/>
      <c r="D546" s="54"/>
      <c r="E546" s="54"/>
      <c r="F546" s="54"/>
      <c r="G546" s="54"/>
      <c r="H546" s="54"/>
      <c r="K546" s="50"/>
      <c r="L546" s="50"/>
      <c r="M546" s="50"/>
      <c r="N546" s="50"/>
      <c r="O546" s="50"/>
      <c r="P546" s="50"/>
      <c r="Q546" s="50"/>
    </row>
    <row r="547">
      <c r="C547" s="85"/>
      <c r="D547" s="54"/>
      <c r="E547" s="54"/>
      <c r="F547" s="54"/>
      <c r="G547" s="54"/>
      <c r="H547" s="54"/>
      <c r="K547" s="50"/>
      <c r="L547" s="50"/>
      <c r="M547" s="50"/>
      <c r="N547" s="50"/>
      <c r="O547" s="50"/>
      <c r="P547" s="50"/>
      <c r="Q547" s="50"/>
    </row>
    <row r="548">
      <c r="C548" s="85"/>
      <c r="D548" s="54"/>
      <c r="E548" s="54"/>
      <c r="F548" s="54"/>
      <c r="G548" s="54"/>
      <c r="H548" s="54"/>
      <c r="K548" s="50"/>
      <c r="L548" s="50"/>
      <c r="M548" s="50"/>
      <c r="N548" s="50"/>
      <c r="O548" s="50"/>
      <c r="P548" s="50"/>
      <c r="Q548" s="50"/>
    </row>
    <row r="549">
      <c r="C549" s="85"/>
      <c r="D549" s="54"/>
      <c r="E549" s="54"/>
      <c r="F549" s="54"/>
      <c r="G549" s="54"/>
      <c r="H549" s="54"/>
      <c r="K549" s="50"/>
      <c r="L549" s="50"/>
      <c r="M549" s="50"/>
      <c r="N549" s="50"/>
      <c r="O549" s="50"/>
      <c r="P549" s="50"/>
      <c r="Q549" s="50"/>
    </row>
    <row r="550">
      <c r="C550" s="85"/>
      <c r="D550" s="54"/>
      <c r="E550" s="54"/>
      <c r="F550" s="54"/>
      <c r="G550" s="54"/>
      <c r="H550" s="54"/>
      <c r="K550" s="50"/>
      <c r="L550" s="50"/>
      <c r="M550" s="50"/>
      <c r="N550" s="50"/>
      <c r="O550" s="50"/>
      <c r="P550" s="50"/>
      <c r="Q550" s="50"/>
    </row>
    <row r="551">
      <c r="C551" s="85"/>
      <c r="D551" s="54"/>
      <c r="E551" s="54"/>
      <c r="F551" s="54"/>
      <c r="G551" s="54"/>
      <c r="H551" s="54"/>
      <c r="K551" s="50"/>
      <c r="L551" s="50"/>
      <c r="M551" s="50"/>
      <c r="N551" s="50"/>
      <c r="O551" s="50"/>
      <c r="P551" s="50"/>
      <c r="Q551" s="50"/>
    </row>
    <row r="552">
      <c r="C552" s="85"/>
      <c r="D552" s="54"/>
      <c r="E552" s="54"/>
      <c r="F552" s="54"/>
      <c r="G552" s="54"/>
      <c r="H552" s="54"/>
      <c r="K552" s="50"/>
      <c r="L552" s="50"/>
      <c r="M552" s="50"/>
      <c r="N552" s="50"/>
      <c r="O552" s="50"/>
      <c r="P552" s="50"/>
      <c r="Q552" s="50"/>
    </row>
    <row r="553">
      <c r="C553" s="85"/>
      <c r="D553" s="54"/>
      <c r="E553" s="54"/>
      <c r="F553" s="54"/>
      <c r="G553" s="54"/>
      <c r="H553" s="54"/>
      <c r="K553" s="50"/>
      <c r="L553" s="50"/>
      <c r="M553" s="50"/>
      <c r="N553" s="50"/>
      <c r="O553" s="50"/>
      <c r="P553" s="50"/>
      <c r="Q553" s="50"/>
    </row>
    <row r="554">
      <c r="C554" s="85"/>
      <c r="D554" s="54"/>
      <c r="E554" s="54"/>
      <c r="F554" s="54"/>
      <c r="G554" s="54"/>
      <c r="H554" s="54"/>
      <c r="K554" s="50"/>
      <c r="L554" s="50"/>
      <c r="M554" s="50"/>
      <c r="N554" s="50"/>
      <c r="O554" s="50"/>
      <c r="P554" s="50"/>
      <c r="Q554" s="50"/>
    </row>
    <row r="555">
      <c r="C555" s="85"/>
      <c r="D555" s="54"/>
      <c r="E555" s="54"/>
      <c r="F555" s="54"/>
      <c r="G555" s="54"/>
      <c r="H555" s="54"/>
      <c r="K555" s="50"/>
      <c r="L555" s="50"/>
      <c r="M555" s="50"/>
      <c r="N555" s="50"/>
      <c r="O555" s="50"/>
      <c r="P555" s="50"/>
      <c r="Q555" s="50"/>
    </row>
    <row r="556">
      <c r="C556" s="85"/>
      <c r="D556" s="54"/>
      <c r="E556" s="54"/>
      <c r="F556" s="54"/>
      <c r="G556" s="54"/>
      <c r="H556" s="54"/>
      <c r="K556" s="50"/>
      <c r="L556" s="50"/>
      <c r="M556" s="50"/>
      <c r="N556" s="50"/>
      <c r="O556" s="50"/>
      <c r="P556" s="50"/>
      <c r="Q556" s="50"/>
    </row>
    <row r="557">
      <c r="C557" s="85"/>
      <c r="D557" s="54"/>
      <c r="E557" s="54"/>
      <c r="F557" s="54"/>
      <c r="G557" s="54"/>
      <c r="H557" s="54"/>
      <c r="K557" s="50"/>
      <c r="L557" s="50"/>
      <c r="M557" s="50"/>
      <c r="N557" s="50"/>
      <c r="O557" s="50"/>
      <c r="P557" s="50"/>
      <c r="Q557" s="50"/>
    </row>
    <row r="558">
      <c r="C558" s="85"/>
      <c r="D558" s="54"/>
      <c r="E558" s="54"/>
      <c r="F558" s="54"/>
      <c r="G558" s="54"/>
      <c r="H558" s="54"/>
      <c r="K558" s="50"/>
      <c r="L558" s="50"/>
      <c r="M558" s="50"/>
      <c r="N558" s="50"/>
      <c r="O558" s="50"/>
      <c r="P558" s="50"/>
      <c r="Q558" s="50"/>
    </row>
    <row r="559">
      <c r="C559" s="85"/>
      <c r="D559" s="54"/>
      <c r="E559" s="54"/>
      <c r="F559" s="54"/>
      <c r="G559" s="54"/>
      <c r="H559" s="54"/>
      <c r="K559" s="50"/>
      <c r="L559" s="50"/>
      <c r="M559" s="50"/>
      <c r="N559" s="50"/>
      <c r="O559" s="50"/>
      <c r="P559" s="50"/>
      <c r="Q559" s="50"/>
    </row>
    <row r="560">
      <c r="C560" s="85"/>
      <c r="D560" s="54"/>
      <c r="E560" s="54"/>
      <c r="F560" s="54"/>
      <c r="G560" s="54"/>
      <c r="H560" s="54"/>
      <c r="K560" s="50"/>
      <c r="L560" s="50"/>
      <c r="M560" s="50"/>
      <c r="N560" s="50"/>
      <c r="O560" s="50"/>
      <c r="P560" s="50"/>
      <c r="Q560" s="50"/>
    </row>
    <row r="561">
      <c r="C561" s="85"/>
      <c r="D561" s="54"/>
      <c r="E561" s="54"/>
      <c r="F561" s="54"/>
      <c r="G561" s="54"/>
      <c r="H561" s="54"/>
      <c r="K561" s="50"/>
      <c r="L561" s="50"/>
      <c r="M561" s="50"/>
      <c r="N561" s="50"/>
      <c r="O561" s="50"/>
      <c r="P561" s="50"/>
      <c r="Q561" s="50"/>
    </row>
    <row r="562">
      <c r="C562" s="85"/>
      <c r="D562" s="54"/>
      <c r="E562" s="54"/>
      <c r="F562" s="54"/>
      <c r="G562" s="54"/>
      <c r="H562" s="54"/>
      <c r="K562" s="50"/>
      <c r="L562" s="50"/>
      <c r="M562" s="50"/>
      <c r="N562" s="50"/>
      <c r="O562" s="50"/>
      <c r="P562" s="50"/>
      <c r="Q562" s="50"/>
    </row>
    <row r="563">
      <c r="C563" s="85"/>
      <c r="D563" s="54"/>
      <c r="E563" s="54"/>
      <c r="F563" s="54"/>
      <c r="G563" s="54"/>
      <c r="H563" s="54"/>
      <c r="K563" s="50"/>
      <c r="L563" s="50"/>
      <c r="M563" s="50"/>
      <c r="N563" s="50"/>
      <c r="O563" s="50"/>
      <c r="P563" s="50"/>
      <c r="Q563" s="50"/>
    </row>
    <row r="564">
      <c r="C564" s="85"/>
      <c r="D564" s="54"/>
      <c r="E564" s="54"/>
      <c r="F564" s="54"/>
      <c r="G564" s="54"/>
      <c r="H564" s="54"/>
      <c r="K564" s="50"/>
      <c r="L564" s="50"/>
      <c r="M564" s="50"/>
      <c r="N564" s="50"/>
      <c r="O564" s="50"/>
      <c r="P564" s="50"/>
      <c r="Q564" s="50"/>
    </row>
    <row r="565">
      <c r="C565" s="85"/>
      <c r="D565" s="54"/>
      <c r="E565" s="54"/>
      <c r="F565" s="54"/>
      <c r="G565" s="54"/>
      <c r="H565" s="54"/>
      <c r="K565" s="50"/>
      <c r="L565" s="50"/>
      <c r="M565" s="50"/>
      <c r="N565" s="50"/>
      <c r="O565" s="50"/>
      <c r="P565" s="50"/>
      <c r="Q565" s="50"/>
    </row>
    <row r="566">
      <c r="C566" s="85"/>
      <c r="D566" s="54"/>
      <c r="E566" s="54"/>
      <c r="F566" s="54"/>
      <c r="G566" s="54"/>
      <c r="H566" s="54"/>
      <c r="K566" s="50"/>
      <c r="L566" s="50"/>
      <c r="M566" s="50"/>
      <c r="N566" s="50"/>
      <c r="O566" s="50"/>
      <c r="P566" s="50"/>
      <c r="Q566" s="50"/>
    </row>
    <row r="567">
      <c r="C567" s="85"/>
      <c r="D567" s="54"/>
      <c r="E567" s="54"/>
      <c r="F567" s="54"/>
      <c r="G567" s="54"/>
      <c r="H567" s="54"/>
      <c r="K567" s="50"/>
      <c r="L567" s="50"/>
      <c r="M567" s="50"/>
      <c r="N567" s="50"/>
      <c r="O567" s="50"/>
      <c r="P567" s="50"/>
      <c r="Q567" s="50"/>
    </row>
    <row r="568">
      <c r="C568" s="85"/>
      <c r="D568" s="54"/>
      <c r="E568" s="54"/>
      <c r="F568" s="54"/>
      <c r="G568" s="54"/>
      <c r="H568" s="54"/>
      <c r="K568" s="50"/>
      <c r="L568" s="50"/>
      <c r="M568" s="50"/>
      <c r="N568" s="50"/>
      <c r="O568" s="50"/>
      <c r="P568" s="50"/>
      <c r="Q568" s="50"/>
    </row>
    <row r="569">
      <c r="C569" s="85"/>
      <c r="D569" s="54"/>
      <c r="E569" s="54"/>
      <c r="F569" s="54"/>
      <c r="G569" s="54"/>
      <c r="H569" s="54"/>
      <c r="K569" s="50"/>
      <c r="L569" s="50"/>
      <c r="M569" s="50"/>
      <c r="N569" s="50"/>
      <c r="O569" s="50"/>
      <c r="P569" s="50"/>
      <c r="Q569" s="50"/>
    </row>
    <row r="570">
      <c r="C570" s="85"/>
      <c r="D570" s="54"/>
      <c r="E570" s="54"/>
      <c r="F570" s="54"/>
      <c r="G570" s="54"/>
      <c r="H570" s="54"/>
      <c r="K570" s="50"/>
      <c r="L570" s="50"/>
      <c r="M570" s="50"/>
      <c r="N570" s="50"/>
      <c r="O570" s="50"/>
      <c r="P570" s="50"/>
      <c r="Q570" s="50"/>
    </row>
    <row r="571">
      <c r="C571" s="85"/>
      <c r="D571" s="54"/>
      <c r="E571" s="54"/>
      <c r="F571" s="54"/>
      <c r="G571" s="54"/>
      <c r="H571" s="54"/>
      <c r="K571" s="50"/>
      <c r="L571" s="50"/>
      <c r="M571" s="50"/>
      <c r="N571" s="50"/>
      <c r="O571" s="50"/>
      <c r="P571" s="50"/>
      <c r="Q571" s="50"/>
    </row>
    <row r="572">
      <c r="C572" s="85"/>
      <c r="D572" s="54"/>
      <c r="E572" s="54"/>
      <c r="F572" s="54"/>
      <c r="G572" s="54"/>
      <c r="H572" s="54"/>
      <c r="K572" s="50"/>
      <c r="L572" s="50"/>
      <c r="M572" s="50"/>
      <c r="N572" s="50"/>
      <c r="O572" s="50"/>
      <c r="P572" s="50"/>
      <c r="Q572" s="50"/>
    </row>
    <row r="573">
      <c r="C573" s="85"/>
      <c r="D573" s="54"/>
      <c r="E573" s="54"/>
      <c r="F573" s="54"/>
      <c r="G573" s="54"/>
      <c r="H573" s="54"/>
      <c r="K573" s="50"/>
      <c r="L573" s="50"/>
      <c r="M573" s="50"/>
      <c r="N573" s="50"/>
      <c r="O573" s="50"/>
      <c r="P573" s="50"/>
      <c r="Q573" s="50"/>
    </row>
    <row r="574">
      <c r="C574" s="85"/>
      <c r="D574" s="54"/>
      <c r="E574" s="54"/>
      <c r="F574" s="54"/>
      <c r="G574" s="54"/>
      <c r="H574" s="54"/>
      <c r="K574" s="50"/>
      <c r="L574" s="50"/>
      <c r="M574" s="50"/>
      <c r="N574" s="50"/>
      <c r="O574" s="50"/>
      <c r="P574" s="50"/>
      <c r="Q574" s="50"/>
    </row>
    <row r="575">
      <c r="C575" s="85"/>
      <c r="D575" s="54"/>
      <c r="E575" s="54"/>
      <c r="F575" s="54"/>
      <c r="G575" s="54"/>
      <c r="H575" s="54"/>
      <c r="K575" s="50"/>
      <c r="L575" s="50"/>
      <c r="M575" s="50"/>
      <c r="N575" s="50"/>
      <c r="O575" s="50"/>
      <c r="P575" s="50"/>
      <c r="Q575" s="50"/>
    </row>
    <row r="576">
      <c r="C576" s="85"/>
      <c r="D576" s="54"/>
      <c r="E576" s="54"/>
      <c r="F576" s="54"/>
      <c r="G576" s="54"/>
      <c r="H576" s="54"/>
      <c r="K576" s="50"/>
      <c r="L576" s="50"/>
      <c r="M576" s="50"/>
      <c r="N576" s="50"/>
      <c r="O576" s="50"/>
      <c r="P576" s="50"/>
      <c r="Q576" s="50"/>
    </row>
    <row r="577">
      <c r="C577" s="85"/>
      <c r="D577" s="54"/>
      <c r="E577" s="54"/>
      <c r="F577" s="54"/>
      <c r="G577" s="54"/>
      <c r="H577" s="54"/>
      <c r="K577" s="50"/>
      <c r="L577" s="50"/>
      <c r="M577" s="50"/>
      <c r="N577" s="50"/>
      <c r="O577" s="50"/>
      <c r="P577" s="50"/>
      <c r="Q577" s="50"/>
    </row>
    <row r="578">
      <c r="C578" s="85"/>
      <c r="D578" s="54"/>
      <c r="E578" s="54"/>
      <c r="F578" s="54"/>
      <c r="G578" s="54"/>
      <c r="H578" s="54"/>
      <c r="K578" s="50"/>
      <c r="L578" s="50"/>
      <c r="M578" s="50"/>
      <c r="N578" s="50"/>
      <c r="O578" s="50"/>
      <c r="P578" s="50"/>
      <c r="Q578" s="50"/>
    </row>
    <row r="579">
      <c r="C579" s="85"/>
      <c r="D579" s="54"/>
      <c r="E579" s="54"/>
      <c r="F579" s="54"/>
      <c r="G579" s="54"/>
      <c r="H579" s="54"/>
      <c r="K579" s="50"/>
      <c r="L579" s="50"/>
      <c r="M579" s="50"/>
      <c r="N579" s="50"/>
      <c r="O579" s="50"/>
      <c r="P579" s="50"/>
      <c r="Q579" s="50"/>
    </row>
    <row r="580">
      <c r="C580" s="85"/>
      <c r="D580" s="54"/>
      <c r="E580" s="54"/>
      <c r="F580" s="54"/>
      <c r="G580" s="54"/>
      <c r="H580" s="54"/>
      <c r="K580" s="50"/>
      <c r="L580" s="50"/>
      <c r="M580" s="50"/>
      <c r="N580" s="50"/>
      <c r="O580" s="50"/>
      <c r="P580" s="50"/>
      <c r="Q580" s="50"/>
    </row>
    <row r="581">
      <c r="C581" s="85"/>
      <c r="D581" s="54"/>
      <c r="E581" s="54"/>
      <c r="F581" s="54"/>
      <c r="G581" s="54"/>
      <c r="H581" s="54"/>
      <c r="K581" s="50"/>
      <c r="L581" s="50"/>
      <c r="M581" s="50"/>
      <c r="N581" s="50"/>
      <c r="O581" s="50"/>
      <c r="P581" s="50"/>
      <c r="Q581" s="50"/>
    </row>
    <row r="582">
      <c r="C582" s="85"/>
      <c r="D582" s="54"/>
      <c r="E582" s="54"/>
      <c r="F582" s="54"/>
      <c r="G582" s="54"/>
      <c r="H582" s="54"/>
      <c r="K582" s="50"/>
      <c r="L582" s="50"/>
      <c r="M582" s="50"/>
      <c r="N582" s="50"/>
      <c r="O582" s="50"/>
      <c r="P582" s="50"/>
      <c r="Q582" s="50"/>
    </row>
    <row r="583">
      <c r="C583" s="85"/>
      <c r="D583" s="54"/>
      <c r="E583" s="54"/>
      <c r="F583" s="54"/>
      <c r="G583" s="54"/>
      <c r="H583" s="54"/>
      <c r="K583" s="50"/>
      <c r="L583" s="50"/>
      <c r="M583" s="50"/>
      <c r="N583" s="50"/>
      <c r="O583" s="50"/>
      <c r="P583" s="50"/>
      <c r="Q583" s="50"/>
    </row>
    <row r="584">
      <c r="C584" s="85"/>
      <c r="D584" s="54"/>
      <c r="E584" s="54"/>
      <c r="F584" s="54"/>
      <c r="G584" s="54"/>
      <c r="H584" s="54"/>
      <c r="K584" s="50"/>
      <c r="L584" s="50"/>
      <c r="M584" s="50"/>
      <c r="N584" s="50"/>
      <c r="O584" s="50"/>
      <c r="P584" s="50"/>
      <c r="Q584" s="50"/>
    </row>
    <row r="585">
      <c r="C585" s="85"/>
      <c r="D585" s="54"/>
      <c r="E585" s="54"/>
      <c r="F585" s="54"/>
      <c r="G585" s="54"/>
      <c r="H585" s="54"/>
      <c r="K585" s="50"/>
      <c r="L585" s="50"/>
      <c r="M585" s="50"/>
      <c r="N585" s="50"/>
      <c r="O585" s="50"/>
      <c r="P585" s="50"/>
      <c r="Q585" s="50"/>
    </row>
    <row r="586">
      <c r="C586" s="85"/>
      <c r="D586" s="54"/>
      <c r="E586" s="54"/>
      <c r="F586" s="54"/>
      <c r="G586" s="54"/>
      <c r="H586" s="54"/>
      <c r="K586" s="50"/>
      <c r="L586" s="50"/>
      <c r="M586" s="50"/>
      <c r="N586" s="50"/>
      <c r="O586" s="50"/>
      <c r="P586" s="50"/>
      <c r="Q586" s="50"/>
    </row>
    <row r="587">
      <c r="C587" s="85"/>
      <c r="D587" s="54"/>
      <c r="E587" s="54"/>
      <c r="F587" s="54"/>
      <c r="G587" s="54"/>
      <c r="H587" s="54"/>
      <c r="K587" s="50"/>
      <c r="L587" s="50"/>
      <c r="M587" s="50"/>
      <c r="N587" s="50"/>
      <c r="O587" s="50"/>
      <c r="P587" s="50"/>
      <c r="Q587" s="50"/>
    </row>
    <row r="588">
      <c r="C588" s="85"/>
      <c r="D588" s="54"/>
      <c r="E588" s="54"/>
      <c r="F588" s="54"/>
      <c r="G588" s="54"/>
      <c r="H588" s="54"/>
      <c r="K588" s="50"/>
      <c r="L588" s="50"/>
      <c r="M588" s="50"/>
      <c r="N588" s="50"/>
      <c r="O588" s="50"/>
      <c r="P588" s="50"/>
      <c r="Q588" s="50"/>
    </row>
    <row r="589">
      <c r="C589" s="85"/>
      <c r="D589" s="54"/>
      <c r="E589" s="54"/>
      <c r="F589" s="54"/>
      <c r="G589" s="54"/>
      <c r="H589" s="54"/>
      <c r="K589" s="50"/>
      <c r="L589" s="50"/>
      <c r="M589" s="50"/>
      <c r="N589" s="50"/>
      <c r="O589" s="50"/>
      <c r="P589" s="50"/>
      <c r="Q589" s="50"/>
    </row>
    <row r="590">
      <c r="C590" s="85"/>
      <c r="D590" s="54"/>
      <c r="E590" s="54"/>
      <c r="F590" s="54"/>
      <c r="G590" s="54"/>
      <c r="H590" s="54"/>
      <c r="K590" s="50"/>
      <c r="L590" s="50"/>
      <c r="M590" s="50"/>
      <c r="N590" s="50"/>
      <c r="O590" s="50"/>
      <c r="P590" s="50"/>
      <c r="Q590" s="50"/>
    </row>
    <row r="591">
      <c r="C591" s="85"/>
      <c r="D591" s="54"/>
      <c r="E591" s="54"/>
      <c r="F591" s="54"/>
      <c r="G591" s="54"/>
      <c r="H591" s="54"/>
      <c r="K591" s="50"/>
      <c r="L591" s="50"/>
      <c r="M591" s="50"/>
      <c r="N591" s="50"/>
      <c r="O591" s="50"/>
      <c r="P591" s="50"/>
      <c r="Q591" s="50"/>
    </row>
    <row r="592">
      <c r="C592" s="85"/>
      <c r="D592" s="54"/>
      <c r="E592" s="54"/>
      <c r="F592" s="54"/>
      <c r="G592" s="54"/>
      <c r="H592" s="54"/>
      <c r="K592" s="50"/>
      <c r="L592" s="50"/>
      <c r="M592" s="50"/>
      <c r="N592" s="50"/>
      <c r="O592" s="50"/>
      <c r="P592" s="50"/>
      <c r="Q592" s="50"/>
    </row>
    <row r="593">
      <c r="C593" s="85"/>
      <c r="D593" s="54"/>
      <c r="E593" s="54"/>
      <c r="F593" s="54"/>
      <c r="G593" s="54"/>
      <c r="H593" s="54"/>
      <c r="K593" s="50"/>
      <c r="L593" s="50"/>
      <c r="M593" s="50"/>
      <c r="N593" s="50"/>
      <c r="O593" s="50"/>
      <c r="P593" s="50"/>
      <c r="Q593" s="50"/>
    </row>
    <row r="594">
      <c r="C594" s="85"/>
      <c r="D594" s="54"/>
      <c r="E594" s="54"/>
      <c r="F594" s="54"/>
      <c r="G594" s="54"/>
      <c r="H594" s="54"/>
      <c r="K594" s="50"/>
      <c r="L594" s="50"/>
      <c r="M594" s="50"/>
      <c r="N594" s="50"/>
      <c r="O594" s="50"/>
      <c r="P594" s="50"/>
      <c r="Q594" s="50"/>
    </row>
    <row r="595">
      <c r="C595" s="85"/>
      <c r="D595" s="54"/>
      <c r="E595" s="54"/>
      <c r="F595" s="54"/>
      <c r="G595" s="54"/>
      <c r="H595" s="54"/>
      <c r="K595" s="50"/>
      <c r="L595" s="50"/>
      <c r="M595" s="50"/>
      <c r="N595" s="50"/>
      <c r="O595" s="50"/>
      <c r="P595" s="50"/>
      <c r="Q595" s="50"/>
    </row>
    <row r="596">
      <c r="C596" s="85"/>
      <c r="D596" s="54"/>
      <c r="E596" s="54"/>
      <c r="F596" s="54"/>
      <c r="G596" s="54"/>
      <c r="H596" s="54"/>
      <c r="K596" s="50"/>
      <c r="L596" s="50"/>
      <c r="M596" s="50"/>
      <c r="N596" s="50"/>
      <c r="O596" s="50"/>
      <c r="P596" s="50"/>
      <c r="Q596" s="50"/>
    </row>
    <row r="597">
      <c r="C597" s="85"/>
      <c r="D597" s="54"/>
      <c r="E597" s="54"/>
      <c r="F597" s="54"/>
      <c r="G597" s="54"/>
      <c r="H597" s="54"/>
      <c r="K597" s="50"/>
      <c r="L597" s="50"/>
      <c r="M597" s="50"/>
      <c r="N597" s="50"/>
      <c r="O597" s="50"/>
      <c r="P597" s="50"/>
      <c r="Q597" s="50"/>
    </row>
    <row r="598">
      <c r="C598" s="85"/>
      <c r="D598" s="54"/>
      <c r="E598" s="54"/>
      <c r="F598" s="54"/>
      <c r="G598" s="54"/>
      <c r="H598" s="54"/>
      <c r="K598" s="50"/>
      <c r="L598" s="50"/>
      <c r="M598" s="50"/>
      <c r="N598" s="50"/>
      <c r="O598" s="50"/>
      <c r="P598" s="50"/>
      <c r="Q598" s="50"/>
    </row>
    <row r="599">
      <c r="C599" s="85"/>
      <c r="D599" s="54"/>
      <c r="E599" s="54"/>
      <c r="F599" s="54"/>
      <c r="G599" s="54"/>
      <c r="H599" s="54"/>
      <c r="K599" s="50"/>
      <c r="L599" s="50"/>
      <c r="M599" s="50"/>
      <c r="N599" s="50"/>
      <c r="O599" s="50"/>
      <c r="P599" s="50"/>
      <c r="Q599" s="50"/>
    </row>
    <row r="600">
      <c r="C600" s="85"/>
      <c r="D600" s="54"/>
      <c r="E600" s="54"/>
      <c r="F600" s="54"/>
      <c r="G600" s="54"/>
      <c r="H600" s="54"/>
      <c r="K600" s="50"/>
      <c r="L600" s="50"/>
      <c r="M600" s="50"/>
      <c r="N600" s="50"/>
      <c r="O600" s="50"/>
      <c r="P600" s="50"/>
      <c r="Q600" s="50"/>
    </row>
    <row r="601">
      <c r="C601" s="85"/>
      <c r="D601" s="54"/>
      <c r="E601" s="54"/>
      <c r="F601" s="54"/>
      <c r="G601" s="54"/>
      <c r="H601" s="54"/>
      <c r="K601" s="50"/>
      <c r="L601" s="50"/>
      <c r="M601" s="50"/>
      <c r="N601" s="50"/>
      <c r="O601" s="50"/>
      <c r="P601" s="50"/>
      <c r="Q601" s="50"/>
    </row>
    <row r="602">
      <c r="C602" s="85"/>
      <c r="D602" s="54"/>
      <c r="E602" s="54"/>
      <c r="F602" s="54"/>
      <c r="G602" s="54"/>
      <c r="H602" s="54"/>
      <c r="K602" s="50"/>
      <c r="L602" s="50"/>
      <c r="M602" s="50"/>
      <c r="N602" s="50"/>
      <c r="O602" s="50"/>
      <c r="P602" s="50"/>
      <c r="Q602" s="50"/>
    </row>
    <row r="603">
      <c r="C603" s="85"/>
      <c r="D603" s="54"/>
      <c r="E603" s="54"/>
      <c r="F603" s="54"/>
      <c r="G603" s="54"/>
      <c r="H603" s="54"/>
      <c r="K603" s="50"/>
      <c r="L603" s="50"/>
      <c r="M603" s="50"/>
      <c r="N603" s="50"/>
      <c r="O603" s="50"/>
      <c r="P603" s="50"/>
      <c r="Q603" s="50"/>
    </row>
    <row r="604">
      <c r="C604" s="85"/>
      <c r="D604" s="54"/>
      <c r="E604" s="54"/>
      <c r="F604" s="54"/>
      <c r="G604" s="54"/>
      <c r="H604" s="54"/>
      <c r="K604" s="50"/>
      <c r="L604" s="50"/>
      <c r="M604" s="50"/>
      <c r="N604" s="50"/>
      <c r="O604" s="50"/>
      <c r="P604" s="50"/>
      <c r="Q604" s="50"/>
    </row>
    <row r="605">
      <c r="C605" s="85"/>
      <c r="D605" s="54"/>
      <c r="E605" s="54"/>
      <c r="F605" s="54"/>
      <c r="G605" s="54"/>
      <c r="H605" s="54"/>
      <c r="K605" s="50"/>
      <c r="L605" s="50"/>
      <c r="M605" s="50"/>
      <c r="N605" s="50"/>
      <c r="O605" s="50"/>
      <c r="P605" s="50"/>
      <c r="Q605" s="50"/>
    </row>
    <row r="606">
      <c r="C606" s="85"/>
      <c r="D606" s="54"/>
      <c r="E606" s="54"/>
      <c r="F606" s="54"/>
      <c r="G606" s="54"/>
      <c r="H606" s="54"/>
      <c r="K606" s="50"/>
      <c r="L606" s="50"/>
      <c r="M606" s="50"/>
      <c r="N606" s="50"/>
      <c r="O606" s="50"/>
      <c r="P606" s="50"/>
      <c r="Q606" s="50"/>
    </row>
    <row r="607">
      <c r="C607" s="85"/>
      <c r="D607" s="54"/>
      <c r="E607" s="54"/>
      <c r="F607" s="54"/>
      <c r="G607" s="54"/>
      <c r="H607" s="54"/>
      <c r="K607" s="50"/>
      <c r="L607" s="50"/>
      <c r="M607" s="50"/>
      <c r="N607" s="50"/>
      <c r="O607" s="50"/>
      <c r="P607" s="50"/>
      <c r="Q607" s="50"/>
    </row>
    <row r="608">
      <c r="C608" s="85"/>
      <c r="D608" s="54"/>
      <c r="E608" s="54"/>
      <c r="F608" s="54"/>
      <c r="G608" s="54"/>
      <c r="H608" s="54"/>
      <c r="K608" s="50"/>
      <c r="L608" s="50"/>
      <c r="M608" s="50"/>
      <c r="N608" s="50"/>
      <c r="O608" s="50"/>
      <c r="P608" s="50"/>
      <c r="Q608" s="50"/>
    </row>
    <row r="609">
      <c r="C609" s="85"/>
      <c r="D609" s="54"/>
      <c r="E609" s="54"/>
      <c r="F609" s="54"/>
      <c r="G609" s="54"/>
      <c r="H609" s="54"/>
      <c r="K609" s="50"/>
      <c r="L609" s="50"/>
      <c r="M609" s="50"/>
      <c r="N609" s="50"/>
      <c r="O609" s="50"/>
      <c r="P609" s="50"/>
      <c r="Q609" s="50"/>
    </row>
    <row r="610">
      <c r="C610" s="85"/>
      <c r="D610" s="54"/>
      <c r="E610" s="54"/>
      <c r="F610" s="54"/>
      <c r="G610" s="54"/>
      <c r="H610" s="54"/>
      <c r="K610" s="50"/>
      <c r="L610" s="50"/>
      <c r="M610" s="50"/>
      <c r="N610" s="50"/>
      <c r="O610" s="50"/>
      <c r="P610" s="50"/>
      <c r="Q610" s="50"/>
    </row>
    <row r="611">
      <c r="C611" s="85"/>
      <c r="D611" s="54"/>
      <c r="E611" s="54"/>
      <c r="F611" s="54"/>
      <c r="G611" s="54"/>
      <c r="H611" s="54"/>
      <c r="K611" s="50"/>
      <c r="L611" s="50"/>
      <c r="M611" s="50"/>
      <c r="N611" s="50"/>
      <c r="O611" s="50"/>
      <c r="P611" s="50"/>
      <c r="Q611" s="50"/>
    </row>
    <row r="612">
      <c r="C612" s="85"/>
      <c r="D612" s="54"/>
      <c r="E612" s="54"/>
      <c r="F612" s="54"/>
      <c r="G612" s="54"/>
      <c r="H612" s="54"/>
      <c r="K612" s="50"/>
      <c r="L612" s="50"/>
      <c r="M612" s="50"/>
      <c r="N612" s="50"/>
      <c r="O612" s="50"/>
      <c r="P612" s="50"/>
      <c r="Q612" s="50"/>
    </row>
    <row r="613">
      <c r="C613" s="85"/>
      <c r="D613" s="54"/>
      <c r="E613" s="54"/>
      <c r="F613" s="54"/>
      <c r="G613" s="54"/>
      <c r="H613" s="54"/>
      <c r="K613" s="50"/>
      <c r="L613" s="50"/>
      <c r="M613" s="50"/>
      <c r="N613" s="50"/>
      <c r="O613" s="50"/>
      <c r="P613" s="50"/>
      <c r="Q613" s="50"/>
    </row>
    <row r="614">
      <c r="C614" s="85"/>
      <c r="D614" s="54"/>
      <c r="E614" s="54"/>
      <c r="F614" s="54"/>
      <c r="G614" s="54"/>
      <c r="H614" s="54"/>
      <c r="K614" s="50"/>
      <c r="L614" s="50"/>
      <c r="M614" s="50"/>
      <c r="N614" s="50"/>
      <c r="O614" s="50"/>
      <c r="P614" s="50"/>
      <c r="Q614" s="50"/>
    </row>
    <row r="615">
      <c r="C615" s="85"/>
      <c r="D615" s="54"/>
      <c r="E615" s="54"/>
      <c r="F615" s="54"/>
      <c r="G615" s="54"/>
      <c r="H615" s="54"/>
      <c r="K615" s="50"/>
      <c r="L615" s="50"/>
      <c r="M615" s="50"/>
      <c r="N615" s="50"/>
      <c r="O615" s="50"/>
      <c r="P615" s="50"/>
      <c r="Q615" s="50"/>
    </row>
    <row r="616">
      <c r="C616" s="85"/>
      <c r="D616" s="54"/>
      <c r="E616" s="54"/>
      <c r="F616" s="54"/>
      <c r="G616" s="54"/>
      <c r="H616" s="54"/>
      <c r="K616" s="50"/>
      <c r="L616" s="50"/>
      <c r="M616" s="50"/>
      <c r="N616" s="50"/>
      <c r="O616" s="50"/>
      <c r="P616" s="50"/>
      <c r="Q616" s="50"/>
    </row>
    <row r="617">
      <c r="C617" s="85"/>
      <c r="D617" s="54"/>
      <c r="E617" s="54"/>
      <c r="F617" s="54"/>
      <c r="G617" s="54"/>
      <c r="H617" s="54"/>
      <c r="K617" s="50"/>
      <c r="L617" s="50"/>
      <c r="M617" s="50"/>
      <c r="N617" s="50"/>
      <c r="O617" s="50"/>
      <c r="P617" s="50"/>
      <c r="Q617" s="50"/>
    </row>
    <row r="618">
      <c r="C618" s="85"/>
      <c r="D618" s="54"/>
      <c r="E618" s="54"/>
      <c r="F618" s="54"/>
      <c r="G618" s="54"/>
      <c r="H618" s="54"/>
      <c r="K618" s="50"/>
      <c r="L618" s="50"/>
      <c r="M618" s="50"/>
      <c r="N618" s="50"/>
      <c r="O618" s="50"/>
      <c r="P618" s="50"/>
      <c r="Q618" s="50"/>
    </row>
    <row r="619">
      <c r="C619" s="85"/>
      <c r="D619" s="54"/>
      <c r="E619" s="54"/>
      <c r="F619" s="54"/>
      <c r="G619" s="54"/>
      <c r="H619" s="54"/>
      <c r="K619" s="50"/>
      <c r="L619" s="50"/>
      <c r="M619" s="50"/>
      <c r="N619" s="50"/>
      <c r="O619" s="50"/>
      <c r="P619" s="50"/>
      <c r="Q619" s="50"/>
    </row>
    <row r="620">
      <c r="C620" s="85"/>
      <c r="D620" s="54"/>
      <c r="E620" s="54"/>
      <c r="F620" s="54"/>
      <c r="G620" s="54"/>
      <c r="H620" s="54"/>
      <c r="K620" s="50"/>
      <c r="L620" s="50"/>
      <c r="M620" s="50"/>
      <c r="N620" s="50"/>
      <c r="O620" s="50"/>
      <c r="P620" s="50"/>
      <c r="Q620" s="50"/>
    </row>
    <row r="621">
      <c r="C621" s="85"/>
      <c r="D621" s="54"/>
      <c r="E621" s="54"/>
      <c r="F621" s="54"/>
      <c r="G621" s="54"/>
      <c r="H621" s="54"/>
      <c r="K621" s="50"/>
      <c r="L621" s="50"/>
      <c r="M621" s="50"/>
      <c r="N621" s="50"/>
      <c r="O621" s="50"/>
      <c r="P621" s="50"/>
      <c r="Q621" s="50"/>
    </row>
    <row r="622">
      <c r="C622" s="85"/>
      <c r="D622" s="54"/>
      <c r="E622" s="54"/>
      <c r="F622" s="54"/>
      <c r="G622" s="54"/>
      <c r="H622" s="54"/>
      <c r="K622" s="50"/>
      <c r="L622" s="50"/>
      <c r="M622" s="50"/>
      <c r="N622" s="50"/>
      <c r="O622" s="50"/>
      <c r="P622" s="50"/>
      <c r="Q622" s="50"/>
    </row>
    <row r="623">
      <c r="C623" s="85"/>
      <c r="D623" s="54"/>
      <c r="E623" s="54"/>
      <c r="F623" s="54"/>
      <c r="G623" s="54"/>
      <c r="H623" s="54"/>
      <c r="K623" s="50"/>
      <c r="L623" s="50"/>
      <c r="M623" s="50"/>
      <c r="N623" s="50"/>
      <c r="O623" s="50"/>
      <c r="P623" s="50"/>
      <c r="Q623" s="50"/>
    </row>
    <row r="624">
      <c r="C624" s="85"/>
      <c r="D624" s="54"/>
      <c r="E624" s="54"/>
      <c r="F624" s="54"/>
      <c r="G624" s="54"/>
      <c r="H624" s="54"/>
      <c r="K624" s="50"/>
      <c r="L624" s="50"/>
      <c r="M624" s="50"/>
      <c r="N624" s="50"/>
      <c r="O624" s="50"/>
      <c r="P624" s="50"/>
      <c r="Q624" s="50"/>
    </row>
    <row r="625">
      <c r="C625" s="85"/>
      <c r="D625" s="54"/>
      <c r="E625" s="54"/>
      <c r="F625" s="54"/>
      <c r="G625" s="54"/>
      <c r="H625" s="54"/>
      <c r="K625" s="50"/>
      <c r="L625" s="50"/>
      <c r="M625" s="50"/>
      <c r="N625" s="50"/>
      <c r="O625" s="50"/>
      <c r="P625" s="50"/>
      <c r="Q625" s="50"/>
    </row>
    <row r="626">
      <c r="C626" s="85"/>
      <c r="D626" s="54"/>
      <c r="E626" s="54"/>
      <c r="F626" s="54"/>
      <c r="G626" s="54"/>
      <c r="H626" s="54"/>
      <c r="K626" s="50"/>
      <c r="L626" s="50"/>
      <c r="M626" s="50"/>
      <c r="N626" s="50"/>
      <c r="O626" s="50"/>
      <c r="P626" s="50"/>
      <c r="Q626" s="50"/>
    </row>
    <row r="627">
      <c r="C627" s="85"/>
      <c r="D627" s="54"/>
      <c r="E627" s="54"/>
      <c r="F627" s="54"/>
      <c r="G627" s="54"/>
      <c r="H627" s="54"/>
      <c r="K627" s="50"/>
      <c r="L627" s="50"/>
      <c r="M627" s="50"/>
      <c r="N627" s="50"/>
      <c r="O627" s="50"/>
      <c r="P627" s="50"/>
      <c r="Q627" s="50"/>
    </row>
    <row r="628">
      <c r="C628" s="85"/>
      <c r="D628" s="54"/>
      <c r="E628" s="54"/>
      <c r="F628" s="54"/>
      <c r="G628" s="54"/>
      <c r="H628" s="54"/>
      <c r="K628" s="50"/>
      <c r="L628" s="50"/>
      <c r="M628" s="50"/>
      <c r="N628" s="50"/>
      <c r="O628" s="50"/>
      <c r="P628" s="50"/>
      <c r="Q628" s="50"/>
    </row>
    <row r="629">
      <c r="C629" s="85"/>
      <c r="D629" s="54"/>
      <c r="E629" s="54"/>
      <c r="F629" s="54"/>
      <c r="G629" s="54"/>
      <c r="H629" s="54"/>
      <c r="K629" s="50"/>
      <c r="L629" s="50"/>
      <c r="M629" s="50"/>
      <c r="N629" s="50"/>
      <c r="O629" s="50"/>
      <c r="P629" s="50"/>
      <c r="Q629" s="50"/>
    </row>
    <row r="630">
      <c r="C630" s="85"/>
      <c r="D630" s="54"/>
      <c r="E630" s="54"/>
      <c r="F630" s="54"/>
      <c r="G630" s="54"/>
      <c r="H630" s="54"/>
      <c r="K630" s="50"/>
      <c r="L630" s="50"/>
      <c r="M630" s="50"/>
      <c r="N630" s="50"/>
      <c r="O630" s="50"/>
      <c r="P630" s="50"/>
      <c r="Q630" s="50"/>
    </row>
    <row r="631">
      <c r="C631" s="85"/>
      <c r="D631" s="54"/>
      <c r="E631" s="54"/>
      <c r="F631" s="54"/>
      <c r="G631" s="54"/>
      <c r="H631" s="54"/>
      <c r="K631" s="50"/>
      <c r="L631" s="50"/>
      <c r="M631" s="50"/>
      <c r="N631" s="50"/>
      <c r="O631" s="50"/>
      <c r="P631" s="50"/>
      <c r="Q631" s="50"/>
    </row>
    <row r="632">
      <c r="C632" s="85"/>
      <c r="D632" s="54"/>
      <c r="E632" s="54"/>
      <c r="F632" s="54"/>
      <c r="G632" s="54"/>
      <c r="H632" s="54"/>
      <c r="K632" s="50"/>
      <c r="L632" s="50"/>
      <c r="M632" s="50"/>
      <c r="N632" s="50"/>
      <c r="O632" s="50"/>
      <c r="P632" s="50"/>
      <c r="Q632" s="50"/>
    </row>
    <row r="633">
      <c r="C633" s="85"/>
      <c r="D633" s="54"/>
      <c r="E633" s="54"/>
      <c r="F633" s="54"/>
      <c r="G633" s="54"/>
      <c r="H633" s="54"/>
      <c r="K633" s="50"/>
      <c r="L633" s="50"/>
      <c r="M633" s="50"/>
      <c r="N633" s="50"/>
      <c r="O633" s="50"/>
      <c r="P633" s="50"/>
      <c r="Q633" s="50"/>
    </row>
    <row r="634">
      <c r="C634" s="85"/>
      <c r="D634" s="54"/>
      <c r="E634" s="54"/>
      <c r="F634" s="54"/>
      <c r="G634" s="54"/>
      <c r="H634" s="54"/>
      <c r="K634" s="50"/>
      <c r="L634" s="50"/>
      <c r="M634" s="50"/>
      <c r="N634" s="50"/>
      <c r="O634" s="50"/>
      <c r="P634" s="50"/>
      <c r="Q634" s="50"/>
    </row>
    <row r="635">
      <c r="C635" s="85"/>
      <c r="D635" s="54"/>
      <c r="E635" s="54"/>
      <c r="F635" s="54"/>
      <c r="G635" s="54"/>
      <c r="H635" s="54"/>
      <c r="K635" s="50"/>
      <c r="L635" s="50"/>
      <c r="M635" s="50"/>
      <c r="N635" s="50"/>
      <c r="O635" s="50"/>
      <c r="P635" s="50"/>
      <c r="Q635" s="50"/>
    </row>
    <row r="636">
      <c r="C636" s="85"/>
      <c r="D636" s="54"/>
      <c r="E636" s="54"/>
      <c r="F636" s="54"/>
      <c r="G636" s="54"/>
      <c r="H636" s="54"/>
      <c r="K636" s="50"/>
      <c r="L636" s="50"/>
      <c r="M636" s="50"/>
      <c r="N636" s="50"/>
      <c r="O636" s="50"/>
      <c r="P636" s="50"/>
      <c r="Q636" s="50"/>
    </row>
    <row r="637">
      <c r="C637" s="85"/>
      <c r="D637" s="54"/>
      <c r="E637" s="54"/>
      <c r="F637" s="54"/>
      <c r="G637" s="54"/>
      <c r="H637" s="54"/>
      <c r="K637" s="50"/>
      <c r="L637" s="50"/>
      <c r="M637" s="50"/>
      <c r="N637" s="50"/>
      <c r="O637" s="50"/>
      <c r="P637" s="50"/>
      <c r="Q637" s="50"/>
    </row>
    <row r="638">
      <c r="C638" s="85"/>
      <c r="D638" s="54"/>
      <c r="E638" s="54"/>
      <c r="F638" s="54"/>
      <c r="G638" s="54"/>
      <c r="H638" s="54"/>
      <c r="K638" s="50"/>
      <c r="L638" s="50"/>
      <c r="M638" s="50"/>
      <c r="N638" s="50"/>
      <c r="O638" s="50"/>
      <c r="P638" s="50"/>
      <c r="Q638" s="50"/>
    </row>
    <row r="639">
      <c r="C639" s="85"/>
      <c r="D639" s="54"/>
      <c r="E639" s="54"/>
      <c r="F639" s="54"/>
      <c r="G639" s="54"/>
      <c r="H639" s="54"/>
      <c r="K639" s="50"/>
      <c r="L639" s="50"/>
      <c r="M639" s="50"/>
      <c r="N639" s="50"/>
      <c r="O639" s="50"/>
      <c r="P639" s="50"/>
      <c r="Q639" s="50"/>
    </row>
    <row r="640">
      <c r="C640" s="85"/>
      <c r="D640" s="54"/>
      <c r="E640" s="54"/>
      <c r="F640" s="54"/>
      <c r="G640" s="54"/>
      <c r="H640" s="54"/>
      <c r="K640" s="50"/>
      <c r="L640" s="50"/>
      <c r="M640" s="50"/>
      <c r="N640" s="50"/>
      <c r="O640" s="50"/>
      <c r="P640" s="50"/>
      <c r="Q640" s="50"/>
    </row>
    <row r="641">
      <c r="C641" s="85"/>
      <c r="D641" s="54"/>
      <c r="E641" s="54"/>
      <c r="F641" s="54"/>
      <c r="G641" s="54"/>
      <c r="H641" s="54"/>
      <c r="K641" s="50"/>
      <c r="L641" s="50"/>
      <c r="M641" s="50"/>
      <c r="N641" s="50"/>
      <c r="O641" s="50"/>
      <c r="P641" s="50"/>
      <c r="Q641" s="50"/>
    </row>
    <row r="642">
      <c r="C642" s="85"/>
      <c r="D642" s="54"/>
      <c r="E642" s="54"/>
      <c r="F642" s="54"/>
      <c r="G642" s="54"/>
      <c r="H642" s="54"/>
      <c r="K642" s="50"/>
      <c r="L642" s="50"/>
      <c r="M642" s="50"/>
      <c r="N642" s="50"/>
      <c r="O642" s="50"/>
      <c r="P642" s="50"/>
      <c r="Q642" s="50"/>
    </row>
    <row r="643">
      <c r="C643" s="85"/>
      <c r="D643" s="54"/>
      <c r="E643" s="54"/>
      <c r="F643" s="54"/>
      <c r="G643" s="54"/>
      <c r="H643" s="54"/>
      <c r="K643" s="50"/>
      <c r="L643" s="50"/>
      <c r="M643" s="50"/>
      <c r="N643" s="50"/>
      <c r="O643" s="50"/>
      <c r="P643" s="50"/>
      <c r="Q643" s="50"/>
    </row>
    <row r="644">
      <c r="C644" s="85"/>
      <c r="D644" s="54"/>
      <c r="E644" s="54"/>
      <c r="F644" s="54"/>
      <c r="G644" s="54"/>
      <c r="H644" s="54"/>
      <c r="K644" s="50"/>
      <c r="L644" s="50"/>
      <c r="M644" s="50"/>
      <c r="N644" s="50"/>
      <c r="O644" s="50"/>
      <c r="P644" s="50"/>
      <c r="Q644" s="50"/>
    </row>
    <row r="645">
      <c r="C645" s="85"/>
      <c r="D645" s="54"/>
      <c r="E645" s="54"/>
      <c r="F645" s="54"/>
      <c r="G645" s="54"/>
      <c r="H645" s="54"/>
      <c r="K645" s="50"/>
      <c r="L645" s="50"/>
      <c r="M645" s="50"/>
      <c r="N645" s="50"/>
      <c r="O645" s="50"/>
      <c r="P645" s="50"/>
      <c r="Q645" s="50"/>
    </row>
    <row r="646">
      <c r="C646" s="85"/>
      <c r="D646" s="54"/>
      <c r="E646" s="54"/>
      <c r="F646" s="54"/>
      <c r="G646" s="54"/>
      <c r="H646" s="54"/>
      <c r="K646" s="50"/>
      <c r="L646" s="50"/>
      <c r="M646" s="50"/>
      <c r="N646" s="50"/>
      <c r="O646" s="50"/>
      <c r="P646" s="50"/>
      <c r="Q646" s="50"/>
    </row>
    <row r="647">
      <c r="C647" s="85"/>
      <c r="D647" s="54"/>
      <c r="E647" s="54"/>
      <c r="F647" s="54"/>
      <c r="G647" s="54"/>
      <c r="H647" s="54"/>
      <c r="K647" s="50"/>
      <c r="L647" s="50"/>
      <c r="M647" s="50"/>
      <c r="N647" s="50"/>
      <c r="O647" s="50"/>
      <c r="P647" s="50"/>
      <c r="Q647" s="50"/>
    </row>
    <row r="648">
      <c r="C648" s="85"/>
      <c r="D648" s="54"/>
      <c r="E648" s="54"/>
      <c r="F648" s="54"/>
      <c r="G648" s="54"/>
      <c r="H648" s="54"/>
      <c r="K648" s="50"/>
      <c r="L648" s="50"/>
      <c r="M648" s="50"/>
      <c r="N648" s="50"/>
      <c r="O648" s="50"/>
      <c r="P648" s="50"/>
      <c r="Q648" s="50"/>
    </row>
    <row r="649">
      <c r="C649" s="85"/>
      <c r="D649" s="54"/>
      <c r="E649" s="54"/>
      <c r="F649" s="54"/>
      <c r="G649" s="54"/>
      <c r="H649" s="54"/>
      <c r="K649" s="50"/>
      <c r="L649" s="50"/>
      <c r="M649" s="50"/>
      <c r="N649" s="50"/>
      <c r="O649" s="50"/>
      <c r="P649" s="50"/>
      <c r="Q649" s="50"/>
    </row>
    <row r="650">
      <c r="C650" s="85"/>
      <c r="D650" s="54"/>
      <c r="E650" s="54"/>
      <c r="F650" s="54"/>
      <c r="G650" s="54"/>
      <c r="H650" s="54"/>
      <c r="K650" s="50"/>
      <c r="L650" s="50"/>
      <c r="M650" s="50"/>
      <c r="N650" s="50"/>
      <c r="O650" s="50"/>
      <c r="P650" s="50"/>
      <c r="Q650" s="50"/>
    </row>
    <row r="651">
      <c r="C651" s="85"/>
      <c r="D651" s="54"/>
      <c r="E651" s="54"/>
      <c r="F651" s="54"/>
      <c r="G651" s="54"/>
      <c r="H651" s="54"/>
      <c r="K651" s="50"/>
      <c r="L651" s="50"/>
      <c r="M651" s="50"/>
      <c r="N651" s="50"/>
      <c r="O651" s="50"/>
      <c r="P651" s="50"/>
      <c r="Q651" s="50"/>
    </row>
    <row r="652">
      <c r="C652" s="85"/>
      <c r="D652" s="54"/>
      <c r="E652" s="54"/>
      <c r="F652" s="54"/>
      <c r="G652" s="54"/>
      <c r="H652" s="54"/>
      <c r="K652" s="50"/>
      <c r="L652" s="50"/>
      <c r="M652" s="50"/>
      <c r="N652" s="50"/>
      <c r="O652" s="50"/>
      <c r="P652" s="50"/>
      <c r="Q652" s="50"/>
    </row>
    <row r="653">
      <c r="C653" s="85"/>
      <c r="D653" s="54"/>
      <c r="E653" s="54"/>
      <c r="F653" s="54"/>
      <c r="G653" s="54"/>
      <c r="H653" s="54"/>
      <c r="K653" s="50"/>
      <c r="L653" s="50"/>
      <c r="M653" s="50"/>
      <c r="N653" s="50"/>
      <c r="O653" s="50"/>
      <c r="P653" s="50"/>
      <c r="Q653" s="50"/>
    </row>
    <row r="654">
      <c r="C654" s="85"/>
      <c r="D654" s="54"/>
      <c r="E654" s="54"/>
      <c r="F654" s="54"/>
      <c r="G654" s="54"/>
      <c r="H654" s="54"/>
      <c r="K654" s="50"/>
      <c r="L654" s="50"/>
      <c r="M654" s="50"/>
      <c r="N654" s="50"/>
      <c r="O654" s="50"/>
      <c r="P654" s="50"/>
      <c r="Q654" s="50"/>
    </row>
    <row r="655">
      <c r="C655" s="85"/>
      <c r="D655" s="54"/>
      <c r="E655" s="54"/>
      <c r="F655" s="54"/>
      <c r="G655" s="54"/>
      <c r="H655" s="54"/>
      <c r="K655" s="50"/>
      <c r="L655" s="50"/>
      <c r="M655" s="50"/>
      <c r="N655" s="50"/>
      <c r="O655" s="50"/>
      <c r="P655" s="50"/>
      <c r="Q655" s="50"/>
    </row>
    <row r="656">
      <c r="C656" s="85"/>
      <c r="D656" s="54"/>
      <c r="E656" s="54"/>
      <c r="F656" s="54"/>
      <c r="G656" s="54"/>
      <c r="H656" s="54"/>
      <c r="K656" s="50"/>
      <c r="L656" s="50"/>
      <c r="M656" s="50"/>
      <c r="N656" s="50"/>
      <c r="O656" s="50"/>
      <c r="P656" s="50"/>
      <c r="Q656" s="50"/>
    </row>
    <row r="657">
      <c r="C657" s="85"/>
      <c r="D657" s="54"/>
      <c r="E657" s="54"/>
      <c r="F657" s="54"/>
      <c r="G657" s="54"/>
      <c r="H657" s="54"/>
      <c r="K657" s="50"/>
      <c r="L657" s="50"/>
      <c r="M657" s="50"/>
      <c r="N657" s="50"/>
      <c r="O657" s="50"/>
      <c r="P657" s="50"/>
      <c r="Q657" s="50"/>
    </row>
    <row r="658">
      <c r="C658" s="85"/>
      <c r="D658" s="54"/>
      <c r="E658" s="54"/>
      <c r="F658" s="54"/>
      <c r="G658" s="54"/>
      <c r="H658" s="54"/>
      <c r="K658" s="50"/>
      <c r="L658" s="50"/>
      <c r="M658" s="50"/>
      <c r="N658" s="50"/>
      <c r="O658" s="50"/>
      <c r="P658" s="50"/>
      <c r="Q658" s="50"/>
    </row>
    <row r="659">
      <c r="C659" s="85"/>
      <c r="D659" s="54"/>
      <c r="E659" s="54"/>
      <c r="F659" s="54"/>
      <c r="G659" s="54"/>
      <c r="H659" s="54"/>
      <c r="K659" s="50"/>
      <c r="L659" s="50"/>
      <c r="M659" s="50"/>
      <c r="N659" s="50"/>
      <c r="O659" s="50"/>
      <c r="P659" s="50"/>
      <c r="Q659" s="50"/>
    </row>
    <row r="660">
      <c r="C660" s="85"/>
      <c r="D660" s="54"/>
      <c r="E660" s="54"/>
      <c r="F660" s="54"/>
      <c r="G660" s="54"/>
      <c r="H660" s="54"/>
      <c r="K660" s="50"/>
      <c r="L660" s="50"/>
      <c r="M660" s="50"/>
      <c r="N660" s="50"/>
      <c r="O660" s="50"/>
      <c r="P660" s="50"/>
      <c r="Q660" s="50"/>
    </row>
    <row r="661">
      <c r="C661" s="85"/>
      <c r="D661" s="54"/>
      <c r="E661" s="54"/>
      <c r="F661" s="54"/>
      <c r="G661" s="54"/>
      <c r="H661" s="54"/>
      <c r="K661" s="50"/>
      <c r="L661" s="50"/>
      <c r="M661" s="50"/>
      <c r="N661" s="50"/>
      <c r="O661" s="50"/>
      <c r="P661" s="50"/>
      <c r="Q661" s="50"/>
    </row>
    <row r="662">
      <c r="C662" s="85"/>
      <c r="D662" s="54"/>
      <c r="E662" s="54"/>
      <c r="F662" s="54"/>
      <c r="G662" s="54"/>
      <c r="H662" s="54"/>
      <c r="K662" s="50"/>
      <c r="L662" s="50"/>
      <c r="M662" s="50"/>
      <c r="N662" s="50"/>
      <c r="O662" s="50"/>
      <c r="P662" s="50"/>
      <c r="Q662" s="50"/>
    </row>
    <row r="663">
      <c r="C663" s="85"/>
      <c r="D663" s="54"/>
      <c r="E663" s="54"/>
      <c r="F663" s="54"/>
      <c r="G663" s="54"/>
      <c r="H663" s="54"/>
      <c r="K663" s="50"/>
      <c r="L663" s="50"/>
      <c r="M663" s="50"/>
      <c r="N663" s="50"/>
      <c r="O663" s="50"/>
      <c r="P663" s="50"/>
      <c r="Q663" s="50"/>
    </row>
    <row r="664">
      <c r="C664" s="85"/>
      <c r="D664" s="54"/>
      <c r="E664" s="54"/>
      <c r="F664" s="54"/>
      <c r="G664" s="54"/>
      <c r="H664" s="54"/>
      <c r="K664" s="50"/>
      <c r="L664" s="50"/>
      <c r="M664" s="50"/>
      <c r="N664" s="50"/>
      <c r="O664" s="50"/>
      <c r="P664" s="50"/>
      <c r="Q664" s="50"/>
    </row>
    <row r="665">
      <c r="C665" s="85"/>
      <c r="D665" s="54"/>
      <c r="E665" s="54"/>
      <c r="F665" s="54"/>
      <c r="G665" s="54"/>
      <c r="H665" s="54"/>
      <c r="K665" s="50"/>
      <c r="L665" s="50"/>
      <c r="M665" s="50"/>
      <c r="N665" s="50"/>
      <c r="O665" s="50"/>
      <c r="P665" s="50"/>
      <c r="Q665" s="50"/>
    </row>
    <row r="666">
      <c r="C666" s="85"/>
      <c r="D666" s="54"/>
      <c r="E666" s="54"/>
      <c r="F666" s="54"/>
      <c r="G666" s="54"/>
      <c r="H666" s="54"/>
      <c r="K666" s="50"/>
      <c r="L666" s="50"/>
      <c r="M666" s="50"/>
      <c r="N666" s="50"/>
      <c r="O666" s="50"/>
      <c r="P666" s="50"/>
      <c r="Q666" s="50"/>
    </row>
    <row r="667">
      <c r="C667" s="85"/>
      <c r="D667" s="54"/>
      <c r="E667" s="54"/>
      <c r="F667" s="54"/>
      <c r="G667" s="54"/>
      <c r="H667" s="54"/>
      <c r="K667" s="50"/>
      <c r="L667" s="50"/>
      <c r="M667" s="50"/>
      <c r="N667" s="50"/>
      <c r="O667" s="50"/>
      <c r="P667" s="50"/>
      <c r="Q667" s="50"/>
    </row>
    <row r="668">
      <c r="C668" s="85"/>
      <c r="D668" s="54"/>
      <c r="E668" s="54"/>
      <c r="F668" s="54"/>
      <c r="G668" s="54"/>
      <c r="H668" s="54"/>
      <c r="K668" s="50"/>
      <c r="L668" s="50"/>
      <c r="M668" s="50"/>
      <c r="N668" s="50"/>
      <c r="O668" s="50"/>
      <c r="P668" s="50"/>
      <c r="Q668" s="50"/>
    </row>
    <row r="669">
      <c r="C669" s="85"/>
      <c r="D669" s="54"/>
      <c r="E669" s="54"/>
      <c r="F669" s="54"/>
      <c r="G669" s="54"/>
      <c r="H669" s="54"/>
      <c r="K669" s="50"/>
      <c r="L669" s="50"/>
      <c r="M669" s="50"/>
      <c r="N669" s="50"/>
      <c r="O669" s="50"/>
      <c r="P669" s="50"/>
      <c r="Q669" s="50"/>
    </row>
    <row r="670">
      <c r="C670" s="85"/>
      <c r="D670" s="54"/>
      <c r="E670" s="54"/>
      <c r="F670" s="54"/>
      <c r="G670" s="54"/>
      <c r="H670" s="54"/>
      <c r="K670" s="50"/>
      <c r="L670" s="50"/>
      <c r="M670" s="50"/>
      <c r="N670" s="50"/>
      <c r="O670" s="50"/>
      <c r="P670" s="50"/>
      <c r="Q670" s="50"/>
    </row>
    <row r="671">
      <c r="C671" s="85"/>
      <c r="D671" s="54"/>
      <c r="E671" s="54"/>
      <c r="F671" s="54"/>
      <c r="G671" s="54"/>
      <c r="H671" s="54"/>
      <c r="K671" s="50"/>
      <c r="L671" s="50"/>
      <c r="M671" s="50"/>
      <c r="N671" s="50"/>
      <c r="O671" s="50"/>
      <c r="P671" s="50"/>
      <c r="Q671" s="50"/>
    </row>
    <row r="672">
      <c r="C672" s="85"/>
      <c r="D672" s="54"/>
      <c r="E672" s="54"/>
      <c r="F672" s="54"/>
      <c r="G672" s="54"/>
      <c r="H672" s="54"/>
      <c r="K672" s="50"/>
      <c r="L672" s="50"/>
      <c r="M672" s="50"/>
      <c r="N672" s="50"/>
      <c r="O672" s="50"/>
      <c r="P672" s="50"/>
      <c r="Q672" s="50"/>
    </row>
    <row r="673">
      <c r="C673" s="85"/>
      <c r="D673" s="54"/>
      <c r="E673" s="54"/>
      <c r="F673" s="54"/>
      <c r="G673" s="54"/>
      <c r="H673" s="54"/>
      <c r="K673" s="50"/>
      <c r="L673" s="50"/>
      <c r="M673" s="50"/>
      <c r="N673" s="50"/>
      <c r="O673" s="50"/>
      <c r="P673" s="50"/>
      <c r="Q673" s="50"/>
    </row>
    <row r="674">
      <c r="C674" s="85"/>
      <c r="D674" s="54"/>
      <c r="E674" s="54"/>
      <c r="F674" s="54"/>
      <c r="G674" s="54"/>
      <c r="H674" s="54"/>
      <c r="K674" s="50"/>
      <c r="L674" s="50"/>
      <c r="M674" s="50"/>
      <c r="N674" s="50"/>
      <c r="O674" s="50"/>
      <c r="P674" s="50"/>
      <c r="Q674" s="50"/>
    </row>
    <row r="675">
      <c r="C675" s="85"/>
      <c r="D675" s="54"/>
      <c r="E675" s="54"/>
      <c r="F675" s="54"/>
      <c r="G675" s="54"/>
      <c r="H675" s="54"/>
      <c r="K675" s="50"/>
      <c r="L675" s="50"/>
      <c r="M675" s="50"/>
      <c r="N675" s="50"/>
      <c r="O675" s="50"/>
      <c r="P675" s="50"/>
      <c r="Q675" s="50"/>
    </row>
    <row r="676">
      <c r="C676" s="85"/>
      <c r="D676" s="54"/>
      <c r="E676" s="54"/>
      <c r="F676" s="54"/>
      <c r="G676" s="54"/>
      <c r="H676" s="54"/>
      <c r="K676" s="50"/>
      <c r="L676" s="50"/>
      <c r="M676" s="50"/>
      <c r="N676" s="50"/>
      <c r="O676" s="50"/>
      <c r="P676" s="50"/>
      <c r="Q676" s="50"/>
    </row>
    <row r="677">
      <c r="C677" s="85"/>
      <c r="D677" s="54"/>
      <c r="E677" s="54"/>
      <c r="F677" s="54"/>
      <c r="G677" s="54"/>
      <c r="H677" s="54"/>
      <c r="K677" s="50"/>
      <c r="L677" s="50"/>
      <c r="M677" s="50"/>
      <c r="N677" s="50"/>
      <c r="O677" s="50"/>
      <c r="P677" s="50"/>
      <c r="Q677" s="50"/>
    </row>
    <row r="678">
      <c r="C678" s="85"/>
      <c r="D678" s="54"/>
      <c r="E678" s="54"/>
      <c r="F678" s="54"/>
      <c r="G678" s="54"/>
      <c r="H678" s="54"/>
      <c r="K678" s="50"/>
      <c r="L678" s="50"/>
      <c r="M678" s="50"/>
      <c r="N678" s="50"/>
      <c r="O678" s="50"/>
      <c r="P678" s="50"/>
      <c r="Q678" s="50"/>
    </row>
    <row r="679">
      <c r="C679" s="85"/>
      <c r="D679" s="54"/>
      <c r="E679" s="54"/>
      <c r="F679" s="54"/>
      <c r="G679" s="54"/>
      <c r="H679" s="54"/>
      <c r="K679" s="50"/>
      <c r="L679" s="50"/>
      <c r="M679" s="50"/>
      <c r="N679" s="50"/>
      <c r="O679" s="50"/>
      <c r="P679" s="50"/>
      <c r="Q679" s="50"/>
    </row>
    <row r="680">
      <c r="C680" s="85"/>
      <c r="D680" s="54"/>
      <c r="E680" s="54"/>
      <c r="F680" s="54"/>
      <c r="G680" s="54"/>
      <c r="H680" s="54"/>
      <c r="K680" s="50"/>
      <c r="L680" s="50"/>
      <c r="M680" s="50"/>
      <c r="N680" s="50"/>
      <c r="O680" s="50"/>
      <c r="P680" s="50"/>
      <c r="Q680" s="50"/>
    </row>
    <row r="681">
      <c r="C681" s="85"/>
      <c r="D681" s="54"/>
      <c r="E681" s="54"/>
      <c r="F681" s="54"/>
      <c r="G681" s="54"/>
      <c r="H681" s="54"/>
      <c r="K681" s="50"/>
      <c r="L681" s="50"/>
      <c r="M681" s="50"/>
      <c r="N681" s="50"/>
      <c r="O681" s="50"/>
      <c r="P681" s="50"/>
      <c r="Q681" s="50"/>
    </row>
    <row r="682">
      <c r="C682" s="85"/>
      <c r="D682" s="54"/>
      <c r="E682" s="54"/>
      <c r="F682" s="54"/>
      <c r="G682" s="54"/>
      <c r="H682" s="54"/>
      <c r="K682" s="50"/>
      <c r="L682" s="50"/>
      <c r="M682" s="50"/>
      <c r="N682" s="50"/>
      <c r="O682" s="50"/>
      <c r="P682" s="50"/>
      <c r="Q682" s="50"/>
    </row>
    <row r="683">
      <c r="C683" s="85"/>
      <c r="D683" s="54"/>
      <c r="E683" s="54"/>
      <c r="F683" s="54"/>
      <c r="G683" s="54"/>
      <c r="H683" s="54"/>
      <c r="K683" s="50"/>
      <c r="L683" s="50"/>
      <c r="M683" s="50"/>
      <c r="N683" s="50"/>
      <c r="O683" s="50"/>
      <c r="P683" s="50"/>
      <c r="Q683" s="50"/>
    </row>
    <row r="684">
      <c r="C684" s="85"/>
      <c r="D684" s="54"/>
      <c r="E684" s="54"/>
      <c r="F684" s="54"/>
      <c r="G684" s="54"/>
      <c r="H684" s="54"/>
      <c r="K684" s="50"/>
      <c r="L684" s="50"/>
      <c r="M684" s="50"/>
      <c r="N684" s="50"/>
      <c r="O684" s="50"/>
      <c r="P684" s="50"/>
      <c r="Q684" s="50"/>
    </row>
    <row r="685">
      <c r="C685" s="85"/>
      <c r="D685" s="54"/>
      <c r="E685" s="54"/>
      <c r="F685" s="54"/>
      <c r="G685" s="54"/>
      <c r="H685" s="54"/>
      <c r="K685" s="50"/>
      <c r="L685" s="50"/>
      <c r="M685" s="50"/>
      <c r="N685" s="50"/>
      <c r="O685" s="50"/>
      <c r="P685" s="50"/>
      <c r="Q685" s="50"/>
    </row>
    <row r="686">
      <c r="C686" s="85"/>
      <c r="D686" s="54"/>
      <c r="E686" s="54"/>
      <c r="F686" s="54"/>
      <c r="G686" s="54"/>
      <c r="H686" s="54"/>
      <c r="K686" s="50"/>
      <c r="L686" s="50"/>
      <c r="M686" s="50"/>
      <c r="N686" s="50"/>
      <c r="O686" s="50"/>
      <c r="P686" s="50"/>
      <c r="Q686" s="50"/>
    </row>
    <row r="687">
      <c r="C687" s="85"/>
      <c r="D687" s="54"/>
      <c r="E687" s="54"/>
      <c r="F687" s="54"/>
      <c r="G687" s="54"/>
      <c r="H687" s="54"/>
      <c r="K687" s="50"/>
      <c r="L687" s="50"/>
      <c r="M687" s="50"/>
      <c r="N687" s="50"/>
      <c r="O687" s="50"/>
      <c r="P687" s="50"/>
      <c r="Q687" s="50"/>
    </row>
    <row r="688">
      <c r="C688" s="85"/>
      <c r="D688" s="54"/>
      <c r="E688" s="54"/>
      <c r="F688" s="54"/>
      <c r="G688" s="54"/>
      <c r="H688" s="54"/>
      <c r="K688" s="50"/>
      <c r="L688" s="50"/>
      <c r="M688" s="50"/>
      <c r="N688" s="50"/>
      <c r="O688" s="50"/>
      <c r="P688" s="50"/>
      <c r="Q688" s="50"/>
    </row>
    <row r="689">
      <c r="C689" s="85"/>
      <c r="D689" s="54"/>
      <c r="E689" s="54"/>
      <c r="F689" s="54"/>
      <c r="G689" s="54"/>
      <c r="H689" s="54"/>
      <c r="K689" s="50"/>
      <c r="L689" s="50"/>
      <c r="M689" s="50"/>
      <c r="N689" s="50"/>
      <c r="O689" s="50"/>
      <c r="P689" s="50"/>
      <c r="Q689" s="50"/>
    </row>
    <row r="690">
      <c r="C690" s="85"/>
      <c r="D690" s="54"/>
      <c r="E690" s="54"/>
      <c r="F690" s="54"/>
      <c r="G690" s="54"/>
      <c r="H690" s="54"/>
      <c r="K690" s="50"/>
      <c r="L690" s="50"/>
      <c r="M690" s="50"/>
      <c r="N690" s="50"/>
      <c r="O690" s="50"/>
      <c r="P690" s="50"/>
      <c r="Q690" s="50"/>
    </row>
    <row r="691">
      <c r="C691" s="85"/>
      <c r="D691" s="54"/>
      <c r="E691" s="54"/>
      <c r="F691" s="54"/>
      <c r="G691" s="54"/>
      <c r="H691" s="54"/>
      <c r="K691" s="50"/>
      <c r="L691" s="50"/>
      <c r="M691" s="50"/>
      <c r="N691" s="50"/>
      <c r="O691" s="50"/>
      <c r="P691" s="50"/>
      <c r="Q691" s="50"/>
    </row>
    <row r="692">
      <c r="C692" s="85"/>
      <c r="D692" s="54"/>
      <c r="E692" s="54"/>
      <c r="F692" s="54"/>
      <c r="G692" s="54"/>
      <c r="H692" s="54"/>
      <c r="K692" s="50"/>
      <c r="L692" s="50"/>
      <c r="M692" s="50"/>
      <c r="N692" s="50"/>
      <c r="O692" s="50"/>
      <c r="P692" s="50"/>
      <c r="Q692" s="50"/>
    </row>
    <row r="693">
      <c r="C693" s="85"/>
      <c r="D693" s="54"/>
      <c r="E693" s="54"/>
      <c r="F693" s="54"/>
      <c r="G693" s="54"/>
      <c r="H693" s="54"/>
      <c r="K693" s="50"/>
      <c r="L693" s="50"/>
      <c r="M693" s="50"/>
      <c r="N693" s="50"/>
      <c r="O693" s="50"/>
      <c r="P693" s="50"/>
      <c r="Q693" s="50"/>
    </row>
    <row r="694">
      <c r="C694" s="85"/>
      <c r="D694" s="54"/>
      <c r="E694" s="54"/>
      <c r="F694" s="54"/>
      <c r="G694" s="54"/>
      <c r="H694" s="54"/>
      <c r="K694" s="50"/>
      <c r="L694" s="50"/>
      <c r="M694" s="50"/>
      <c r="N694" s="50"/>
      <c r="O694" s="50"/>
      <c r="P694" s="50"/>
      <c r="Q694" s="50"/>
    </row>
    <row r="695">
      <c r="C695" s="85"/>
      <c r="D695" s="54"/>
      <c r="E695" s="54"/>
      <c r="F695" s="54"/>
      <c r="G695" s="54"/>
      <c r="H695" s="54"/>
      <c r="K695" s="50"/>
      <c r="L695" s="50"/>
      <c r="M695" s="50"/>
      <c r="N695" s="50"/>
      <c r="O695" s="50"/>
      <c r="P695" s="50"/>
      <c r="Q695" s="50"/>
    </row>
    <row r="696">
      <c r="C696" s="85"/>
      <c r="D696" s="54"/>
      <c r="E696" s="54"/>
      <c r="F696" s="54"/>
      <c r="G696" s="54"/>
      <c r="H696" s="54"/>
      <c r="K696" s="50"/>
      <c r="L696" s="50"/>
      <c r="M696" s="50"/>
      <c r="N696" s="50"/>
      <c r="O696" s="50"/>
      <c r="P696" s="50"/>
      <c r="Q696" s="50"/>
    </row>
    <row r="697">
      <c r="C697" s="85"/>
      <c r="D697" s="54"/>
      <c r="E697" s="54"/>
      <c r="F697" s="54"/>
      <c r="G697" s="54"/>
      <c r="H697" s="54"/>
      <c r="K697" s="50"/>
      <c r="L697" s="50"/>
      <c r="M697" s="50"/>
      <c r="N697" s="50"/>
      <c r="O697" s="50"/>
      <c r="P697" s="50"/>
      <c r="Q697" s="50"/>
    </row>
    <row r="698">
      <c r="C698" s="85"/>
      <c r="D698" s="54"/>
      <c r="E698" s="54"/>
      <c r="F698" s="54"/>
      <c r="G698" s="54"/>
      <c r="H698" s="54"/>
      <c r="K698" s="50"/>
      <c r="L698" s="50"/>
      <c r="M698" s="50"/>
      <c r="N698" s="50"/>
      <c r="O698" s="50"/>
      <c r="P698" s="50"/>
      <c r="Q698" s="50"/>
    </row>
    <row r="699">
      <c r="C699" s="85"/>
      <c r="D699" s="54"/>
      <c r="E699" s="54"/>
      <c r="F699" s="54"/>
      <c r="G699" s="54"/>
      <c r="H699" s="54"/>
      <c r="K699" s="50"/>
      <c r="L699" s="50"/>
      <c r="M699" s="50"/>
      <c r="N699" s="50"/>
      <c r="O699" s="50"/>
      <c r="P699" s="50"/>
      <c r="Q699" s="50"/>
    </row>
    <row r="700">
      <c r="C700" s="85"/>
      <c r="D700" s="54"/>
      <c r="E700" s="54"/>
      <c r="F700" s="54"/>
      <c r="G700" s="54"/>
      <c r="H700" s="54"/>
      <c r="K700" s="50"/>
      <c r="L700" s="50"/>
      <c r="M700" s="50"/>
      <c r="N700" s="50"/>
      <c r="O700" s="50"/>
      <c r="P700" s="50"/>
      <c r="Q700" s="50"/>
    </row>
    <row r="701">
      <c r="C701" s="85"/>
      <c r="D701" s="54"/>
      <c r="E701" s="54"/>
      <c r="F701" s="54"/>
      <c r="G701" s="54"/>
      <c r="H701" s="54"/>
      <c r="K701" s="50"/>
      <c r="L701" s="50"/>
      <c r="M701" s="50"/>
      <c r="N701" s="50"/>
      <c r="O701" s="50"/>
      <c r="P701" s="50"/>
      <c r="Q701" s="50"/>
    </row>
    <row r="702">
      <c r="C702" s="85"/>
      <c r="D702" s="54"/>
      <c r="E702" s="54"/>
      <c r="F702" s="54"/>
      <c r="G702" s="54"/>
      <c r="H702" s="54"/>
      <c r="K702" s="50"/>
      <c r="L702" s="50"/>
      <c r="M702" s="50"/>
      <c r="N702" s="50"/>
      <c r="O702" s="50"/>
      <c r="P702" s="50"/>
      <c r="Q702" s="50"/>
    </row>
    <row r="703">
      <c r="C703" s="85"/>
      <c r="D703" s="54"/>
      <c r="E703" s="54"/>
      <c r="F703" s="54"/>
      <c r="G703" s="54"/>
      <c r="H703" s="54"/>
      <c r="K703" s="50"/>
      <c r="L703" s="50"/>
      <c r="M703" s="50"/>
      <c r="N703" s="50"/>
      <c r="O703" s="50"/>
      <c r="P703" s="50"/>
      <c r="Q703" s="50"/>
    </row>
    <row r="704">
      <c r="C704" s="85"/>
      <c r="D704" s="54"/>
      <c r="E704" s="54"/>
      <c r="F704" s="54"/>
      <c r="G704" s="54"/>
      <c r="H704" s="54"/>
      <c r="K704" s="50"/>
      <c r="L704" s="50"/>
      <c r="M704" s="50"/>
      <c r="N704" s="50"/>
      <c r="O704" s="50"/>
      <c r="P704" s="50"/>
      <c r="Q704" s="50"/>
    </row>
    <row r="705">
      <c r="C705" s="85"/>
      <c r="D705" s="54"/>
      <c r="E705" s="54"/>
      <c r="F705" s="54"/>
      <c r="G705" s="54"/>
      <c r="H705" s="54"/>
      <c r="K705" s="50"/>
      <c r="L705" s="50"/>
      <c r="M705" s="50"/>
      <c r="N705" s="50"/>
      <c r="O705" s="50"/>
      <c r="P705" s="50"/>
      <c r="Q705" s="50"/>
    </row>
    <row r="706">
      <c r="C706" s="85"/>
      <c r="D706" s="54"/>
      <c r="E706" s="54"/>
      <c r="F706" s="54"/>
      <c r="G706" s="54"/>
      <c r="H706" s="54"/>
      <c r="K706" s="50"/>
      <c r="L706" s="50"/>
      <c r="M706" s="50"/>
      <c r="N706" s="50"/>
      <c r="O706" s="50"/>
      <c r="P706" s="50"/>
      <c r="Q706" s="50"/>
    </row>
    <row r="707">
      <c r="C707" s="85"/>
      <c r="D707" s="54"/>
      <c r="E707" s="54"/>
      <c r="F707" s="54"/>
      <c r="G707" s="54"/>
      <c r="H707" s="54"/>
      <c r="K707" s="50"/>
      <c r="L707" s="50"/>
      <c r="M707" s="50"/>
      <c r="N707" s="50"/>
      <c r="O707" s="50"/>
      <c r="P707" s="50"/>
      <c r="Q707" s="50"/>
    </row>
    <row r="708">
      <c r="C708" s="85"/>
      <c r="D708" s="54"/>
      <c r="E708" s="54"/>
      <c r="F708" s="54"/>
      <c r="G708" s="54"/>
      <c r="H708" s="54"/>
      <c r="K708" s="50"/>
      <c r="L708" s="50"/>
      <c r="M708" s="50"/>
      <c r="N708" s="50"/>
      <c r="O708" s="50"/>
      <c r="P708" s="50"/>
      <c r="Q708" s="50"/>
    </row>
    <row r="709">
      <c r="C709" s="85"/>
      <c r="D709" s="54"/>
      <c r="E709" s="54"/>
      <c r="F709" s="54"/>
      <c r="G709" s="54"/>
      <c r="H709" s="54"/>
      <c r="K709" s="50"/>
      <c r="L709" s="50"/>
      <c r="M709" s="50"/>
      <c r="N709" s="50"/>
      <c r="O709" s="50"/>
      <c r="P709" s="50"/>
      <c r="Q709" s="50"/>
    </row>
    <row r="710">
      <c r="C710" s="85"/>
      <c r="D710" s="54"/>
      <c r="E710" s="54"/>
      <c r="F710" s="54"/>
      <c r="G710" s="54"/>
      <c r="H710" s="54"/>
      <c r="K710" s="50"/>
      <c r="L710" s="50"/>
      <c r="M710" s="50"/>
      <c r="N710" s="50"/>
      <c r="O710" s="50"/>
      <c r="P710" s="50"/>
      <c r="Q710" s="50"/>
    </row>
    <row r="711">
      <c r="C711" s="85"/>
      <c r="D711" s="54"/>
      <c r="E711" s="54"/>
      <c r="F711" s="54"/>
      <c r="G711" s="54"/>
      <c r="H711" s="54"/>
      <c r="K711" s="50"/>
      <c r="L711" s="50"/>
      <c r="M711" s="50"/>
      <c r="N711" s="50"/>
      <c r="O711" s="50"/>
      <c r="P711" s="50"/>
      <c r="Q711" s="50"/>
    </row>
    <row r="712">
      <c r="C712" s="85"/>
      <c r="D712" s="54"/>
      <c r="E712" s="54"/>
      <c r="F712" s="54"/>
      <c r="G712" s="54"/>
      <c r="H712" s="54"/>
      <c r="K712" s="50"/>
      <c r="L712" s="50"/>
      <c r="M712" s="50"/>
      <c r="N712" s="50"/>
      <c r="O712" s="50"/>
      <c r="P712" s="50"/>
      <c r="Q712" s="50"/>
    </row>
    <row r="713">
      <c r="C713" s="85"/>
      <c r="D713" s="54"/>
      <c r="E713" s="54"/>
      <c r="F713" s="54"/>
      <c r="G713" s="54"/>
      <c r="H713" s="54"/>
      <c r="K713" s="50"/>
      <c r="L713" s="50"/>
      <c r="M713" s="50"/>
      <c r="N713" s="50"/>
      <c r="O713" s="50"/>
      <c r="P713" s="50"/>
      <c r="Q713" s="50"/>
    </row>
    <row r="714">
      <c r="C714" s="85"/>
      <c r="D714" s="54"/>
      <c r="E714" s="54"/>
      <c r="F714" s="54"/>
      <c r="G714" s="54"/>
      <c r="H714" s="54"/>
      <c r="K714" s="50"/>
      <c r="L714" s="50"/>
      <c r="M714" s="50"/>
      <c r="N714" s="50"/>
      <c r="O714" s="50"/>
      <c r="P714" s="50"/>
      <c r="Q714" s="50"/>
    </row>
    <row r="715">
      <c r="C715" s="85"/>
      <c r="D715" s="54"/>
      <c r="E715" s="54"/>
      <c r="F715" s="54"/>
      <c r="G715" s="54"/>
      <c r="H715" s="54"/>
      <c r="K715" s="50"/>
      <c r="L715" s="50"/>
      <c r="M715" s="50"/>
      <c r="N715" s="50"/>
      <c r="O715" s="50"/>
      <c r="P715" s="50"/>
      <c r="Q715" s="50"/>
    </row>
    <row r="716">
      <c r="C716" s="85"/>
      <c r="D716" s="54"/>
      <c r="E716" s="54"/>
      <c r="F716" s="54"/>
      <c r="G716" s="54"/>
      <c r="H716" s="54"/>
      <c r="K716" s="50"/>
      <c r="L716" s="50"/>
      <c r="M716" s="50"/>
      <c r="N716" s="50"/>
      <c r="O716" s="50"/>
      <c r="P716" s="50"/>
      <c r="Q716" s="50"/>
    </row>
    <row r="717">
      <c r="C717" s="85"/>
      <c r="D717" s="54"/>
      <c r="E717" s="54"/>
      <c r="F717" s="54"/>
      <c r="G717" s="54"/>
      <c r="H717" s="54"/>
      <c r="K717" s="50"/>
      <c r="L717" s="50"/>
      <c r="M717" s="50"/>
      <c r="N717" s="50"/>
      <c r="O717" s="50"/>
      <c r="P717" s="50"/>
      <c r="Q717" s="50"/>
    </row>
    <row r="718">
      <c r="C718" s="85"/>
      <c r="D718" s="54"/>
      <c r="E718" s="54"/>
      <c r="F718" s="54"/>
      <c r="G718" s="54"/>
      <c r="H718" s="54"/>
      <c r="K718" s="50"/>
      <c r="L718" s="50"/>
      <c r="M718" s="50"/>
      <c r="N718" s="50"/>
      <c r="O718" s="50"/>
      <c r="P718" s="50"/>
      <c r="Q718" s="50"/>
    </row>
    <row r="719">
      <c r="C719" s="85"/>
      <c r="D719" s="54"/>
      <c r="E719" s="54"/>
      <c r="F719" s="54"/>
      <c r="G719" s="54"/>
      <c r="H719" s="54"/>
      <c r="K719" s="50"/>
      <c r="L719" s="50"/>
      <c r="M719" s="50"/>
      <c r="N719" s="50"/>
      <c r="O719" s="50"/>
      <c r="P719" s="50"/>
      <c r="Q719" s="50"/>
    </row>
    <row r="720">
      <c r="C720" s="85"/>
      <c r="D720" s="54"/>
      <c r="E720" s="54"/>
      <c r="F720" s="54"/>
      <c r="G720" s="54"/>
      <c r="H720" s="54"/>
      <c r="K720" s="50"/>
      <c r="L720" s="50"/>
      <c r="M720" s="50"/>
      <c r="N720" s="50"/>
      <c r="O720" s="50"/>
      <c r="P720" s="50"/>
      <c r="Q720" s="50"/>
    </row>
    <row r="721">
      <c r="C721" s="85"/>
      <c r="D721" s="54"/>
      <c r="E721" s="54"/>
      <c r="F721" s="54"/>
      <c r="G721" s="54"/>
      <c r="H721" s="54"/>
      <c r="K721" s="50"/>
      <c r="L721" s="50"/>
      <c r="M721" s="50"/>
      <c r="N721" s="50"/>
      <c r="O721" s="50"/>
      <c r="P721" s="50"/>
      <c r="Q721" s="50"/>
    </row>
    <row r="722">
      <c r="C722" s="85"/>
      <c r="D722" s="54"/>
      <c r="E722" s="54"/>
      <c r="F722" s="54"/>
      <c r="G722" s="54"/>
      <c r="H722" s="54"/>
      <c r="K722" s="50"/>
      <c r="L722" s="50"/>
      <c r="M722" s="50"/>
      <c r="N722" s="50"/>
      <c r="O722" s="50"/>
      <c r="P722" s="50"/>
      <c r="Q722" s="50"/>
    </row>
    <row r="723">
      <c r="C723" s="85"/>
      <c r="D723" s="54"/>
      <c r="E723" s="54"/>
      <c r="F723" s="54"/>
      <c r="G723" s="54"/>
      <c r="H723" s="54"/>
      <c r="K723" s="50"/>
      <c r="L723" s="50"/>
      <c r="M723" s="50"/>
      <c r="N723" s="50"/>
      <c r="O723" s="50"/>
      <c r="P723" s="50"/>
      <c r="Q723" s="50"/>
    </row>
    <row r="724">
      <c r="C724" s="85"/>
      <c r="D724" s="54"/>
      <c r="E724" s="54"/>
      <c r="F724" s="54"/>
      <c r="G724" s="54"/>
      <c r="H724" s="54"/>
      <c r="K724" s="50"/>
      <c r="L724" s="50"/>
      <c r="M724" s="50"/>
      <c r="N724" s="50"/>
      <c r="O724" s="50"/>
      <c r="P724" s="50"/>
      <c r="Q724" s="50"/>
    </row>
    <row r="725">
      <c r="C725" s="85"/>
      <c r="D725" s="54"/>
      <c r="E725" s="54"/>
      <c r="F725" s="54"/>
      <c r="G725" s="54"/>
      <c r="H725" s="54"/>
      <c r="K725" s="50"/>
      <c r="L725" s="50"/>
      <c r="M725" s="50"/>
      <c r="N725" s="50"/>
      <c r="O725" s="50"/>
      <c r="P725" s="50"/>
      <c r="Q725" s="50"/>
    </row>
    <row r="726">
      <c r="C726" s="85"/>
      <c r="D726" s="54"/>
      <c r="E726" s="54"/>
      <c r="F726" s="54"/>
      <c r="G726" s="54"/>
      <c r="H726" s="54"/>
      <c r="K726" s="50"/>
      <c r="L726" s="50"/>
      <c r="M726" s="50"/>
      <c r="N726" s="50"/>
      <c r="O726" s="50"/>
      <c r="P726" s="50"/>
      <c r="Q726" s="50"/>
    </row>
    <row r="727">
      <c r="C727" s="85"/>
      <c r="D727" s="54"/>
      <c r="E727" s="54"/>
      <c r="F727" s="54"/>
      <c r="G727" s="54"/>
      <c r="H727" s="54"/>
      <c r="K727" s="50"/>
      <c r="L727" s="50"/>
      <c r="M727" s="50"/>
      <c r="N727" s="50"/>
      <c r="O727" s="50"/>
      <c r="P727" s="50"/>
      <c r="Q727" s="50"/>
    </row>
    <row r="728">
      <c r="C728" s="85"/>
      <c r="D728" s="54"/>
      <c r="E728" s="54"/>
      <c r="F728" s="54"/>
      <c r="G728" s="54"/>
      <c r="H728" s="54"/>
      <c r="K728" s="50"/>
      <c r="L728" s="50"/>
      <c r="M728" s="50"/>
      <c r="N728" s="50"/>
      <c r="O728" s="50"/>
      <c r="P728" s="50"/>
      <c r="Q728" s="50"/>
    </row>
    <row r="729">
      <c r="C729" s="85"/>
      <c r="D729" s="54"/>
      <c r="E729" s="54"/>
      <c r="F729" s="54"/>
      <c r="G729" s="54"/>
      <c r="H729" s="54"/>
      <c r="K729" s="50"/>
      <c r="L729" s="50"/>
      <c r="M729" s="50"/>
      <c r="N729" s="50"/>
      <c r="O729" s="50"/>
      <c r="P729" s="50"/>
      <c r="Q729" s="50"/>
    </row>
    <row r="730">
      <c r="C730" s="85"/>
      <c r="D730" s="54"/>
      <c r="E730" s="54"/>
      <c r="F730" s="54"/>
      <c r="G730" s="54"/>
      <c r="H730" s="54"/>
      <c r="K730" s="50"/>
      <c r="L730" s="50"/>
      <c r="M730" s="50"/>
      <c r="N730" s="50"/>
      <c r="O730" s="50"/>
      <c r="P730" s="50"/>
      <c r="Q730" s="50"/>
    </row>
    <row r="731">
      <c r="C731" s="85"/>
      <c r="D731" s="54"/>
      <c r="E731" s="54"/>
      <c r="F731" s="54"/>
      <c r="G731" s="54"/>
      <c r="H731" s="54"/>
      <c r="K731" s="50"/>
      <c r="L731" s="50"/>
      <c r="M731" s="50"/>
      <c r="N731" s="50"/>
      <c r="O731" s="50"/>
      <c r="P731" s="50"/>
      <c r="Q731" s="50"/>
    </row>
    <row r="732">
      <c r="C732" s="85"/>
      <c r="D732" s="54"/>
      <c r="E732" s="54"/>
      <c r="F732" s="54"/>
      <c r="G732" s="54"/>
      <c r="H732" s="54"/>
      <c r="K732" s="50"/>
      <c r="L732" s="50"/>
      <c r="M732" s="50"/>
      <c r="N732" s="50"/>
      <c r="O732" s="50"/>
      <c r="P732" s="50"/>
      <c r="Q732" s="50"/>
    </row>
    <row r="733">
      <c r="C733" s="85"/>
      <c r="D733" s="54"/>
      <c r="E733" s="54"/>
      <c r="F733" s="54"/>
      <c r="G733" s="54"/>
      <c r="H733" s="54"/>
      <c r="K733" s="50"/>
      <c r="L733" s="50"/>
      <c r="M733" s="50"/>
      <c r="N733" s="50"/>
      <c r="O733" s="50"/>
      <c r="P733" s="50"/>
      <c r="Q733" s="50"/>
    </row>
    <row r="734">
      <c r="C734" s="85"/>
      <c r="D734" s="54"/>
      <c r="E734" s="54"/>
      <c r="F734" s="54"/>
      <c r="G734" s="54"/>
      <c r="H734" s="54"/>
      <c r="K734" s="50"/>
      <c r="L734" s="50"/>
      <c r="M734" s="50"/>
      <c r="N734" s="50"/>
      <c r="O734" s="50"/>
      <c r="P734" s="50"/>
      <c r="Q734" s="50"/>
    </row>
    <row r="735">
      <c r="C735" s="85"/>
      <c r="D735" s="54"/>
      <c r="E735" s="54"/>
      <c r="F735" s="54"/>
      <c r="G735" s="54"/>
      <c r="H735" s="54"/>
      <c r="K735" s="50"/>
      <c r="L735" s="50"/>
      <c r="M735" s="50"/>
      <c r="N735" s="50"/>
      <c r="O735" s="50"/>
      <c r="P735" s="50"/>
      <c r="Q735" s="50"/>
    </row>
    <row r="736">
      <c r="C736" s="85"/>
      <c r="D736" s="54"/>
      <c r="E736" s="54"/>
      <c r="F736" s="54"/>
      <c r="G736" s="54"/>
      <c r="H736" s="54"/>
      <c r="K736" s="50"/>
      <c r="L736" s="50"/>
      <c r="M736" s="50"/>
      <c r="N736" s="50"/>
      <c r="O736" s="50"/>
      <c r="P736" s="50"/>
      <c r="Q736" s="50"/>
    </row>
    <row r="737">
      <c r="C737" s="85"/>
      <c r="D737" s="54"/>
      <c r="E737" s="54"/>
      <c r="F737" s="54"/>
      <c r="G737" s="54"/>
      <c r="H737" s="54"/>
      <c r="K737" s="50"/>
      <c r="L737" s="50"/>
      <c r="M737" s="50"/>
      <c r="N737" s="50"/>
      <c r="O737" s="50"/>
      <c r="P737" s="50"/>
      <c r="Q737" s="50"/>
    </row>
    <row r="738">
      <c r="C738" s="85"/>
      <c r="D738" s="54"/>
      <c r="E738" s="54"/>
      <c r="F738" s="54"/>
      <c r="G738" s="54"/>
      <c r="H738" s="54"/>
      <c r="K738" s="50"/>
      <c r="L738" s="50"/>
      <c r="M738" s="50"/>
      <c r="N738" s="50"/>
      <c r="O738" s="50"/>
      <c r="P738" s="50"/>
      <c r="Q738" s="50"/>
    </row>
    <row r="739">
      <c r="C739" s="85"/>
      <c r="D739" s="54"/>
      <c r="E739" s="54"/>
      <c r="F739" s="54"/>
      <c r="G739" s="54"/>
      <c r="H739" s="54"/>
      <c r="K739" s="50"/>
      <c r="L739" s="50"/>
      <c r="M739" s="50"/>
      <c r="N739" s="50"/>
      <c r="O739" s="50"/>
      <c r="P739" s="50"/>
      <c r="Q739" s="50"/>
    </row>
    <row r="740">
      <c r="C740" s="85"/>
      <c r="D740" s="54"/>
      <c r="E740" s="54"/>
      <c r="F740" s="54"/>
      <c r="G740" s="54"/>
      <c r="H740" s="54"/>
      <c r="K740" s="50"/>
      <c r="L740" s="50"/>
      <c r="M740" s="50"/>
      <c r="N740" s="50"/>
      <c r="O740" s="50"/>
      <c r="P740" s="50"/>
      <c r="Q740" s="50"/>
    </row>
    <row r="741">
      <c r="C741" s="85"/>
      <c r="D741" s="54"/>
      <c r="E741" s="54"/>
      <c r="F741" s="54"/>
      <c r="G741" s="54"/>
      <c r="H741" s="54"/>
      <c r="K741" s="50"/>
      <c r="L741" s="50"/>
      <c r="M741" s="50"/>
      <c r="N741" s="50"/>
      <c r="O741" s="50"/>
      <c r="P741" s="50"/>
      <c r="Q741" s="50"/>
    </row>
    <row r="742">
      <c r="C742" s="85"/>
      <c r="D742" s="54"/>
      <c r="E742" s="54"/>
      <c r="F742" s="54"/>
      <c r="G742" s="54"/>
      <c r="H742" s="54"/>
      <c r="K742" s="50"/>
      <c r="L742" s="50"/>
      <c r="M742" s="50"/>
      <c r="N742" s="50"/>
      <c r="O742" s="50"/>
      <c r="P742" s="50"/>
      <c r="Q742" s="50"/>
    </row>
    <row r="743">
      <c r="C743" s="85"/>
      <c r="D743" s="54"/>
      <c r="E743" s="54"/>
      <c r="F743" s="54"/>
      <c r="G743" s="54"/>
      <c r="H743" s="54"/>
      <c r="K743" s="50"/>
      <c r="L743" s="50"/>
      <c r="M743" s="50"/>
      <c r="N743" s="50"/>
      <c r="O743" s="50"/>
      <c r="P743" s="50"/>
      <c r="Q743" s="50"/>
    </row>
    <row r="744">
      <c r="C744" s="85"/>
      <c r="D744" s="54"/>
      <c r="E744" s="54"/>
      <c r="F744" s="54"/>
      <c r="G744" s="54"/>
      <c r="H744" s="54"/>
      <c r="K744" s="50"/>
      <c r="L744" s="50"/>
      <c r="M744" s="50"/>
      <c r="N744" s="50"/>
      <c r="O744" s="50"/>
      <c r="P744" s="50"/>
      <c r="Q744" s="50"/>
    </row>
    <row r="745">
      <c r="C745" s="85"/>
      <c r="D745" s="54"/>
      <c r="E745" s="54"/>
      <c r="F745" s="54"/>
      <c r="G745" s="54"/>
      <c r="H745" s="54"/>
      <c r="K745" s="50"/>
      <c r="L745" s="50"/>
      <c r="M745" s="50"/>
      <c r="N745" s="50"/>
      <c r="O745" s="50"/>
      <c r="P745" s="50"/>
      <c r="Q745" s="50"/>
    </row>
    <row r="746">
      <c r="C746" s="85"/>
      <c r="D746" s="54"/>
      <c r="E746" s="54"/>
      <c r="F746" s="54"/>
      <c r="G746" s="54"/>
      <c r="H746" s="54"/>
      <c r="K746" s="50"/>
      <c r="L746" s="50"/>
      <c r="M746" s="50"/>
      <c r="N746" s="50"/>
      <c r="O746" s="50"/>
      <c r="P746" s="50"/>
      <c r="Q746" s="50"/>
    </row>
    <row r="747">
      <c r="C747" s="85"/>
      <c r="D747" s="54"/>
      <c r="E747" s="54"/>
      <c r="F747" s="54"/>
      <c r="G747" s="54"/>
      <c r="H747" s="54"/>
      <c r="K747" s="50"/>
      <c r="L747" s="50"/>
      <c r="M747" s="50"/>
      <c r="N747" s="50"/>
      <c r="O747" s="50"/>
      <c r="P747" s="50"/>
      <c r="Q747" s="50"/>
    </row>
    <row r="748">
      <c r="C748" s="85"/>
      <c r="D748" s="54"/>
      <c r="E748" s="54"/>
      <c r="F748" s="54"/>
      <c r="G748" s="54"/>
      <c r="H748" s="54"/>
      <c r="K748" s="50"/>
      <c r="L748" s="50"/>
      <c r="M748" s="50"/>
      <c r="N748" s="50"/>
      <c r="O748" s="50"/>
      <c r="P748" s="50"/>
      <c r="Q748" s="50"/>
    </row>
    <row r="749">
      <c r="C749" s="85"/>
      <c r="D749" s="54"/>
      <c r="E749" s="54"/>
      <c r="F749" s="54"/>
      <c r="G749" s="54"/>
      <c r="H749" s="54"/>
      <c r="K749" s="50"/>
      <c r="L749" s="50"/>
      <c r="M749" s="50"/>
      <c r="N749" s="50"/>
      <c r="O749" s="50"/>
      <c r="P749" s="50"/>
      <c r="Q749" s="50"/>
    </row>
    <row r="750">
      <c r="C750" s="85"/>
      <c r="D750" s="54"/>
      <c r="E750" s="54"/>
      <c r="F750" s="54"/>
      <c r="G750" s="54"/>
      <c r="H750" s="54"/>
      <c r="K750" s="50"/>
      <c r="L750" s="50"/>
      <c r="M750" s="50"/>
      <c r="N750" s="50"/>
      <c r="O750" s="50"/>
      <c r="P750" s="50"/>
      <c r="Q750" s="50"/>
    </row>
    <row r="751">
      <c r="C751" s="85"/>
      <c r="D751" s="54"/>
      <c r="E751" s="54"/>
      <c r="F751" s="54"/>
      <c r="G751" s="54"/>
      <c r="H751" s="54"/>
      <c r="K751" s="50"/>
      <c r="L751" s="50"/>
      <c r="M751" s="50"/>
      <c r="N751" s="50"/>
      <c r="O751" s="50"/>
      <c r="P751" s="50"/>
      <c r="Q751" s="50"/>
    </row>
    <row r="752">
      <c r="C752" s="85"/>
      <c r="D752" s="54"/>
      <c r="E752" s="54"/>
      <c r="F752" s="54"/>
      <c r="G752" s="54"/>
      <c r="H752" s="54"/>
      <c r="K752" s="50"/>
      <c r="L752" s="50"/>
      <c r="M752" s="50"/>
      <c r="N752" s="50"/>
      <c r="O752" s="50"/>
      <c r="P752" s="50"/>
      <c r="Q752" s="50"/>
    </row>
    <row r="753">
      <c r="C753" s="85"/>
      <c r="D753" s="54"/>
      <c r="E753" s="54"/>
      <c r="F753" s="54"/>
      <c r="G753" s="54"/>
      <c r="H753" s="54"/>
      <c r="K753" s="50"/>
      <c r="L753" s="50"/>
      <c r="M753" s="50"/>
      <c r="N753" s="50"/>
      <c r="O753" s="50"/>
      <c r="P753" s="50"/>
      <c r="Q753" s="50"/>
    </row>
    <row r="754">
      <c r="C754" s="85"/>
      <c r="D754" s="54"/>
      <c r="E754" s="54"/>
      <c r="F754" s="54"/>
      <c r="G754" s="54"/>
      <c r="H754" s="54"/>
      <c r="K754" s="50"/>
      <c r="L754" s="50"/>
      <c r="M754" s="50"/>
      <c r="N754" s="50"/>
      <c r="O754" s="50"/>
      <c r="P754" s="50"/>
      <c r="Q754" s="50"/>
    </row>
    <row r="755">
      <c r="C755" s="85"/>
      <c r="D755" s="54"/>
      <c r="E755" s="54"/>
      <c r="F755" s="54"/>
      <c r="G755" s="54"/>
      <c r="H755" s="54"/>
      <c r="K755" s="50"/>
      <c r="L755" s="50"/>
      <c r="M755" s="50"/>
      <c r="N755" s="50"/>
      <c r="O755" s="50"/>
      <c r="P755" s="50"/>
      <c r="Q755" s="50"/>
    </row>
    <row r="756">
      <c r="C756" s="85"/>
      <c r="D756" s="54"/>
      <c r="E756" s="54"/>
      <c r="F756" s="54"/>
      <c r="G756" s="54"/>
      <c r="H756" s="54"/>
      <c r="K756" s="50"/>
      <c r="L756" s="50"/>
      <c r="M756" s="50"/>
      <c r="N756" s="50"/>
      <c r="O756" s="50"/>
      <c r="P756" s="50"/>
      <c r="Q756" s="50"/>
    </row>
    <row r="757">
      <c r="C757" s="85"/>
      <c r="D757" s="54"/>
      <c r="E757" s="54"/>
      <c r="F757" s="54"/>
      <c r="G757" s="54"/>
      <c r="H757" s="54"/>
      <c r="K757" s="50"/>
      <c r="L757" s="50"/>
      <c r="M757" s="50"/>
      <c r="N757" s="50"/>
      <c r="O757" s="50"/>
      <c r="P757" s="50"/>
      <c r="Q757" s="50"/>
    </row>
    <row r="758">
      <c r="C758" s="85"/>
      <c r="D758" s="54"/>
      <c r="E758" s="54"/>
      <c r="F758" s="54"/>
      <c r="G758" s="54"/>
      <c r="H758" s="54"/>
      <c r="K758" s="50"/>
      <c r="L758" s="50"/>
      <c r="M758" s="50"/>
      <c r="N758" s="50"/>
      <c r="O758" s="50"/>
      <c r="P758" s="50"/>
      <c r="Q758" s="50"/>
    </row>
    <row r="759">
      <c r="C759" s="85"/>
      <c r="D759" s="54"/>
      <c r="E759" s="54"/>
      <c r="F759" s="54"/>
      <c r="G759" s="54"/>
      <c r="H759" s="54"/>
      <c r="K759" s="50"/>
      <c r="L759" s="50"/>
      <c r="M759" s="50"/>
      <c r="N759" s="50"/>
      <c r="O759" s="50"/>
      <c r="P759" s="50"/>
      <c r="Q759" s="50"/>
    </row>
    <row r="760">
      <c r="C760" s="85"/>
      <c r="D760" s="54"/>
      <c r="E760" s="54"/>
      <c r="F760" s="54"/>
      <c r="G760" s="54"/>
      <c r="H760" s="54"/>
      <c r="K760" s="50"/>
      <c r="L760" s="50"/>
      <c r="M760" s="50"/>
      <c r="N760" s="50"/>
      <c r="O760" s="50"/>
      <c r="P760" s="50"/>
      <c r="Q760" s="50"/>
    </row>
    <row r="761">
      <c r="C761" s="85"/>
      <c r="D761" s="54"/>
      <c r="E761" s="54"/>
      <c r="F761" s="54"/>
      <c r="G761" s="54"/>
      <c r="H761" s="54"/>
      <c r="K761" s="50"/>
      <c r="L761" s="50"/>
      <c r="M761" s="50"/>
      <c r="N761" s="50"/>
      <c r="O761" s="50"/>
      <c r="P761" s="50"/>
      <c r="Q761" s="50"/>
    </row>
    <row r="762">
      <c r="C762" s="85"/>
      <c r="D762" s="54"/>
      <c r="E762" s="54"/>
      <c r="F762" s="54"/>
      <c r="G762" s="54"/>
      <c r="H762" s="54"/>
      <c r="K762" s="50"/>
      <c r="L762" s="50"/>
      <c r="M762" s="50"/>
      <c r="N762" s="50"/>
      <c r="O762" s="50"/>
      <c r="P762" s="50"/>
      <c r="Q762" s="50"/>
    </row>
    <row r="763">
      <c r="C763" s="85"/>
      <c r="D763" s="54"/>
      <c r="E763" s="54"/>
      <c r="F763" s="54"/>
      <c r="G763" s="54"/>
      <c r="H763" s="54"/>
      <c r="K763" s="50"/>
      <c r="L763" s="50"/>
      <c r="M763" s="50"/>
      <c r="N763" s="50"/>
      <c r="O763" s="50"/>
      <c r="P763" s="50"/>
      <c r="Q763" s="50"/>
    </row>
    <row r="764">
      <c r="C764" s="85"/>
      <c r="D764" s="54"/>
      <c r="E764" s="54"/>
      <c r="F764" s="54"/>
      <c r="G764" s="54"/>
      <c r="H764" s="54"/>
      <c r="K764" s="50"/>
      <c r="L764" s="50"/>
      <c r="M764" s="50"/>
      <c r="N764" s="50"/>
      <c r="O764" s="50"/>
      <c r="P764" s="50"/>
      <c r="Q764" s="50"/>
    </row>
    <row r="765">
      <c r="C765" s="85"/>
      <c r="D765" s="54"/>
      <c r="E765" s="54"/>
      <c r="F765" s="54"/>
      <c r="G765" s="54"/>
      <c r="H765" s="54"/>
      <c r="K765" s="50"/>
      <c r="L765" s="50"/>
      <c r="M765" s="50"/>
      <c r="N765" s="50"/>
      <c r="O765" s="50"/>
      <c r="P765" s="50"/>
      <c r="Q765" s="50"/>
    </row>
    <row r="766">
      <c r="C766" s="85"/>
      <c r="D766" s="54"/>
      <c r="E766" s="54"/>
      <c r="F766" s="54"/>
      <c r="G766" s="54"/>
      <c r="H766" s="54"/>
      <c r="K766" s="50"/>
      <c r="L766" s="50"/>
      <c r="M766" s="50"/>
      <c r="N766" s="50"/>
      <c r="O766" s="50"/>
      <c r="P766" s="50"/>
      <c r="Q766" s="50"/>
    </row>
    <row r="767">
      <c r="C767" s="85"/>
      <c r="D767" s="54"/>
      <c r="E767" s="54"/>
      <c r="F767" s="54"/>
      <c r="G767" s="54"/>
      <c r="H767" s="54"/>
      <c r="K767" s="50"/>
      <c r="L767" s="50"/>
      <c r="M767" s="50"/>
      <c r="N767" s="50"/>
      <c r="O767" s="50"/>
      <c r="P767" s="50"/>
      <c r="Q767" s="50"/>
    </row>
    <row r="768">
      <c r="C768" s="85"/>
      <c r="D768" s="54"/>
      <c r="E768" s="54"/>
      <c r="F768" s="54"/>
      <c r="G768" s="54"/>
      <c r="H768" s="54"/>
      <c r="K768" s="50"/>
      <c r="L768" s="50"/>
      <c r="M768" s="50"/>
      <c r="N768" s="50"/>
      <c r="O768" s="50"/>
      <c r="P768" s="50"/>
      <c r="Q768" s="50"/>
    </row>
    <row r="769">
      <c r="C769" s="85"/>
      <c r="D769" s="54"/>
      <c r="E769" s="54"/>
      <c r="F769" s="54"/>
      <c r="G769" s="54"/>
      <c r="H769" s="54"/>
      <c r="K769" s="50"/>
      <c r="L769" s="50"/>
      <c r="M769" s="50"/>
      <c r="N769" s="50"/>
      <c r="O769" s="50"/>
      <c r="P769" s="50"/>
      <c r="Q769" s="50"/>
    </row>
    <row r="770">
      <c r="C770" s="85"/>
      <c r="D770" s="54"/>
      <c r="E770" s="54"/>
      <c r="F770" s="54"/>
      <c r="G770" s="54"/>
      <c r="H770" s="54"/>
      <c r="K770" s="50"/>
      <c r="L770" s="50"/>
      <c r="M770" s="50"/>
      <c r="N770" s="50"/>
      <c r="O770" s="50"/>
      <c r="P770" s="50"/>
      <c r="Q770" s="50"/>
    </row>
    <row r="771">
      <c r="C771" s="85"/>
      <c r="D771" s="54"/>
      <c r="E771" s="54"/>
      <c r="F771" s="54"/>
      <c r="G771" s="54"/>
      <c r="H771" s="54"/>
      <c r="K771" s="50"/>
      <c r="L771" s="50"/>
      <c r="M771" s="50"/>
      <c r="N771" s="50"/>
      <c r="O771" s="50"/>
      <c r="P771" s="50"/>
      <c r="Q771" s="50"/>
    </row>
    <row r="772">
      <c r="C772" s="85"/>
      <c r="D772" s="54"/>
      <c r="E772" s="54"/>
      <c r="F772" s="54"/>
      <c r="G772" s="54"/>
      <c r="H772" s="54"/>
      <c r="K772" s="50"/>
      <c r="L772" s="50"/>
      <c r="M772" s="50"/>
      <c r="N772" s="50"/>
      <c r="O772" s="50"/>
      <c r="P772" s="50"/>
      <c r="Q772" s="50"/>
    </row>
    <row r="773">
      <c r="C773" s="85"/>
      <c r="D773" s="54"/>
      <c r="E773" s="54"/>
      <c r="F773" s="54"/>
      <c r="G773" s="54"/>
      <c r="H773" s="54"/>
      <c r="K773" s="50"/>
      <c r="L773" s="50"/>
      <c r="M773" s="50"/>
      <c r="N773" s="50"/>
      <c r="O773" s="50"/>
      <c r="P773" s="50"/>
      <c r="Q773" s="50"/>
    </row>
    <row r="774">
      <c r="C774" s="85"/>
      <c r="D774" s="54"/>
      <c r="E774" s="54"/>
      <c r="F774" s="54"/>
      <c r="G774" s="54"/>
      <c r="H774" s="54"/>
      <c r="K774" s="50"/>
      <c r="L774" s="50"/>
      <c r="M774" s="50"/>
      <c r="N774" s="50"/>
      <c r="O774" s="50"/>
      <c r="P774" s="50"/>
      <c r="Q774" s="50"/>
    </row>
    <row r="775">
      <c r="C775" s="85"/>
      <c r="D775" s="54"/>
      <c r="E775" s="54"/>
      <c r="F775" s="54"/>
      <c r="G775" s="54"/>
      <c r="H775" s="54"/>
      <c r="K775" s="50"/>
      <c r="L775" s="50"/>
      <c r="M775" s="50"/>
      <c r="N775" s="50"/>
      <c r="O775" s="50"/>
      <c r="P775" s="50"/>
      <c r="Q775" s="50"/>
    </row>
    <row r="776">
      <c r="C776" s="85"/>
      <c r="D776" s="54"/>
      <c r="E776" s="54"/>
      <c r="F776" s="54"/>
      <c r="G776" s="54"/>
      <c r="H776" s="54"/>
      <c r="K776" s="50"/>
      <c r="L776" s="50"/>
      <c r="M776" s="50"/>
      <c r="N776" s="50"/>
      <c r="O776" s="50"/>
      <c r="P776" s="50"/>
      <c r="Q776" s="50"/>
    </row>
    <row r="777">
      <c r="C777" s="85"/>
      <c r="D777" s="54"/>
      <c r="E777" s="54"/>
      <c r="F777" s="54"/>
      <c r="G777" s="54"/>
      <c r="H777" s="54"/>
      <c r="K777" s="50"/>
      <c r="L777" s="50"/>
      <c r="M777" s="50"/>
      <c r="N777" s="50"/>
      <c r="O777" s="50"/>
      <c r="P777" s="50"/>
      <c r="Q777" s="50"/>
    </row>
    <row r="778">
      <c r="C778" s="85"/>
      <c r="D778" s="54"/>
      <c r="E778" s="54"/>
      <c r="F778" s="54"/>
      <c r="G778" s="54"/>
      <c r="H778" s="54"/>
      <c r="K778" s="50"/>
      <c r="L778" s="50"/>
      <c r="M778" s="50"/>
      <c r="N778" s="50"/>
      <c r="O778" s="50"/>
      <c r="P778" s="50"/>
      <c r="Q778" s="50"/>
    </row>
    <row r="779">
      <c r="C779" s="85"/>
      <c r="D779" s="54"/>
      <c r="E779" s="54"/>
      <c r="F779" s="54"/>
      <c r="G779" s="54"/>
      <c r="H779" s="54"/>
      <c r="K779" s="50"/>
      <c r="L779" s="50"/>
      <c r="M779" s="50"/>
      <c r="N779" s="50"/>
      <c r="O779" s="50"/>
      <c r="P779" s="50"/>
      <c r="Q779" s="50"/>
    </row>
    <row r="780">
      <c r="C780" s="85"/>
      <c r="D780" s="54"/>
      <c r="E780" s="54"/>
      <c r="F780" s="54"/>
      <c r="G780" s="54"/>
      <c r="H780" s="54"/>
      <c r="K780" s="50"/>
      <c r="L780" s="50"/>
      <c r="M780" s="50"/>
      <c r="N780" s="50"/>
      <c r="O780" s="50"/>
      <c r="P780" s="50"/>
      <c r="Q780" s="50"/>
    </row>
    <row r="781">
      <c r="C781" s="85"/>
      <c r="D781" s="54"/>
      <c r="E781" s="54"/>
      <c r="F781" s="54"/>
      <c r="G781" s="54"/>
      <c r="H781" s="54"/>
      <c r="K781" s="50"/>
      <c r="L781" s="50"/>
      <c r="M781" s="50"/>
      <c r="N781" s="50"/>
      <c r="O781" s="50"/>
      <c r="P781" s="50"/>
      <c r="Q781" s="50"/>
    </row>
    <row r="782">
      <c r="C782" s="85"/>
      <c r="D782" s="54"/>
      <c r="E782" s="54"/>
      <c r="F782" s="54"/>
      <c r="G782" s="54"/>
      <c r="H782" s="54"/>
      <c r="K782" s="50"/>
      <c r="L782" s="50"/>
      <c r="M782" s="50"/>
      <c r="N782" s="50"/>
      <c r="O782" s="50"/>
      <c r="P782" s="50"/>
      <c r="Q782" s="50"/>
    </row>
    <row r="783">
      <c r="C783" s="85"/>
      <c r="D783" s="54"/>
      <c r="E783" s="54"/>
      <c r="F783" s="54"/>
      <c r="G783" s="54"/>
      <c r="H783" s="54"/>
      <c r="K783" s="50"/>
      <c r="L783" s="50"/>
      <c r="M783" s="50"/>
      <c r="N783" s="50"/>
      <c r="O783" s="50"/>
      <c r="P783" s="50"/>
      <c r="Q783" s="50"/>
    </row>
    <row r="784">
      <c r="C784" s="85"/>
      <c r="D784" s="54"/>
      <c r="E784" s="54"/>
      <c r="F784" s="54"/>
      <c r="G784" s="54"/>
      <c r="H784" s="54"/>
      <c r="K784" s="50"/>
      <c r="L784" s="50"/>
      <c r="M784" s="50"/>
      <c r="N784" s="50"/>
      <c r="O784" s="50"/>
      <c r="P784" s="50"/>
      <c r="Q784" s="50"/>
    </row>
    <row r="785">
      <c r="C785" s="85"/>
      <c r="D785" s="54"/>
      <c r="E785" s="54"/>
      <c r="F785" s="54"/>
      <c r="G785" s="54"/>
      <c r="H785" s="54"/>
      <c r="K785" s="50"/>
      <c r="L785" s="50"/>
      <c r="M785" s="50"/>
      <c r="N785" s="50"/>
      <c r="O785" s="50"/>
      <c r="P785" s="50"/>
      <c r="Q785" s="50"/>
    </row>
    <row r="786">
      <c r="C786" s="85"/>
      <c r="D786" s="54"/>
      <c r="E786" s="54"/>
      <c r="F786" s="54"/>
      <c r="G786" s="54"/>
      <c r="H786" s="54"/>
      <c r="K786" s="50"/>
      <c r="L786" s="50"/>
      <c r="M786" s="50"/>
      <c r="N786" s="50"/>
      <c r="O786" s="50"/>
      <c r="P786" s="50"/>
      <c r="Q786" s="50"/>
    </row>
    <row r="787">
      <c r="C787" s="85"/>
      <c r="D787" s="54"/>
      <c r="E787" s="54"/>
      <c r="F787" s="54"/>
      <c r="G787" s="54"/>
      <c r="H787" s="54"/>
      <c r="K787" s="50"/>
      <c r="L787" s="50"/>
      <c r="M787" s="50"/>
      <c r="N787" s="50"/>
      <c r="O787" s="50"/>
      <c r="P787" s="50"/>
      <c r="Q787" s="50"/>
    </row>
    <row r="788">
      <c r="C788" s="85"/>
      <c r="D788" s="54"/>
      <c r="E788" s="54"/>
      <c r="F788" s="54"/>
      <c r="G788" s="54"/>
      <c r="H788" s="54"/>
      <c r="K788" s="50"/>
      <c r="L788" s="50"/>
      <c r="M788" s="50"/>
      <c r="N788" s="50"/>
      <c r="O788" s="50"/>
      <c r="P788" s="50"/>
      <c r="Q788" s="50"/>
    </row>
    <row r="789">
      <c r="C789" s="85"/>
      <c r="D789" s="54"/>
      <c r="E789" s="54"/>
      <c r="F789" s="54"/>
      <c r="G789" s="54"/>
      <c r="H789" s="54"/>
      <c r="K789" s="50"/>
      <c r="L789" s="50"/>
      <c r="M789" s="50"/>
      <c r="N789" s="50"/>
      <c r="O789" s="50"/>
      <c r="P789" s="50"/>
      <c r="Q789" s="50"/>
    </row>
    <row r="790">
      <c r="C790" s="85"/>
      <c r="D790" s="54"/>
      <c r="E790" s="54"/>
      <c r="F790" s="54"/>
      <c r="G790" s="54"/>
      <c r="H790" s="54"/>
      <c r="K790" s="50"/>
      <c r="L790" s="50"/>
      <c r="M790" s="50"/>
      <c r="N790" s="50"/>
      <c r="O790" s="50"/>
      <c r="P790" s="50"/>
      <c r="Q790" s="50"/>
    </row>
    <row r="791">
      <c r="C791" s="85"/>
      <c r="D791" s="54"/>
      <c r="E791" s="54"/>
      <c r="F791" s="54"/>
      <c r="G791" s="54"/>
      <c r="H791" s="54"/>
      <c r="K791" s="50"/>
      <c r="L791" s="50"/>
      <c r="M791" s="50"/>
      <c r="N791" s="50"/>
      <c r="O791" s="50"/>
      <c r="P791" s="50"/>
      <c r="Q791" s="50"/>
    </row>
    <row r="792">
      <c r="C792" s="85"/>
      <c r="D792" s="54"/>
      <c r="E792" s="54"/>
      <c r="F792" s="54"/>
      <c r="G792" s="54"/>
      <c r="H792" s="54"/>
      <c r="K792" s="50"/>
      <c r="L792" s="50"/>
      <c r="M792" s="50"/>
      <c r="N792" s="50"/>
      <c r="O792" s="50"/>
      <c r="P792" s="50"/>
      <c r="Q792" s="50"/>
    </row>
    <row r="793">
      <c r="C793" s="85"/>
      <c r="D793" s="54"/>
      <c r="E793" s="54"/>
      <c r="F793" s="54"/>
      <c r="G793" s="54"/>
      <c r="H793" s="54"/>
      <c r="K793" s="50"/>
      <c r="L793" s="50"/>
      <c r="M793" s="50"/>
      <c r="N793" s="50"/>
      <c r="O793" s="50"/>
      <c r="P793" s="50"/>
      <c r="Q793" s="50"/>
    </row>
    <row r="794">
      <c r="C794" s="85"/>
      <c r="D794" s="54"/>
      <c r="E794" s="54"/>
      <c r="F794" s="54"/>
      <c r="G794" s="54"/>
      <c r="H794" s="54"/>
      <c r="K794" s="50"/>
      <c r="L794" s="50"/>
      <c r="M794" s="50"/>
      <c r="N794" s="50"/>
      <c r="O794" s="50"/>
      <c r="P794" s="50"/>
      <c r="Q794" s="50"/>
    </row>
    <row r="795">
      <c r="C795" s="85"/>
      <c r="D795" s="54"/>
      <c r="E795" s="54"/>
      <c r="F795" s="54"/>
      <c r="G795" s="54"/>
      <c r="H795" s="54"/>
      <c r="K795" s="50"/>
      <c r="L795" s="50"/>
      <c r="M795" s="50"/>
      <c r="N795" s="50"/>
      <c r="O795" s="50"/>
      <c r="P795" s="50"/>
      <c r="Q795" s="50"/>
    </row>
    <row r="796">
      <c r="C796" s="85"/>
      <c r="D796" s="54"/>
      <c r="E796" s="54"/>
      <c r="F796" s="54"/>
      <c r="G796" s="54"/>
      <c r="H796" s="54"/>
      <c r="K796" s="50"/>
      <c r="L796" s="50"/>
      <c r="M796" s="50"/>
      <c r="N796" s="50"/>
      <c r="O796" s="50"/>
      <c r="P796" s="50"/>
      <c r="Q796" s="50"/>
    </row>
    <row r="797">
      <c r="C797" s="85"/>
      <c r="D797" s="54"/>
      <c r="E797" s="54"/>
      <c r="F797" s="54"/>
      <c r="G797" s="54"/>
      <c r="H797" s="54"/>
      <c r="K797" s="50"/>
      <c r="L797" s="50"/>
      <c r="M797" s="50"/>
      <c r="N797" s="50"/>
      <c r="O797" s="50"/>
      <c r="P797" s="50"/>
      <c r="Q797" s="50"/>
    </row>
    <row r="798">
      <c r="C798" s="85"/>
      <c r="D798" s="54"/>
      <c r="E798" s="54"/>
      <c r="F798" s="54"/>
      <c r="G798" s="54"/>
      <c r="H798" s="54"/>
      <c r="K798" s="50"/>
      <c r="L798" s="50"/>
      <c r="M798" s="50"/>
      <c r="N798" s="50"/>
      <c r="O798" s="50"/>
      <c r="P798" s="50"/>
      <c r="Q798" s="50"/>
    </row>
    <row r="799">
      <c r="C799" s="85"/>
      <c r="D799" s="54"/>
      <c r="E799" s="54"/>
      <c r="F799" s="54"/>
      <c r="G799" s="54"/>
      <c r="H799" s="54"/>
      <c r="K799" s="50"/>
      <c r="L799" s="50"/>
      <c r="M799" s="50"/>
      <c r="N799" s="50"/>
      <c r="O799" s="50"/>
      <c r="P799" s="50"/>
      <c r="Q799" s="50"/>
    </row>
    <row r="800">
      <c r="C800" s="85"/>
      <c r="D800" s="54"/>
      <c r="E800" s="54"/>
      <c r="F800" s="54"/>
      <c r="G800" s="54"/>
      <c r="H800" s="54"/>
      <c r="K800" s="50"/>
      <c r="L800" s="50"/>
      <c r="M800" s="50"/>
      <c r="N800" s="50"/>
      <c r="O800" s="50"/>
      <c r="P800" s="50"/>
      <c r="Q800" s="50"/>
    </row>
    <row r="801">
      <c r="C801" s="85"/>
      <c r="D801" s="54"/>
      <c r="E801" s="54"/>
      <c r="F801" s="54"/>
      <c r="G801" s="54"/>
      <c r="H801" s="54"/>
      <c r="K801" s="50"/>
      <c r="L801" s="50"/>
      <c r="M801" s="50"/>
      <c r="N801" s="50"/>
      <c r="O801" s="50"/>
      <c r="P801" s="50"/>
      <c r="Q801" s="50"/>
    </row>
    <row r="802">
      <c r="C802" s="85"/>
      <c r="D802" s="54"/>
      <c r="E802" s="54"/>
      <c r="F802" s="54"/>
      <c r="G802" s="54"/>
      <c r="H802" s="54"/>
      <c r="K802" s="50"/>
      <c r="L802" s="50"/>
      <c r="M802" s="50"/>
      <c r="N802" s="50"/>
      <c r="O802" s="50"/>
      <c r="P802" s="50"/>
      <c r="Q802" s="50"/>
    </row>
    <row r="803">
      <c r="C803" s="85"/>
      <c r="D803" s="54"/>
      <c r="E803" s="54"/>
      <c r="F803" s="54"/>
      <c r="G803" s="54"/>
      <c r="H803" s="54"/>
      <c r="K803" s="50"/>
      <c r="L803" s="50"/>
      <c r="M803" s="50"/>
      <c r="N803" s="50"/>
      <c r="O803" s="50"/>
      <c r="P803" s="50"/>
      <c r="Q803" s="50"/>
    </row>
    <row r="804">
      <c r="C804" s="85"/>
      <c r="D804" s="54"/>
      <c r="E804" s="54"/>
      <c r="F804" s="54"/>
      <c r="G804" s="54"/>
      <c r="H804" s="54"/>
      <c r="K804" s="50"/>
      <c r="L804" s="50"/>
      <c r="M804" s="50"/>
      <c r="N804" s="50"/>
      <c r="O804" s="50"/>
      <c r="P804" s="50"/>
      <c r="Q804" s="50"/>
    </row>
    <row r="805">
      <c r="C805" s="85"/>
      <c r="D805" s="54"/>
      <c r="E805" s="54"/>
      <c r="F805" s="54"/>
      <c r="G805" s="54"/>
      <c r="H805" s="54"/>
      <c r="K805" s="50"/>
      <c r="L805" s="50"/>
      <c r="M805" s="50"/>
      <c r="N805" s="50"/>
      <c r="O805" s="50"/>
      <c r="P805" s="50"/>
      <c r="Q805" s="50"/>
    </row>
    <row r="806">
      <c r="C806" s="85"/>
      <c r="D806" s="54"/>
      <c r="E806" s="54"/>
      <c r="F806" s="54"/>
      <c r="G806" s="54"/>
      <c r="H806" s="54"/>
      <c r="K806" s="50"/>
      <c r="L806" s="50"/>
      <c r="M806" s="50"/>
      <c r="N806" s="50"/>
      <c r="O806" s="50"/>
      <c r="P806" s="50"/>
      <c r="Q806" s="50"/>
    </row>
    <row r="807">
      <c r="C807" s="85"/>
      <c r="D807" s="54"/>
      <c r="E807" s="54"/>
      <c r="F807" s="54"/>
      <c r="G807" s="54"/>
      <c r="H807" s="54"/>
      <c r="K807" s="50"/>
      <c r="L807" s="50"/>
      <c r="M807" s="50"/>
      <c r="N807" s="50"/>
      <c r="O807" s="50"/>
      <c r="P807" s="50"/>
      <c r="Q807" s="50"/>
    </row>
    <row r="808">
      <c r="C808" s="85"/>
      <c r="D808" s="54"/>
      <c r="E808" s="54"/>
      <c r="F808" s="54"/>
      <c r="G808" s="54"/>
      <c r="H808" s="54"/>
      <c r="K808" s="50"/>
      <c r="L808" s="50"/>
      <c r="M808" s="50"/>
      <c r="N808" s="50"/>
      <c r="O808" s="50"/>
      <c r="P808" s="50"/>
      <c r="Q808" s="50"/>
    </row>
    <row r="809">
      <c r="C809" s="85"/>
      <c r="D809" s="54"/>
      <c r="E809" s="54"/>
      <c r="F809" s="54"/>
      <c r="G809" s="54"/>
      <c r="H809" s="54"/>
      <c r="K809" s="50"/>
      <c r="L809" s="50"/>
      <c r="M809" s="50"/>
      <c r="N809" s="50"/>
      <c r="O809" s="50"/>
      <c r="P809" s="50"/>
      <c r="Q809" s="50"/>
    </row>
    <row r="810">
      <c r="C810" s="85"/>
      <c r="D810" s="54"/>
      <c r="E810" s="54"/>
      <c r="F810" s="54"/>
      <c r="G810" s="54"/>
      <c r="H810" s="54"/>
      <c r="K810" s="50"/>
      <c r="L810" s="50"/>
      <c r="M810" s="50"/>
      <c r="N810" s="50"/>
      <c r="O810" s="50"/>
      <c r="P810" s="50"/>
      <c r="Q810" s="50"/>
    </row>
    <row r="811">
      <c r="C811" s="85"/>
      <c r="D811" s="54"/>
      <c r="E811" s="54"/>
      <c r="F811" s="54"/>
      <c r="G811" s="54"/>
      <c r="H811" s="54"/>
      <c r="K811" s="50"/>
      <c r="L811" s="50"/>
      <c r="M811" s="50"/>
      <c r="N811" s="50"/>
      <c r="O811" s="50"/>
      <c r="P811" s="50"/>
      <c r="Q811" s="50"/>
    </row>
    <row r="812">
      <c r="C812" s="85"/>
      <c r="D812" s="54"/>
      <c r="E812" s="54"/>
      <c r="F812" s="54"/>
      <c r="G812" s="54"/>
      <c r="H812" s="54"/>
      <c r="K812" s="50"/>
      <c r="L812" s="50"/>
      <c r="M812" s="50"/>
      <c r="N812" s="50"/>
      <c r="O812" s="50"/>
      <c r="P812" s="50"/>
      <c r="Q812" s="50"/>
    </row>
    <row r="813">
      <c r="C813" s="85"/>
      <c r="D813" s="54"/>
      <c r="E813" s="54"/>
      <c r="F813" s="54"/>
      <c r="G813" s="54"/>
      <c r="H813" s="54"/>
      <c r="K813" s="50"/>
      <c r="L813" s="50"/>
      <c r="M813" s="50"/>
      <c r="N813" s="50"/>
      <c r="O813" s="50"/>
      <c r="P813" s="50"/>
      <c r="Q813" s="50"/>
    </row>
    <row r="814">
      <c r="C814" s="85"/>
      <c r="D814" s="54"/>
      <c r="E814" s="54"/>
      <c r="F814" s="54"/>
      <c r="G814" s="54"/>
      <c r="H814" s="54"/>
      <c r="K814" s="50"/>
      <c r="L814" s="50"/>
      <c r="M814" s="50"/>
      <c r="N814" s="50"/>
      <c r="O814" s="50"/>
      <c r="P814" s="50"/>
      <c r="Q814" s="50"/>
    </row>
    <row r="815">
      <c r="C815" s="85"/>
      <c r="D815" s="54"/>
      <c r="E815" s="54"/>
      <c r="F815" s="54"/>
      <c r="G815" s="54"/>
      <c r="H815" s="54"/>
      <c r="K815" s="50"/>
      <c r="L815" s="50"/>
      <c r="M815" s="50"/>
      <c r="N815" s="50"/>
      <c r="O815" s="50"/>
      <c r="P815" s="50"/>
      <c r="Q815" s="50"/>
    </row>
    <row r="816">
      <c r="C816" s="85"/>
      <c r="D816" s="54"/>
      <c r="E816" s="54"/>
      <c r="F816" s="54"/>
      <c r="G816" s="54"/>
      <c r="H816" s="54"/>
      <c r="K816" s="50"/>
      <c r="L816" s="50"/>
      <c r="M816" s="50"/>
      <c r="N816" s="50"/>
      <c r="O816" s="50"/>
      <c r="P816" s="50"/>
      <c r="Q816" s="50"/>
    </row>
    <row r="817">
      <c r="C817" s="85"/>
      <c r="D817" s="54"/>
      <c r="E817" s="54"/>
      <c r="F817" s="54"/>
      <c r="G817" s="54"/>
      <c r="H817" s="54"/>
      <c r="K817" s="50"/>
      <c r="L817" s="50"/>
      <c r="M817" s="50"/>
      <c r="N817" s="50"/>
      <c r="O817" s="50"/>
      <c r="P817" s="50"/>
      <c r="Q817" s="50"/>
    </row>
    <row r="818">
      <c r="C818" s="85"/>
      <c r="D818" s="54"/>
      <c r="E818" s="54"/>
      <c r="F818" s="54"/>
      <c r="G818" s="54"/>
      <c r="H818" s="54"/>
      <c r="K818" s="50"/>
      <c r="L818" s="50"/>
      <c r="M818" s="50"/>
      <c r="N818" s="50"/>
      <c r="O818" s="50"/>
      <c r="P818" s="50"/>
      <c r="Q818" s="50"/>
    </row>
    <row r="819">
      <c r="C819" s="85"/>
      <c r="D819" s="54"/>
      <c r="E819" s="54"/>
      <c r="F819" s="54"/>
      <c r="G819" s="54"/>
      <c r="H819" s="54"/>
      <c r="K819" s="50"/>
      <c r="L819" s="50"/>
      <c r="M819" s="50"/>
      <c r="N819" s="50"/>
      <c r="O819" s="50"/>
      <c r="P819" s="50"/>
      <c r="Q819" s="50"/>
    </row>
    <row r="820">
      <c r="C820" s="85"/>
      <c r="D820" s="54"/>
      <c r="E820" s="54"/>
      <c r="F820" s="54"/>
      <c r="G820" s="54"/>
      <c r="H820" s="54"/>
      <c r="K820" s="50"/>
      <c r="L820" s="50"/>
      <c r="M820" s="50"/>
      <c r="N820" s="50"/>
      <c r="O820" s="50"/>
      <c r="P820" s="50"/>
      <c r="Q820" s="50"/>
    </row>
    <row r="821">
      <c r="C821" s="85"/>
      <c r="D821" s="54"/>
      <c r="E821" s="54"/>
      <c r="F821" s="54"/>
      <c r="G821" s="54"/>
      <c r="H821" s="54"/>
      <c r="K821" s="50"/>
      <c r="L821" s="50"/>
      <c r="M821" s="50"/>
      <c r="N821" s="50"/>
      <c r="O821" s="50"/>
      <c r="P821" s="50"/>
      <c r="Q821" s="50"/>
    </row>
    <row r="822">
      <c r="C822" s="85"/>
      <c r="D822" s="54"/>
      <c r="E822" s="54"/>
      <c r="F822" s="54"/>
      <c r="G822" s="54"/>
      <c r="H822" s="54"/>
      <c r="K822" s="50"/>
      <c r="L822" s="50"/>
      <c r="M822" s="50"/>
      <c r="N822" s="50"/>
      <c r="O822" s="50"/>
      <c r="P822" s="50"/>
      <c r="Q822" s="50"/>
    </row>
    <row r="823">
      <c r="C823" s="85"/>
      <c r="D823" s="54"/>
      <c r="E823" s="54"/>
      <c r="F823" s="54"/>
      <c r="G823" s="54"/>
      <c r="H823" s="54"/>
      <c r="K823" s="50"/>
      <c r="L823" s="50"/>
      <c r="M823" s="50"/>
      <c r="N823" s="50"/>
      <c r="O823" s="50"/>
      <c r="P823" s="50"/>
      <c r="Q823" s="50"/>
    </row>
    <row r="824">
      <c r="C824" s="85"/>
      <c r="D824" s="54"/>
      <c r="E824" s="54"/>
      <c r="F824" s="54"/>
      <c r="G824" s="54"/>
      <c r="H824" s="54"/>
      <c r="K824" s="50"/>
      <c r="L824" s="50"/>
      <c r="M824" s="50"/>
      <c r="N824" s="50"/>
      <c r="O824" s="50"/>
      <c r="P824" s="50"/>
      <c r="Q824" s="50"/>
    </row>
    <row r="825">
      <c r="C825" s="85"/>
      <c r="D825" s="54"/>
      <c r="E825" s="54"/>
      <c r="F825" s="54"/>
      <c r="G825" s="54"/>
      <c r="H825" s="54"/>
      <c r="K825" s="50"/>
      <c r="L825" s="50"/>
      <c r="M825" s="50"/>
      <c r="N825" s="50"/>
      <c r="O825" s="50"/>
      <c r="P825" s="50"/>
      <c r="Q825" s="50"/>
    </row>
    <row r="826">
      <c r="C826" s="85"/>
      <c r="D826" s="54"/>
      <c r="E826" s="54"/>
      <c r="F826" s="54"/>
      <c r="G826" s="54"/>
      <c r="H826" s="54"/>
      <c r="K826" s="50"/>
      <c r="L826" s="50"/>
      <c r="M826" s="50"/>
      <c r="N826" s="50"/>
      <c r="O826" s="50"/>
      <c r="P826" s="50"/>
      <c r="Q826" s="50"/>
    </row>
    <row r="827">
      <c r="C827" s="85"/>
      <c r="D827" s="54"/>
      <c r="E827" s="54"/>
      <c r="F827" s="54"/>
      <c r="G827" s="54"/>
      <c r="H827" s="54"/>
      <c r="K827" s="50"/>
      <c r="L827" s="50"/>
      <c r="M827" s="50"/>
      <c r="N827" s="50"/>
      <c r="O827" s="50"/>
      <c r="P827" s="50"/>
      <c r="Q827" s="50"/>
    </row>
    <row r="828">
      <c r="C828" s="85"/>
      <c r="D828" s="54"/>
      <c r="E828" s="54"/>
      <c r="F828" s="54"/>
      <c r="G828" s="54"/>
      <c r="H828" s="54"/>
      <c r="K828" s="50"/>
      <c r="L828" s="50"/>
      <c r="M828" s="50"/>
      <c r="N828" s="50"/>
      <c r="O828" s="50"/>
      <c r="P828" s="50"/>
      <c r="Q828" s="50"/>
    </row>
    <row r="829">
      <c r="C829" s="85"/>
      <c r="D829" s="54"/>
      <c r="E829" s="54"/>
      <c r="F829" s="54"/>
      <c r="G829" s="54"/>
      <c r="H829" s="54"/>
      <c r="K829" s="50"/>
      <c r="L829" s="50"/>
      <c r="M829" s="50"/>
      <c r="N829" s="50"/>
      <c r="O829" s="50"/>
      <c r="P829" s="50"/>
      <c r="Q829" s="50"/>
    </row>
    <row r="830">
      <c r="C830" s="85"/>
      <c r="D830" s="54"/>
      <c r="E830" s="54"/>
      <c r="F830" s="54"/>
      <c r="G830" s="54"/>
      <c r="H830" s="54"/>
      <c r="K830" s="50"/>
      <c r="L830" s="50"/>
      <c r="M830" s="50"/>
      <c r="N830" s="50"/>
      <c r="O830" s="50"/>
      <c r="P830" s="50"/>
      <c r="Q830" s="50"/>
    </row>
    <row r="831">
      <c r="C831" s="85"/>
      <c r="D831" s="54"/>
      <c r="E831" s="54"/>
      <c r="F831" s="54"/>
      <c r="G831" s="54"/>
      <c r="H831" s="54"/>
      <c r="K831" s="50"/>
      <c r="L831" s="50"/>
      <c r="M831" s="50"/>
      <c r="N831" s="50"/>
      <c r="O831" s="50"/>
      <c r="P831" s="50"/>
      <c r="Q831" s="50"/>
    </row>
    <row r="832">
      <c r="C832" s="85"/>
      <c r="D832" s="54"/>
      <c r="E832" s="54"/>
      <c r="F832" s="54"/>
      <c r="G832" s="54"/>
      <c r="H832" s="54"/>
      <c r="K832" s="50"/>
      <c r="L832" s="50"/>
      <c r="M832" s="50"/>
      <c r="N832" s="50"/>
      <c r="O832" s="50"/>
      <c r="P832" s="50"/>
      <c r="Q832" s="50"/>
    </row>
    <row r="833">
      <c r="C833" s="85"/>
      <c r="D833" s="54"/>
      <c r="E833" s="54"/>
      <c r="F833" s="54"/>
      <c r="G833" s="54"/>
      <c r="H833" s="54"/>
      <c r="K833" s="50"/>
      <c r="L833" s="50"/>
      <c r="M833" s="50"/>
      <c r="N833" s="50"/>
      <c r="O833" s="50"/>
      <c r="P833" s="50"/>
      <c r="Q833" s="50"/>
    </row>
    <row r="834">
      <c r="C834" s="85"/>
      <c r="D834" s="54"/>
      <c r="E834" s="54"/>
      <c r="F834" s="54"/>
      <c r="G834" s="54"/>
      <c r="H834" s="54"/>
      <c r="K834" s="50"/>
      <c r="L834" s="50"/>
      <c r="M834" s="50"/>
      <c r="N834" s="50"/>
      <c r="O834" s="50"/>
      <c r="P834" s="50"/>
      <c r="Q834" s="50"/>
    </row>
    <row r="835">
      <c r="C835" s="85"/>
      <c r="D835" s="54"/>
      <c r="E835" s="54"/>
      <c r="F835" s="54"/>
      <c r="G835" s="54"/>
      <c r="H835" s="54"/>
      <c r="K835" s="50"/>
      <c r="L835" s="50"/>
      <c r="M835" s="50"/>
      <c r="N835" s="50"/>
      <c r="O835" s="50"/>
      <c r="P835" s="50"/>
      <c r="Q835" s="50"/>
    </row>
    <row r="836">
      <c r="C836" s="85"/>
      <c r="D836" s="54"/>
      <c r="E836" s="54"/>
      <c r="F836" s="54"/>
      <c r="G836" s="54"/>
      <c r="H836" s="54"/>
      <c r="K836" s="50"/>
      <c r="L836" s="50"/>
      <c r="M836" s="50"/>
      <c r="N836" s="50"/>
      <c r="O836" s="50"/>
      <c r="P836" s="50"/>
      <c r="Q836" s="50"/>
    </row>
    <row r="837">
      <c r="C837" s="85"/>
      <c r="D837" s="54"/>
      <c r="E837" s="54"/>
      <c r="F837" s="54"/>
      <c r="G837" s="54"/>
      <c r="H837" s="54"/>
      <c r="K837" s="50"/>
      <c r="L837" s="50"/>
      <c r="M837" s="50"/>
      <c r="N837" s="50"/>
      <c r="O837" s="50"/>
      <c r="P837" s="50"/>
      <c r="Q837" s="50"/>
    </row>
    <row r="838">
      <c r="C838" s="85"/>
      <c r="D838" s="54"/>
      <c r="E838" s="54"/>
      <c r="F838" s="54"/>
      <c r="G838" s="54"/>
      <c r="H838" s="54"/>
      <c r="K838" s="50"/>
      <c r="L838" s="50"/>
      <c r="M838" s="50"/>
      <c r="N838" s="50"/>
      <c r="O838" s="50"/>
      <c r="P838" s="50"/>
      <c r="Q838" s="50"/>
    </row>
    <row r="839">
      <c r="C839" s="85"/>
      <c r="D839" s="54"/>
      <c r="E839" s="54"/>
      <c r="F839" s="54"/>
      <c r="G839" s="54"/>
      <c r="H839" s="54"/>
      <c r="K839" s="50"/>
      <c r="L839" s="50"/>
      <c r="M839" s="50"/>
      <c r="N839" s="50"/>
      <c r="O839" s="50"/>
      <c r="P839" s="50"/>
      <c r="Q839" s="50"/>
    </row>
    <row r="840">
      <c r="C840" s="85"/>
      <c r="D840" s="54"/>
      <c r="E840" s="54"/>
      <c r="F840" s="54"/>
      <c r="G840" s="54"/>
      <c r="H840" s="54"/>
      <c r="K840" s="50"/>
      <c r="L840" s="50"/>
      <c r="M840" s="50"/>
      <c r="N840" s="50"/>
      <c r="O840" s="50"/>
      <c r="P840" s="50"/>
      <c r="Q840" s="50"/>
    </row>
    <row r="841">
      <c r="C841" s="85"/>
      <c r="D841" s="54"/>
      <c r="E841" s="54"/>
      <c r="F841" s="54"/>
      <c r="G841" s="54"/>
      <c r="H841" s="54"/>
      <c r="K841" s="50"/>
      <c r="L841" s="50"/>
      <c r="M841" s="50"/>
      <c r="N841" s="50"/>
      <c r="O841" s="50"/>
      <c r="P841" s="50"/>
      <c r="Q841" s="50"/>
    </row>
    <row r="842">
      <c r="C842" s="85"/>
      <c r="D842" s="54"/>
      <c r="E842" s="54"/>
      <c r="F842" s="54"/>
      <c r="G842" s="54"/>
      <c r="H842" s="54"/>
      <c r="K842" s="50"/>
      <c r="L842" s="50"/>
      <c r="M842" s="50"/>
      <c r="N842" s="50"/>
      <c r="O842" s="50"/>
      <c r="P842" s="50"/>
      <c r="Q842" s="50"/>
    </row>
    <row r="843">
      <c r="C843" s="85"/>
      <c r="D843" s="54"/>
      <c r="E843" s="54"/>
      <c r="F843" s="54"/>
      <c r="G843" s="54"/>
      <c r="H843" s="54"/>
      <c r="K843" s="50"/>
      <c r="L843" s="50"/>
      <c r="M843" s="50"/>
      <c r="N843" s="50"/>
      <c r="O843" s="50"/>
      <c r="P843" s="50"/>
      <c r="Q843" s="50"/>
    </row>
    <row r="844">
      <c r="C844" s="85"/>
      <c r="D844" s="54"/>
      <c r="E844" s="54"/>
      <c r="F844" s="54"/>
      <c r="G844" s="54"/>
      <c r="H844" s="54"/>
      <c r="K844" s="50"/>
      <c r="L844" s="50"/>
      <c r="M844" s="50"/>
      <c r="N844" s="50"/>
      <c r="O844" s="50"/>
      <c r="P844" s="50"/>
      <c r="Q844" s="50"/>
    </row>
    <row r="845">
      <c r="C845" s="85"/>
      <c r="D845" s="54"/>
      <c r="E845" s="54"/>
      <c r="F845" s="54"/>
      <c r="G845" s="54"/>
      <c r="H845" s="54"/>
      <c r="K845" s="50"/>
      <c r="L845" s="50"/>
      <c r="M845" s="50"/>
      <c r="N845" s="50"/>
      <c r="O845" s="50"/>
      <c r="P845" s="50"/>
      <c r="Q845" s="50"/>
    </row>
    <row r="846">
      <c r="C846" s="85"/>
      <c r="D846" s="54"/>
      <c r="E846" s="54"/>
      <c r="F846" s="54"/>
      <c r="G846" s="54"/>
      <c r="H846" s="54"/>
      <c r="K846" s="50"/>
      <c r="L846" s="50"/>
      <c r="M846" s="50"/>
      <c r="N846" s="50"/>
      <c r="O846" s="50"/>
      <c r="P846" s="50"/>
      <c r="Q846" s="50"/>
    </row>
    <row r="847">
      <c r="C847" s="85"/>
      <c r="D847" s="54"/>
      <c r="E847" s="54"/>
      <c r="F847" s="54"/>
      <c r="G847" s="54"/>
      <c r="H847" s="54"/>
      <c r="K847" s="50"/>
      <c r="L847" s="50"/>
      <c r="M847" s="50"/>
      <c r="N847" s="50"/>
      <c r="O847" s="50"/>
      <c r="P847" s="50"/>
      <c r="Q847" s="50"/>
    </row>
    <row r="848">
      <c r="C848" s="85"/>
      <c r="D848" s="54"/>
      <c r="E848" s="54"/>
      <c r="F848" s="54"/>
      <c r="G848" s="54"/>
      <c r="H848" s="54"/>
      <c r="K848" s="50"/>
      <c r="L848" s="50"/>
      <c r="M848" s="50"/>
      <c r="N848" s="50"/>
      <c r="O848" s="50"/>
      <c r="P848" s="50"/>
      <c r="Q848" s="50"/>
    </row>
    <row r="849">
      <c r="C849" s="85"/>
      <c r="D849" s="54"/>
      <c r="E849" s="54"/>
      <c r="F849" s="54"/>
      <c r="G849" s="54"/>
      <c r="H849" s="54"/>
      <c r="K849" s="50"/>
      <c r="L849" s="50"/>
      <c r="M849" s="50"/>
      <c r="N849" s="50"/>
      <c r="O849" s="50"/>
      <c r="P849" s="50"/>
      <c r="Q849" s="50"/>
    </row>
    <row r="850">
      <c r="C850" s="85"/>
      <c r="D850" s="54"/>
      <c r="E850" s="54"/>
      <c r="F850" s="54"/>
      <c r="G850" s="54"/>
      <c r="H850" s="54"/>
      <c r="K850" s="50"/>
      <c r="L850" s="50"/>
      <c r="M850" s="50"/>
      <c r="N850" s="50"/>
      <c r="O850" s="50"/>
      <c r="P850" s="50"/>
      <c r="Q850" s="50"/>
    </row>
    <row r="851">
      <c r="C851" s="85"/>
      <c r="D851" s="54"/>
      <c r="E851" s="54"/>
      <c r="F851" s="54"/>
      <c r="G851" s="54"/>
      <c r="H851" s="54"/>
      <c r="K851" s="50"/>
      <c r="L851" s="50"/>
      <c r="M851" s="50"/>
      <c r="N851" s="50"/>
      <c r="O851" s="50"/>
      <c r="P851" s="50"/>
      <c r="Q851" s="50"/>
    </row>
    <row r="852">
      <c r="C852" s="85"/>
      <c r="D852" s="54"/>
      <c r="E852" s="54"/>
      <c r="F852" s="54"/>
      <c r="G852" s="54"/>
      <c r="H852" s="54"/>
      <c r="K852" s="50"/>
      <c r="L852" s="50"/>
      <c r="M852" s="50"/>
      <c r="N852" s="50"/>
      <c r="O852" s="50"/>
      <c r="P852" s="50"/>
      <c r="Q852" s="50"/>
    </row>
    <row r="853">
      <c r="C853" s="85"/>
      <c r="D853" s="54"/>
      <c r="E853" s="54"/>
      <c r="F853" s="54"/>
      <c r="G853" s="54"/>
      <c r="H853" s="54"/>
      <c r="K853" s="50"/>
      <c r="L853" s="50"/>
      <c r="M853" s="50"/>
      <c r="N853" s="50"/>
      <c r="O853" s="50"/>
      <c r="P853" s="50"/>
      <c r="Q853" s="50"/>
    </row>
    <row r="854">
      <c r="C854" s="85"/>
      <c r="D854" s="54"/>
      <c r="E854" s="54"/>
      <c r="F854" s="54"/>
      <c r="G854" s="54"/>
      <c r="H854" s="54"/>
      <c r="K854" s="50"/>
      <c r="L854" s="50"/>
      <c r="M854" s="50"/>
      <c r="N854" s="50"/>
      <c r="O854" s="50"/>
      <c r="P854" s="50"/>
      <c r="Q854" s="50"/>
    </row>
    <row r="855">
      <c r="C855" s="85"/>
      <c r="D855" s="54"/>
      <c r="E855" s="54"/>
      <c r="F855" s="54"/>
      <c r="G855" s="54"/>
      <c r="H855" s="54"/>
      <c r="K855" s="50"/>
      <c r="L855" s="50"/>
      <c r="M855" s="50"/>
      <c r="N855" s="50"/>
      <c r="O855" s="50"/>
      <c r="P855" s="50"/>
      <c r="Q855" s="50"/>
    </row>
    <row r="856">
      <c r="C856" s="85"/>
      <c r="D856" s="54"/>
      <c r="E856" s="54"/>
      <c r="F856" s="54"/>
      <c r="G856" s="54"/>
      <c r="H856" s="54"/>
      <c r="K856" s="50"/>
      <c r="L856" s="50"/>
      <c r="M856" s="50"/>
      <c r="N856" s="50"/>
      <c r="O856" s="50"/>
      <c r="P856" s="50"/>
      <c r="Q856" s="50"/>
    </row>
    <row r="857">
      <c r="C857" s="85"/>
      <c r="D857" s="54"/>
      <c r="E857" s="54"/>
      <c r="F857" s="54"/>
      <c r="G857" s="54"/>
      <c r="H857" s="54"/>
      <c r="K857" s="50"/>
      <c r="L857" s="50"/>
      <c r="M857" s="50"/>
      <c r="N857" s="50"/>
      <c r="O857" s="50"/>
      <c r="P857" s="50"/>
      <c r="Q857" s="50"/>
    </row>
    <row r="858">
      <c r="C858" s="85"/>
      <c r="D858" s="54"/>
      <c r="E858" s="54"/>
      <c r="F858" s="54"/>
      <c r="G858" s="54"/>
      <c r="H858" s="54"/>
      <c r="K858" s="50"/>
      <c r="L858" s="50"/>
      <c r="M858" s="50"/>
      <c r="N858" s="50"/>
      <c r="O858" s="50"/>
      <c r="P858" s="50"/>
      <c r="Q858" s="50"/>
    </row>
    <row r="859">
      <c r="C859" s="85"/>
      <c r="D859" s="54"/>
      <c r="E859" s="54"/>
      <c r="F859" s="54"/>
      <c r="G859" s="54"/>
      <c r="H859" s="54"/>
      <c r="K859" s="50"/>
      <c r="L859" s="50"/>
      <c r="M859" s="50"/>
      <c r="N859" s="50"/>
      <c r="O859" s="50"/>
      <c r="P859" s="50"/>
      <c r="Q859" s="50"/>
    </row>
    <row r="860">
      <c r="C860" s="85"/>
      <c r="D860" s="54"/>
      <c r="E860" s="54"/>
      <c r="F860" s="54"/>
      <c r="G860" s="54"/>
      <c r="H860" s="54"/>
      <c r="K860" s="50"/>
      <c r="L860" s="50"/>
      <c r="M860" s="50"/>
      <c r="N860" s="50"/>
      <c r="O860" s="50"/>
      <c r="P860" s="50"/>
      <c r="Q860" s="50"/>
    </row>
    <row r="861">
      <c r="C861" s="85"/>
      <c r="D861" s="54"/>
      <c r="E861" s="54"/>
      <c r="F861" s="54"/>
      <c r="G861" s="54"/>
      <c r="H861" s="54"/>
      <c r="K861" s="50"/>
      <c r="L861" s="50"/>
      <c r="M861" s="50"/>
      <c r="N861" s="50"/>
      <c r="O861" s="50"/>
      <c r="P861" s="50"/>
      <c r="Q861" s="50"/>
    </row>
    <row r="862">
      <c r="C862" s="85"/>
      <c r="D862" s="54"/>
      <c r="E862" s="54"/>
      <c r="F862" s="54"/>
      <c r="G862" s="54"/>
      <c r="H862" s="54"/>
      <c r="K862" s="50"/>
      <c r="L862" s="50"/>
      <c r="M862" s="50"/>
      <c r="N862" s="50"/>
      <c r="O862" s="50"/>
      <c r="P862" s="50"/>
      <c r="Q862" s="50"/>
    </row>
    <row r="863">
      <c r="C863" s="85"/>
      <c r="D863" s="54"/>
      <c r="E863" s="54"/>
      <c r="F863" s="54"/>
      <c r="G863" s="54"/>
      <c r="H863" s="54"/>
      <c r="K863" s="50"/>
      <c r="L863" s="50"/>
      <c r="M863" s="50"/>
      <c r="N863" s="50"/>
      <c r="O863" s="50"/>
      <c r="P863" s="50"/>
      <c r="Q863" s="50"/>
    </row>
    <row r="864">
      <c r="C864" s="85"/>
      <c r="D864" s="54"/>
      <c r="E864" s="54"/>
      <c r="F864" s="54"/>
      <c r="G864" s="54"/>
      <c r="H864" s="54"/>
      <c r="K864" s="50"/>
      <c r="L864" s="50"/>
      <c r="M864" s="50"/>
      <c r="N864" s="50"/>
      <c r="O864" s="50"/>
      <c r="P864" s="50"/>
      <c r="Q864" s="50"/>
    </row>
    <row r="865">
      <c r="C865" s="85"/>
      <c r="D865" s="54"/>
      <c r="E865" s="54"/>
      <c r="F865" s="54"/>
      <c r="G865" s="54"/>
      <c r="H865" s="54"/>
      <c r="K865" s="50"/>
      <c r="L865" s="50"/>
      <c r="M865" s="50"/>
      <c r="N865" s="50"/>
      <c r="O865" s="50"/>
      <c r="P865" s="50"/>
      <c r="Q865" s="50"/>
    </row>
    <row r="866">
      <c r="C866" s="85"/>
      <c r="D866" s="54"/>
      <c r="E866" s="54"/>
      <c r="F866" s="54"/>
      <c r="G866" s="54"/>
      <c r="H866" s="54"/>
      <c r="K866" s="50"/>
      <c r="L866" s="50"/>
      <c r="M866" s="50"/>
      <c r="N866" s="50"/>
      <c r="O866" s="50"/>
      <c r="P866" s="50"/>
      <c r="Q866" s="50"/>
    </row>
    <row r="867">
      <c r="C867" s="85"/>
      <c r="D867" s="54"/>
      <c r="E867" s="54"/>
      <c r="F867" s="54"/>
      <c r="G867" s="54"/>
      <c r="H867" s="54"/>
      <c r="K867" s="50"/>
      <c r="L867" s="50"/>
      <c r="M867" s="50"/>
      <c r="N867" s="50"/>
      <c r="O867" s="50"/>
      <c r="P867" s="50"/>
      <c r="Q867" s="50"/>
    </row>
    <row r="868">
      <c r="C868" s="85"/>
      <c r="D868" s="54"/>
      <c r="E868" s="54"/>
      <c r="F868" s="54"/>
      <c r="G868" s="54"/>
      <c r="H868" s="54"/>
      <c r="K868" s="50"/>
      <c r="L868" s="50"/>
      <c r="M868" s="50"/>
      <c r="N868" s="50"/>
      <c r="O868" s="50"/>
      <c r="P868" s="50"/>
      <c r="Q868" s="50"/>
    </row>
    <row r="869">
      <c r="C869" s="85"/>
      <c r="D869" s="54"/>
      <c r="E869" s="54"/>
      <c r="F869" s="54"/>
      <c r="G869" s="54"/>
      <c r="H869" s="54"/>
      <c r="K869" s="50"/>
      <c r="L869" s="50"/>
      <c r="M869" s="50"/>
      <c r="N869" s="50"/>
      <c r="O869" s="50"/>
      <c r="P869" s="50"/>
      <c r="Q869" s="50"/>
    </row>
    <row r="870">
      <c r="C870" s="85"/>
      <c r="D870" s="54"/>
      <c r="E870" s="54"/>
      <c r="F870" s="54"/>
      <c r="G870" s="54"/>
      <c r="H870" s="54"/>
      <c r="K870" s="50"/>
      <c r="L870" s="50"/>
      <c r="M870" s="50"/>
      <c r="N870" s="50"/>
      <c r="O870" s="50"/>
      <c r="P870" s="50"/>
      <c r="Q870" s="50"/>
    </row>
    <row r="871">
      <c r="C871" s="85"/>
      <c r="D871" s="54"/>
      <c r="E871" s="54"/>
      <c r="F871" s="54"/>
      <c r="G871" s="54"/>
      <c r="H871" s="54"/>
      <c r="K871" s="50"/>
      <c r="L871" s="50"/>
      <c r="M871" s="50"/>
      <c r="N871" s="50"/>
      <c r="O871" s="50"/>
      <c r="P871" s="50"/>
      <c r="Q871" s="50"/>
    </row>
    <row r="872">
      <c r="C872" s="85"/>
      <c r="D872" s="54"/>
      <c r="E872" s="54"/>
      <c r="F872" s="54"/>
      <c r="G872" s="54"/>
      <c r="H872" s="54"/>
      <c r="K872" s="50"/>
      <c r="L872" s="50"/>
      <c r="M872" s="50"/>
      <c r="N872" s="50"/>
      <c r="O872" s="50"/>
      <c r="P872" s="50"/>
      <c r="Q872" s="50"/>
    </row>
    <row r="873">
      <c r="C873" s="85"/>
      <c r="D873" s="54"/>
      <c r="E873" s="54"/>
      <c r="F873" s="54"/>
      <c r="G873" s="54"/>
      <c r="H873" s="54"/>
      <c r="K873" s="50"/>
      <c r="L873" s="50"/>
      <c r="M873" s="50"/>
      <c r="N873" s="50"/>
      <c r="O873" s="50"/>
      <c r="P873" s="50"/>
      <c r="Q873" s="50"/>
    </row>
    <row r="874">
      <c r="C874" s="85"/>
      <c r="D874" s="54"/>
      <c r="E874" s="54"/>
      <c r="F874" s="54"/>
      <c r="G874" s="54"/>
      <c r="H874" s="54"/>
      <c r="K874" s="50"/>
      <c r="L874" s="50"/>
      <c r="M874" s="50"/>
      <c r="N874" s="50"/>
      <c r="O874" s="50"/>
      <c r="P874" s="50"/>
      <c r="Q874" s="50"/>
    </row>
    <row r="875">
      <c r="C875" s="85"/>
      <c r="D875" s="54"/>
      <c r="E875" s="54"/>
      <c r="F875" s="54"/>
      <c r="G875" s="54"/>
      <c r="H875" s="54"/>
      <c r="K875" s="50"/>
      <c r="L875" s="50"/>
      <c r="M875" s="50"/>
      <c r="N875" s="50"/>
      <c r="O875" s="50"/>
      <c r="P875" s="50"/>
      <c r="Q875" s="50"/>
    </row>
    <row r="876">
      <c r="C876" s="85"/>
      <c r="D876" s="54"/>
      <c r="E876" s="54"/>
      <c r="F876" s="54"/>
      <c r="G876" s="54"/>
      <c r="H876" s="54"/>
      <c r="K876" s="50"/>
      <c r="L876" s="50"/>
      <c r="M876" s="50"/>
      <c r="N876" s="50"/>
      <c r="O876" s="50"/>
      <c r="P876" s="50"/>
      <c r="Q876" s="50"/>
    </row>
    <row r="877">
      <c r="C877" s="85"/>
      <c r="D877" s="54"/>
      <c r="E877" s="54"/>
      <c r="F877" s="54"/>
      <c r="G877" s="54"/>
      <c r="H877" s="54"/>
      <c r="K877" s="50"/>
      <c r="L877" s="50"/>
      <c r="M877" s="50"/>
      <c r="N877" s="50"/>
      <c r="O877" s="50"/>
      <c r="P877" s="50"/>
      <c r="Q877" s="50"/>
    </row>
    <row r="878">
      <c r="C878" s="85"/>
      <c r="D878" s="54"/>
      <c r="E878" s="54"/>
      <c r="F878" s="54"/>
      <c r="G878" s="54"/>
      <c r="H878" s="54"/>
      <c r="K878" s="50"/>
      <c r="L878" s="50"/>
      <c r="M878" s="50"/>
      <c r="N878" s="50"/>
      <c r="O878" s="50"/>
      <c r="P878" s="50"/>
      <c r="Q878" s="50"/>
    </row>
    <row r="879">
      <c r="C879" s="85"/>
      <c r="D879" s="54"/>
      <c r="E879" s="54"/>
      <c r="F879" s="54"/>
      <c r="G879" s="54"/>
      <c r="H879" s="54"/>
      <c r="K879" s="50"/>
      <c r="L879" s="50"/>
      <c r="M879" s="50"/>
      <c r="N879" s="50"/>
      <c r="O879" s="50"/>
      <c r="P879" s="50"/>
      <c r="Q879" s="50"/>
    </row>
    <row r="880">
      <c r="C880" s="85"/>
      <c r="D880" s="54"/>
      <c r="E880" s="54"/>
      <c r="F880" s="54"/>
      <c r="G880" s="54"/>
      <c r="H880" s="54"/>
      <c r="K880" s="50"/>
      <c r="L880" s="50"/>
      <c r="M880" s="50"/>
      <c r="N880" s="50"/>
      <c r="O880" s="50"/>
      <c r="P880" s="50"/>
      <c r="Q880" s="50"/>
    </row>
    <row r="881">
      <c r="C881" s="85"/>
      <c r="D881" s="54"/>
      <c r="E881" s="54"/>
      <c r="F881" s="54"/>
      <c r="G881" s="54"/>
      <c r="H881" s="54"/>
      <c r="K881" s="50"/>
      <c r="L881" s="50"/>
      <c r="M881" s="50"/>
      <c r="N881" s="50"/>
      <c r="O881" s="50"/>
      <c r="P881" s="50"/>
      <c r="Q881" s="50"/>
    </row>
    <row r="882">
      <c r="C882" s="85"/>
      <c r="D882" s="54"/>
      <c r="E882" s="54"/>
      <c r="F882" s="54"/>
      <c r="G882" s="54"/>
      <c r="H882" s="54"/>
      <c r="K882" s="50"/>
      <c r="L882" s="50"/>
      <c r="M882" s="50"/>
      <c r="N882" s="50"/>
      <c r="O882" s="50"/>
      <c r="P882" s="50"/>
      <c r="Q882" s="50"/>
    </row>
    <row r="883">
      <c r="C883" s="85"/>
      <c r="D883" s="54"/>
      <c r="E883" s="54"/>
      <c r="F883" s="54"/>
      <c r="G883" s="54"/>
      <c r="H883" s="54"/>
      <c r="K883" s="50"/>
      <c r="L883" s="50"/>
      <c r="M883" s="50"/>
      <c r="N883" s="50"/>
      <c r="O883" s="50"/>
      <c r="P883" s="50"/>
      <c r="Q883" s="50"/>
    </row>
    <row r="884">
      <c r="C884" s="85"/>
      <c r="D884" s="54"/>
      <c r="E884" s="54"/>
      <c r="F884" s="54"/>
      <c r="G884" s="54"/>
      <c r="H884" s="54"/>
      <c r="K884" s="50"/>
      <c r="L884" s="50"/>
      <c r="M884" s="50"/>
      <c r="N884" s="50"/>
      <c r="O884" s="50"/>
      <c r="P884" s="50"/>
      <c r="Q884" s="50"/>
    </row>
    <row r="885">
      <c r="C885" s="85"/>
      <c r="D885" s="54"/>
      <c r="E885" s="54"/>
      <c r="F885" s="54"/>
      <c r="G885" s="54"/>
      <c r="H885" s="54"/>
      <c r="K885" s="50"/>
      <c r="L885" s="50"/>
      <c r="M885" s="50"/>
      <c r="N885" s="50"/>
      <c r="O885" s="50"/>
      <c r="P885" s="50"/>
      <c r="Q885" s="50"/>
    </row>
    <row r="886">
      <c r="C886" s="85"/>
      <c r="D886" s="54"/>
      <c r="E886" s="54"/>
      <c r="F886" s="54"/>
      <c r="G886" s="54"/>
      <c r="H886" s="54"/>
      <c r="K886" s="50"/>
      <c r="L886" s="50"/>
      <c r="M886" s="50"/>
      <c r="N886" s="50"/>
      <c r="O886" s="50"/>
      <c r="P886" s="50"/>
      <c r="Q886" s="50"/>
    </row>
    <row r="887">
      <c r="C887" s="85"/>
      <c r="D887" s="54"/>
      <c r="E887" s="54"/>
      <c r="F887" s="54"/>
      <c r="G887" s="54"/>
      <c r="H887" s="54"/>
      <c r="K887" s="50"/>
      <c r="L887" s="50"/>
      <c r="M887" s="50"/>
      <c r="N887" s="50"/>
      <c r="O887" s="50"/>
      <c r="P887" s="50"/>
      <c r="Q887" s="50"/>
    </row>
    <row r="888">
      <c r="C888" s="85"/>
      <c r="D888" s="54"/>
      <c r="E888" s="54"/>
      <c r="F888" s="54"/>
      <c r="G888" s="54"/>
      <c r="H888" s="54"/>
      <c r="K888" s="50"/>
      <c r="L888" s="50"/>
      <c r="M888" s="50"/>
      <c r="N888" s="50"/>
      <c r="O888" s="50"/>
      <c r="P888" s="50"/>
      <c r="Q888" s="50"/>
    </row>
    <row r="889">
      <c r="C889" s="85"/>
      <c r="D889" s="54"/>
      <c r="E889" s="54"/>
      <c r="F889" s="54"/>
      <c r="G889" s="54"/>
      <c r="H889" s="54"/>
      <c r="K889" s="50"/>
      <c r="L889" s="50"/>
      <c r="M889" s="50"/>
      <c r="N889" s="50"/>
      <c r="O889" s="50"/>
      <c r="P889" s="50"/>
      <c r="Q889" s="50"/>
    </row>
    <row r="890">
      <c r="C890" s="85"/>
      <c r="D890" s="54"/>
      <c r="E890" s="54"/>
      <c r="F890" s="54"/>
      <c r="G890" s="54"/>
      <c r="H890" s="54"/>
      <c r="K890" s="50"/>
      <c r="L890" s="50"/>
      <c r="M890" s="50"/>
      <c r="N890" s="50"/>
      <c r="O890" s="50"/>
      <c r="P890" s="50"/>
      <c r="Q890" s="50"/>
    </row>
    <row r="891">
      <c r="C891" s="85"/>
      <c r="D891" s="54"/>
      <c r="E891" s="54"/>
      <c r="F891" s="54"/>
      <c r="G891" s="54"/>
      <c r="H891" s="54"/>
      <c r="K891" s="50"/>
      <c r="L891" s="50"/>
      <c r="M891" s="50"/>
      <c r="N891" s="50"/>
      <c r="O891" s="50"/>
      <c r="P891" s="50"/>
      <c r="Q891" s="50"/>
    </row>
    <row r="892">
      <c r="C892" s="85"/>
      <c r="D892" s="54"/>
      <c r="E892" s="54"/>
      <c r="F892" s="54"/>
      <c r="G892" s="54"/>
      <c r="H892" s="54"/>
      <c r="K892" s="50"/>
      <c r="L892" s="50"/>
      <c r="M892" s="50"/>
      <c r="N892" s="50"/>
      <c r="O892" s="50"/>
      <c r="P892" s="50"/>
      <c r="Q892" s="50"/>
    </row>
    <row r="893">
      <c r="C893" s="85"/>
      <c r="D893" s="54"/>
      <c r="E893" s="54"/>
      <c r="F893" s="54"/>
      <c r="G893" s="54"/>
      <c r="H893" s="54"/>
      <c r="K893" s="50"/>
      <c r="L893" s="50"/>
      <c r="M893" s="50"/>
      <c r="N893" s="50"/>
      <c r="O893" s="50"/>
      <c r="P893" s="50"/>
      <c r="Q893" s="50"/>
    </row>
    <row r="894">
      <c r="C894" s="85"/>
      <c r="D894" s="54"/>
      <c r="E894" s="54"/>
      <c r="F894" s="54"/>
      <c r="G894" s="54"/>
      <c r="H894" s="54"/>
      <c r="K894" s="50"/>
      <c r="L894" s="50"/>
      <c r="M894" s="50"/>
      <c r="N894" s="50"/>
      <c r="O894" s="50"/>
      <c r="P894" s="50"/>
      <c r="Q894" s="50"/>
    </row>
    <row r="895">
      <c r="C895" s="85"/>
      <c r="D895" s="54"/>
      <c r="E895" s="54"/>
      <c r="F895" s="54"/>
      <c r="G895" s="54"/>
      <c r="H895" s="54"/>
      <c r="K895" s="50"/>
      <c r="L895" s="50"/>
      <c r="M895" s="50"/>
      <c r="N895" s="50"/>
      <c r="O895" s="50"/>
      <c r="P895" s="50"/>
      <c r="Q895" s="50"/>
    </row>
    <row r="896">
      <c r="C896" s="85"/>
      <c r="D896" s="54"/>
      <c r="E896" s="54"/>
      <c r="F896" s="54"/>
      <c r="G896" s="54"/>
      <c r="H896" s="54"/>
      <c r="K896" s="50"/>
      <c r="L896" s="50"/>
      <c r="M896" s="50"/>
      <c r="N896" s="50"/>
      <c r="O896" s="50"/>
      <c r="P896" s="50"/>
      <c r="Q896" s="50"/>
    </row>
    <row r="897">
      <c r="C897" s="85"/>
      <c r="D897" s="54"/>
      <c r="E897" s="54"/>
      <c r="F897" s="54"/>
      <c r="G897" s="54"/>
      <c r="H897" s="54"/>
      <c r="K897" s="50"/>
      <c r="L897" s="50"/>
      <c r="M897" s="50"/>
      <c r="N897" s="50"/>
      <c r="O897" s="50"/>
      <c r="P897" s="50"/>
      <c r="Q897" s="50"/>
    </row>
    <row r="898">
      <c r="C898" s="85"/>
      <c r="D898" s="54"/>
      <c r="E898" s="54"/>
      <c r="F898" s="54"/>
      <c r="G898" s="54"/>
      <c r="H898" s="54"/>
      <c r="K898" s="50"/>
      <c r="L898" s="50"/>
      <c r="M898" s="50"/>
      <c r="N898" s="50"/>
      <c r="O898" s="50"/>
      <c r="P898" s="50"/>
      <c r="Q898" s="50"/>
    </row>
    <row r="899">
      <c r="C899" s="85"/>
      <c r="D899" s="54"/>
      <c r="E899" s="54"/>
      <c r="F899" s="54"/>
      <c r="G899" s="54"/>
      <c r="H899" s="54"/>
      <c r="K899" s="50"/>
      <c r="L899" s="50"/>
      <c r="M899" s="50"/>
      <c r="N899" s="50"/>
      <c r="O899" s="50"/>
      <c r="P899" s="50"/>
      <c r="Q899" s="50"/>
    </row>
    <row r="900">
      <c r="C900" s="85"/>
      <c r="D900" s="54"/>
      <c r="E900" s="54"/>
      <c r="F900" s="54"/>
      <c r="G900" s="54"/>
      <c r="H900" s="54"/>
      <c r="K900" s="50"/>
      <c r="L900" s="50"/>
      <c r="M900" s="50"/>
      <c r="N900" s="50"/>
      <c r="O900" s="50"/>
      <c r="P900" s="50"/>
      <c r="Q900" s="50"/>
    </row>
    <row r="901">
      <c r="C901" s="85"/>
      <c r="D901" s="54"/>
      <c r="E901" s="54"/>
      <c r="F901" s="54"/>
      <c r="G901" s="54"/>
      <c r="H901" s="54"/>
      <c r="K901" s="50"/>
      <c r="L901" s="50"/>
      <c r="M901" s="50"/>
      <c r="N901" s="50"/>
      <c r="O901" s="50"/>
      <c r="P901" s="50"/>
      <c r="Q901" s="50"/>
    </row>
    <row r="902">
      <c r="C902" s="85"/>
      <c r="D902" s="54"/>
      <c r="E902" s="54"/>
      <c r="F902" s="54"/>
      <c r="G902" s="54"/>
      <c r="H902" s="54"/>
      <c r="K902" s="50"/>
      <c r="L902" s="50"/>
      <c r="M902" s="50"/>
      <c r="N902" s="50"/>
      <c r="O902" s="50"/>
      <c r="P902" s="50"/>
      <c r="Q902" s="50"/>
    </row>
    <row r="903">
      <c r="C903" s="85"/>
      <c r="D903" s="54"/>
      <c r="E903" s="54"/>
      <c r="F903" s="54"/>
      <c r="G903" s="54"/>
      <c r="H903" s="54"/>
      <c r="K903" s="50"/>
      <c r="L903" s="50"/>
      <c r="M903" s="50"/>
      <c r="N903" s="50"/>
      <c r="O903" s="50"/>
      <c r="P903" s="50"/>
      <c r="Q903" s="50"/>
    </row>
    <row r="904">
      <c r="C904" s="85"/>
      <c r="D904" s="54"/>
      <c r="E904" s="54"/>
      <c r="F904" s="54"/>
      <c r="G904" s="54"/>
      <c r="H904" s="54"/>
      <c r="K904" s="50"/>
      <c r="L904" s="50"/>
      <c r="M904" s="50"/>
      <c r="N904" s="50"/>
      <c r="O904" s="50"/>
      <c r="P904" s="50"/>
      <c r="Q904" s="50"/>
    </row>
    <row r="905">
      <c r="C905" s="85"/>
      <c r="D905" s="54"/>
      <c r="E905" s="54"/>
      <c r="F905" s="54"/>
      <c r="G905" s="54"/>
      <c r="H905" s="54"/>
      <c r="K905" s="50"/>
      <c r="L905" s="50"/>
      <c r="M905" s="50"/>
      <c r="N905" s="50"/>
      <c r="O905" s="50"/>
      <c r="P905" s="50"/>
      <c r="Q905" s="50"/>
    </row>
    <row r="906">
      <c r="C906" s="85"/>
      <c r="D906" s="54"/>
      <c r="E906" s="54"/>
      <c r="F906" s="54"/>
      <c r="G906" s="54"/>
      <c r="H906" s="54"/>
      <c r="K906" s="50"/>
      <c r="L906" s="50"/>
      <c r="M906" s="50"/>
      <c r="N906" s="50"/>
      <c r="O906" s="50"/>
      <c r="P906" s="50"/>
      <c r="Q906" s="50"/>
    </row>
    <row r="907">
      <c r="C907" s="85"/>
      <c r="D907" s="54"/>
      <c r="E907" s="54"/>
      <c r="F907" s="54"/>
      <c r="G907" s="54"/>
      <c r="H907" s="54"/>
      <c r="K907" s="50"/>
      <c r="L907" s="50"/>
      <c r="M907" s="50"/>
      <c r="N907" s="50"/>
      <c r="O907" s="50"/>
      <c r="P907" s="50"/>
      <c r="Q907" s="50"/>
    </row>
    <row r="908">
      <c r="C908" s="85"/>
      <c r="D908" s="54"/>
      <c r="E908" s="54"/>
      <c r="F908" s="54"/>
      <c r="G908" s="54"/>
      <c r="H908" s="54"/>
      <c r="K908" s="50"/>
      <c r="L908" s="50"/>
      <c r="M908" s="50"/>
      <c r="N908" s="50"/>
      <c r="O908" s="50"/>
      <c r="P908" s="50"/>
      <c r="Q908" s="50"/>
    </row>
    <row r="909">
      <c r="C909" s="85"/>
      <c r="D909" s="54"/>
      <c r="E909" s="54"/>
      <c r="F909" s="54"/>
      <c r="G909" s="54"/>
      <c r="H909" s="54"/>
      <c r="K909" s="50"/>
      <c r="L909" s="50"/>
      <c r="M909" s="50"/>
      <c r="N909" s="50"/>
      <c r="O909" s="50"/>
      <c r="P909" s="50"/>
      <c r="Q909" s="50"/>
    </row>
    <row r="910">
      <c r="C910" s="85"/>
      <c r="D910" s="54"/>
      <c r="E910" s="54"/>
      <c r="F910" s="54"/>
      <c r="G910" s="54"/>
      <c r="H910" s="54"/>
      <c r="K910" s="50"/>
      <c r="L910" s="50"/>
      <c r="M910" s="50"/>
      <c r="N910" s="50"/>
      <c r="O910" s="50"/>
      <c r="P910" s="50"/>
      <c r="Q910" s="50"/>
    </row>
    <row r="911">
      <c r="C911" s="85"/>
      <c r="D911" s="54"/>
      <c r="E911" s="54"/>
      <c r="F911" s="54"/>
      <c r="G911" s="54"/>
      <c r="H911" s="54"/>
      <c r="K911" s="50"/>
      <c r="L911" s="50"/>
      <c r="M911" s="50"/>
      <c r="N911" s="50"/>
      <c r="O911" s="50"/>
      <c r="P911" s="50"/>
      <c r="Q911" s="50"/>
    </row>
    <row r="912">
      <c r="C912" s="85"/>
      <c r="D912" s="54"/>
      <c r="E912" s="54"/>
      <c r="F912" s="54"/>
      <c r="G912" s="54"/>
      <c r="H912" s="54"/>
      <c r="K912" s="50"/>
      <c r="L912" s="50"/>
      <c r="M912" s="50"/>
      <c r="N912" s="50"/>
      <c r="O912" s="50"/>
      <c r="P912" s="50"/>
      <c r="Q912" s="50"/>
    </row>
    <row r="913">
      <c r="C913" s="85"/>
      <c r="D913" s="54"/>
      <c r="E913" s="54"/>
      <c r="F913" s="54"/>
      <c r="G913" s="54"/>
      <c r="H913" s="54"/>
      <c r="K913" s="50"/>
      <c r="L913" s="50"/>
      <c r="M913" s="50"/>
      <c r="N913" s="50"/>
      <c r="O913" s="50"/>
      <c r="P913" s="50"/>
      <c r="Q913" s="50"/>
    </row>
    <row r="914">
      <c r="C914" s="85"/>
      <c r="D914" s="54"/>
      <c r="E914" s="54"/>
      <c r="F914" s="54"/>
      <c r="G914" s="54"/>
      <c r="H914" s="54"/>
      <c r="K914" s="50"/>
      <c r="L914" s="50"/>
      <c r="M914" s="50"/>
      <c r="N914" s="50"/>
      <c r="O914" s="50"/>
      <c r="P914" s="50"/>
      <c r="Q914" s="50"/>
    </row>
    <row r="915">
      <c r="C915" s="85"/>
      <c r="D915" s="54"/>
      <c r="E915" s="54"/>
      <c r="F915" s="54"/>
      <c r="G915" s="54"/>
      <c r="H915" s="54"/>
      <c r="K915" s="50"/>
      <c r="L915" s="50"/>
      <c r="M915" s="50"/>
      <c r="N915" s="50"/>
      <c r="O915" s="50"/>
      <c r="P915" s="50"/>
      <c r="Q915" s="50"/>
    </row>
    <row r="916">
      <c r="C916" s="85"/>
      <c r="D916" s="54"/>
      <c r="E916" s="54"/>
      <c r="F916" s="54"/>
      <c r="G916" s="54"/>
      <c r="H916" s="54"/>
      <c r="K916" s="50"/>
      <c r="L916" s="50"/>
      <c r="M916" s="50"/>
      <c r="N916" s="50"/>
      <c r="O916" s="50"/>
      <c r="P916" s="50"/>
      <c r="Q916" s="50"/>
    </row>
    <row r="917">
      <c r="C917" s="85"/>
      <c r="D917" s="54"/>
      <c r="E917" s="54"/>
      <c r="F917" s="54"/>
      <c r="G917" s="54"/>
      <c r="H917" s="54"/>
      <c r="K917" s="50"/>
      <c r="L917" s="50"/>
      <c r="M917" s="50"/>
      <c r="N917" s="50"/>
      <c r="O917" s="50"/>
      <c r="P917" s="50"/>
      <c r="Q917" s="50"/>
    </row>
    <row r="918">
      <c r="C918" s="85"/>
      <c r="D918" s="54"/>
      <c r="E918" s="54"/>
      <c r="F918" s="54"/>
      <c r="G918" s="54"/>
      <c r="H918" s="54"/>
      <c r="K918" s="50"/>
      <c r="L918" s="50"/>
      <c r="M918" s="50"/>
      <c r="N918" s="50"/>
      <c r="O918" s="50"/>
      <c r="P918" s="50"/>
      <c r="Q918" s="50"/>
    </row>
    <row r="919">
      <c r="C919" s="85"/>
      <c r="D919" s="54"/>
      <c r="E919" s="54"/>
      <c r="F919" s="54"/>
      <c r="G919" s="54"/>
      <c r="H919" s="54"/>
      <c r="K919" s="50"/>
      <c r="L919" s="50"/>
      <c r="M919" s="50"/>
      <c r="N919" s="50"/>
      <c r="O919" s="50"/>
      <c r="P919" s="50"/>
      <c r="Q919" s="50"/>
    </row>
    <row r="920">
      <c r="C920" s="85"/>
      <c r="D920" s="54"/>
      <c r="E920" s="54"/>
      <c r="F920" s="54"/>
      <c r="G920" s="54"/>
      <c r="H920" s="54"/>
      <c r="K920" s="50"/>
      <c r="L920" s="50"/>
      <c r="M920" s="50"/>
      <c r="N920" s="50"/>
      <c r="O920" s="50"/>
      <c r="P920" s="50"/>
      <c r="Q920" s="50"/>
    </row>
    <row r="921">
      <c r="C921" s="85"/>
      <c r="D921" s="54"/>
      <c r="E921" s="54"/>
      <c r="F921" s="54"/>
      <c r="G921" s="54"/>
      <c r="H921" s="54"/>
      <c r="K921" s="50"/>
      <c r="L921" s="50"/>
      <c r="M921" s="50"/>
      <c r="N921" s="50"/>
      <c r="O921" s="50"/>
      <c r="P921" s="50"/>
      <c r="Q921" s="50"/>
    </row>
    <row r="922">
      <c r="C922" s="85"/>
      <c r="D922" s="54"/>
      <c r="E922" s="54"/>
      <c r="F922" s="54"/>
      <c r="G922" s="54"/>
      <c r="H922" s="54"/>
      <c r="K922" s="50"/>
      <c r="L922" s="50"/>
      <c r="M922" s="50"/>
      <c r="N922" s="50"/>
      <c r="O922" s="50"/>
      <c r="P922" s="50"/>
      <c r="Q922" s="50"/>
    </row>
    <row r="923">
      <c r="C923" s="85"/>
      <c r="D923" s="54"/>
      <c r="E923" s="54"/>
      <c r="F923" s="54"/>
      <c r="G923" s="54"/>
      <c r="H923" s="54"/>
      <c r="K923" s="50"/>
      <c r="L923" s="50"/>
      <c r="M923" s="50"/>
      <c r="N923" s="50"/>
      <c r="O923" s="50"/>
      <c r="P923" s="50"/>
      <c r="Q923" s="50"/>
    </row>
    <row r="924">
      <c r="C924" s="85"/>
      <c r="D924" s="54"/>
      <c r="E924" s="54"/>
      <c r="F924" s="54"/>
      <c r="G924" s="54"/>
      <c r="H924" s="54"/>
      <c r="K924" s="50"/>
      <c r="L924" s="50"/>
      <c r="M924" s="50"/>
      <c r="N924" s="50"/>
      <c r="O924" s="50"/>
      <c r="P924" s="50"/>
      <c r="Q924" s="50"/>
    </row>
    <row r="925">
      <c r="C925" s="85"/>
      <c r="D925" s="54"/>
      <c r="E925" s="54"/>
      <c r="F925" s="54"/>
      <c r="G925" s="54"/>
      <c r="H925" s="54"/>
      <c r="K925" s="50"/>
      <c r="L925" s="50"/>
      <c r="M925" s="50"/>
      <c r="N925" s="50"/>
      <c r="O925" s="50"/>
      <c r="P925" s="50"/>
      <c r="Q925" s="50"/>
    </row>
    <row r="926">
      <c r="C926" s="85"/>
      <c r="D926" s="54"/>
      <c r="E926" s="54"/>
      <c r="F926" s="54"/>
      <c r="G926" s="54"/>
      <c r="H926" s="54"/>
      <c r="K926" s="50"/>
      <c r="L926" s="50"/>
      <c r="M926" s="50"/>
      <c r="N926" s="50"/>
      <c r="O926" s="50"/>
      <c r="P926" s="50"/>
      <c r="Q926" s="50"/>
    </row>
    <row r="927">
      <c r="C927" s="85"/>
      <c r="D927" s="54"/>
      <c r="E927" s="54"/>
      <c r="F927" s="54"/>
      <c r="G927" s="54"/>
      <c r="H927" s="54"/>
      <c r="K927" s="50"/>
      <c r="L927" s="50"/>
      <c r="M927" s="50"/>
      <c r="N927" s="50"/>
      <c r="O927" s="50"/>
      <c r="P927" s="50"/>
      <c r="Q927" s="50"/>
    </row>
    <row r="928">
      <c r="C928" s="85"/>
      <c r="D928" s="54"/>
      <c r="E928" s="54"/>
      <c r="F928" s="54"/>
      <c r="G928" s="54"/>
      <c r="H928" s="54"/>
      <c r="K928" s="50"/>
      <c r="L928" s="50"/>
      <c r="M928" s="50"/>
      <c r="N928" s="50"/>
      <c r="O928" s="50"/>
      <c r="P928" s="50"/>
      <c r="Q928" s="50"/>
    </row>
    <row r="929">
      <c r="C929" s="85"/>
      <c r="D929" s="54"/>
      <c r="E929" s="54"/>
      <c r="F929" s="54"/>
      <c r="G929" s="54"/>
      <c r="H929" s="54"/>
      <c r="K929" s="50"/>
      <c r="L929" s="50"/>
      <c r="M929" s="50"/>
      <c r="N929" s="50"/>
      <c r="O929" s="50"/>
      <c r="P929" s="50"/>
      <c r="Q929" s="50"/>
    </row>
    <row r="930">
      <c r="C930" s="85"/>
      <c r="D930" s="54"/>
      <c r="E930" s="54"/>
      <c r="F930" s="54"/>
      <c r="G930" s="54"/>
      <c r="H930" s="54"/>
      <c r="K930" s="50"/>
      <c r="L930" s="50"/>
      <c r="M930" s="50"/>
      <c r="N930" s="50"/>
      <c r="O930" s="50"/>
      <c r="P930" s="50"/>
      <c r="Q930" s="50"/>
    </row>
    <row r="931">
      <c r="C931" s="85"/>
      <c r="D931" s="54"/>
      <c r="E931" s="54"/>
      <c r="F931" s="54"/>
      <c r="G931" s="54"/>
      <c r="H931" s="54"/>
      <c r="K931" s="50"/>
      <c r="L931" s="50"/>
      <c r="M931" s="50"/>
      <c r="N931" s="50"/>
      <c r="O931" s="50"/>
      <c r="P931" s="50"/>
      <c r="Q931" s="50"/>
    </row>
    <row r="932">
      <c r="C932" s="85"/>
      <c r="D932" s="54"/>
      <c r="E932" s="54"/>
      <c r="F932" s="54"/>
      <c r="G932" s="54"/>
      <c r="H932" s="54"/>
      <c r="K932" s="50"/>
      <c r="L932" s="50"/>
      <c r="M932" s="50"/>
      <c r="N932" s="50"/>
      <c r="O932" s="50"/>
      <c r="P932" s="50"/>
      <c r="Q932" s="50"/>
    </row>
    <row r="933">
      <c r="C933" s="85"/>
      <c r="D933" s="54"/>
      <c r="E933" s="54"/>
      <c r="F933" s="54"/>
      <c r="G933" s="54"/>
      <c r="H933" s="54"/>
      <c r="K933" s="50"/>
      <c r="L933" s="50"/>
      <c r="M933" s="50"/>
      <c r="N933" s="50"/>
      <c r="O933" s="50"/>
      <c r="P933" s="50"/>
      <c r="Q933" s="50"/>
    </row>
    <row r="934">
      <c r="C934" s="85"/>
      <c r="D934" s="54"/>
      <c r="E934" s="54"/>
      <c r="F934" s="54"/>
      <c r="G934" s="54"/>
      <c r="H934" s="54"/>
      <c r="K934" s="50"/>
      <c r="L934" s="50"/>
      <c r="M934" s="50"/>
      <c r="N934" s="50"/>
      <c r="O934" s="50"/>
      <c r="P934" s="50"/>
      <c r="Q934" s="50"/>
    </row>
    <row r="935">
      <c r="C935" s="85"/>
      <c r="D935" s="54"/>
      <c r="E935" s="54"/>
      <c r="F935" s="54"/>
      <c r="G935" s="54"/>
      <c r="H935" s="54"/>
      <c r="K935" s="50"/>
      <c r="L935" s="50"/>
      <c r="M935" s="50"/>
      <c r="N935" s="50"/>
      <c r="O935" s="50"/>
      <c r="P935" s="50"/>
      <c r="Q935" s="50"/>
    </row>
    <row r="936">
      <c r="C936" s="85"/>
      <c r="D936" s="54"/>
      <c r="E936" s="54"/>
      <c r="F936" s="54"/>
      <c r="G936" s="54"/>
      <c r="H936" s="54"/>
      <c r="K936" s="50"/>
      <c r="L936" s="50"/>
      <c r="M936" s="50"/>
      <c r="N936" s="50"/>
      <c r="O936" s="50"/>
      <c r="P936" s="50"/>
      <c r="Q936" s="50"/>
    </row>
    <row r="937">
      <c r="C937" s="85"/>
      <c r="D937" s="54"/>
      <c r="E937" s="54"/>
      <c r="F937" s="54"/>
      <c r="G937" s="54"/>
      <c r="H937" s="54"/>
      <c r="K937" s="50"/>
      <c r="L937" s="50"/>
      <c r="M937" s="50"/>
      <c r="N937" s="50"/>
      <c r="O937" s="50"/>
      <c r="P937" s="50"/>
      <c r="Q937" s="50"/>
    </row>
    <row r="938">
      <c r="C938" s="85"/>
      <c r="D938" s="54"/>
      <c r="E938" s="54"/>
      <c r="F938" s="54"/>
      <c r="G938" s="54"/>
      <c r="H938" s="54"/>
      <c r="K938" s="50"/>
      <c r="L938" s="50"/>
      <c r="M938" s="50"/>
      <c r="N938" s="50"/>
      <c r="O938" s="50"/>
      <c r="P938" s="50"/>
      <c r="Q938" s="50"/>
    </row>
    <row r="939">
      <c r="C939" s="85"/>
      <c r="D939" s="54"/>
      <c r="E939" s="54"/>
      <c r="F939" s="54"/>
      <c r="G939" s="54"/>
      <c r="H939" s="54"/>
      <c r="K939" s="50"/>
      <c r="L939" s="50"/>
      <c r="M939" s="50"/>
      <c r="N939" s="50"/>
      <c r="O939" s="50"/>
      <c r="P939" s="50"/>
      <c r="Q939" s="50"/>
    </row>
    <row r="940">
      <c r="C940" s="85"/>
      <c r="D940" s="54"/>
      <c r="E940" s="54"/>
      <c r="F940" s="54"/>
      <c r="G940" s="54"/>
      <c r="H940" s="54"/>
      <c r="K940" s="50"/>
      <c r="L940" s="50"/>
      <c r="M940" s="50"/>
      <c r="N940" s="50"/>
      <c r="O940" s="50"/>
      <c r="P940" s="50"/>
      <c r="Q940" s="50"/>
    </row>
    <row r="941">
      <c r="C941" s="85"/>
      <c r="D941" s="54"/>
      <c r="E941" s="54"/>
      <c r="F941" s="54"/>
      <c r="G941" s="54"/>
      <c r="H941" s="54"/>
      <c r="K941" s="50"/>
      <c r="L941" s="50"/>
      <c r="M941" s="50"/>
      <c r="N941" s="50"/>
      <c r="O941" s="50"/>
      <c r="P941" s="50"/>
      <c r="Q941" s="50"/>
    </row>
    <row r="942">
      <c r="C942" s="85"/>
      <c r="D942" s="54"/>
      <c r="E942" s="54"/>
      <c r="F942" s="54"/>
      <c r="G942" s="54"/>
      <c r="H942" s="54"/>
      <c r="K942" s="50"/>
      <c r="L942" s="50"/>
      <c r="M942" s="50"/>
      <c r="N942" s="50"/>
      <c r="O942" s="50"/>
      <c r="P942" s="50"/>
      <c r="Q942" s="50"/>
    </row>
    <row r="943">
      <c r="C943" s="85"/>
      <c r="D943" s="54"/>
      <c r="E943" s="54"/>
      <c r="F943" s="54"/>
      <c r="G943" s="54"/>
      <c r="H943" s="54"/>
      <c r="K943" s="50"/>
      <c r="L943" s="50"/>
      <c r="M943" s="50"/>
      <c r="N943" s="50"/>
      <c r="O943" s="50"/>
      <c r="P943" s="50"/>
      <c r="Q943" s="50"/>
    </row>
    <row r="944">
      <c r="C944" s="85"/>
      <c r="D944" s="54"/>
      <c r="E944" s="54"/>
      <c r="F944" s="54"/>
      <c r="G944" s="54"/>
      <c r="H944" s="54"/>
      <c r="K944" s="50"/>
      <c r="L944" s="50"/>
      <c r="M944" s="50"/>
      <c r="N944" s="50"/>
      <c r="O944" s="50"/>
      <c r="P944" s="50"/>
      <c r="Q944" s="50"/>
    </row>
    <row r="945">
      <c r="C945" s="85"/>
      <c r="D945" s="54"/>
      <c r="E945" s="54"/>
      <c r="F945" s="54"/>
      <c r="G945" s="54"/>
      <c r="H945" s="54"/>
      <c r="K945" s="50"/>
      <c r="L945" s="50"/>
      <c r="M945" s="50"/>
      <c r="N945" s="50"/>
      <c r="O945" s="50"/>
      <c r="P945" s="50"/>
      <c r="Q945" s="50"/>
    </row>
    <row r="946">
      <c r="C946" s="85"/>
      <c r="D946" s="54"/>
      <c r="E946" s="54"/>
      <c r="F946" s="54"/>
      <c r="G946" s="54"/>
      <c r="H946" s="54"/>
      <c r="K946" s="50"/>
      <c r="L946" s="50"/>
      <c r="M946" s="50"/>
      <c r="N946" s="50"/>
      <c r="O946" s="50"/>
      <c r="P946" s="50"/>
      <c r="Q946" s="50"/>
    </row>
    <row r="947">
      <c r="C947" s="85"/>
      <c r="D947" s="54"/>
      <c r="E947" s="54"/>
      <c r="F947" s="54"/>
      <c r="G947" s="54"/>
      <c r="H947" s="54"/>
      <c r="K947" s="50"/>
      <c r="L947" s="50"/>
      <c r="M947" s="50"/>
      <c r="N947" s="50"/>
      <c r="O947" s="50"/>
      <c r="P947" s="50"/>
      <c r="Q947" s="50"/>
    </row>
    <row r="948">
      <c r="C948" s="85"/>
      <c r="D948" s="54"/>
      <c r="E948" s="54"/>
      <c r="F948" s="54"/>
      <c r="G948" s="54"/>
      <c r="H948" s="54"/>
      <c r="K948" s="50"/>
      <c r="L948" s="50"/>
      <c r="M948" s="50"/>
      <c r="N948" s="50"/>
      <c r="O948" s="50"/>
      <c r="P948" s="50"/>
      <c r="Q948" s="50"/>
    </row>
    <row r="949">
      <c r="C949" s="85"/>
      <c r="D949" s="54"/>
      <c r="E949" s="54"/>
      <c r="F949" s="54"/>
      <c r="G949" s="54"/>
      <c r="H949" s="54"/>
      <c r="K949" s="50"/>
      <c r="L949" s="50"/>
      <c r="M949" s="50"/>
      <c r="N949" s="50"/>
      <c r="O949" s="50"/>
      <c r="P949" s="50"/>
      <c r="Q949" s="50"/>
    </row>
    <row r="950">
      <c r="C950" s="85"/>
      <c r="D950" s="54"/>
      <c r="E950" s="54"/>
      <c r="F950" s="54"/>
      <c r="G950" s="54"/>
      <c r="H950" s="54"/>
      <c r="K950" s="50"/>
      <c r="L950" s="50"/>
      <c r="M950" s="50"/>
      <c r="N950" s="50"/>
      <c r="O950" s="50"/>
      <c r="P950" s="50"/>
      <c r="Q950" s="50"/>
    </row>
    <row r="951">
      <c r="C951" s="85"/>
      <c r="D951" s="54"/>
      <c r="E951" s="54"/>
      <c r="F951" s="54"/>
      <c r="G951" s="54"/>
      <c r="H951" s="54"/>
      <c r="K951" s="50"/>
      <c r="L951" s="50"/>
      <c r="M951" s="50"/>
      <c r="N951" s="50"/>
      <c r="O951" s="50"/>
      <c r="P951" s="50"/>
      <c r="Q951" s="50"/>
    </row>
    <row r="952">
      <c r="C952" s="85"/>
      <c r="D952" s="54"/>
      <c r="E952" s="54"/>
      <c r="F952" s="54"/>
      <c r="G952" s="54"/>
      <c r="H952" s="54"/>
      <c r="K952" s="50"/>
      <c r="L952" s="50"/>
      <c r="M952" s="50"/>
      <c r="N952" s="50"/>
      <c r="O952" s="50"/>
      <c r="P952" s="50"/>
      <c r="Q952" s="50"/>
    </row>
    <row r="953">
      <c r="C953" s="85"/>
      <c r="D953" s="54"/>
      <c r="E953" s="54"/>
      <c r="F953" s="54"/>
      <c r="G953" s="54"/>
      <c r="H953" s="54"/>
      <c r="K953" s="50"/>
      <c r="L953" s="50"/>
      <c r="M953" s="50"/>
      <c r="N953" s="50"/>
      <c r="O953" s="50"/>
      <c r="P953" s="50"/>
      <c r="Q953" s="50"/>
    </row>
    <row r="954">
      <c r="C954" s="85"/>
      <c r="D954" s="54"/>
      <c r="E954" s="54"/>
      <c r="F954" s="54"/>
      <c r="G954" s="54"/>
      <c r="H954" s="54"/>
      <c r="K954" s="50"/>
      <c r="L954" s="50"/>
      <c r="M954" s="50"/>
      <c r="N954" s="50"/>
      <c r="O954" s="50"/>
      <c r="P954" s="50"/>
      <c r="Q954" s="50"/>
    </row>
    <row r="955">
      <c r="C955" s="85"/>
      <c r="D955" s="54"/>
      <c r="E955" s="54"/>
      <c r="F955" s="54"/>
      <c r="G955" s="54"/>
      <c r="H955" s="54"/>
      <c r="K955" s="50"/>
      <c r="L955" s="50"/>
      <c r="M955" s="50"/>
      <c r="N955" s="50"/>
      <c r="O955" s="50"/>
      <c r="P955" s="50"/>
      <c r="Q955" s="50"/>
    </row>
    <row r="956">
      <c r="C956" s="85"/>
      <c r="D956" s="54"/>
      <c r="E956" s="54"/>
      <c r="F956" s="54"/>
      <c r="G956" s="54"/>
      <c r="H956" s="54"/>
      <c r="K956" s="50"/>
      <c r="L956" s="50"/>
      <c r="M956" s="50"/>
      <c r="N956" s="50"/>
      <c r="O956" s="50"/>
      <c r="P956" s="50"/>
      <c r="Q956" s="50"/>
    </row>
    <row r="957">
      <c r="C957" s="85"/>
      <c r="D957" s="54"/>
      <c r="E957" s="54"/>
      <c r="F957" s="54"/>
      <c r="G957" s="54"/>
      <c r="H957" s="54"/>
      <c r="K957" s="50"/>
      <c r="L957" s="50"/>
      <c r="M957" s="50"/>
      <c r="N957" s="50"/>
      <c r="O957" s="50"/>
      <c r="P957" s="50"/>
      <c r="Q957" s="50"/>
    </row>
    <row r="958">
      <c r="C958" s="85"/>
      <c r="D958" s="54"/>
      <c r="E958" s="54"/>
      <c r="F958" s="54"/>
      <c r="G958" s="54"/>
      <c r="H958" s="54"/>
      <c r="K958" s="50"/>
      <c r="L958" s="50"/>
      <c r="M958" s="50"/>
      <c r="N958" s="50"/>
      <c r="O958" s="50"/>
      <c r="P958" s="50"/>
      <c r="Q958" s="50"/>
    </row>
    <row r="959">
      <c r="C959" s="85"/>
      <c r="D959" s="54"/>
      <c r="E959" s="54"/>
      <c r="F959" s="54"/>
      <c r="G959" s="54"/>
      <c r="H959" s="54"/>
      <c r="K959" s="50"/>
      <c r="L959" s="50"/>
      <c r="M959" s="50"/>
      <c r="N959" s="50"/>
      <c r="O959" s="50"/>
      <c r="P959" s="50"/>
      <c r="Q959" s="50"/>
    </row>
    <row r="960">
      <c r="C960" s="85"/>
      <c r="D960" s="54"/>
      <c r="E960" s="54"/>
      <c r="F960" s="54"/>
      <c r="G960" s="54"/>
      <c r="H960" s="54"/>
      <c r="K960" s="50"/>
      <c r="L960" s="50"/>
      <c r="M960" s="50"/>
      <c r="N960" s="50"/>
      <c r="O960" s="50"/>
      <c r="P960" s="50"/>
      <c r="Q960" s="50"/>
    </row>
    <row r="961">
      <c r="C961" s="85"/>
      <c r="D961" s="54"/>
      <c r="E961" s="54"/>
      <c r="F961" s="54"/>
      <c r="G961" s="54"/>
      <c r="H961" s="54"/>
      <c r="K961" s="50"/>
      <c r="L961" s="50"/>
      <c r="M961" s="50"/>
      <c r="N961" s="50"/>
      <c r="O961" s="50"/>
      <c r="P961" s="50"/>
      <c r="Q961" s="50"/>
    </row>
    <row r="962">
      <c r="C962" s="85"/>
      <c r="D962" s="54"/>
      <c r="E962" s="54"/>
      <c r="F962" s="54"/>
      <c r="G962" s="54"/>
      <c r="H962" s="54"/>
      <c r="K962" s="50"/>
      <c r="L962" s="50"/>
      <c r="M962" s="50"/>
      <c r="N962" s="50"/>
      <c r="O962" s="50"/>
      <c r="P962" s="50"/>
      <c r="Q962" s="50"/>
    </row>
    <row r="963">
      <c r="C963" s="85"/>
      <c r="D963" s="54"/>
      <c r="E963" s="54"/>
      <c r="F963" s="54"/>
      <c r="G963" s="54"/>
      <c r="H963" s="54"/>
      <c r="K963" s="50"/>
      <c r="L963" s="50"/>
      <c r="M963" s="50"/>
      <c r="N963" s="50"/>
      <c r="O963" s="50"/>
      <c r="P963" s="50"/>
      <c r="Q963" s="50"/>
    </row>
    <row r="964">
      <c r="C964" s="85"/>
      <c r="D964" s="54"/>
      <c r="E964" s="54"/>
      <c r="F964" s="54"/>
      <c r="G964" s="54"/>
      <c r="H964" s="54"/>
      <c r="K964" s="50"/>
      <c r="L964" s="50"/>
      <c r="M964" s="50"/>
      <c r="N964" s="50"/>
      <c r="O964" s="50"/>
      <c r="P964" s="50"/>
      <c r="Q964" s="50"/>
    </row>
    <row r="965">
      <c r="C965" s="85"/>
      <c r="D965" s="54"/>
      <c r="E965" s="54"/>
      <c r="F965" s="54"/>
      <c r="G965" s="54"/>
      <c r="H965" s="54"/>
      <c r="K965" s="50"/>
      <c r="L965" s="50"/>
      <c r="M965" s="50"/>
      <c r="N965" s="50"/>
      <c r="O965" s="50"/>
      <c r="P965" s="50"/>
      <c r="Q965" s="50"/>
    </row>
    <row r="966">
      <c r="C966" s="85"/>
      <c r="D966" s="54"/>
      <c r="E966" s="54"/>
      <c r="F966" s="54"/>
      <c r="G966" s="54"/>
      <c r="H966" s="54"/>
      <c r="K966" s="50"/>
      <c r="L966" s="50"/>
      <c r="M966" s="50"/>
      <c r="N966" s="50"/>
      <c r="O966" s="50"/>
      <c r="P966" s="50"/>
      <c r="Q966" s="50"/>
    </row>
    <row r="967">
      <c r="C967" s="85"/>
      <c r="D967" s="54"/>
      <c r="E967" s="54"/>
      <c r="F967" s="54"/>
      <c r="G967" s="54"/>
      <c r="H967" s="54"/>
      <c r="K967" s="50"/>
      <c r="L967" s="50"/>
      <c r="M967" s="50"/>
      <c r="N967" s="50"/>
      <c r="O967" s="50"/>
      <c r="P967" s="50"/>
      <c r="Q967" s="50"/>
    </row>
    <row r="968">
      <c r="C968" s="85"/>
      <c r="D968" s="54"/>
      <c r="E968" s="54"/>
      <c r="F968" s="54"/>
      <c r="G968" s="54"/>
      <c r="H968" s="54"/>
      <c r="K968" s="50"/>
      <c r="L968" s="50"/>
      <c r="M968" s="50"/>
      <c r="N968" s="50"/>
      <c r="O968" s="50"/>
      <c r="P968" s="50"/>
      <c r="Q968" s="50"/>
    </row>
    <row r="969">
      <c r="C969" s="85"/>
      <c r="D969" s="54"/>
      <c r="E969" s="54"/>
      <c r="F969" s="54"/>
      <c r="G969" s="54"/>
      <c r="H969" s="54"/>
      <c r="K969" s="50"/>
      <c r="L969" s="50"/>
      <c r="M969" s="50"/>
      <c r="N969" s="50"/>
      <c r="O969" s="50"/>
      <c r="P969" s="50"/>
      <c r="Q969" s="50"/>
    </row>
    <row r="970">
      <c r="C970" s="85"/>
      <c r="D970" s="54"/>
      <c r="E970" s="54"/>
      <c r="F970" s="54"/>
      <c r="G970" s="54"/>
      <c r="H970" s="54"/>
      <c r="K970" s="50"/>
      <c r="L970" s="50"/>
      <c r="M970" s="50"/>
      <c r="N970" s="50"/>
      <c r="O970" s="50"/>
      <c r="P970" s="50"/>
      <c r="Q970" s="50"/>
    </row>
    <row r="971">
      <c r="C971" s="85"/>
      <c r="D971" s="54"/>
      <c r="E971" s="54"/>
      <c r="F971" s="54"/>
      <c r="G971" s="54"/>
      <c r="H971" s="54"/>
      <c r="K971" s="50"/>
      <c r="L971" s="50"/>
      <c r="M971" s="50"/>
      <c r="N971" s="50"/>
      <c r="O971" s="50"/>
      <c r="P971" s="50"/>
      <c r="Q971" s="50"/>
    </row>
    <row r="972">
      <c r="C972" s="85"/>
      <c r="D972" s="54"/>
      <c r="E972" s="54"/>
      <c r="F972" s="54"/>
      <c r="G972" s="54"/>
      <c r="H972" s="54"/>
      <c r="K972" s="50"/>
      <c r="L972" s="50"/>
      <c r="M972" s="50"/>
      <c r="N972" s="50"/>
      <c r="O972" s="50"/>
      <c r="P972" s="50"/>
      <c r="Q972" s="50"/>
    </row>
    <row r="973">
      <c r="C973" s="85"/>
      <c r="D973" s="54"/>
      <c r="E973" s="54"/>
      <c r="F973" s="54"/>
      <c r="G973" s="54"/>
      <c r="H973" s="54"/>
      <c r="K973" s="50"/>
      <c r="L973" s="50"/>
      <c r="M973" s="50"/>
      <c r="N973" s="50"/>
      <c r="O973" s="50"/>
      <c r="P973" s="50"/>
      <c r="Q973" s="50"/>
    </row>
    <row r="974">
      <c r="C974" s="85"/>
      <c r="D974" s="54"/>
      <c r="E974" s="54"/>
      <c r="F974" s="54"/>
      <c r="G974" s="54"/>
      <c r="H974" s="54"/>
      <c r="K974" s="50"/>
      <c r="L974" s="50"/>
      <c r="M974" s="50"/>
      <c r="N974" s="50"/>
      <c r="O974" s="50"/>
      <c r="P974" s="50"/>
      <c r="Q974" s="50"/>
    </row>
    <row r="975">
      <c r="C975" s="85"/>
      <c r="D975" s="54"/>
      <c r="E975" s="54"/>
      <c r="F975" s="54"/>
      <c r="G975" s="54"/>
      <c r="H975" s="54"/>
      <c r="K975" s="50"/>
      <c r="L975" s="50"/>
      <c r="M975" s="50"/>
      <c r="N975" s="50"/>
      <c r="O975" s="50"/>
      <c r="P975" s="50"/>
      <c r="Q975" s="50"/>
    </row>
    <row r="976">
      <c r="C976" s="85"/>
      <c r="D976" s="54"/>
      <c r="E976" s="54"/>
      <c r="F976" s="54"/>
      <c r="G976" s="54"/>
      <c r="H976" s="54"/>
      <c r="K976" s="50"/>
      <c r="L976" s="50"/>
      <c r="M976" s="50"/>
      <c r="N976" s="50"/>
      <c r="O976" s="50"/>
      <c r="P976" s="50"/>
      <c r="Q976" s="50"/>
    </row>
    <row r="977">
      <c r="C977" s="85"/>
      <c r="D977" s="54"/>
      <c r="E977" s="54"/>
      <c r="F977" s="54"/>
      <c r="G977" s="54"/>
      <c r="H977" s="54"/>
      <c r="K977" s="50"/>
      <c r="L977" s="50"/>
      <c r="M977" s="50"/>
      <c r="N977" s="50"/>
      <c r="O977" s="50"/>
      <c r="P977" s="50"/>
      <c r="Q977" s="50"/>
    </row>
    <row r="978">
      <c r="C978" s="85"/>
      <c r="D978" s="54"/>
      <c r="E978" s="54"/>
      <c r="F978" s="54"/>
      <c r="G978" s="54"/>
      <c r="H978" s="54"/>
      <c r="K978" s="50"/>
      <c r="L978" s="50"/>
      <c r="M978" s="50"/>
      <c r="N978" s="50"/>
      <c r="O978" s="50"/>
      <c r="P978" s="50"/>
      <c r="Q978" s="50"/>
    </row>
    <row r="979">
      <c r="C979" s="85"/>
      <c r="D979" s="54"/>
      <c r="E979" s="54"/>
      <c r="F979" s="54"/>
      <c r="G979" s="54"/>
      <c r="H979" s="54"/>
      <c r="K979" s="50"/>
      <c r="L979" s="50"/>
      <c r="M979" s="50"/>
      <c r="N979" s="50"/>
      <c r="O979" s="50"/>
      <c r="P979" s="50"/>
      <c r="Q979" s="50"/>
    </row>
    <row r="980">
      <c r="C980" s="85"/>
      <c r="D980" s="54"/>
      <c r="E980" s="54"/>
      <c r="F980" s="54"/>
      <c r="G980" s="54"/>
      <c r="H980" s="54"/>
      <c r="K980" s="50"/>
      <c r="L980" s="50"/>
      <c r="M980" s="50"/>
      <c r="N980" s="50"/>
      <c r="O980" s="50"/>
      <c r="P980" s="50"/>
      <c r="Q980" s="50"/>
    </row>
    <row r="981">
      <c r="C981" s="85"/>
      <c r="D981" s="54"/>
      <c r="E981" s="54"/>
      <c r="F981" s="54"/>
      <c r="G981" s="54"/>
      <c r="H981" s="54"/>
      <c r="K981" s="50"/>
      <c r="L981" s="50"/>
      <c r="M981" s="50"/>
      <c r="N981" s="50"/>
      <c r="O981" s="50"/>
      <c r="P981" s="50"/>
      <c r="Q981" s="50"/>
    </row>
    <row r="982">
      <c r="C982" s="85"/>
      <c r="D982" s="54"/>
      <c r="E982" s="54"/>
      <c r="F982" s="54"/>
      <c r="G982" s="54"/>
      <c r="H982" s="54"/>
      <c r="K982" s="50"/>
      <c r="L982" s="50"/>
      <c r="M982" s="50"/>
      <c r="N982" s="50"/>
      <c r="O982" s="50"/>
      <c r="P982" s="50"/>
      <c r="Q982" s="50"/>
    </row>
    <row r="983">
      <c r="C983" s="85"/>
      <c r="D983" s="54"/>
      <c r="E983" s="54"/>
      <c r="F983" s="54"/>
      <c r="G983" s="54"/>
      <c r="H983" s="54"/>
      <c r="K983" s="50"/>
      <c r="L983" s="50"/>
      <c r="M983" s="50"/>
      <c r="N983" s="50"/>
      <c r="O983" s="50"/>
      <c r="P983" s="50"/>
      <c r="Q983" s="50"/>
    </row>
    <row r="984">
      <c r="C984" s="85"/>
      <c r="D984" s="54"/>
      <c r="E984" s="54"/>
      <c r="F984" s="54"/>
      <c r="G984" s="54"/>
      <c r="H984" s="54"/>
      <c r="K984" s="50"/>
      <c r="L984" s="50"/>
      <c r="M984" s="50"/>
      <c r="N984" s="50"/>
      <c r="O984" s="50"/>
      <c r="P984" s="50"/>
      <c r="Q984" s="50"/>
    </row>
    <row r="985">
      <c r="C985" s="85"/>
      <c r="D985" s="54"/>
      <c r="E985" s="54"/>
      <c r="F985" s="54"/>
      <c r="G985" s="54"/>
      <c r="H985" s="54"/>
      <c r="K985" s="50"/>
      <c r="L985" s="50"/>
      <c r="M985" s="50"/>
      <c r="N985" s="50"/>
      <c r="O985" s="50"/>
      <c r="P985" s="50"/>
      <c r="Q985" s="50"/>
    </row>
    <row r="986">
      <c r="C986" s="85"/>
      <c r="D986" s="54"/>
      <c r="E986" s="54"/>
      <c r="F986" s="54"/>
      <c r="G986" s="54"/>
      <c r="H986" s="54"/>
      <c r="K986" s="50"/>
      <c r="L986" s="50"/>
      <c r="M986" s="50"/>
      <c r="N986" s="50"/>
      <c r="O986" s="50"/>
      <c r="P986" s="50"/>
      <c r="Q986" s="50"/>
    </row>
    <row r="987">
      <c r="C987" s="85"/>
      <c r="D987" s="54"/>
      <c r="E987" s="54"/>
      <c r="F987" s="54"/>
      <c r="G987" s="54"/>
      <c r="H987" s="54"/>
      <c r="K987" s="50"/>
      <c r="L987" s="50"/>
      <c r="M987" s="50"/>
      <c r="N987" s="50"/>
      <c r="O987" s="50"/>
      <c r="P987" s="50"/>
      <c r="Q987" s="50"/>
    </row>
    <row r="988">
      <c r="C988" s="85"/>
      <c r="D988" s="54"/>
      <c r="E988" s="54"/>
      <c r="F988" s="54"/>
      <c r="G988" s="54"/>
      <c r="H988" s="54"/>
      <c r="K988" s="50"/>
      <c r="L988" s="50"/>
      <c r="M988" s="50"/>
      <c r="N988" s="50"/>
      <c r="O988" s="50"/>
      <c r="P988" s="50"/>
      <c r="Q988" s="50"/>
    </row>
    <row r="989">
      <c r="C989" s="85"/>
      <c r="D989" s="54"/>
      <c r="E989" s="54"/>
      <c r="F989" s="54"/>
      <c r="G989" s="54"/>
      <c r="H989" s="54"/>
      <c r="K989" s="50"/>
      <c r="L989" s="50"/>
      <c r="M989" s="50"/>
      <c r="N989" s="50"/>
      <c r="O989" s="50"/>
      <c r="P989" s="50"/>
      <c r="Q989" s="50"/>
    </row>
    <row r="990">
      <c r="C990" s="85"/>
      <c r="D990" s="54"/>
      <c r="E990" s="54"/>
      <c r="F990" s="54"/>
      <c r="G990" s="54"/>
      <c r="H990" s="54"/>
      <c r="K990" s="50"/>
      <c r="L990" s="50"/>
      <c r="M990" s="50"/>
      <c r="N990" s="50"/>
      <c r="O990" s="50"/>
      <c r="P990" s="50"/>
      <c r="Q990" s="50"/>
    </row>
    <row r="991">
      <c r="C991" s="85"/>
      <c r="D991" s="54"/>
      <c r="E991" s="54"/>
      <c r="F991" s="54"/>
      <c r="G991" s="54"/>
      <c r="H991" s="54"/>
      <c r="K991" s="50"/>
      <c r="L991" s="50"/>
      <c r="M991" s="50"/>
      <c r="N991" s="50"/>
      <c r="O991" s="50"/>
      <c r="P991" s="50"/>
      <c r="Q991" s="50"/>
    </row>
    <row r="992">
      <c r="C992" s="85"/>
      <c r="D992" s="54"/>
      <c r="E992" s="54"/>
      <c r="F992" s="54"/>
      <c r="G992" s="54"/>
      <c r="H992" s="54"/>
      <c r="K992" s="50"/>
      <c r="L992" s="50"/>
      <c r="M992" s="50"/>
      <c r="N992" s="50"/>
      <c r="O992" s="50"/>
      <c r="P992" s="50"/>
      <c r="Q992" s="50"/>
    </row>
    <row r="993">
      <c r="C993" s="85"/>
      <c r="D993" s="54"/>
      <c r="E993" s="54"/>
      <c r="F993" s="54"/>
      <c r="G993" s="54"/>
      <c r="H993" s="54"/>
      <c r="K993" s="50"/>
      <c r="L993" s="50"/>
      <c r="M993" s="50"/>
      <c r="N993" s="50"/>
      <c r="O993" s="50"/>
      <c r="P993" s="50"/>
      <c r="Q993" s="50"/>
    </row>
    <row r="994">
      <c r="C994" s="85"/>
      <c r="D994" s="54"/>
      <c r="E994" s="54"/>
      <c r="F994" s="54"/>
      <c r="G994" s="54"/>
      <c r="H994" s="54"/>
      <c r="K994" s="50"/>
      <c r="L994" s="50"/>
      <c r="M994" s="50"/>
      <c r="N994" s="50"/>
      <c r="O994" s="50"/>
      <c r="P994" s="50"/>
      <c r="Q994" s="50"/>
    </row>
    <row r="995">
      <c r="C995" s="85"/>
      <c r="D995" s="54"/>
      <c r="E995" s="54"/>
      <c r="F995" s="54"/>
      <c r="G995" s="54"/>
      <c r="H995" s="54"/>
      <c r="K995" s="50"/>
      <c r="L995" s="50"/>
      <c r="M995" s="50"/>
      <c r="N995" s="50"/>
      <c r="O995" s="50"/>
      <c r="P995" s="50"/>
      <c r="Q995" s="50"/>
    </row>
    <row r="996">
      <c r="C996" s="85"/>
      <c r="D996" s="54"/>
      <c r="E996" s="54"/>
      <c r="F996" s="54"/>
      <c r="G996" s="54"/>
      <c r="H996" s="54"/>
      <c r="K996" s="50"/>
      <c r="L996" s="50"/>
      <c r="M996" s="50"/>
      <c r="N996" s="50"/>
      <c r="O996" s="50"/>
      <c r="P996" s="50"/>
      <c r="Q996" s="50"/>
    </row>
    <row r="997">
      <c r="C997" s="85"/>
      <c r="D997" s="54"/>
      <c r="E997" s="54"/>
      <c r="F997" s="54"/>
      <c r="G997" s="54"/>
      <c r="H997" s="54"/>
      <c r="K997" s="50"/>
      <c r="L997" s="50"/>
      <c r="M997" s="50"/>
      <c r="N997" s="50"/>
      <c r="O997" s="50"/>
      <c r="P997" s="50"/>
      <c r="Q997" s="50"/>
    </row>
    <row r="998">
      <c r="C998" s="85"/>
      <c r="D998" s="54"/>
      <c r="E998" s="54"/>
      <c r="F998" s="54"/>
      <c r="G998" s="54"/>
      <c r="H998" s="54"/>
      <c r="K998" s="50"/>
      <c r="L998" s="50"/>
      <c r="M998" s="50"/>
      <c r="N998" s="50"/>
      <c r="O998" s="50"/>
      <c r="P998" s="50"/>
      <c r="Q998" s="50"/>
    </row>
    <row r="999">
      <c r="C999" s="85"/>
      <c r="D999" s="54"/>
      <c r="E999" s="54"/>
      <c r="F999" s="54"/>
      <c r="G999" s="54"/>
      <c r="H999" s="54"/>
      <c r="K999" s="50"/>
      <c r="L999" s="50"/>
      <c r="M999" s="50"/>
      <c r="N999" s="50"/>
      <c r="O999" s="50"/>
      <c r="P999" s="50"/>
      <c r="Q999" s="50"/>
    </row>
    <row r="1000">
      <c r="C1000" s="85"/>
      <c r="D1000" s="54"/>
      <c r="E1000" s="54"/>
      <c r="F1000" s="54"/>
      <c r="G1000" s="54"/>
      <c r="H1000" s="54"/>
      <c r="K1000" s="50"/>
      <c r="L1000" s="50"/>
      <c r="M1000" s="50"/>
      <c r="N1000" s="50"/>
      <c r="O1000" s="50"/>
      <c r="P1000" s="50"/>
      <c r="Q1000" s="50"/>
    </row>
  </sheetData>
  <mergeCells count="16">
    <mergeCell ref="A166:A181"/>
    <mergeCell ref="A182:A214"/>
    <mergeCell ref="A215:A224"/>
    <mergeCell ref="A225:A229"/>
    <mergeCell ref="A230:A262"/>
    <mergeCell ref="J182:J214"/>
    <mergeCell ref="J215:J224"/>
    <mergeCell ref="J225:J229"/>
    <mergeCell ref="J230:J262"/>
    <mergeCell ref="A3:A96"/>
    <mergeCell ref="J3:J96"/>
    <mergeCell ref="A97:A118"/>
    <mergeCell ref="J97:J118"/>
    <mergeCell ref="A119:A165"/>
    <mergeCell ref="J119:J165"/>
    <mergeCell ref="J166:J18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88"/>
  </cols>
  <sheetData>
    <row r="1">
      <c r="F1" s="23" t="s">
        <v>82</v>
      </c>
    </row>
    <row r="2">
      <c r="A2" s="23" t="s">
        <v>83</v>
      </c>
      <c r="B2" s="23" t="s">
        <v>84</v>
      </c>
      <c r="D2" s="23" t="s">
        <v>85</v>
      </c>
      <c r="E2" s="23" t="s">
        <v>86</v>
      </c>
      <c r="F2" s="23" t="s">
        <v>87</v>
      </c>
    </row>
    <row r="3">
      <c r="A3" s="23" t="s">
        <v>88</v>
      </c>
      <c r="B3" s="87">
        <f t="shared" ref="B3:H3" si="1">if(RAND()&gt;=0.5, 1, 0)</f>
        <v>0</v>
      </c>
      <c r="C3" s="87">
        <f t="shared" si="1"/>
        <v>0</v>
      </c>
      <c r="D3" s="87">
        <f t="shared" si="1"/>
        <v>0</v>
      </c>
      <c r="E3" s="87">
        <f t="shared" si="1"/>
        <v>1</v>
      </c>
      <c r="F3" s="87">
        <f t="shared" si="1"/>
        <v>0</v>
      </c>
      <c r="G3" s="87">
        <f t="shared" si="1"/>
        <v>1</v>
      </c>
      <c r="H3" s="87">
        <f t="shared" si="1"/>
        <v>0</v>
      </c>
    </row>
    <row r="4">
      <c r="A4" s="88" t="s">
        <v>89</v>
      </c>
      <c r="B4" s="23">
        <v>0.0</v>
      </c>
      <c r="C4" s="23">
        <v>0.0</v>
      </c>
      <c r="D4" s="23">
        <v>0.0</v>
      </c>
      <c r="E4" s="23">
        <v>0.0</v>
      </c>
      <c r="F4" s="23">
        <v>0.0</v>
      </c>
      <c r="G4" s="23">
        <v>1.0</v>
      </c>
      <c r="H4" s="23">
        <v>1.0</v>
      </c>
    </row>
    <row r="5">
      <c r="A5" s="23" t="s">
        <v>90</v>
      </c>
      <c r="B5" s="59" t="s">
        <v>66</v>
      </c>
      <c r="C5" s="60" t="s">
        <v>67</v>
      </c>
      <c r="D5" s="61" t="s">
        <v>68</v>
      </c>
      <c r="E5" s="62" t="s">
        <v>69</v>
      </c>
      <c r="F5" s="63" t="s">
        <v>70</v>
      </c>
      <c r="G5" s="64" t="s">
        <v>71</v>
      </c>
      <c r="H5" s="65" t="s">
        <v>72</v>
      </c>
    </row>
    <row r="6">
      <c r="A6" s="73" t="s">
        <v>74</v>
      </c>
      <c r="B6" s="50" t="str">
        <f>'No 1'!B3</f>
        <v>1-1-1-1</v>
      </c>
      <c r="C6" s="50" t="str">
        <f>'No 1'!C3</f>
        <v>1-1-1-1</v>
      </c>
      <c r="D6" s="50" t="str">
        <f>'No 1'!D3</f>
        <v>1-1-1-1</v>
      </c>
      <c r="E6" s="50" t="str">
        <f>'No 1'!E3</f>
        <v>1-1-1-1</v>
      </c>
      <c r="F6" s="50" t="str">
        <f>'No 1'!F3</f>
        <v>1-1-1-1</v>
      </c>
      <c r="G6" s="50" t="str">
        <f>'No 1'!P3</f>
        <v>1-1-1-1</v>
      </c>
      <c r="H6" s="50" t="str">
        <f>'No 1'!Q3</f>
        <v>1-1-1-1</v>
      </c>
    </row>
    <row r="7">
      <c r="B7" s="50" t="str">
        <f>'No 1'!B4</f>
        <v>1-2-2-1</v>
      </c>
      <c r="C7" s="50" t="str">
        <f>'No 1'!C4</f>
        <v>1-2-2-1</v>
      </c>
      <c r="D7" s="50" t="str">
        <f>'No 1'!D4</f>
        <v>1-2-2-1</v>
      </c>
      <c r="E7" s="50" t="str">
        <f>'No 1'!E4</f>
        <v>1-2-2-1</v>
      </c>
      <c r="F7" s="50" t="str">
        <f>'No 1'!F4</f>
        <v>1-2-2-1</v>
      </c>
      <c r="G7" s="50" t="str">
        <f>'No 1'!P4</f>
        <v>1-2-2-1</v>
      </c>
      <c r="H7" s="50" t="str">
        <f>'No 1'!Q4</f>
        <v>1-2-2-1</v>
      </c>
    </row>
    <row r="8">
      <c r="B8" s="50" t="str">
        <f>'No 1'!B5</f>
        <v>1-3-3-1</v>
      </c>
      <c r="C8" s="50" t="str">
        <f>'No 1'!C5</f>
        <v>1-3-3-1</v>
      </c>
      <c r="D8" s="50" t="str">
        <f>'No 1'!D5</f>
        <v>1-3-3-1</v>
      </c>
      <c r="E8" s="50" t="str">
        <f>'No 1'!E5</f>
        <v>1-3-3-1</v>
      </c>
      <c r="F8" s="50" t="str">
        <f>'No 1'!F5</f>
        <v>1-3-3-1</v>
      </c>
      <c r="G8" s="50" t="str">
        <f>'No 1'!P5</f>
        <v>1-3-3-1</v>
      </c>
      <c r="H8" s="50" t="str">
        <f>'No 1'!Q5</f>
        <v>1-3-3-1</v>
      </c>
    </row>
    <row r="9">
      <c r="B9" s="50" t="str">
        <f>'No 1'!B6</f>
        <v>1-4-1-2</v>
      </c>
      <c r="C9" s="50" t="str">
        <f>'No 1'!C6</f>
        <v>1-4-1-2</v>
      </c>
      <c r="D9" s="50" t="str">
        <f>'No 1'!D6</f>
        <v>1-4-1-2</v>
      </c>
      <c r="E9" s="50" t="str">
        <f>'No 1'!E6</f>
        <v>1-4-1-2</v>
      </c>
      <c r="F9" s="50" t="str">
        <f>'No 1'!F6</f>
        <v>1-4-1-2</v>
      </c>
      <c r="G9" s="50" t="str">
        <f>'No 1'!P6</f>
        <v>1-4-1-2</v>
      </c>
      <c r="H9" s="50" t="str">
        <f>'No 1'!Q6</f>
        <v>1-4-1-2</v>
      </c>
    </row>
    <row r="10">
      <c r="B10" s="50" t="str">
        <f>'No 1'!B7</f>
        <v>1-5-2-2</v>
      </c>
      <c r="C10" s="50" t="str">
        <f>'No 1'!C7</f>
        <v>1-5-2-2</v>
      </c>
      <c r="D10" s="50" t="str">
        <f>'No 1'!D7</f>
        <v>1-5-2-2</v>
      </c>
      <c r="E10" s="50" t="str">
        <f>'No 1'!E7</f>
        <v>1-5-2-2</v>
      </c>
      <c r="F10" s="50" t="str">
        <f>'No 1'!F7</f>
        <v>1-5-2-2</v>
      </c>
      <c r="G10" s="50" t="str">
        <f>'No 1'!P7</f>
        <v>1-5-2-2</v>
      </c>
      <c r="H10" s="50" t="str">
        <f>'No 1'!Q7</f>
        <v>1-5-2-2</v>
      </c>
    </row>
    <row r="11">
      <c r="B11" s="50" t="str">
        <f>'No 1'!B8</f>
        <v>1-6-3-2</v>
      </c>
      <c r="C11" s="50" t="str">
        <f>'No 1'!C8</f>
        <v>1-6-3-2</v>
      </c>
      <c r="D11" s="50" t="str">
        <f>'No 1'!D8</f>
        <v>1-6-3-2</v>
      </c>
      <c r="E11" s="50" t="str">
        <f>'No 1'!E8</f>
        <v>1-6-3-2</v>
      </c>
      <c r="F11" s="50" t="str">
        <f>'No 1'!F8</f>
        <v>1-6-3-2</v>
      </c>
      <c r="G11" s="50" t="str">
        <f>'No 1'!P8</f>
        <v>1-6-3-2</v>
      </c>
      <c r="H11" s="50" t="str">
        <f>'No 1'!Q8</f>
        <v>1-6-3-2</v>
      </c>
    </row>
    <row r="12">
      <c r="B12" s="50" t="str">
        <f>'No 1'!B9</f>
        <v>1-7-1-3</v>
      </c>
      <c r="C12" s="50" t="str">
        <f>'No 1'!C9</f>
        <v>1-7-1-3</v>
      </c>
      <c r="D12" s="50" t="str">
        <f>'No 1'!D9</f>
        <v>1-7-1-3</v>
      </c>
      <c r="E12" s="50" t="str">
        <f>'No 1'!E9</f>
        <v>1-7-1-3</v>
      </c>
      <c r="F12" s="50" t="str">
        <f>'No 1'!F9</f>
        <v>1-7-1-3</v>
      </c>
      <c r="G12" s="50" t="str">
        <f>'No 1'!P9</f>
        <v>1-7-1-3</v>
      </c>
      <c r="H12" s="50" t="str">
        <f>'No 1'!Q9</f>
        <v>1-7-1-3</v>
      </c>
    </row>
    <row r="13">
      <c r="B13" s="50" t="str">
        <f>'No 1'!B10</f>
        <v>1-8-2-3</v>
      </c>
      <c r="C13" s="50" t="str">
        <f>'No 1'!C10</f>
        <v>1-8-2-3</v>
      </c>
      <c r="D13" s="50" t="str">
        <f>'No 1'!D10</f>
        <v>1-8-2-3</v>
      </c>
      <c r="E13" s="50" t="str">
        <f>'No 1'!E10</f>
        <v>1-8-2-3</v>
      </c>
      <c r="F13" s="50" t="str">
        <f>'No 1'!F10</f>
        <v>1-8-2-3</v>
      </c>
      <c r="G13" s="50" t="str">
        <f>'No 1'!P10</f>
        <v>1-8-2-3</v>
      </c>
      <c r="H13" s="50" t="str">
        <f>'No 1'!Q10</f>
        <v>1-8-2-3</v>
      </c>
    </row>
    <row r="14">
      <c r="B14" s="50" t="str">
        <f>'No 1'!B11</f>
        <v>1-9-3-3</v>
      </c>
      <c r="C14" s="50" t="str">
        <f>'No 1'!C11</f>
        <v>1-9-3-3</v>
      </c>
      <c r="D14" s="50" t="str">
        <f>'No 1'!D11</f>
        <v>1-9-3-3</v>
      </c>
      <c r="E14" s="50" t="str">
        <f>'No 1'!E11</f>
        <v>1-9-3-3</v>
      </c>
      <c r="F14" s="50" t="str">
        <f>'No 1'!F11</f>
        <v>1-9-3-3</v>
      </c>
      <c r="G14" s="50" t="str">
        <f>'No 1'!P11</f>
        <v>1-9-3-3</v>
      </c>
      <c r="H14" s="50" t="str">
        <f>'No 1'!Q11</f>
        <v>1-9-3-3</v>
      </c>
    </row>
    <row r="15">
      <c r="B15" s="50" t="str">
        <f>'No 1'!B12</f>
        <v>1-10-1-4</v>
      </c>
      <c r="C15" s="50" t="str">
        <f>'No 1'!C12</f>
        <v>1-10-1-4</v>
      </c>
      <c r="D15" s="50" t="str">
        <f>'No 1'!D12</f>
        <v>1-10-1-4</v>
      </c>
      <c r="E15" s="50" t="str">
        <f>'No 1'!E12</f>
        <v>1-10-1-4</v>
      </c>
      <c r="F15" s="50" t="str">
        <f>'No 1'!F12</f>
        <v>1-10-1-4</v>
      </c>
      <c r="G15" s="50" t="str">
        <f>'No 1'!P12</f>
        <v>1-10-1-4</v>
      </c>
      <c r="H15" s="50" t="str">
        <f>'No 1'!Q12</f>
        <v>1-10-1-4</v>
      </c>
    </row>
    <row r="16">
      <c r="B16" s="50" t="str">
        <f>'No 1'!B13</f>
        <v>1-11-2-4</v>
      </c>
      <c r="C16" s="50" t="str">
        <f>'No 1'!C13</f>
        <v>1-11-2-4</v>
      </c>
      <c r="D16" s="50" t="str">
        <f>'No 1'!D13</f>
        <v>1-11-2-4</v>
      </c>
      <c r="E16" s="50" t="str">
        <f>'No 1'!E13</f>
        <v>1-11-2-4</v>
      </c>
      <c r="F16" s="50" t="str">
        <f>'No 1'!F13</f>
        <v>1-11-2-4</v>
      </c>
      <c r="G16" s="50" t="str">
        <f>'No 1'!P13</f>
        <v>1-11-2-4</v>
      </c>
      <c r="H16" s="50" t="str">
        <f>'No 1'!Q13</f>
        <v>1-11-2-4</v>
      </c>
    </row>
    <row r="17">
      <c r="B17" s="50" t="str">
        <f>'No 1'!B14</f>
        <v>1-12-3-4</v>
      </c>
      <c r="C17" s="50" t="str">
        <f>'No 1'!C14</f>
        <v>1-12-3-4</v>
      </c>
      <c r="D17" s="50" t="str">
        <f>'No 1'!D14</f>
        <v>1-12-3-4</v>
      </c>
      <c r="E17" s="50" t="str">
        <f>'No 1'!E14</f>
        <v>1-12-3-4</v>
      </c>
      <c r="F17" s="50" t="str">
        <f>'No 1'!F14</f>
        <v>1-12-3-4</v>
      </c>
      <c r="G17" s="50" t="str">
        <f>'No 1'!P14</f>
        <v>1-12-3-4</v>
      </c>
      <c r="H17" s="50" t="str">
        <f>'No 1'!Q14</f>
        <v>1-12-3-4</v>
      </c>
    </row>
    <row r="18">
      <c r="B18" s="50" t="str">
        <f>'No 1'!B15</f>
        <v>1-13-1-5</v>
      </c>
      <c r="C18" s="50" t="str">
        <f>'No 1'!C15</f>
        <v>1-13-1-5</v>
      </c>
      <c r="D18" s="50" t="str">
        <f>'No 1'!D15</f>
        <v>1-13-1-5</v>
      </c>
      <c r="E18" s="50" t="str">
        <f>'No 1'!E15</f>
        <v>1-13-1-5</v>
      </c>
      <c r="F18" s="50" t="str">
        <f>'No 1'!F15</f>
        <v>1-13-1-5</v>
      </c>
      <c r="G18" s="50" t="str">
        <f>'No 1'!P15</f>
        <v>1-13-1-5</v>
      </c>
      <c r="H18" s="50" t="str">
        <f>'No 1'!Q15</f>
        <v>1-13-1-5</v>
      </c>
    </row>
    <row r="19">
      <c r="B19" s="50" t="str">
        <f>'No 1'!B16</f>
        <v>1-14-2-5</v>
      </c>
      <c r="C19" s="50" t="str">
        <f>'No 1'!C16</f>
        <v>1-14-2-5</v>
      </c>
      <c r="D19" s="50" t="str">
        <f>'No 1'!D16</f>
        <v>1-14-2-5</v>
      </c>
      <c r="E19" s="50" t="str">
        <f>'No 1'!E16</f>
        <v>1-14-2-5</v>
      </c>
      <c r="F19" s="50" t="str">
        <f>'No 1'!F16</f>
        <v>1-14-2-5</v>
      </c>
      <c r="G19" s="50" t="str">
        <f>'No 1'!P16</f>
        <v>1-14-2-5</v>
      </c>
      <c r="H19" s="50" t="str">
        <f>'No 1'!Q16</f>
        <v>1-14-2-5</v>
      </c>
    </row>
    <row r="20">
      <c r="B20" s="50" t="str">
        <f>'No 1'!B17</f>
        <v>1-15-3-5</v>
      </c>
      <c r="C20" s="50" t="str">
        <f>'No 1'!C17</f>
        <v>1-15-3-5</v>
      </c>
      <c r="D20" s="50" t="str">
        <f>'No 1'!D17</f>
        <v>1-15-3-5</v>
      </c>
      <c r="E20" s="50" t="str">
        <f>'No 1'!E17</f>
        <v>1-15-3-5</v>
      </c>
      <c r="F20" s="50" t="str">
        <f>'No 1'!F17</f>
        <v>1-15-3-5</v>
      </c>
      <c r="G20" s="50" t="str">
        <f>'No 1'!P17</f>
        <v>1-15-3-5</v>
      </c>
      <c r="H20" s="50" t="str">
        <f>'No 1'!Q17</f>
        <v>1-15-3-5</v>
      </c>
    </row>
    <row r="21">
      <c r="B21" s="50" t="str">
        <f>'No 1'!B18</f>
        <v>1-16-1-6</v>
      </c>
      <c r="C21" s="50" t="str">
        <f>'No 1'!C18</f>
        <v>1-16-1-6</v>
      </c>
      <c r="D21" s="50" t="str">
        <f>'No 1'!D18</f>
        <v>1-16-1-6</v>
      </c>
      <c r="E21" s="50" t="str">
        <f>'No 1'!E18</f>
        <v>1-16-1-6</v>
      </c>
      <c r="F21" s="50" t="str">
        <f>'No 1'!F18</f>
        <v>1-16-1-6</v>
      </c>
      <c r="G21" s="50" t="str">
        <f>'No 1'!P18</f>
        <v>1-16-1-6</v>
      </c>
      <c r="H21" s="50" t="str">
        <f>'No 1'!Q18</f>
        <v>1-16-1-6</v>
      </c>
    </row>
    <row r="22">
      <c r="B22" s="50" t="str">
        <f>'No 1'!B19</f>
        <v>1-17-2-6</v>
      </c>
      <c r="C22" s="50" t="str">
        <f>'No 1'!C19</f>
        <v>1-17-2-6</v>
      </c>
      <c r="D22" s="50" t="str">
        <f>'No 1'!D19</f>
        <v>1-17-2-6</v>
      </c>
      <c r="E22" s="50" t="str">
        <f>'No 1'!E19</f>
        <v>1-17-2-6</v>
      </c>
      <c r="F22" s="50" t="str">
        <f>'No 1'!F19</f>
        <v>1-17-2-6</v>
      </c>
      <c r="G22" s="50" t="str">
        <f>'No 1'!P19</f>
        <v>1-17-2-6</v>
      </c>
      <c r="H22" s="50" t="str">
        <f>'No 1'!Q19</f>
        <v>1-17-2-6</v>
      </c>
    </row>
    <row r="23">
      <c r="B23" s="50" t="str">
        <f>'No 1'!B20</f>
        <v>1-18-3-6</v>
      </c>
      <c r="C23" s="50" t="str">
        <f>'No 1'!C20</f>
        <v>1-18-3-6</v>
      </c>
      <c r="D23" s="50" t="str">
        <f>'No 1'!D20</f>
        <v>1-18-3-6</v>
      </c>
      <c r="E23" s="50" t="str">
        <f>'No 1'!E20</f>
        <v>1-18-3-6</v>
      </c>
      <c r="F23" s="50" t="str">
        <f>'No 1'!F20</f>
        <v>1-18-3-6</v>
      </c>
      <c r="G23" s="50" t="str">
        <f>'No 1'!P20</f>
        <v>1-18-3-6</v>
      </c>
      <c r="H23" s="50" t="str">
        <f>'No 1'!Q20</f>
        <v>1-18-3-6</v>
      </c>
    </row>
    <row r="24">
      <c r="B24" s="50" t="str">
        <f>'No 1'!B21</f>
        <v>1-19-1-1</v>
      </c>
      <c r="C24" s="50" t="str">
        <f>'No 1'!C21</f>
        <v>1-73-1-1</v>
      </c>
      <c r="D24" s="50" t="str">
        <f>'No 1'!D21</f>
        <v>1-73-1-1</v>
      </c>
      <c r="E24" s="50" t="str">
        <f>'No 1'!E21</f>
        <v>1-73-1-1</v>
      </c>
      <c r="F24" s="50" t="str">
        <f>'No 1'!F21</f>
        <v>1-73-1-1</v>
      </c>
      <c r="G24" s="50" t="str">
        <f>'No 1'!P21</f>
        <v>1-88-1-1</v>
      </c>
      <c r="H24" s="50" t="str">
        <f>'No 1'!Q21</f>
        <v>1-83-1-1</v>
      </c>
    </row>
    <row r="25">
      <c r="B25" s="50" t="str">
        <f>'No 1'!B22</f>
        <v>1-20-2-1</v>
      </c>
      <c r="C25" s="50" t="str">
        <f>'No 1'!C22</f>
        <v>1-74-2-1</v>
      </c>
      <c r="D25" s="50" t="str">
        <f>'No 1'!D22</f>
        <v>1-74-2-1</v>
      </c>
      <c r="E25" s="50" t="str">
        <f>'No 1'!E22</f>
        <v>1-74-2-1</v>
      </c>
      <c r="F25" s="50" t="str">
        <f>'No 1'!F22</f>
        <v>1-74-2-1</v>
      </c>
      <c r="G25" s="50" t="str">
        <f>'No 1'!P22</f>
        <v>1-19-2-1</v>
      </c>
      <c r="H25" s="50" t="str">
        <f>'No 1'!Q22</f>
        <v>1-65-2-1</v>
      </c>
    </row>
    <row r="26">
      <c r="B26" s="50" t="str">
        <f>'No 1'!B23</f>
        <v>1-21-3-1</v>
      </c>
      <c r="C26" s="50" t="str">
        <f>'No 1'!C23</f>
        <v>1-75-3-1</v>
      </c>
      <c r="D26" s="50" t="str">
        <f>'No 1'!D23</f>
        <v>1-75-3-1</v>
      </c>
      <c r="E26" s="50" t="str">
        <f>'No 1'!E23</f>
        <v>1-75-3-1</v>
      </c>
      <c r="F26" s="50" t="str">
        <f>'No 1'!F23</f>
        <v>1-75-3-1</v>
      </c>
      <c r="G26" s="50" t="str">
        <f>'No 1'!P23</f>
        <v>1-80-3-1</v>
      </c>
      <c r="H26" s="50" t="str">
        <f>'No 1'!Q23</f>
        <v>1-63-3-1</v>
      </c>
    </row>
    <row r="27">
      <c r="B27" s="50" t="str">
        <f>'No 1'!B24</f>
        <v>1-22-1-1</v>
      </c>
      <c r="C27" s="50" t="str">
        <f>'No 1'!C24</f>
        <v>1-76-1-1</v>
      </c>
      <c r="D27" s="50" t="str">
        <f>'No 1'!D24</f>
        <v>1-76-1-1</v>
      </c>
      <c r="E27" s="50" t="str">
        <f>'No 1'!E24</f>
        <v>1-76-1-1</v>
      </c>
      <c r="F27" s="50" t="str">
        <f>'No 1'!F24</f>
        <v>1-76-1-1</v>
      </c>
      <c r="G27" s="50" t="str">
        <f>'No 1'!P24</f>
        <v>1-26-1-1</v>
      </c>
      <c r="H27" s="50" t="str">
        <f>'No 1'!Q24</f>
        <v>1-79-1-1</v>
      </c>
    </row>
    <row r="28">
      <c r="B28" s="50" t="str">
        <f>'No 1'!B25</f>
        <v>1-23-2-1</v>
      </c>
      <c r="C28" s="50" t="str">
        <f>'No 1'!C25</f>
        <v>1-77-2-1</v>
      </c>
      <c r="D28" s="50" t="str">
        <f>'No 1'!D25</f>
        <v>1-77-2-1</v>
      </c>
      <c r="E28" s="50" t="str">
        <f>'No 1'!E25</f>
        <v>1-77-2-1</v>
      </c>
      <c r="F28" s="50" t="str">
        <f>'No 1'!F25</f>
        <v>1-77-2-1</v>
      </c>
      <c r="G28" s="50" t="str">
        <f>'No 1'!P25</f>
        <v>1-54-2-1</v>
      </c>
      <c r="H28" s="50" t="str">
        <f>'No 1'!Q25</f>
        <v>1-90-2-1</v>
      </c>
    </row>
    <row r="29">
      <c r="B29" s="50" t="str">
        <f>'No 1'!B26</f>
        <v>1-24-3-1</v>
      </c>
      <c r="C29" s="50" t="str">
        <f>'No 1'!C26</f>
        <v>1-78-3-1</v>
      </c>
      <c r="D29" s="50" t="str">
        <f>'No 1'!D26</f>
        <v>1-78-3-1</v>
      </c>
      <c r="E29" s="50" t="str">
        <f>'No 1'!E26</f>
        <v>1-78-3-1</v>
      </c>
      <c r="F29" s="50" t="str">
        <f>'No 1'!F26</f>
        <v>1-78-3-1</v>
      </c>
      <c r="G29" s="50" t="str">
        <f>'No 1'!P26</f>
        <v>1-47-3-1</v>
      </c>
      <c r="H29" s="50" t="str">
        <f>'No 1'!Q26</f>
        <v>1-74-3-1</v>
      </c>
    </row>
    <row r="30">
      <c r="B30" s="50" t="str">
        <f>'No 1'!B27</f>
        <v>1-25-1-1</v>
      </c>
      <c r="C30" s="50" t="str">
        <f>'No 1'!C27</f>
        <v>1-79-1-1</v>
      </c>
      <c r="D30" s="50" t="str">
        <f>'No 1'!D27</f>
        <v>1-79-1-1</v>
      </c>
      <c r="E30" s="50" t="str">
        <f>'No 1'!E27</f>
        <v>1-79-1-1</v>
      </c>
      <c r="F30" s="50" t="str">
        <f>'No 1'!F27</f>
        <v>1-79-1-1</v>
      </c>
      <c r="G30" s="50" t="str">
        <f>'No 1'!P27</f>
        <v>1-62-1-1</v>
      </c>
      <c r="H30" s="50" t="str">
        <f>'No 1'!Q27</f>
        <v>1-70-1-1</v>
      </c>
    </row>
    <row r="31">
      <c r="B31" s="50" t="str">
        <f>'No 1'!B28</f>
        <v>1-26-2-1</v>
      </c>
      <c r="C31" s="50" t="str">
        <f>'No 1'!C28</f>
        <v>1-80-2-1</v>
      </c>
      <c r="D31" s="50" t="str">
        <f>'No 1'!D28</f>
        <v>1-80-2-1</v>
      </c>
      <c r="E31" s="50" t="str">
        <f>'No 1'!E28</f>
        <v>1-80-2-1</v>
      </c>
      <c r="F31" s="50" t="str">
        <f>'No 1'!F28</f>
        <v>1-80-2-1</v>
      </c>
      <c r="G31" s="50" t="str">
        <f>'No 1'!P28</f>
        <v>1-25-2-1</v>
      </c>
      <c r="H31" s="50" t="str">
        <f>'No 1'!Q28</f>
        <v>1-25-2-1</v>
      </c>
    </row>
    <row r="32">
      <c r="B32" s="50" t="str">
        <f>'No 1'!B29</f>
        <v>1-27-3-1</v>
      </c>
      <c r="C32" s="50" t="str">
        <f>'No 1'!C29</f>
        <v>1-81-3-1</v>
      </c>
      <c r="D32" s="50" t="str">
        <f>'No 1'!D29</f>
        <v>1-81-3-1</v>
      </c>
      <c r="E32" s="50" t="str">
        <f>'No 1'!E29</f>
        <v>1-81-3-1</v>
      </c>
      <c r="F32" s="50" t="str">
        <f>'No 1'!F29</f>
        <v>1-81-3-1</v>
      </c>
      <c r="G32" s="50" t="str">
        <f>'No 1'!P29</f>
        <v>1-43-3-1</v>
      </c>
      <c r="H32" s="50" t="str">
        <f>'No 1'!Q29</f>
        <v>1-43-3-1</v>
      </c>
    </row>
    <row r="33">
      <c r="B33" s="50" t="str">
        <f>'No 1'!B30</f>
        <v>1-28-1-2</v>
      </c>
      <c r="C33" s="50" t="str">
        <f>'No 1'!C30</f>
        <v>1-82-1-2</v>
      </c>
      <c r="D33" s="50" t="str">
        <f>'No 1'!D30</f>
        <v>1-82-1-2</v>
      </c>
      <c r="E33" s="50" t="str">
        <f>'No 1'!E30</f>
        <v>1-82-1-2</v>
      </c>
      <c r="F33" s="50" t="str">
        <f>'No 1'!F30</f>
        <v>1-82-1-2</v>
      </c>
      <c r="G33" s="50" t="str">
        <f>'No 1'!P30</f>
        <v>1-85-1-2</v>
      </c>
      <c r="H33" s="50" t="str">
        <f>'No 1'!Q30</f>
        <v>1-85-1-2</v>
      </c>
    </row>
    <row r="34">
      <c r="B34" s="50" t="str">
        <f>'No 1'!B31</f>
        <v>1-29-2-2</v>
      </c>
      <c r="C34" s="50" t="str">
        <f>'No 1'!C31</f>
        <v>1-83-2-2</v>
      </c>
      <c r="D34" s="50" t="str">
        <f>'No 1'!D31</f>
        <v>1-83-2-2</v>
      </c>
      <c r="E34" s="50" t="str">
        <f>'No 1'!E31</f>
        <v>1-83-2-2</v>
      </c>
      <c r="F34" s="50" t="str">
        <f>'No 1'!F31</f>
        <v>1-83-2-2</v>
      </c>
      <c r="G34" s="50" t="str">
        <f>'No 1'!P31</f>
        <v>1-22-2-2</v>
      </c>
      <c r="H34" s="50" t="str">
        <f>'No 1'!Q31</f>
        <v>1-22-2-2</v>
      </c>
    </row>
    <row r="35">
      <c r="B35" s="50" t="str">
        <f>'No 1'!B32</f>
        <v>1-30-3-2</v>
      </c>
      <c r="C35" s="50" t="str">
        <f>'No 1'!C32</f>
        <v>1-30-3-2</v>
      </c>
      <c r="D35" s="50" t="str">
        <f>'No 1'!D32</f>
        <v>1-84-3-2</v>
      </c>
      <c r="E35" s="50" t="str">
        <f>'No 1'!E32</f>
        <v>1-84-3-2</v>
      </c>
      <c r="F35" s="50" t="str">
        <f>'No 1'!F32</f>
        <v>1-84-3-2</v>
      </c>
      <c r="G35" s="50" t="str">
        <f>'No 1'!P32</f>
        <v>1-20-3-2</v>
      </c>
      <c r="H35" s="50" t="str">
        <f>'No 1'!Q32</f>
        <v>1-20-3-2</v>
      </c>
    </row>
    <row r="36">
      <c r="B36" s="50" t="str">
        <f>'No 1'!B33</f>
        <v>1-31-1-2</v>
      </c>
      <c r="C36" s="50" t="str">
        <f>'No 1'!C33</f>
        <v>1-31-1-2</v>
      </c>
      <c r="D36" s="50" t="str">
        <f>'No 1'!D33</f>
        <v>1-85-1-2</v>
      </c>
      <c r="E36" s="50" t="str">
        <f>'No 1'!E33</f>
        <v>1-85-1-2</v>
      </c>
      <c r="F36" s="50" t="str">
        <f>'No 1'!F33</f>
        <v>1-85-1-2</v>
      </c>
      <c r="G36" s="50" t="str">
        <f>'No 1'!P33</f>
        <v>1-24-1-2</v>
      </c>
      <c r="H36" s="50" t="str">
        <f>'No 1'!Q33</f>
        <v>1-24-1-2</v>
      </c>
    </row>
    <row r="37">
      <c r="B37" s="50" t="str">
        <f>'No 1'!B34</f>
        <v>1-32-2-2</v>
      </c>
      <c r="C37" s="50" t="str">
        <f>'No 1'!C34</f>
        <v>1-32-2-2</v>
      </c>
      <c r="D37" s="50" t="str">
        <f>'No 1'!D34</f>
        <v>1-86-2-2</v>
      </c>
      <c r="E37" s="50" t="str">
        <f>'No 1'!E34</f>
        <v>1-86-2-2</v>
      </c>
      <c r="F37" s="50" t="str">
        <f>'No 1'!F34</f>
        <v>1-86-2-2</v>
      </c>
      <c r="G37" s="50" t="str">
        <f>'No 1'!P34</f>
        <v>1-29-2-2</v>
      </c>
      <c r="H37" s="50" t="str">
        <f>'No 1'!Q34</f>
        <v>1-29-2-2</v>
      </c>
    </row>
    <row r="38">
      <c r="B38" s="50" t="str">
        <f>'No 1'!B35</f>
        <v>1-33-3-2</v>
      </c>
      <c r="C38" s="50" t="str">
        <f>'No 1'!C35</f>
        <v>1-33-3-2</v>
      </c>
      <c r="D38" s="50" t="str">
        <f>'No 1'!D35</f>
        <v>1-87-3-2</v>
      </c>
      <c r="E38" s="50" t="str">
        <f>'No 1'!E35</f>
        <v>1-87-3-2</v>
      </c>
      <c r="F38" s="50" t="str">
        <f>'No 1'!F35</f>
        <v>1-87-3-2</v>
      </c>
      <c r="G38" s="50" t="str">
        <f>'No 1'!P35</f>
        <v>1-21-3-2</v>
      </c>
      <c r="H38" s="50" t="str">
        <f>'No 1'!Q35</f>
        <v>1-21-3-2</v>
      </c>
    </row>
    <row r="39">
      <c r="B39" s="50" t="str">
        <f>'No 1'!B36</f>
        <v>1-34-1-2</v>
      </c>
      <c r="C39" s="50" t="str">
        <f>'No 1'!C36</f>
        <v>1-34-1-2</v>
      </c>
      <c r="D39" s="50" t="str">
        <f>'No 1'!D36</f>
        <v>1-88-1-2</v>
      </c>
      <c r="E39" s="50" t="str">
        <f>'No 1'!E36</f>
        <v>1-88-1-2</v>
      </c>
      <c r="F39" s="50" t="str">
        <f>'No 1'!F36</f>
        <v>1-88-1-2</v>
      </c>
      <c r="G39" s="50" t="str">
        <f>'No 1'!P36</f>
        <v>1-39-1-2</v>
      </c>
      <c r="H39" s="50" t="str">
        <f>'No 1'!Q36</f>
        <v>1-68-1-2</v>
      </c>
    </row>
    <row r="40">
      <c r="B40" s="50" t="str">
        <f>'No 1'!B37</f>
        <v>1-35-2-2</v>
      </c>
      <c r="C40" s="50" t="str">
        <f>'No 1'!C37</f>
        <v>1-35-2-2</v>
      </c>
      <c r="D40" s="50" t="str">
        <f>'No 1'!D37</f>
        <v>1-89-2-2</v>
      </c>
      <c r="E40" s="50" t="str">
        <f>'No 1'!E37</f>
        <v>1-89-2-2</v>
      </c>
      <c r="F40" s="50" t="str">
        <f>'No 1'!F37</f>
        <v>1-89-2-2</v>
      </c>
      <c r="G40" s="50" t="str">
        <f>'No 1'!P37</f>
        <v>1-92-2-2</v>
      </c>
      <c r="H40" s="50" t="str">
        <f>'No 1'!Q37</f>
        <v>1-57-2-2</v>
      </c>
    </row>
    <row r="41">
      <c r="B41" s="50" t="str">
        <f>'No 1'!B38</f>
        <v>1-36-3-2</v>
      </c>
      <c r="C41" s="50" t="str">
        <f>'No 1'!C38</f>
        <v>1-36-3-2</v>
      </c>
      <c r="D41" s="50" t="str">
        <f>'No 1'!D38</f>
        <v>1-90-3-2</v>
      </c>
      <c r="E41" s="50" t="str">
        <f>'No 1'!E38</f>
        <v>1-90-3-2</v>
      </c>
      <c r="F41" s="50" t="str">
        <f>'No 1'!F38</f>
        <v>1-90-3-2</v>
      </c>
      <c r="G41" s="50" t="str">
        <f>'No 1'!P38</f>
        <v>1-86-3-2</v>
      </c>
      <c r="H41" s="50" t="str">
        <f>'No 1'!Q38</f>
        <v>1-32-3-2</v>
      </c>
    </row>
    <row r="42">
      <c r="B42" s="50" t="str">
        <f>'No 1'!B39</f>
        <v>1-37-1-3</v>
      </c>
      <c r="C42" s="50" t="str">
        <f>'No 1'!C39</f>
        <v>1-37-1-3</v>
      </c>
      <c r="D42" s="50" t="str">
        <f>'No 1'!D39</f>
        <v>1-91-1-3</v>
      </c>
      <c r="E42" s="50" t="str">
        <f>'No 1'!E39</f>
        <v>1-91-1-3</v>
      </c>
      <c r="F42" s="50" t="str">
        <f>'No 1'!F39</f>
        <v>1-91-1-3</v>
      </c>
      <c r="G42" s="50" t="str">
        <f>'No 1'!P39</f>
        <v>1-35-1-3</v>
      </c>
      <c r="H42" s="50" t="str">
        <f>'No 1'!Q39</f>
        <v>1-45-1-3</v>
      </c>
    </row>
    <row r="43">
      <c r="B43" s="50" t="str">
        <f>'No 1'!B40</f>
        <v>1-38-2-3</v>
      </c>
      <c r="C43" s="50" t="str">
        <f>'No 1'!C40</f>
        <v>1-38-2-3</v>
      </c>
      <c r="D43" s="50" t="str">
        <f>'No 1'!D40</f>
        <v>1-92-2-3</v>
      </c>
      <c r="E43" s="50" t="str">
        <f>'No 1'!E40</f>
        <v>1-92-2-3</v>
      </c>
      <c r="F43" s="50" t="str">
        <f>'No 1'!F40</f>
        <v>1-92-2-3</v>
      </c>
      <c r="G43" s="50" t="str">
        <f>'No 1'!P40</f>
        <v>1-71-2-3</v>
      </c>
      <c r="H43" s="50" t="str">
        <f>'No 1'!Q40</f>
        <v>1-34-2-3</v>
      </c>
    </row>
    <row r="44">
      <c r="B44" s="50" t="str">
        <f>'No 1'!B41</f>
        <v>1-39-3-3</v>
      </c>
      <c r="C44" s="50" t="str">
        <f>'No 1'!C41</f>
        <v>1-39-3-3</v>
      </c>
      <c r="D44" s="50" t="str">
        <f>'No 1'!D41</f>
        <v>1-93-3-3</v>
      </c>
      <c r="E44" s="50" t="str">
        <f>'No 1'!E41</f>
        <v>1-93-3-3</v>
      </c>
      <c r="F44" s="50" t="str">
        <f>'No 1'!F41</f>
        <v>1-93-3-3</v>
      </c>
      <c r="G44" s="50" t="str">
        <f>'No 1'!P41</f>
        <v>1-82-3-3</v>
      </c>
      <c r="H44" s="50" t="str">
        <f>'No 1'!Q41</f>
        <v>1-78-3-3</v>
      </c>
    </row>
    <row r="45">
      <c r="B45" s="50" t="str">
        <f>'No 1'!B42</f>
        <v>1-40-1-3</v>
      </c>
      <c r="C45" s="50" t="str">
        <f>'No 1'!C42</f>
        <v>1-40-1-3</v>
      </c>
      <c r="D45" s="50" t="str">
        <f>'No 1'!D42</f>
        <v>1-94-1-3</v>
      </c>
      <c r="E45" s="50" t="str">
        <f>'No 1'!E42</f>
        <v>1-94-1-3</v>
      </c>
      <c r="F45" s="50" t="str">
        <f>'No 1'!F42</f>
        <v>1-94-1-3</v>
      </c>
      <c r="G45" s="50" t="str">
        <f>'No 1'!P42</f>
        <v>1-55-1-3</v>
      </c>
      <c r="H45" s="50" t="str">
        <f>'No 1'!Q42</f>
        <v>1-55-1-3</v>
      </c>
    </row>
    <row r="46">
      <c r="B46" s="50" t="str">
        <f>'No 1'!B43</f>
        <v>1-41-2-3</v>
      </c>
      <c r="C46" s="50" t="str">
        <f>'No 1'!C43</f>
        <v>1-41-2-3</v>
      </c>
      <c r="D46" s="50" t="str">
        <f>'No 1'!D43</f>
        <v>1-41-2-3</v>
      </c>
      <c r="E46" s="50" t="str">
        <f>'No 1'!E43</f>
        <v>1-19-2-3</v>
      </c>
      <c r="F46" s="50" t="str">
        <f>'No 1'!F43</f>
        <v>1-19-2-3</v>
      </c>
      <c r="G46" s="50" t="str">
        <f>'No 1'!P43</f>
        <v>1-30-2-3</v>
      </c>
      <c r="H46" s="50" t="str">
        <f>'No 1'!Q43</f>
        <v>1-30-2-3</v>
      </c>
    </row>
    <row r="47">
      <c r="B47" s="50" t="str">
        <f>'No 1'!B44</f>
        <v>1-42-3-3</v>
      </c>
      <c r="C47" s="50" t="str">
        <f>'No 1'!C44</f>
        <v>1-42-3-3</v>
      </c>
      <c r="D47" s="50" t="str">
        <f>'No 1'!D44</f>
        <v>1-42-3-3</v>
      </c>
      <c r="E47" s="50" t="str">
        <f>'No 1'!E44</f>
        <v>1-20-3-3</v>
      </c>
      <c r="F47" s="50" t="str">
        <f>'No 1'!F44</f>
        <v>1-20-3-3</v>
      </c>
      <c r="G47" s="50" t="str">
        <f>'No 1'!P44</f>
        <v>1-51-3-3</v>
      </c>
      <c r="H47" s="50" t="str">
        <f>'No 1'!Q44</f>
        <v>1-51-3-3</v>
      </c>
    </row>
    <row r="48">
      <c r="B48" s="50" t="str">
        <f>'No 1'!B45</f>
        <v>1-43-1-3</v>
      </c>
      <c r="C48" s="50" t="str">
        <f>'No 1'!C45</f>
        <v>1-43-1-3</v>
      </c>
      <c r="D48" s="50" t="str">
        <f>'No 1'!D45</f>
        <v>1-43-1-3</v>
      </c>
      <c r="E48" s="50" t="str">
        <f>'No 1'!E45</f>
        <v>1-21-1-3</v>
      </c>
      <c r="F48" s="50" t="str">
        <f>'No 1'!F45</f>
        <v>1-21-1-3</v>
      </c>
      <c r="G48" s="50" t="str">
        <f>'No 1'!P45</f>
        <v>1-40-1-3</v>
      </c>
      <c r="H48" s="50" t="str">
        <f>'No 1'!Q45</f>
        <v>1-40-1-3</v>
      </c>
    </row>
    <row r="49">
      <c r="B49" s="50" t="str">
        <f>'No 1'!B46</f>
        <v>1-44-2-3</v>
      </c>
      <c r="C49" s="50" t="str">
        <f>'No 1'!C46</f>
        <v>1-44-2-3</v>
      </c>
      <c r="D49" s="50" t="str">
        <f>'No 1'!D46</f>
        <v>1-44-2-3</v>
      </c>
      <c r="E49" s="50" t="str">
        <f>'No 1'!E46</f>
        <v>1-22-2-3</v>
      </c>
      <c r="F49" s="50" t="str">
        <f>'No 1'!F46</f>
        <v>1-22-2-3</v>
      </c>
      <c r="G49" s="50" t="str">
        <f>'No 1'!P46</f>
        <v>1-41-2-3</v>
      </c>
      <c r="H49" s="50" t="str">
        <f>'No 1'!Q46</f>
        <v>1-41-2-3</v>
      </c>
    </row>
    <row r="50">
      <c r="B50" s="50" t="str">
        <f>'No 1'!B47</f>
        <v>1-45-3-3</v>
      </c>
      <c r="C50" s="50" t="str">
        <f>'No 1'!C47</f>
        <v>1-45-3-3</v>
      </c>
      <c r="D50" s="50" t="str">
        <f>'No 1'!D47</f>
        <v>1-45-3-3</v>
      </c>
      <c r="E50" s="50" t="str">
        <f>'No 1'!E47</f>
        <v>1-23-3-3</v>
      </c>
      <c r="F50" s="50" t="str">
        <f>'No 1'!F47</f>
        <v>1-23-3-3</v>
      </c>
      <c r="G50" s="50" t="str">
        <f>'No 1'!P47</f>
        <v>1-23-3-3</v>
      </c>
      <c r="H50" s="50" t="str">
        <f>'No 1'!Q47</f>
        <v>1-23-3-3</v>
      </c>
    </row>
    <row r="51">
      <c r="B51" s="50" t="str">
        <f>'No 1'!B48</f>
        <v>1-46-1-4</v>
      </c>
      <c r="C51" s="50" t="str">
        <f>'No 1'!C48</f>
        <v>1-46-1-4</v>
      </c>
      <c r="D51" s="50" t="str">
        <f>'No 1'!D48</f>
        <v>1-46-1-4</v>
      </c>
      <c r="E51" s="50" t="str">
        <f>'No 1'!E48</f>
        <v>1-24-1-4</v>
      </c>
      <c r="F51" s="50" t="str">
        <f>'No 1'!F48</f>
        <v>1-24-1-4</v>
      </c>
      <c r="G51" s="50" t="str">
        <f>'No 1'!P48</f>
        <v>1-67-1-4</v>
      </c>
      <c r="H51" s="50" t="str">
        <f>'No 1'!Q48</f>
        <v>1-67-1-4</v>
      </c>
    </row>
    <row r="52">
      <c r="B52" s="50" t="str">
        <f>'No 1'!B49</f>
        <v>1-47-2-4</v>
      </c>
      <c r="C52" s="50" t="str">
        <f>'No 1'!C49</f>
        <v>1-47-2-4</v>
      </c>
      <c r="D52" s="50" t="str">
        <f>'No 1'!D49</f>
        <v>1-47-2-4</v>
      </c>
      <c r="E52" s="50" t="str">
        <f>'No 1'!E49</f>
        <v>1-25-2-4</v>
      </c>
      <c r="F52" s="50" t="str">
        <f>'No 1'!F49</f>
        <v>1-25-2-4</v>
      </c>
      <c r="G52" s="50" t="str">
        <f>'No 1'!P49</f>
        <v>1-75-2-4</v>
      </c>
      <c r="H52" s="50" t="str">
        <f>'No 1'!Q49</f>
        <v>1-75-2-4</v>
      </c>
    </row>
    <row r="53">
      <c r="B53" s="50" t="str">
        <f>'No 1'!B50</f>
        <v>1-48-3-4</v>
      </c>
      <c r="C53" s="50" t="str">
        <f>'No 1'!C50</f>
        <v>1-48-3-4</v>
      </c>
      <c r="D53" s="50" t="str">
        <f>'No 1'!D50</f>
        <v>1-48-3-4</v>
      </c>
      <c r="E53" s="50" t="str">
        <f>'No 1'!E50</f>
        <v>1-26-3-4</v>
      </c>
      <c r="F53" s="50" t="str">
        <f>'No 1'!F50</f>
        <v>1-26-3-4</v>
      </c>
      <c r="G53" s="50" t="str">
        <f>'No 1'!P50</f>
        <v>1-42-3-4</v>
      </c>
      <c r="H53" s="50" t="str">
        <f>'No 1'!Q50</f>
        <v>1-42-3-4</v>
      </c>
    </row>
    <row r="54">
      <c r="B54" s="50" t="str">
        <f>'No 1'!B51</f>
        <v>1-49-1-4</v>
      </c>
      <c r="C54" s="50" t="str">
        <f>'No 1'!C51</f>
        <v>1-49-1-4</v>
      </c>
      <c r="D54" s="50" t="str">
        <f>'No 1'!D51</f>
        <v>1-49-1-4</v>
      </c>
      <c r="E54" s="50" t="str">
        <f>'No 1'!E51</f>
        <v>1-27-1-4</v>
      </c>
      <c r="F54" s="50" t="str">
        <f>'No 1'!F51</f>
        <v>1-27-1-4</v>
      </c>
      <c r="G54" s="50" t="str">
        <f>'No 1'!P51</f>
        <v>1-66-1-4</v>
      </c>
      <c r="H54" s="50" t="str">
        <f>'No 1'!Q51</f>
        <v>1-66-1-4</v>
      </c>
    </row>
    <row r="55">
      <c r="B55" s="50" t="str">
        <f>'No 1'!B52</f>
        <v>1-50-2-4</v>
      </c>
      <c r="C55" s="50" t="str">
        <f>'No 1'!C52</f>
        <v>1-50-2-4</v>
      </c>
      <c r="D55" s="50" t="str">
        <f>'No 1'!D52</f>
        <v>1-50-2-4</v>
      </c>
      <c r="E55" s="50" t="str">
        <f>'No 1'!E52</f>
        <v>1-28-2-4</v>
      </c>
      <c r="F55" s="50" t="str">
        <f>'No 1'!F52</f>
        <v>1-28-2-4</v>
      </c>
      <c r="G55" s="50" t="str">
        <f>'No 1'!P52</f>
        <v>1-73-2-4</v>
      </c>
      <c r="H55" s="50" t="str">
        <f>'No 1'!Q52</f>
        <v>1-73-2-4</v>
      </c>
    </row>
    <row r="56">
      <c r="B56" s="50" t="str">
        <f>'No 1'!B53</f>
        <v>1-51-3-4</v>
      </c>
      <c r="C56" s="50" t="str">
        <f>'No 1'!C53</f>
        <v>1-51-3-4</v>
      </c>
      <c r="D56" s="50" t="str">
        <f>'No 1'!D53</f>
        <v>1-51-3-4</v>
      </c>
      <c r="E56" s="50" t="str">
        <f>'No 1'!E53</f>
        <v>1-29-3-4</v>
      </c>
      <c r="F56" s="50" t="str">
        <f>'No 1'!F53</f>
        <v>1-29-3-4</v>
      </c>
      <c r="G56" s="50" t="str">
        <f>'No 1'!P53</f>
        <v>1-48-3-4</v>
      </c>
      <c r="H56" s="50" t="str">
        <f>'No 1'!Q53</f>
        <v>1-48-3-4</v>
      </c>
    </row>
    <row r="57">
      <c r="B57" s="50" t="str">
        <f>'No 1'!B54</f>
        <v>1-52-1-4</v>
      </c>
      <c r="C57" s="50" t="str">
        <f>'No 1'!C54</f>
        <v>1-52-1-4</v>
      </c>
      <c r="D57" s="50" t="str">
        <f>'No 1'!D54</f>
        <v>1-52-1-4</v>
      </c>
      <c r="E57" s="50" t="str">
        <f>'No 1'!E54</f>
        <v>1-52-1-4</v>
      </c>
      <c r="F57" s="50" t="str">
        <f>'No 1'!F54</f>
        <v>1-30-1-4</v>
      </c>
      <c r="G57" s="50" t="str">
        <f>'No 1'!P54</f>
        <v>1-77-1-4</v>
      </c>
      <c r="H57" s="50" t="str">
        <f>'No 1'!Q54</f>
        <v>1-91-1-4</v>
      </c>
    </row>
    <row r="58">
      <c r="B58" s="50" t="str">
        <f>'No 1'!B55</f>
        <v>1-53-2-4</v>
      </c>
      <c r="C58" s="50" t="str">
        <f>'No 1'!C55</f>
        <v>1-53-2-4</v>
      </c>
      <c r="D58" s="50" t="str">
        <f>'No 1'!D55</f>
        <v>1-53-2-4</v>
      </c>
      <c r="E58" s="50" t="str">
        <f>'No 1'!E55</f>
        <v>1-53-2-4</v>
      </c>
      <c r="F58" s="50" t="str">
        <f>'No 1'!F55</f>
        <v>1-31-2-4</v>
      </c>
      <c r="G58" s="50" t="str">
        <f>'No 1'!P55</f>
        <v>1-49-2-4</v>
      </c>
      <c r="H58" s="50" t="str">
        <f>'No 1'!Q55</f>
        <v>1-38-2-4</v>
      </c>
    </row>
    <row r="59">
      <c r="B59" s="50" t="str">
        <f>'No 1'!B56</f>
        <v>1-54-3-4</v>
      </c>
      <c r="C59" s="50" t="str">
        <f>'No 1'!C56</f>
        <v>1-54-3-4</v>
      </c>
      <c r="D59" s="50" t="str">
        <f>'No 1'!D56</f>
        <v>1-54-3-4</v>
      </c>
      <c r="E59" s="50" t="str">
        <f>'No 1'!E56</f>
        <v>1-54-3-4</v>
      </c>
      <c r="F59" s="50" t="str">
        <f>'No 1'!F56</f>
        <v>1-32-3-4</v>
      </c>
      <c r="G59" s="50" t="str">
        <f>'No 1'!P56</f>
        <v>1-53-3-4</v>
      </c>
      <c r="H59" s="50" t="str">
        <f>'No 1'!Q56</f>
        <v>1-87-3-4</v>
      </c>
    </row>
    <row r="60">
      <c r="B60" s="50" t="str">
        <f>'No 1'!B57</f>
        <v>1-55-1-5</v>
      </c>
      <c r="C60" s="50" t="str">
        <f>'No 1'!C57</f>
        <v>1-55-1-5</v>
      </c>
      <c r="D60" s="50" t="str">
        <f>'No 1'!D57</f>
        <v>1-55-1-5</v>
      </c>
      <c r="E60" s="50" t="str">
        <f>'No 1'!E57</f>
        <v>1-55-1-5</v>
      </c>
      <c r="F60" s="50" t="str">
        <f>'No 1'!F57</f>
        <v>1-33-1-5</v>
      </c>
      <c r="G60" s="50" t="str">
        <f>'No 1'!P57</f>
        <v>1-27-1-5</v>
      </c>
      <c r="H60" s="50" t="str">
        <f>'No 1'!Q57</f>
        <v>1-72-1-5</v>
      </c>
    </row>
    <row r="61">
      <c r="B61" s="50" t="str">
        <f>'No 1'!B58</f>
        <v>1-56-2-5</v>
      </c>
      <c r="C61" s="50" t="str">
        <f>'No 1'!C58</f>
        <v>1-56-2-5</v>
      </c>
      <c r="D61" s="50" t="str">
        <f>'No 1'!D58</f>
        <v>1-56-2-5</v>
      </c>
      <c r="E61" s="50" t="str">
        <f>'No 1'!E58</f>
        <v>1-56-2-5</v>
      </c>
      <c r="F61" s="50" t="str">
        <f>'No 1'!F58</f>
        <v>1-34-2-5</v>
      </c>
      <c r="G61" s="50" t="str">
        <f>'No 1'!P58</f>
        <v>1-84-2-5</v>
      </c>
      <c r="H61" s="50" t="str">
        <f>'No 1'!Q58</f>
        <v>1-60-2-5</v>
      </c>
    </row>
    <row r="62">
      <c r="B62" s="50" t="str">
        <f>'No 1'!B59</f>
        <v>1-57-3-5</v>
      </c>
      <c r="C62" s="50" t="str">
        <f>'No 1'!C59</f>
        <v>1-57-3-5</v>
      </c>
      <c r="D62" s="50" t="str">
        <f>'No 1'!D59</f>
        <v>1-57-3-5</v>
      </c>
      <c r="E62" s="50" t="str">
        <f>'No 1'!E59</f>
        <v>1-57-3-5</v>
      </c>
      <c r="F62" s="50" t="str">
        <f>'No 1'!F59</f>
        <v>1-35-3-5</v>
      </c>
      <c r="G62" s="50" t="str">
        <f>'No 1'!P59</f>
        <v>1-46-3-5</v>
      </c>
      <c r="H62" s="50" t="str">
        <f>'No 1'!Q59</f>
        <v>1-56-3-5</v>
      </c>
    </row>
    <row r="63">
      <c r="B63" s="50" t="str">
        <f>'No 1'!B60</f>
        <v>1-58-1-5</v>
      </c>
      <c r="C63" s="50" t="str">
        <f>'No 1'!C60</f>
        <v>1-58-1-5</v>
      </c>
      <c r="D63" s="50" t="str">
        <f>'No 1'!D60</f>
        <v>1-58-1-5</v>
      </c>
      <c r="E63" s="50" t="str">
        <f>'No 1'!E60</f>
        <v>1-58-1-5</v>
      </c>
      <c r="F63" s="50" t="str">
        <f>'No 1'!F60</f>
        <v>1-36-1-5</v>
      </c>
      <c r="G63" s="50" t="str">
        <f>'No 1'!P60</f>
        <v>1-50-1-5</v>
      </c>
      <c r="H63" s="50" t="str">
        <f>'No 1'!Q60</f>
        <v>1-69-1-5</v>
      </c>
    </row>
    <row r="64">
      <c r="B64" s="50" t="str">
        <f>'No 1'!B61</f>
        <v>1-59-2-5</v>
      </c>
      <c r="C64" s="50" t="str">
        <f>'No 1'!C61</f>
        <v>1-59-2-5</v>
      </c>
      <c r="D64" s="50" t="str">
        <f>'No 1'!D61</f>
        <v>1-59-2-5</v>
      </c>
      <c r="E64" s="50" t="str">
        <f>'No 1'!E61</f>
        <v>1-59-2-5</v>
      </c>
      <c r="F64" s="50" t="str">
        <f>'No 1'!F61</f>
        <v>1-37-2-5</v>
      </c>
      <c r="G64" s="50" t="str">
        <f>'No 1'!P61</f>
        <v>1-64-2-5</v>
      </c>
      <c r="H64" s="50" t="str">
        <f>'No 1'!Q61</f>
        <v>1-52-2-5</v>
      </c>
    </row>
    <row r="65">
      <c r="B65" s="50" t="str">
        <f>'No 1'!B62</f>
        <v>1-60-3-5</v>
      </c>
      <c r="C65" s="50" t="str">
        <f>'No 1'!C62</f>
        <v>1-60-3-5</v>
      </c>
      <c r="D65" s="50" t="str">
        <f>'No 1'!D62</f>
        <v>1-60-3-5</v>
      </c>
      <c r="E65" s="50" t="str">
        <f>'No 1'!E62</f>
        <v>1-60-3-5</v>
      </c>
      <c r="F65" s="50" t="str">
        <f>'No 1'!F62</f>
        <v>1-38-3-5</v>
      </c>
      <c r="G65" s="50" t="str">
        <f>'No 1'!P62</f>
        <v>1-59-3-5</v>
      </c>
      <c r="H65" s="50" t="str">
        <f>'No 1'!Q62</f>
        <v>1-93-3-5</v>
      </c>
    </row>
    <row r="66">
      <c r="B66" s="50" t="str">
        <f>'No 1'!B63</f>
        <v>1-61-1-5</v>
      </c>
      <c r="C66" s="50" t="str">
        <f>'No 1'!C63</f>
        <v>1-61-1-5</v>
      </c>
      <c r="D66" s="50" t="str">
        <f>'No 1'!D63</f>
        <v>1-61-1-5</v>
      </c>
      <c r="E66" s="50" t="str">
        <f>'No 1'!E63</f>
        <v>1-61-1-5</v>
      </c>
      <c r="F66" s="50" t="str">
        <f>'No 1'!F63</f>
        <v>1-39-1-5</v>
      </c>
      <c r="G66" s="50" t="str">
        <f>'No 1'!P63</f>
        <v>1-44-1-5</v>
      </c>
      <c r="H66" s="50" t="str">
        <f>'No 1'!Q63</f>
        <v>1-44-1-5</v>
      </c>
    </row>
    <row r="67">
      <c r="B67" s="50" t="str">
        <f>'No 1'!B64</f>
        <v>1-62-2-5</v>
      </c>
      <c r="C67" s="50" t="str">
        <f>'No 1'!C64</f>
        <v>1-62-2-5</v>
      </c>
      <c r="D67" s="50" t="str">
        <f>'No 1'!D64</f>
        <v>1-62-2-5</v>
      </c>
      <c r="E67" s="50" t="str">
        <f>'No 1'!E64</f>
        <v>1-62-2-5</v>
      </c>
      <c r="F67" s="50" t="str">
        <f>'No 1'!F64</f>
        <v>1-40-2-5</v>
      </c>
      <c r="G67" s="50" t="str">
        <f>'No 1'!P64</f>
        <v>1-94-2-5</v>
      </c>
      <c r="H67" s="50" t="str">
        <f>'No 1'!Q64</f>
        <v>1-94-2-5</v>
      </c>
    </row>
    <row r="68">
      <c r="B68" s="50" t="str">
        <f>'No 1'!B65</f>
        <v>1-63-3-5</v>
      </c>
      <c r="C68" s="50" t="str">
        <f>'No 1'!C65</f>
        <v>1-63-3-5</v>
      </c>
      <c r="D68" s="50" t="str">
        <f>'No 1'!D65</f>
        <v>1-63-3-5</v>
      </c>
      <c r="E68" s="50" t="str">
        <f>'No 1'!E65</f>
        <v>1-63-3-5</v>
      </c>
      <c r="F68" s="50" t="str">
        <f>'No 1'!F65</f>
        <v>1-63-3-5</v>
      </c>
      <c r="G68" s="50" t="str">
        <f>'No 1'!P65</f>
        <v>1-58-3-5</v>
      </c>
      <c r="H68" s="50" t="str">
        <f>'No 1'!Q65</f>
        <v>1-58-3-5</v>
      </c>
    </row>
    <row r="69">
      <c r="B69" s="50" t="str">
        <f>'No 1'!B66</f>
        <v>1-64-1-6</v>
      </c>
      <c r="C69" s="50" t="str">
        <f>'No 1'!C66</f>
        <v>1-64-1-6</v>
      </c>
      <c r="D69" s="50" t="str">
        <f>'No 1'!D66</f>
        <v>1-64-1-6</v>
      </c>
      <c r="E69" s="50" t="str">
        <f>'No 1'!E66</f>
        <v>1-64-1-6</v>
      </c>
      <c r="F69" s="50" t="str">
        <f>'No 1'!F66</f>
        <v>1-64-1-6</v>
      </c>
      <c r="G69" s="50" t="str">
        <f>'No 1'!P66</f>
        <v>1-76-1-6</v>
      </c>
      <c r="H69" s="50" t="str">
        <f>'No 1'!Q66</f>
        <v>1-76-1-6</v>
      </c>
    </row>
    <row r="70">
      <c r="B70" s="50" t="str">
        <f>'No 1'!B67</f>
        <v>1-65-2-6</v>
      </c>
      <c r="C70" s="50" t="str">
        <f>'No 1'!C67</f>
        <v>1-65-2-6</v>
      </c>
      <c r="D70" s="50" t="str">
        <f>'No 1'!D67</f>
        <v>1-65-2-6</v>
      </c>
      <c r="E70" s="50" t="str">
        <f>'No 1'!E67</f>
        <v>1-65-2-6</v>
      </c>
      <c r="F70" s="50" t="str">
        <f>'No 1'!F67</f>
        <v>1-65-2-6</v>
      </c>
      <c r="G70" s="50" t="str">
        <f>'No 1'!P67</f>
        <v>1-81-2-6</v>
      </c>
      <c r="H70" s="50" t="str">
        <f>'No 1'!Q67</f>
        <v>1-81-2-6</v>
      </c>
    </row>
    <row r="71">
      <c r="B71" s="50" t="str">
        <f>'No 1'!B68</f>
        <v>1-66-3-6</v>
      </c>
      <c r="C71" s="50" t="str">
        <f>'No 1'!C68</f>
        <v>1-66-3-6</v>
      </c>
      <c r="D71" s="50" t="str">
        <f>'No 1'!D68</f>
        <v>1-66-3-6</v>
      </c>
      <c r="E71" s="50" t="str">
        <f>'No 1'!E68</f>
        <v>1-66-3-6</v>
      </c>
      <c r="F71" s="50" t="str">
        <f>'No 1'!F68</f>
        <v>1-66-3-6</v>
      </c>
      <c r="G71" s="50" t="str">
        <f>'No 1'!P68</f>
        <v>1-28-3-6</v>
      </c>
      <c r="H71" s="50" t="str">
        <f>'No 1'!Q68</f>
        <v>1-28-3-6</v>
      </c>
    </row>
    <row r="72">
      <c r="B72" s="50" t="str">
        <f>'No 1'!B69</f>
        <v>1-67-1-6</v>
      </c>
      <c r="C72" s="50" t="str">
        <f>'No 1'!C69</f>
        <v>1-67-1-6</v>
      </c>
      <c r="D72" s="50" t="str">
        <f>'No 1'!D69</f>
        <v>1-67-1-6</v>
      </c>
      <c r="E72" s="50" t="str">
        <f>'No 1'!E69</f>
        <v>1-67-1-6</v>
      </c>
      <c r="F72" s="50" t="str">
        <f>'No 1'!F69</f>
        <v>1-67-1-6</v>
      </c>
      <c r="G72" s="50" t="str">
        <f>'No 1'!P69</f>
        <v>1-31-1-6</v>
      </c>
      <c r="H72" s="50" t="str">
        <f>'No 1'!Q69</f>
        <v>1-31-1-6</v>
      </c>
    </row>
    <row r="73">
      <c r="B73" s="50" t="str">
        <f>'No 1'!B70</f>
        <v>1-68-2-6</v>
      </c>
      <c r="C73" s="50" t="str">
        <f>'No 1'!C70</f>
        <v>1-68-2-6</v>
      </c>
      <c r="D73" s="50" t="str">
        <f>'No 1'!D70</f>
        <v>1-68-2-6</v>
      </c>
      <c r="E73" s="50" t="str">
        <f>'No 1'!E70</f>
        <v>1-68-2-6</v>
      </c>
      <c r="F73" s="50" t="str">
        <f>'No 1'!F70</f>
        <v>1-68-2-6</v>
      </c>
      <c r="G73" s="50" t="str">
        <f>'No 1'!P70</f>
        <v>1-36-2-6</v>
      </c>
      <c r="H73" s="50" t="str">
        <f>'No 1'!Q70</f>
        <v>1-36-2-6</v>
      </c>
    </row>
    <row r="74">
      <c r="B74" s="50" t="str">
        <f>'No 1'!B71</f>
        <v>1-69-3-6</v>
      </c>
      <c r="C74" s="50" t="str">
        <f>'No 1'!C71</f>
        <v>1-69-3-6</v>
      </c>
      <c r="D74" s="50" t="str">
        <f>'No 1'!D71</f>
        <v>1-69-3-6</v>
      </c>
      <c r="E74" s="50" t="str">
        <f>'No 1'!E71</f>
        <v>1-69-3-6</v>
      </c>
      <c r="F74" s="50" t="str">
        <f>'No 1'!F71</f>
        <v>1-69-3-6</v>
      </c>
      <c r="G74" s="50" t="str">
        <f>'No 1'!P71</f>
        <v>1-37-3-6</v>
      </c>
      <c r="H74" s="50" t="str">
        <f>'No 1'!Q71</f>
        <v>1-37-3-6</v>
      </c>
    </row>
    <row r="75">
      <c r="B75" s="50" t="str">
        <f>'No 1'!B72</f>
        <v>1-70-1-6</v>
      </c>
      <c r="C75" s="50" t="str">
        <f>'No 1'!C72</f>
        <v>1-70-1-6</v>
      </c>
      <c r="D75" s="50" t="str">
        <f>'No 1'!D72</f>
        <v>1-70-1-6</v>
      </c>
      <c r="E75" s="50" t="str">
        <f>'No 1'!E72</f>
        <v>1-70-1-6</v>
      </c>
      <c r="F75" s="50" t="str">
        <f>'No 1'!F72</f>
        <v>1-70-1-6</v>
      </c>
      <c r="G75" s="50" t="str">
        <f>'No 1'!P72</f>
        <v>1-61-1-6</v>
      </c>
      <c r="H75" s="50" t="str">
        <f>'No 1'!Q72</f>
        <v>1-61-1-6</v>
      </c>
    </row>
    <row r="76">
      <c r="B76" s="50" t="str">
        <f>'No 1'!B73</f>
        <v>1-71-2-6</v>
      </c>
      <c r="C76" s="50" t="str">
        <f>'No 1'!C73</f>
        <v>1-71-2-6</v>
      </c>
      <c r="D76" s="50" t="str">
        <f>'No 1'!D73</f>
        <v>1-71-2-6</v>
      </c>
      <c r="E76" s="50" t="str">
        <f>'No 1'!E73</f>
        <v>1-71-2-6</v>
      </c>
      <c r="F76" s="50" t="str">
        <f>'No 1'!F73</f>
        <v>1-71-2-6</v>
      </c>
      <c r="G76" s="50" t="str">
        <f>'No 1'!P73</f>
        <v>1-89-2-6</v>
      </c>
      <c r="H76" s="50" t="str">
        <f>'No 1'!Q73</f>
        <v>1-89-2-6</v>
      </c>
    </row>
    <row r="77">
      <c r="B77" s="50" t="str">
        <f>'No 1'!B74</f>
        <v>1-72-3-6</v>
      </c>
      <c r="C77" s="50" t="str">
        <f>'No 1'!C74</f>
        <v>1-72-3-6</v>
      </c>
      <c r="D77" s="50" t="str">
        <f>'No 1'!D74</f>
        <v>1-72-3-6</v>
      </c>
      <c r="E77" s="50" t="str">
        <f>'No 1'!E74</f>
        <v>1-72-3-6</v>
      </c>
      <c r="F77" s="50" t="str">
        <f>'No 1'!F74</f>
        <v>1-72-3-6</v>
      </c>
      <c r="G77" s="50" t="str">
        <f>'No 1'!P74</f>
        <v>1-33-3-6</v>
      </c>
      <c r="H77" s="50" t="str">
        <f>'No 1'!Q74</f>
        <v>1-33-3-6</v>
      </c>
    </row>
    <row r="78">
      <c r="B78" s="50" t="str">
        <f>'No 1'!B75</f>
        <v>1-73----</v>
      </c>
      <c r="C78" s="50" t="str">
        <f>'No 1'!C75</f>
        <v>1-19----</v>
      </c>
      <c r="D78" s="50" t="str">
        <f>'No 1'!D75</f>
        <v>1-19----</v>
      </c>
      <c r="E78" s="50" t="str">
        <f>'No 1'!E75</f>
        <v>1-41----</v>
      </c>
      <c r="F78" s="50" t="str">
        <f>'No 1'!F75</f>
        <v>1-41----</v>
      </c>
      <c r="G78" s="50" t="str">
        <f>'No 1'!P75</f>
        <v>1-83----</v>
      </c>
      <c r="H78" s="50" t="str">
        <f>'No 1'!Q75</f>
        <v>1-77----</v>
      </c>
    </row>
    <row r="79">
      <c r="B79" s="50" t="str">
        <f>'No 1'!B76</f>
        <v>1-74----</v>
      </c>
      <c r="C79" s="50" t="str">
        <f>'No 1'!C76</f>
        <v>1-20----</v>
      </c>
      <c r="D79" s="50" t="str">
        <f>'No 1'!D76</f>
        <v>1-20----</v>
      </c>
      <c r="E79" s="50" t="str">
        <f>'No 1'!E76</f>
        <v>1-42----</v>
      </c>
      <c r="F79" s="50" t="str">
        <f>'No 1'!F76</f>
        <v>1-42----</v>
      </c>
      <c r="G79" s="50" t="str">
        <f>'No 1'!P76</f>
        <v>1-65----</v>
      </c>
      <c r="H79" s="50" t="str">
        <f>'No 1'!Q76</f>
        <v>1-49----</v>
      </c>
    </row>
    <row r="80">
      <c r="B80" s="50" t="str">
        <f>'No 1'!B77</f>
        <v>1-75----</v>
      </c>
      <c r="C80" s="50" t="str">
        <f>'No 1'!C77</f>
        <v>1-21----</v>
      </c>
      <c r="D80" s="50" t="str">
        <f>'No 1'!D77</f>
        <v>1-21----</v>
      </c>
      <c r="E80" s="50" t="str">
        <f>'No 1'!E77</f>
        <v>1-43----</v>
      </c>
      <c r="F80" s="50" t="str">
        <f>'No 1'!F77</f>
        <v>1-43----</v>
      </c>
      <c r="G80" s="50" t="str">
        <f>'No 1'!P77</f>
        <v>1-63----</v>
      </c>
      <c r="H80" s="50" t="str">
        <f>'No 1'!Q77</f>
        <v>1-53----</v>
      </c>
    </row>
    <row r="81">
      <c r="B81" s="50" t="str">
        <f>'No 1'!B78</f>
        <v>1-76----</v>
      </c>
      <c r="C81" s="50" t="str">
        <f>'No 1'!C78</f>
        <v>1-22----</v>
      </c>
      <c r="D81" s="50" t="str">
        <f>'No 1'!D78</f>
        <v>1-22----</v>
      </c>
      <c r="E81" s="50" t="str">
        <f>'No 1'!E78</f>
        <v>1-44----</v>
      </c>
      <c r="F81" s="50" t="str">
        <f>'No 1'!F78</f>
        <v>1-44----</v>
      </c>
      <c r="G81" s="50" t="str">
        <f>'No 1'!P78</f>
        <v>1-79----</v>
      </c>
      <c r="H81" s="50" t="str">
        <f>'No 1'!Q78</f>
        <v>1-27----</v>
      </c>
    </row>
    <row r="82">
      <c r="B82" s="50" t="str">
        <f>'No 1'!B79</f>
        <v>1-77----</v>
      </c>
      <c r="C82" s="50" t="str">
        <f>'No 1'!C79</f>
        <v>1-23----</v>
      </c>
      <c r="D82" s="50" t="str">
        <f>'No 1'!D79</f>
        <v>1-23----</v>
      </c>
      <c r="E82" s="50" t="str">
        <f>'No 1'!E79</f>
        <v>1-45----</v>
      </c>
      <c r="F82" s="50" t="str">
        <f>'No 1'!F79</f>
        <v>1-45----</v>
      </c>
      <c r="G82" s="50" t="str">
        <f>'No 1'!P79</f>
        <v>1-90----</v>
      </c>
      <c r="H82" s="50" t="str">
        <f>'No 1'!Q79</f>
        <v>1-84----</v>
      </c>
    </row>
    <row r="83">
      <c r="B83" s="50" t="str">
        <f>'No 1'!B80</f>
        <v>1-78----</v>
      </c>
      <c r="C83" s="50" t="str">
        <f>'No 1'!C80</f>
        <v>1-24----</v>
      </c>
      <c r="D83" s="50" t="str">
        <f>'No 1'!D80</f>
        <v>1-24----</v>
      </c>
      <c r="E83" s="50" t="str">
        <f>'No 1'!E80</f>
        <v>1-46----</v>
      </c>
      <c r="F83" s="50" t="str">
        <f>'No 1'!F80</f>
        <v>1-46----</v>
      </c>
      <c r="G83" s="50" t="str">
        <f>'No 1'!P80</f>
        <v>1-74----</v>
      </c>
      <c r="H83" s="50" t="str">
        <f>'No 1'!Q80</f>
        <v>1-46----</v>
      </c>
    </row>
    <row r="84">
      <c r="B84" s="50" t="str">
        <f>'No 1'!B81</f>
        <v>1-79----</v>
      </c>
      <c r="C84" s="50" t="str">
        <f>'No 1'!C81</f>
        <v>1-25----</v>
      </c>
      <c r="D84" s="50" t="str">
        <f>'No 1'!D81</f>
        <v>1-25----</v>
      </c>
      <c r="E84" s="50" t="str">
        <f>'No 1'!E81</f>
        <v>1-47----</v>
      </c>
      <c r="F84" s="50" t="str">
        <f>'No 1'!F81</f>
        <v>1-47----</v>
      </c>
      <c r="G84" s="50" t="str">
        <f>'No 1'!P81</f>
        <v>1-70----</v>
      </c>
      <c r="H84" s="50" t="str">
        <f>'No 1'!Q81</f>
        <v>1-50----</v>
      </c>
    </row>
    <row r="85">
      <c r="B85" s="50" t="str">
        <f>'No 1'!B82</f>
        <v>1-80----</v>
      </c>
      <c r="C85" s="50" t="str">
        <f>'No 1'!C82</f>
        <v>1-26----</v>
      </c>
      <c r="D85" s="50" t="str">
        <f>'No 1'!D82</f>
        <v>1-26----</v>
      </c>
      <c r="E85" s="50" t="str">
        <f>'No 1'!E82</f>
        <v>1-48----</v>
      </c>
      <c r="F85" s="50" t="str">
        <f>'No 1'!F82</f>
        <v>1-48----</v>
      </c>
      <c r="G85" s="50" t="str">
        <f>'No 1'!P82</f>
        <v>1-68----</v>
      </c>
      <c r="H85" s="50" t="str">
        <f>'No 1'!Q82</f>
        <v>1-64----</v>
      </c>
    </row>
    <row r="86">
      <c r="B86" s="50" t="str">
        <f>'No 1'!B83</f>
        <v>1-81----</v>
      </c>
      <c r="C86" s="50" t="str">
        <f>'No 1'!C83</f>
        <v>1-27----</v>
      </c>
      <c r="D86" s="50" t="str">
        <f>'No 1'!D83</f>
        <v>1-27----</v>
      </c>
      <c r="E86" s="50" t="str">
        <f>'No 1'!E83</f>
        <v>1-49----</v>
      </c>
      <c r="F86" s="50" t="str">
        <f>'No 1'!F83</f>
        <v>1-49----</v>
      </c>
      <c r="G86" s="50" t="str">
        <f>'No 1'!P83</f>
        <v>1-57----</v>
      </c>
      <c r="H86" s="50" t="str">
        <f>'No 1'!Q83</f>
        <v>1-59----</v>
      </c>
    </row>
    <row r="87">
      <c r="B87" s="50" t="str">
        <f>'No 1'!B84</f>
        <v>1-82----</v>
      </c>
      <c r="C87" s="50" t="str">
        <f>'No 1'!C84</f>
        <v>1-28----</v>
      </c>
      <c r="D87" s="50" t="str">
        <f>'No 1'!D84</f>
        <v>1-28----</v>
      </c>
      <c r="E87" s="50" t="str">
        <f>'No 1'!E84</f>
        <v>1-50----</v>
      </c>
      <c r="F87" s="50" t="str">
        <f>'No 1'!F84</f>
        <v>1-50----</v>
      </c>
      <c r="G87" s="50" t="str">
        <f>'No 1'!P84</f>
        <v>1-32----</v>
      </c>
      <c r="H87" s="50" t="str">
        <f>'No 1'!Q84</f>
        <v>1-39----</v>
      </c>
    </row>
    <row r="88">
      <c r="B88" s="50" t="str">
        <f>'No 1'!B85</f>
        <v>1-83----</v>
      </c>
      <c r="C88" s="50" t="str">
        <f>'No 1'!C85</f>
        <v>1-29----</v>
      </c>
      <c r="D88" s="50" t="str">
        <f>'No 1'!D85</f>
        <v>1-29----</v>
      </c>
      <c r="E88" s="50" t="str">
        <f>'No 1'!E85</f>
        <v>1-51----</v>
      </c>
      <c r="F88" s="50" t="str">
        <f>'No 1'!F85</f>
        <v>1-51----</v>
      </c>
      <c r="G88" s="50" t="str">
        <f>'No 1'!P85</f>
        <v>1-45----</v>
      </c>
      <c r="H88" s="50" t="str">
        <f>'No 1'!Q85</f>
        <v>1-92----</v>
      </c>
    </row>
    <row r="89">
      <c r="B89" s="50" t="str">
        <f>'No 1'!B86</f>
        <v>1-84----</v>
      </c>
      <c r="C89" s="50" t="str">
        <f>'No 1'!C86</f>
        <v>1-84----</v>
      </c>
      <c r="D89" s="50" t="str">
        <f>'No 1'!D86</f>
        <v>1-30----</v>
      </c>
      <c r="E89" s="50" t="str">
        <f>'No 1'!E86</f>
        <v>1-30----</v>
      </c>
      <c r="F89" s="50" t="str">
        <f>'No 1'!F86</f>
        <v>1-52----</v>
      </c>
      <c r="G89" s="50" t="str">
        <f>'No 1'!P86</f>
        <v>1-34----</v>
      </c>
      <c r="H89" s="50" t="str">
        <f>'No 1'!Q86</f>
        <v>1-86----</v>
      </c>
    </row>
    <row r="90">
      <c r="B90" s="50" t="str">
        <f>'No 1'!B87</f>
        <v>1-85----</v>
      </c>
      <c r="C90" s="50" t="str">
        <f>'No 1'!C87</f>
        <v>1-85----</v>
      </c>
      <c r="D90" s="50" t="str">
        <f>'No 1'!D87</f>
        <v>1-31----</v>
      </c>
      <c r="E90" s="50" t="str">
        <f>'No 1'!E87</f>
        <v>1-31----</v>
      </c>
      <c r="F90" s="50" t="str">
        <f>'No 1'!F87</f>
        <v>1-53----</v>
      </c>
      <c r="G90" s="50" t="str">
        <f>'No 1'!P87</f>
        <v>1-78----</v>
      </c>
      <c r="H90" s="50" t="str">
        <f>'No 1'!Q87</f>
        <v>1-35----</v>
      </c>
    </row>
    <row r="91">
      <c r="B91" s="50" t="str">
        <f>'No 1'!B88</f>
        <v>1-86----</v>
      </c>
      <c r="C91" s="50" t="str">
        <f>'No 1'!C88</f>
        <v>1-86----</v>
      </c>
      <c r="D91" s="50" t="str">
        <f>'No 1'!D88</f>
        <v>1-32----</v>
      </c>
      <c r="E91" s="50" t="str">
        <f>'No 1'!E88</f>
        <v>1-32----</v>
      </c>
      <c r="F91" s="50" t="str">
        <f>'No 1'!F88</f>
        <v>1-54----</v>
      </c>
      <c r="G91" s="50" t="str">
        <f>'No 1'!P88</f>
        <v>1-91----</v>
      </c>
      <c r="H91" s="50" t="str">
        <f>'No 1'!Q88</f>
        <v>1-71----</v>
      </c>
    </row>
    <row r="92">
      <c r="B92" s="50" t="str">
        <f>'No 1'!B89</f>
        <v>1-87----</v>
      </c>
      <c r="C92" s="50" t="str">
        <f>'No 1'!C89</f>
        <v>1-87----</v>
      </c>
      <c r="D92" s="50" t="str">
        <f>'No 1'!D89</f>
        <v>1-33----</v>
      </c>
      <c r="E92" s="50" t="str">
        <f>'No 1'!E89</f>
        <v>1-33----</v>
      </c>
      <c r="F92" s="50" t="str">
        <f>'No 1'!F89</f>
        <v>1-55----</v>
      </c>
      <c r="G92" s="50" t="str">
        <f>'No 1'!P89</f>
        <v>1-38----</v>
      </c>
      <c r="H92" s="50" t="str">
        <f>'No 1'!Q89</f>
        <v>1-82----</v>
      </c>
    </row>
    <row r="93">
      <c r="B93" s="50" t="str">
        <f>'No 1'!B90</f>
        <v>1-88----</v>
      </c>
      <c r="C93" s="50" t="str">
        <f>'No 1'!C90</f>
        <v>1-88----</v>
      </c>
      <c r="D93" s="50" t="str">
        <f>'No 1'!D90</f>
        <v>1-34----</v>
      </c>
      <c r="E93" s="50" t="str">
        <f>'No 1'!E90</f>
        <v>1-34----</v>
      </c>
      <c r="F93" s="50" t="str">
        <f>'No 1'!F90</f>
        <v>1-56----</v>
      </c>
      <c r="G93" s="50" t="str">
        <f>'No 1'!P90</f>
        <v>1-87----</v>
      </c>
      <c r="H93" s="50" t="str">
        <f>'No 1'!Q90</f>
        <v>1-88----</v>
      </c>
    </row>
    <row r="94">
      <c r="B94" s="50" t="str">
        <f>'No 1'!B91</f>
        <v>1-89----</v>
      </c>
      <c r="C94" s="50" t="str">
        <f>'No 1'!C91</f>
        <v>1-89----</v>
      </c>
      <c r="D94" s="50" t="str">
        <f>'No 1'!D91</f>
        <v>1-35----</v>
      </c>
      <c r="E94" s="50" t="str">
        <f>'No 1'!E91</f>
        <v>1-35----</v>
      </c>
      <c r="F94" s="50" t="str">
        <f>'No 1'!F91</f>
        <v>1-57----</v>
      </c>
      <c r="G94" s="50" t="str">
        <f>'No 1'!P91</f>
        <v>1-72----</v>
      </c>
      <c r="H94" s="50" t="str">
        <f>'No 1'!Q91</f>
        <v>1-19----</v>
      </c>
    </row>
    <row r="95">
      <c r="B95" s="50" t="str">
        <f>'No 1'!B92</f>
        <v>1-90----</v>
      </c>
      <c r="C95" s="50" t="str">
        <f>'No 1'!C92</f>
        <v>1-90----</v>
      </c>
      <c r="D95" s="50" t="str">
        <f>'No 1'!D92</f>
        <v>1-36----</v>
      </c>
      <c r="E95" s="50" t="str">
        <f>'No 1'!E92</f>
        <v>1-36----</v>
      </c>
      <c r="F95" s="50" t="str">
        <f>'No 1'!F92</f>
        <v>1-58----</v>
      </c>
      <c r="G95" s="50" t="str">
        <f>'No 1'!P92</f>
        <v>1-60----</v>
      </c>
      <c r="H95" s="50" t="str">
        <f>'No 1'!Q92</f>
        <v>1-80----</v>
      </c>
    </row>
    <row r="96">
      <c r="B96" s="50" t="str">
        <f>'No 1'!B93</f>
        <v>1-91----</v>
      </c>
      <c r="C96" s="50" t="str">
        <f>'No 1'!C93</f>
        <v>1-91----</v>
      </c>
      <c r="D96" s="50" t="str">
        <f>'No 1'!D93</f>
        <v>1-37----</v>
      </c>
      <c r="E96" s="50" t="str">
        <f>'No 1'!E93</f>
        <v>1-37----</v>
      </c>
      <c r="F96" s="50" t="str">
        <f>'No 1'!F93</f>
        <v>1-59----</v>
      </c>
      <c r="G96" s="50" t="str">
        <f>'No 1'!P93</f>
        <v>1-56----</v>
      </c>
      <c r="H96" s="50" t="str">
        <f>'No 1'!Q93</f>
        <v>1-26----</v>
      </c>
    </row>
    <row r="97">
      <c r="B97" s="50" t="str">
        <f>'No 1'!B94</f>
        <v>1-92----</v>
      </c>
      <c r="C97" s="50" t="str">
        <f>'No 1'!C94</f>
        <v>1-92----</v>
      </c>
      <c r="D97" s="50" t="str">
        <f>'No 1'!D94</f>
        <v>1-38----</v>
      </c>
      <c r="E97" s="50" t="str">
        <f>'No 1'!E94</f>
        <v>1-38----</v>
      </c>
      <c r="F97" s="50" t="str">
        <f>'No 1'!F94</f>
        <v>1-60----</v>
      </c>
      <c r="G97" s="50" t="str">
        <f>'No 1'!P94</f>
        <v>1-69----</v>
      </c>
      <c r="H97" s="50" t="str">
        <f>'No 1'!Q94</f>
        <v>1-54----</v>
      </c>
    </row>
    <row r="98">
      <c r="B98" s="50" t="str">
        <f>'No 1'!B95</f>
        <v>1-93----</v>
      </c>
      <c r="C98" s="50" t="str">
        <f>'No 1'!C95</f>
        <v>1-93----</v>
      </c>
      <c r="D98" s="50" t="str">
        <f>'No 1'!D95</f>
        <v>1-39----</v>
      </c>
      <c r="E98" s="50" t="str">
        <f>'No 1'!E95</f>
        <v>1-39----</v>
      </c>
      <c r="F98" s="50" t="str">
        <f>'No 1'!F95</f>
        <v>1-61----</v>
      </c>
      <c r="G98" s="50" t="str">
        <f>'No 1'!P95</f>
        <v>1-52----</v>
      </c>
      <c r="H98" s="50" t="str">
        <f>'No 1'!Q95</f>
        <v>1-47----</v>
      </c>
    </row>
    <row r="99">
      <c r="B99" s="50" t="str">
        <f>'No 1'!B96</f>
        <v>1-94----</v>
      </c>
      <c r="C99" s="50" t="str">
        <f>'No 1'!C96</f>
        <v>1-94----</v>
      </c>
      <c r="D99" s="50" t="str">
        <f>'No 1'!D96</f>
        <v>1-40----</v>
      </c>
      <c r="E99" s="50" t="str">
        <f>'No 1'!E96</f>
        <v>1-40----</v>
      </c>
      <c r="F99" s="50" t="str">
        <f>'No 1'!F96</f>
        <v>1-62----</v>
      </c>
      <c r="G99" s="50" t="str">
        <f>'No 1'!P96</f>
        <v>1-93----</v>
      </c>
      <c r="H99" s="50" t="str">
        <f>'No 1'!Q96</f>
        <v>1-62----</v>
      </c>
    </row>
    <row r="100">
      <c r="A100" s="77" t="s">
        <v>76</v>
      </c>
      <c r="B100" s="50" t="str">
        <f>'No 1'!B97</f>
        <v>2-95-1-1</v>
      </c>
      <c r="C100" s="50" t="str">
        <f>'No 1'!C97</f>
        <v>2-95-1-1</v>
      </c>
      <c r="D100" s="50" t="str">
        <f>'No 1'!D97</f>
        <v>2-95-1-1</v>
      </c>
      <c r="E100" s="50" t="str">
        <f>'No 1'!E97</f>
        <v>2-95-1-1</v>
      </c>
      <c r="F100" s="50" t="str">
        <f>'No 1'!F97</f>
        <v>2-95-1-1</v>
      </c>
      <c r="G100" s="50" t="str">
        <f>'No 1'!P97</f>
        <v>2-95-1-1</v>
      </c>
      <c r="H100" s="50" t="str">
        <f>'No 1'!Q97</f>
        <v>2-95-1-1</v>
      </c>
    </row>
    <row r="101">
      <c r="B101" s="50" t="str">
        <f>'No 1'!B98</f>
        <v>2-96-2-1</v>
      </c>
      <c r="C101" s="50" t="str">
        <f>'No 1'!C98</f>
        <v>2-96-2-1</v>
      </c>
      <c r="D101" s="50" t="str">
        <f>'No 1'!D98</f>
        <v>2-96-2-1</v>
      </c>
      <c r="E101" s="50" t="str">
        <f>'No 1'!E98</f>
        <v>2-96-2-1</v>
      </c>
      <c r="F101" s="50" t="str">
        <f>'No 1'!F98</f>
        <v>2-96-2-1</v>
      </c>
      <c r="G101" s="50" t="str">
        <f>'No 1'!P98</f>
        <v>2-96-2-1</v>
      </c>
      <c r="H101" s="50" t="str">
        <f>'No 1'!Q98</f>
        <v>2-96-2-1</v>
      </c>
    </row>
    <row r="102">
      <c r="B102" s="50" t="str">
        <f>'No 1'!B99</f>
        <v>2-97-3-1</v>
      </c>
      <c r="C102" s="50" t="str">
        <f>'No 1'!C99</f>
        <v>2-97-3-1</v>
      </c>
      <c r="D102" s="50" t="str">
        <f>'No 1'!D99</f>
        <v>2-97-3-1</v>
      </c>
      <c r="E102" s="50" t="str">
        <f>'No 1'!E99</f>
        <v>2-97-3-1</v>
      </c>
      <c r="F102" s="50" t="str">
        <f>'No 1'!F99</f>
        <v>2-97-3-1</v>
      </c>
      <c r="G102" s="50" t="str">
        <f>'No 1'!P99</f>
        <v>2-97-3-1</v>
      </c>
      <c r="H102" s="50" t="str">
        <f>'No 1'!Q99</f>
        <v>2-97-3-1</v>
      </c>
    </row>
    <row r="103">
      <c r="B103" s="50" t="str">
        <f>'No 1'!B100</f>
        <v>2-98-1-2</v>
      </c>
      <c r="C103" s="50" t="str">
        <f>'No 1'!C100</f>
        <v>2-98-1-2</v>
      </c>
      <c r="D103" s="50" t="str">
        <f>'No 1'!D100</f>
        <v>2-98-1-2</v>
      </c>
      <c r="E103" s="50" t="str">
        <f>'No 1'!E100</f>
        <v>2-98-1-2</v>
      </c>
      <c r="F103" s="50" t="str">
        <f>'No 1'!F100</f>
        <v>2-98-1-2</v>
      </c>
      <c r="G103" s="50" t="str">
        <f>'No 1'!P100</f>
        <v>2-98-1-2</v>
      </c>
      <c r="H103" s="50" t="str">
        <f>'No 1'!Q100</f>
        <v>2-98-1-2</v>
      </c>
    </row>
    <row r="104">
      <c r="B104" s="50" t="str">
        <f>'No 1'!B101</f>
        <v>2-99-2-2</v>
      </c>
      <c r="C104" s="50" t="str">
        <f>'No 1'!C101</f>
        <v>2-99-2-2</v>
      </c>
      <c r="D104" s="50" t="str">
        <f>'No 1'!D101</f>
        <v>2-99-2-2</v>
      </c>
      <c r="E104" s="50" t="str">
        <f>'No 1'!E101</f>
        <v>2-99-2-2</v>
      </c>
      <c r="F104" s="50" t="str">
        <f>'No 1'!F101</f>
        <v>2-99-2-2</v>
      </c>
      <c r="G104" s="50" t="str">
        <f>'No 1'!P101</f>
        <v>2-99-2-2</v>
      </c>
      <c r="H104" s="50" t="str">
        <f>'No 1'!Q101</f>
        <v>2-99-2-2</v>
      </c>
    </row>
    <row r="105">
      <c r="B105" s="50" t="str">
        <f>'No 1'!B102</f>
        <v>2-100-3-2</v>
      </c>
      <c r="C105" s="50" t="str">
        <f>'No 1'!C102</f>
        <v>2-100-3-2</v>
      </c>
      <c r="D105" s="50" t="str">
        <f>'No 1'!D102</f>
        <v>2-100-3-2</v>
      </c>
      <c r="E105" s="50" t="str">
        <f>'No 1'!E102</f>
        <v>2-100-3-2</v>
      </c>
      <c r="F105" s="50" t="str">
        <f>'No 1'!F102</f>
        <v>2-100-3-2</v>
      </c>
      <c r="G105" s="50" t="str">
        <f>'No 1'!P102</f>
        <v>2-100-3-2</v>
      </c>
      <c r="H105" s="50" t="str">
        <f>'No 1'!Q102</f>
        <v>2-100-3-2</v>
      </c>
    </row>
    <row r="106">
      <c r="B106" s="50" t="str">
        <f>'No 1'!B103</f>
        <v>2-101-1-3</v>
      </c>
      <c r="C106" s="50" t="str">
        <f>'No 1'!C103</f>
        <v>2-101-1-3</v>
      </c>
      <c r="D106" s="50" t="str">
        <f>'No 1'!D103</f>
        <v>2-101-1-3</v>
      </c>
      <c r="E106" s="50" t="str">
        <f>'No 1'!E103</f>
        <v>2-101-1-3</v>
      </c>
      <c r="F106" s="50" t="str">
        <f>'No 1'!F103</f>
        <v>2-101-1-3</v>
      </c>
      <c r="G106" s="50" t="str">
        <f>'No 1'!P103</f>
        <v>2-101-1-3</v>
      </c>
      <c r="H106" s="50" t="str">
        <f>'No 1'!Q103</f>
        <v>2-101-1-3</v>
      </c>
    </row>
    <row r="107">
      <c r="B107" s="50" t="str">
        <f>'No 1'!B104</f>
        <v>2-102-2-3</v>
      </c>
      <c r="C107" s="50" t="str">
        <f>'No 1'!C104</f>
        <v>2-102-2-3</v>
      </c>
      <c r="D107" s="50" t="str">
        <f>'No 1'!D104</f>
        <v>2-102-2-3</v>
      </c>
      <c r="E107" s="50" t="str">
        <f>'No 1'!E104</f>
        <v>2-102-2-3</v>
      </c>
      <c r="F107" s="50" t="str">
        <f>'No 1'!F104</f>
        <v>2-102-2-3</v>
      </c>
      <c r="G107" s="50" t="str">
        <f>'No 1'!P104</f>
        <v>2-102-2-3</v>
      </c>
      <c r="H107" s="50" t="str">
        <f>'No 1'!Q104</f>
        <v>2-102-2-3</v>
      </c>
    </row>
    <row r="108">
      <c r="B108" s="50" t="str">
        <f>'No 1'!B105</f>
        <v>2-103-3-3</v>
      </c>
      <c r="C108" s="50" t="str">
        <f>'No 1'!C105</f>
        <v>2-103-3-3</v>
      </c>
      <c r="D108" s="50" t="str">
        <f>'No 1'!D105</f>
        <v>2-103-3-3</v>
      </c>
      <c r="E108" s="50" t="str">
        <f>'No 1'!E105</f>
        <v>2-103-3-3</v>
      </c>
      <c r="F108" s="50" t="str">
        <f>'No 1'!F105</f>
        <v>2-103-3-3</v>
      </c>
      <c r="G108" s="50" t="str">
        <f>'No 1'!P105</f>
        <v>2-103-3-3</v>
      </c>
      <c r="H108" s="50" t="str">
        <f>'No 1'!Q105</f>
        <v>2-103-3-3</v>
      </c>
    </row>
    <row r="109">
      <c r="B109" s="50" t="str">
        <f>'No 1'!B106</f>
        <v>2-104-1-1</v>
      </c>
      <c r="C109" s="50" t="str">
        <f>'No 1'!C106</f>
        <v>2-113-1-1</v>
      </c>
      <c r="D109" s="50" t="str">
        <f>'No 1'!D106</f>
        <v>2-113-1-1</v>
      </c>
      <c r="E109" s="50" t="str">
        <f>'No 1'!E106</f>
        <v>2-113-1-1</v>
      </c>
      <c r="F109" s="50" t="str">
        <f>'No 1'!F106</f>
        <v>2-113-1-1</v>
      </c>
      <c r="G109" s="50" t="str">
        <f>'No 1'!P106</f>
        <v>2-106-1-1</v>
      </c>
      <c r="H109" s="50" t="str">
        <f>'No 1'!Q106</f>
        <v>2-105-1-1</v>
      </c>
    </row>
    <row r="110">
      <c r="B110" s="50" t="str">
        <f>'No 1'!B107</f>
        <v>2-105-2-1</v>
      </c>
      <c r="C110" s="50" t="str">
        <f>'No 1'!C107</f>
        <v>2-114-2-1</v>
      </c>
      <c r="D110" s="50" t="str">
        <f>'No 1'!D107</f>
        <v>2-114-2-1</v>
      </c>
      <c r="E110" s="50" t="str">
        <f>'No 1'!E107</f>
        <v>2-114-2-1</v>
      </c>
      <c r="F110" s="50" t="str">
        <f>'No 1'!F107</f>
        <v>2-114-2-1</v>
      </c>
      <c r="G110" s="50" t="str">
        <f>'No 1'!P107</f>
        <v>2-115-2-1</v>
      </c>
      <c r="H110" s="50" t="str">
        <f>'No 1'!Q107</f>
        <v>2-112-2-1</v>
      </c>
    </row>
    <row r="111">
      <c r="B111" s="50" t="str">
        <f>'No 1'!B108</f>
        <v>2-106-3-1</v>
      </c>
      <c r="C111" s="50" t="str">
        <f>'No 1'!C108</f>
        <v>2-106-3-1</v>
      </c>
      <c r="D111" s="50" t="str">
        <f>'No 1'!D108</f>
        <v>2-115-3-1</v>
      </c>
      <c r="E111" s="50" t="str">
        <f>'No 1'!E108</f>
        <v>2-115-3-1</v>
      </c>
      <c r="F111" s="50" t="str">
        <f>'No 1'!F108</f>
        <v>2-115-3-1</v>
      </c>
      <c r="G111" s="50" t="str">
        <f>'No 1'!P108</f>
        <v>2-114-3-1</v>
      </c>
      <c r="H111" s="50" t="str">
        <f>'No 1'!Q108</f>
        <v>2-111-3-1</v>
      </c>
    </row>
    <row r="112">
      <c r="B112" s="50" t="str">
        <f>'No 1'!B109</f>
        <v>2-107-1-2</v>
      </c>
      <c r="C112" s="50" t="str">
        <f>'No 1'!C109</f>
        <v>2-107-1-2</v>
      </c>
      <c r="D112" s="50" t="str">
        <f>'No 1'!D109</f>
        <v>2-116-1-2</v>
      </c>
      <c r="E112" s="50" t="str">
        <f>'No 1'!E109</f>
        <v>2-116-1-2</v>
      </c>
      <c r="F112" s="50" t="str">
        <f>'No 1'!F109</f>
        <v>2-116-1-2</v>
      </c>
      <c r="G112" s="50" t="str">
        <f>'No 1'!P109</f>
        <v>2-110-1-2</v>
      </c>
      <c r="H112" s="50" t="str">
        <f>'No 1'!Q109</f>
        <v>2-109-1-2</v>
      </c>
    </row>
    <row r="113">
      <c r="B113" s="50" t="str">
        <f>'No 1'!B110</f>
        <v>2-108-2-2</v>
      </c>
      <c r="C113" s="50" t="str">
        <f>'No 1'!C110</f>
        <v>2-108-2-2</v>
      </c>
      <c r="D113" s="50" t="str">
        <f>'No 1'!D110</f>
        <v>2-108-2-2</v>
      </c>
      <c r="E113" s="50" t="str">
        <f>'No 1'!E110</f>
        <v>2-104-2-2</v>
      </c>
      <c r="F113" s="50" t="str">
        <f>'No 1'!F110</f>
        <v>2-104-2-2</v>
      </c>
      <c r="G113" s="50" t="str">
        <f>'No 1'!P110</f>
        <v>2-104-2-2</v>
      </c>
      <c r="H113" s="50" t="str">
        <f>'No 1'!Q110</f>
        <v>2-104-2-2</v>
      </c>
    </row>
    <row r="114">
      <c r="B114" s="50" t="str">
        <f>'No 1'!B111</f>
        <v>2-109-3-2</v>
      </c>
      <c r="C114" s="50" t="str">
        <f>'No 1'!C111</f>
        <v>2-109-3-2</v>
      </c>
      <c r="D114" s="50" t="str">
        <f>'No 1'!D111</f>
        <v>2-109-3-2</v>
      </c>
      <c r="E114" s="50" t="str">
        <f>'No 1'!E111</f>
        <v>2-105-3-2</v>
      </c>
      <c r="F114" s="50" t="str">
        <f>'No 1'!F111</f>
        <v>2-105-3-2</v>
      </c>
      <c r="G114" s="50" t="str">
        <f>'No 1'!P111</f>
        <v>2-113-3-2</v>
      </c>
      <c r="H114" s="50" t="str">
        <f>'No 1'!Q111</f>
        <v>2-113-3-2</v>
      </c>
    </row>
    <row r="115">
      <c r="B115" s="50" t="str">
        <f>'No 1'!B112</f>
        <v>2-110-1-3</v>
      </c>
      <c r="C115" s="50" t="str">
        <f>'No 1'!C112</f>
        <v>2-110-1-3</v>
      </c>
      <c r="D115" s="50" t="str">
        <f>'No 1'!D112</f>
        <v>2-110-1-3</v>
      </c>
      <c r="E115" s="50" t="str">
        <f>'No 1'!E112</f>
        <v>2-110-1-3</v>
      </c>
      <c r="F115" s="50" t="str">
        <f>'No 1'!F112</f>
        <v>2-106-1-3</v>
      </c>
      <c r="G115" s="50" t="str">
        <f>'No 1'!P112</f>
        <v>2-116-1-3</v>
      </c>
      <c r="H115" s="50" t="str">
        <f>'No 1'!Q112</f>
        <v>2-116-1-3</v>
      </c>
    </row>
    <row r="116">
      <c r="B116" s="50" t="str">
        <f>'No 1'!B113</f>
        <v>2-111-2-3</v>
      </c>
      <c r="C116" s="50" t="str">
        <f>'No 1'!C113</f>
        <v>2-111-2-3</v>
      </c>
      <c r="D116" s="50" t="str">
        <f>'No 1'!D113</f>
        <v>2-111-2-3</v>
      </c>
      <c r="E116" s="50" t="str">
        <f>'No 1'!E113</f>
        <v>2-111-2-3</v>
      </c>
      <c r="F116" s="50" t="str">
        <f>'No 1'!F113</f>
        <v>2-107-2-3</v>
      </c>
      <c r="G116" s="50" t="str">
        <f>'No 1'!P113</f>
        <v>2-107-2-3</v>
      </c>
      <c r="H116" s="50" t="str">
        <f>'No 1'!Q113</f>
        <v>2-107-2-3</v>
      </c>
    </row>
    <row r="117">
      <c r="B117" s="50" t="str">
        <f>'No 1'!B114</f>
        <v>2-112-3-3</v>
      </c>
      <c r="C117" s="50" t="str">
        <f>'No 1'!C114</f>
        <v>2-112-3-3</v>
      </c>
      <c r="D117" s="50" t="str">
        <f>'No 1'!D114</f>
        <v>2-112-3-3</v>
      </c>
      <c r="E117" s="50" t="str">
        <f>'No 1'!E114</f>
        <v>2-112-3-3</v>
      </c>
      <c r="F117" s="50" t="str">
        <f>'No 1'!F114</f>
        <v>2-112-3-3</v>
      </c>
      <c r="G117" s="50" t="str">
        <f>'No 1'!P114</f>
        <v>2-108-3-3</v>
      </c>
      <c r="H117" s="50" t="str">
        <f>'No 1'!Q114</f>
        <v>2-108-3-3</v>
      </c>
    </row>
    <row r="118">
      <c r="B118" s="50" t="str">
        <f>'No 1'!B115</f>
        <v>2-113----</v>
      </c>
      <c r="C118" s="50" t="str">
        <f>'No 1'!C115</f>
        <v>2-104----</v>
      </c>
      <c r="D118" s="50" t="str">
        <f>'No 1'!D115</f>
        <v>2-104----</v>
      </c>
      <c r="E118" s="50" t="str">
        <f>'No 1'!E115</f>
        <v>2-108----</v>
      </c>
      <c r="F118" s="50" t="str">
        <f>'No 1'!F115</f>
        <v>2-108----</v>
      </c>
      <c r="G118" s="50" t="str">
        <f>'No 1'!P115</f>
        <v>2-105----</v>
      </c>
      <c r="H118" s="50" t="str">
        <f>'No 1'!Q115</f>
        <v>2-106----</v>
      </c>
    </row>
    <row r="119">
      <c r="B119" s="50" t="str">
        <f>'No 1'!B116</f>
        <v>2-114----</v>
      </c>
      <c r="C119" s="50" t="str">
        <f>'No 1'!C116</f>
        <v>2-105----</v>
      </c>
      <c r="D119" s="50" t="str">
        <f>'No 1'!D116</f>
        <v>2-105----</v>
      </c>
      <c r="E119" s="50" t="str">
        <f>'No 1'!E116</f>
        <v>2-109----</v>
      </c>
      <c r="F119" s="50" t="str">
        <f>'No 1'!F116</f>
        <v>2-109----</v>
      </c>
      <c r="G119" s="50" t="str">
        <f>'No 1'!P116</f>
        <v>2-112----</v>
      </c>
      <c r="H119" s="50" t="str">
        <f>'No 1'!Q116</f>
        <v>2-115----</v>
      </c>
    </row>
    <row r="120">
      <c r="B120" s="50" t="str">
        <f>'No 1'!B117</f>
        <v>2-115----</v>
      </c>
      <c r="C120" s="50" t="str">
        <f>'No 1'!C117</f>
        <v>2-115----</v>
      </c>
      <c r="D120" s="50" t="str">
        <f>'No 1'!D117</f>
        <v>2-106----</v>
      </c>
      <c r="E120" s="50" t="str">
        <f>'No 1'!E117</f>
        <v>2-106----</v>
      </c>
      <c r="F120" s="50" t="str">
        <f>'No 1'!F117</f>
        <v>2-110----</v>
      </c>
      <c r="G120" s="50" t="str">
        <f>'No 1'!P117</f>
        <v>2-111----</v>
      </c>
      <c r="H120" s="50" t="str">
        <f>'No 1'!Q117</f>
        <v>2-114----</v>
      </c>
    </row>
    <row r="121">
      <c r="B121" s="50" t="str">
        <f>'No 1'!B118</f>
        <v>2-116----</v>
      </c>
      <c r="C121" s="50" t="str">
        <f>'No 1'!C118</f>
        <v>2-116----</v>
      </c>
      <c r="D121" s="50" t="str">
        <f>'No 1'!D118</f>
        <v>2-107----</v>
      </c>
      <c r="E121" s="50" t="str">
        <f>'No 1'!E118</f>
        <v>2-107----</v>
      </c>
      <c r="F121" s="50" t="str">
        <f>'No 1'!F118</f>
        <v>2-111----</v>
      </c>
      <c r="G121" s="50" t="str">
        <f>'No 1'!P118</f>
        <v>2-109----</v>
      </c>
      <c r="H121" s="50" t="str">
        <f>'No 1'!Q118</f>
        <v>2-110----</v>
      </c>
    </row>
    <row r="122">
      <c r="A122" s="79" t="s">
        <v>77</v>
      </c>
      <c r="B122" s="50" t="str">
        <f>'No 1'!B119</f>
        <v>3-1-1-1</v>
      </c>
      <c r="C122" s="50" t="str">
        <f>'No 1'!C119</f>
        <v>3-1-1-1</v>
      </c>
      <c r="D122" s="50" t="str">
        <f>'No 1'!D119</f>
        <v>3-1-1-1</v>
      </c>
      <c r="E122" s="50" t="str">
        <f>'No 1'!E119</f>
        <v>3-1-1-1</v>
      </c>
      <c r="F122" s="50" t="str">
        <f>'No 1'!F119</f>
        <v>3-1-1-1</v>
      </c>
      <c r="G122" s="50" t="str">
        <f>'No 1'!P119</f>
        <v>3-1-1-1</v>
      </c>
      <c r="H122" s="50" t="str">
        <f>'No 1'!Q119</f>
        <v>3-1-1-1</v>
      </c>
    </row>
    <row r="123">
      <c r="B123" s="50" t="str">
        <f>'No 1'!B120</f>
        <v>3-2-2-1</v>
      </c>
      <c r="C123" s="50" t="str">
        <f>'No 1'!C120</f>
        <v>3-2-2-1</v>
      </c>
      <c r="D123" s="50" t="str">
        <f>'No 1'!D120</f>
        <v>3-2-2-1</v>
      </c>
      <c r="E123" s="50" t="str">
        <f>'No 1'!E120</f>
        <v>3-2-2-1</v>
      </c>
      <c r="F123" s="50" t="str">
        <f>'No 1'!F120</f>
        <v>3-2-2-1</v>
      </c>
      <c r="G123" s="50" t="str">
        <f>'No 1'!P120</f>
        <v>3-2-2-1</v>
      </c>
      <c r="H123" s="50" t="str">
        <f>'No 1'!Q120</f>
        <v>3-2-2-1</v>
      </c>
    </row>
    <row r="124">
      <c r="B124" s="50" t="str">
        <f>'No 1'!B121</f>
        <v>3-3-3-1</v>
      </c>
      <c r="C124" s="50" t="str">
        <f>'No 1'!C121</f>
        <v>3-3-3-1</v>
      </c>
      <c r="D124" s="50" t="str">
        <f>'No 1'!D121</f>
        <v>3-3-3-1</v>
      </c>
      <c r="E124" s="50" t="str">
        <f>'No 1'!E121</f>
        <v>3-3-3-1</v>
      </c>
      <c r="F124" s="50" t="str">
        <f>'No 1'!F121</f>
        <v>3-3-3-1</v>
      </c>
      <c r="G124" s="50" t="str">
        <f>'No 1'!P121</f>
        <v>3-3-3-1</v>
      </c>
      <c r="H124" s="50" t="str">
        <f>'No 1'!Q121</f>
        <v>3-3-3-1</v>
      </c>
    </row>
    <row r="125">
      <c r="B125" s="50" t="str">
        <f>'No 1'!B122</f>
        <v>3-4-1-2</v>
      </c>
      <c r="C125" s="50" t="str">
        <f>'No 1'!C122</f>
        <v>3-4-1-2</v>
      </c>
      <c r="D125" s="50" t="str">
        <f>'No 1'!D122</f>
        <v>3-4-1-2</v>
      </c>
      <c r="E125" s="50" t="str">
        <f>'No 1'!E122</f>
        <v>3-4-1-2</v>
      </c>
      <c r="F125" s="50" t="str">
        <f>'No 1'!F122</f>
        <v>3-4-1-2</v>
      </c>
      <c r="G125" s="50" t="str">
        <f>'No 1'!P122</f>
        <v>3-4-1-2</v>
      </c>
      <c r="H125" s="50" t="str">
        <f>'No 1'!Q122</f>
        <v>3-4-1-2</v>
      </c>
    </row>
    <row r="126">
      <c r="B126" s="50" t="str">
        <f>'No 1'!B123</f>
        <v>3-5-2-2</v>
      </c>
      <c r="C126" s="50" t="str">
        <f>'No 1'!C123</f>
        <v>3-5-2-2</v>
      </c>
      <c r="D126" s="50" t="str">
        <f>'No 1'!D123</f>
        <v>3-5-2-2</v>
      </c>
      <c r="E126" s="50" t="str">
        <f>'No 1'!E123</f>
        <v>3-5-2-2</v>
      </c>
      <c r="F126" s="50" t="str">
        <f>'No 1'!F123</f>
        <v>3-5-2-2</v>
      </c>
      <c r="G126" s="50" t="str">
        <f>'No 1'!P123</f>
        <v>3-5-2-2</v>
      </c>
      <c r="H126" s="50" t="str">
        <f>'No 1'!Q123</f>
        <v>3-5-2-2</v>
      </c>
    </row>
    <row r="127">
      <c r="B127" s="50" t="str">
        <f>'No 1'!B124</f>
        <v>3-6-3-2</v>
      </c>
      <c r="C127" s="50" t="str">
        <f>'No 1'!C124</f>
        <v>3-6-3-2</v>
      </c>
      <c r="D127" s="50" t="str">
        <f>'No 1'!D124</f>
        <v>3-6-3-2</v>
      </c>
      <c r="E127" s="50" t="str">
        <f>'No 1'!E124</f>
        <v>3-6-3-2</v>
      </c>
      <c r="F127" s="50" t="str">
        <f>'No 1'!F124</f>
        <v>3-6-3-2</v>
      </c>
      <c r="G127" s="50" t="str">
        <f>'No 1'!P124</f>
        <v>3-6-3-2</v>
      </c>
      <c r="H127" s="50" t="str">
        <f>'No 1'!Q124</f>
        <v>3-6-3-2</v>
      </c>
    </row>
    <row r="128">
      <c r="B128" s="50" t="str">
        <f>'No 1'!B125</f>
        <v>3-7-1-3</v>
      </c>
      <c r="C128" s="50" t="str">
        <f>'No 1'!C125</f>
        <v>3-7-1-3</v>
      </c>
      <c r="D128" s="50" t="str">
        <f>'No 1'!D125</f>
        <v>3-7-1-3</v>
      </c>
      <c r="E128" s="50" t="str">
        <f>'No 1'!E125</f>
        <v>3-7-1-3</v>
      </c>
      <c r="F128" s="50" t="str">
        <f>'No 1'!F125</f>
        <v>3-7-1-3</v>
      </c>
      <c r="G128" s="50" t="str">
        <f>'No 1'!P125</f>
        <v>3-7-1-3</v>
      </c>
      <c r="H128" s="50" t="str">
        <f>'No 1'!Q125</f>
        <v>3-7-1-3</v>
      </c>
    </row>
    <row r="129">
      <c r="B129" s="50" t="str">
        <f>'No 1'!B126</f>
        <v>3-8-2-3</v>
      </c>
      <c r="C129" s="50" t="str">
        <f>'No 1'!C126</f>
        <v>3-8-2-3</v>
      </c>
      <c r="D129" s="50" t="str">
        <f>'No 1'!D126</f>
        <v>3-8-2-3</v>
      </c>
      <c r="E129" s="50" t="str">
        <f>'No 1'!E126</f>
        <v>3-8-2-3</v>
      </c>
      <c r="F129" s="50" t="str">
        <f>'No 1'!F126</f>
        <v>3-8-2-3</v>
      </c>
      <c r="G129" s="50" t="str">
        <f>'No 1'!P126</f>
        <v>3-8-2-3</v>
      </c>
      <c r="H129" s="50" t="str">
        <f>'No 1'!Q126</f>
        <v>3-8-2-3</v>
      </c>
    </row>
    <row r="130">
      <c r="B130" s="50" t="str">
        <f>'No 1'!B127</f>
        <v>3-9-3-3</v>
      </c>
      <c r="C130" s="50" t="str">
        <f>'No 1'!C127</f>
        <v>3-9-3-3</v>
      </c>
      <c r="D130" s="50" t="str">
        <f>'No 1'!D127</f>
        <v>3-9-3-3</v>
      </c>
      <c r="E130" s="50" t="str">
        <f>'No 1'!E127</f>
        <v>3-9-3-3</v>
      </c>
      <c r="F130" s="50" t="str">
        <f>'No 1'!F127</f>
        <v>3-9-3-3</v>
      </c>
      <c r="G130" s="50" t="str">
        <f>'No 1'!P127</f>
        <v>3-9-3-3</v>
      </c>
      <c r="H130" s="50" t="str">
        <f>'No 1'!Q127</f>
        <v>3-9-3-3</v>
      </c>
    </row>
    <row r="131">
      <c r="B131" s="50" t="str">
        <f>'No 1'!B128</f>
        <v>3-10-1-1</v>
      </c>
      <c r="C131" s="50" t="str">
        <f>'No 1'!C128</f>
        <v>3-37-1-1</v>
      </c>
      <c r="D131" s="50" t="str">
        <f>'No 1'!D128</f>
        <v>3-37-1-1</v>
      </c>
      <c r="E131" s="50" t="str">
        <f>'No 1'!E128</f>
        <v>3-37-1-1</v>
      </c>
      <c r="F131" s="50" t="str">
        <f>'No 1'!F128</f>
        <v>3-37-1-1</v>
      </c>
      <c r="G131" s="50" t="str">
        <f>'No 1'!P128</f>
        <v>3-47-1-1</v>
      </c>
      <c r="H131" s="50" t="str">
        <f>'No 1'!Q128</f>
        <v>3-17-1-1</v>
      </c>
    </row>
    <row r="132">
      <c r="B132" s="50" t="str">
        <f>'No 1'!B129</f>
        <v>3-11-2-1</v>
      </c>
      <c r="C132" s="50" t="str">
        <f>'No 1'!C129</f>
        <v>3-38-2-1</v>
      </c>
      <c r="D132" s="50" t="str">
        <f>'No 1'!D129</f>
        <v>3-38-2-1</v>
      </c>
      <c r="E132" s="50" t="str">
        <f>'No 1'!E129</f>
        <v>3-38-2-1</v>
      </c>
      <c r="F132" s="50" t="str">
        <f>'No 1'!F129</f>
        <v>3-38-2-1</v>
      </c>
      <c r="G132" s="50" t="str">
        <f>'No 1'!P129</f>
        <v>3-29-2-1</v>
      </c>
      <c r="H132" s="50" t="str">
        <f>'No 1'!Q129</f>
        <v>3-18-2-1</v>
      </c>
    </row>
    <row r="133">
      <c r="B133" s="50" t="str">
        <f>'No 1'!B130</f>
        <v>3-12-3-1</v>
      </c>
      <c r="C133" s="50" t="str">
        <f>'No 1'!C130</f>
        <v>3-39-3-1</v>
      </c>
      <c r="D133" s="50" t="str">
        <f>'No 1'!D130</f>
        <v>3-39-3-1</v>
      </c>
      <c r="E133" s="50" t="str">
        <f>'No 1'!E130</f>
        <v>3-39-3-1</v>
      </c>
      <c r="F133" s="50" t="str">
        <f>'No 1'!F130</f>
        <v>3-39-3-1</v>
      </c>
      <c r="G133" s="50" t="str">
        <f>'No 1'!P130</f>
        <v>3-26-3-1</v>
      </c>
      <c r="H133" s="50" t="str">
        <f>'No 1'!Q130</f>
        <v>3-25-3-1</v>
      </c>
    </row>
    <row r="134">
      <c r="B134" s="50" t="str">
        <f>'No 1'!B131</f>
        <v>3-13-1-1</v>
      </c>
      <c r="C134" s="50" t="str">
        <f>'No 1'!C131</f>
        <v>3-40-1-1</v>
      </c>
      <c r="D134" s="50" t="str">
        <f>'No 1'!D131</f>
        <v>3-40-1-1</v>
      </c>
      <c r="E134" s="50" t="str">
        <f>'No 1'!E131</f>
        <v>3-40-1-1</v>
      </c>
      <c r="F134" s="50" t="str">
        <f>'No 1'!F131</f>
        <v>3-40-1-1</v>
      </c>
      <c r="G134" s="50" t="str">
        <f>'No 1'!P131</f>
        <v>3-44-1-1</v>
      </c>
      <c r="H134" s="50" t="str">
        <f>'No 1'!Q131</f>
        <v>3-27-1-1</v>
      </c>
    </row>
    <row r="135">
      <c r="B135" s="50" t="str">
        <f>'No 1'!B132</f>
        <v>3-14-2-1</v>
      </c>
      <c r="C135" s="50" t="str">
        <f>'No 1'!C132</f>
        <v>3-41-2-1</v>
      </c>
      <c r="D135" s="50" t="str">
        <f>'No 1'!D132</f>
        <v>3-41-2-1</v>
      </c>
      <c r="E135" s="50" t="str">
        <f>'No 1'!E132</f>
        <v>3-41-2-1</v>
      </c>
      <c r="F135" s="50" t="str">
        <f>'No 1'!F132</f>
        <v>3-41-2-1</v>
      </c>
      <c r="G135" s="50" t="str">
        <f>'No 1'!P132</f>
        <v>3-32-2-1</v>
      </c>
      <c r="H135" s="50" t="str">
        <f>'No 1'!Q132</f>
        <v>3-35-2-1</v>
      </c>
    </row>
    <row r="136">
      <c r="B136" s="50" t="str">
        <f>'No 1'!B133</f>
        <v>3-15-3-1</v>
      </c>
      <c r="C136" s="50" t="str">
        <f>'No 1'!C133</f>
        <v>3-15-3-1</v>
      </c>
      <c r="D136" s="50" t="str">
        <f>'No 1'!D133</f>
        <v>3-42-3-1</v>
      </c>
      <c r="E136" s="50" t="str">
        <f>'No 1'!E133</f>
        <v>3-42-3-1</v>
      </c>
      <c r="F136" s="50" t="str">
        <f>'No 1'!F133</f>
        <v>3-42-3-1</v>
      </c>
      <c r="G136" s="50" t="str">
        <f>'No 1'!P133</f>
        <v>3-21-3-1</v>
      </c>
      <c r="H136" s="50" t="str">
        <f>'No 1'!Q133</f>
        <v>3-10-3-1</v>
      </c>
    </row>
    <row r="137">
      <c r="B137" s="50" t="str">
        <f>'No 1'!B134</f>
        <v>3-16-1-1</v>
      </c>
      <c r="C137" s="50" t="str">
        <f>'No 1'!C134</f>
        <v>3-16-1-1</v>
      </c>
      <c r="D137" s="50" t="str">
        <f>'No 1'!D134</f>
        <v>3-43-1-1</v>
      </c>
      <c r="E137" s="50" t="str">
        <f>'No 1'!E134</f>
        <v>3-43-1-1</v>
      </c>
      <c r="F137" s="50" t="str">
        <f>'No 1'!F134</f>
        <v>3-43-1-1</v>
      </c>
      <c r="G137" s="50" t="str">
        <f>'No 1'!P134</f>
        <v>3-23-1-1</v>
      </c>
      <c r="H137" s="50" t="str">
        <f>'No 1'!Q134</f>
        <v>3-23-1-1</v>
      </c>
    </row>
    <row r="138">
      <c r="B138" s="50" t="str">
        <f>'No 1'!B135</f>
        <v>3-17-2-1</v>
      </c>
      <c r="C138" s="50" t="str">
        <f>'No 1'!C135</f>
        <v>3-17-2-1</v>
      </c>
      <c r="D138" s="50" t="str">
        <f>'No 1'!D135</f>
        <v>3-44-2-1</v>
      </c>
      <c r="E138" s="50" t="str">
        <f>'No 1'!E135</f>
        <v>3-44-2-1</v>
      </c>
      <c r="F138" s="50" t="str">
        <f>'No 1'!F135</f>
        <v>3-44-2-1</v>
      </c>
      <c r="G138" s="50" t="str">
        <f>'No 1'!P135</f>
        <v>3-33-2-1</v>
      </c>
      <c r="H138" s="50" t="str">
        <f>'No 1'!Q135</f>
        <v>3-33-2-1</v>
      </c>
    </row>
    <row r="139">
      <c r="B139" s="50" t="str">
        <f>'No 1'!B136</f>
        <v>3-18-3-1</v>
      </c>
      <c r="C139" s="50" t="str">
        <f>'No 1'!C136</f>
        <v>3-18-3-1</v>
      </c>
      <c r="D139" s="50" t="str">
        <f>'No 1'!D136</f>
        <v>3-45-3-1</v>
      </c>
      <c r="E139" s="50" t="str">
        <f>'No 1'!E136</f>
        <v>3-45-3-1</v>
      </c>
      <c r="F139" s="50" t="str">
        <f>'No 1'!F136</f>
        <v>3-45-3-1</v>
      </c>
      <c r="G139" s="50" t="str">
        <f>'No 1'!P136</f>
        <v>3-45-3-1</v>
      </c>
      <c r="H139" s="50" t="str">
        <f>'No 1'!Q136</f>
        <v>3-45-3-1</v>
      </c>
    </row>
    <row r="140">
      <c r="B140" s="50" t="str">
        <f>'No 1'!B137</f>
        <v>3-19-1-2</v>
      </c>
      <c r="C140" s="50" t="str">
        <f>'No 1'!C137</f>
        <v>3-19-1-2</v>
      </c>
      <c r="D140" s="50" t="str">
        <f>'No 1'!D137</f>
        <v>3-46-1-2</v>
      </c>
      <c r="E140" s="50" t="str">
        <f>'No 1'!E137</f>
        <v>3-46-1-2</v>
      </c>
      <c r="F140" s="50" t="str">
        <f>'No 1'!F137</f>
        <v>3-46-1-2</v>
      </c>
      <c r="G140" s="50" t="str">
        <f>'No 1'!P137</f>
        <v>3-34-1-2</v>
      </c>
      <c r="H140" s="50" t="str">
        <f>'No 1'!Q137</f>
        <v>3-34-1-2</v>
      </c>
    </row>
    <row r="141">
      <c r="B141" s="50" t="str">
        <f>'No 1'!B138</f>
        <v>3-20-2-2</v>
      </c>
      <c r="C141" s="50" t="str">
        <f>'No 1'!C138</f>
        <v>3-20-2-2</v>
      </c>
      <c r="D141" s="50" t="str">
        <f>'No 1'!D138</f>
        <v>3-47-2-2</v>
      </c>
      <c r="E141" s="50" t="str">
        <f>'No 1'!E138</f>
        <v>3-47-2-2</v>
      </c>
      <c r="F141" s="50" t="str">
        <f>'No 1'!F138</f>
        <v>3-47-2-2</v>
      </c>
      <c r="G141" s="50" t="str">
        <f>'No 1'!P138</f>
        <v>3-20-2-2</v>
      </c>
      <c r="H141" s="50" t="str">
        <f>'No 1'!Q138</f>
        <v>3-20-2-2</v>
      </c>
    </row>
    <row r="142">
      <c r="B142" s="50" t="str">
        <f>'No 1'!B139</f>
        <v>3-21-3-2</v>
      </c>
      <c r="C142" s="50" t="str">
        <f>'No 1'!C139</f>
        <v>3-21-3-2</v>
      </c>
      <c r="D142" s="50" t="str">
        <f>'No 1'!D139</f>
        <v>3-21-3-2</v>
      </c>
      <c r="E142" s="50" t="str">
        <f>'No 1'!E139</f>
        <v>3-10-3-2</v>
      </c>
      <c r="F142" s="50" t="str">
        <f>'No 1'!F139</f>
        <v>3-10-3-2</v>
      </c>
      <c r="G142" s="50" t="str">
        <f>'No 1'!P139</f>
        <v>3-42-3-2</v>
      </c>
      <c r="H142" s="50" t="str">
        <f>'No 1'!Q139</f>
        <v>3-42-3-2</v>
      </c>
    </row>
    <row r="143">
      <c r="B143" s="50" t="str">
        <f>'No 1'!B140</f>
        <v>3-22-1-2</v>
      </c>
      <c r="C143" s="50" t="str">
        <f>'No 1'!C140</f>
        <v>3-22-1-2</v>
      </c>
      <c r="D143" s="50" t="str">
        <f>'No 1'!D140</f>
        <v>3-22-1-2</v>
      </c>
      <c r="E143" s="50" t="str">
        <f>'No 1'!E140</f>
        <v>3-11-1-2</v>
      </c>
      <c r="F143" s="50" t="str">
        <f>'No 1'!F140</f>
        <v>3-11-1-2</v>
      </c>
      <c r="G143" s="50" t="str">
        <f>'No 1'!P140</f>
        <v>3-39-1-2</v>
      </c>
      <c r="H143" s="50" t="str">
        <f>'No 1'!Q140</f>
        <v>3-39-1-2</v>
      </c>
    </row>
    <row r="144">
      <c r="B144" s="50" t="str">
        <f>'No 1'!B141</f>
        <v>3-23-2-2</v>
      </c>
      <c r="C144" s="50" t="str">
        <f>'No 1'!C141</f>
        <v>3-23-2-2</v>
      </c>
      <c r="D144" s="50" t="str">
        <f>'No 1'!D141</f>
        <v>3-23-2-2</v>
      </c>
      <c r="E144" s="50" t="str">
        <f>'No 1'!E141</f>
        <v>3-12-2-2</v>
      </c>
      <c r="F144" s="50" t="str">
        <f>'No 1'!F141</f>
        <v>3-12-2-2</v>
      </c>
      <c r="G144" s="50" t="str">
        <f>'No 1'!P141</f>
        <v>3-46-2-2</v>
      </c>
      <c r="H144" s="50" t="str">
        <f>'No 1'!Q141</f>
        <v>3-46-2-2</v>
      </c>
    </row>
    <row r="145">
      <c r="B145" s="50" t="str">
        <f>'No 1'!B142</f>
        <v>3-24-3-2</v>
      </c>
      <c r="C145" s="50" t="str">
        <f>'No 1'!C142</f>
        <v>3-24-3-2</v>
      </c>
      <c r="D145" s="50" t="str">
        <f>'No 1'!D142</f>
        <v>3-24-3-2</v>
      </c>
      <c r="E145" s="50" t="str">
        <f>'No 1'!E142</f>
        <v>3-13-3-2</v>
      </c>
      <c r="F145" s="50" t="str">
        <f>'No 1'!F142</f>
        <v>3-13-3-2</v>
      </c>
      <c r="G145" s="50" t="str">
        <f>'No 1'!P142</f>
        <v>3-22-3-2</v>
      </c>
      <c r="H145" s="50" t="str">
        <f>'No 1'!Q142</f>
        <v>3-22-3-2</v>
      </c>
    </row>
    <row r="146">
      <c r="B146" s="50" t="str">
        <f>'No 1'!B143</f>
        <v>3-25-1-2</v>
      </c>
      <c r="C146" s="50" t="str">
        <f>'No 1'!C143</f>
        <v>3-25-1-2</v>
      </c>
      <c r="D146" s="50" t="str">
        <f>'No 1'!D143</f>
        <v>3-25-1-2</v>
      </c>
      <c r="E146" s="50" t="str">
        <f>'No 1'!E143</f>
        <v>3-14-1-2</v>
      </c>
      <c r="F146" s="50" t="str">
        <f>'No 1'!F143</f>
        <v>3-14-1-2</v>
      </c>
      <c r="G146" s="50" t="str">
        <f>'No 1'!P143</f>
        <v>3-40-1-2</v>
      </c>
      <c r="H146" s="50" t="str">
        <f>'No 1'!Q143</f>
        <v>3-40-1-2</v>
      </c>
    </row>
    <row r="147">
      <c r="B147" s="50" t="str">
        <f>'No 1'!B144</f>
        <v>3-26-2-2</v>
      </c>
      <c r="C147" s="50" t="str">
        <f>'No 1'!C144</f>
        <v>3-26-2-2</v>
      </c>
      <c r="D147" s="50" t="str">
        <f>'No 1'!D144</f>
        <v>3-26-2-2</v>
      </c>
      <c r="E147" s="50" t="str">
        <f>'No 1'!E144</f>
        <v>3-26-2-2</v>
      </c>
      <c r="F147" s="50" t="str">
        <f>'No 1'!F144</f>
        <v>3-15-2-2</v>
      </c>
      <c r="G147" s="50" t="str">
        <f>'No 1'!P144</f>
        <v>3-12-2-2</v>
      </c>
      <c r="H147" s="50" t="str">
        <f>'No 1'!Q144</f>
        <v>3-12-2-2</v>
      </c>
    </row>
    <row r="148">
      <c r="B148" s="50" t="str">
        <f>'No 1'!B145</f>
        <v>3-27-3-2</v>
      </c>
      <c r="C148" s="50" t="str">
        <f>'No 1'!C145</f>
        <v>3-27-3-2</v>
      </c>
      <c r="D148" s="50" t="str">
        <f>'No 1'!D145</f>
        <v>3-27-3-2</v>
      </c>
      <c r="E148" s="50" t="str">
        <f>'No 1'!E145</f>
        <v>3-27-3-2</v>
      </c>
      <c r="F148" s="50" t="str">
        <f>'No 1'!F145</f>
        <v>3-16-3-2</v>
      </c>
      <c r="G148" s="50" t="str">
        <f>'No 1'!P145</f>
        <v>3-16-3-2</v>
      </c>
      <c r="H148" s="50" t="str">
        <f>'No 1'!Q145</f>
        <v>3-16-3-2</v>
      </c>
    </row>
    <row r="149">
      <c r="B149" s="50" t="str">
        <f>'No 1'!B146</f>
        <v>3-28-1-3</v>
      </c>
      <c r="C149" s="50" t="str">
        <f>'No 1'!C146</f>
        <v>3-28-1-3</v>
      </c>
      <c r="D149" s="50" t="str">
        <f>'No 1'!D146</f>
        <v>3-28-1-3</v>
      </c>
      <c r="E149" s="50" t="str">
        <f>'No 1'!E146</f>
        <v>3-28-1-3</v>
      </c>
      <c r="F149" s="50" t="str">
        <f>'No 1'!F146</f>
        <v>3-17-1-3</v>
      </c>
      <c r="G149" s="50" t="str">
        <f>'No 1'!P146</f>
        <v>3-30-1-3</v>
      </c>
      <c r="H149" s="50" t="str">
        <f>'No 1'!Q146</f>
        <v>3-30-1-3</v>
      </c>
    </row>
    <row r="150">
      <c r="B150" s="50" t="str">
        <f>'No 1'!B147</f>
        <v>3-29-2-3</v>
      </c>
      <c r="C150" s="50" t="str">
        <f>'No 1'!C147</f>
        <v>3-29-2-3</v>
      </c>
      <c r="D150" s="50" t="str">
        <f>'No 1'!D147</f>
        <v>3-29-2-3</v>
      </c>
      <c r="E150" s="50" t="str">
        <f>'No 1'!E147</f>
        <v>3-29-2-3</v>
      </c>
      <c r="F150" s="50" t="str">
        <f>'No 1'!F147</f>
        <v>3-18-2-3</v>
      </c>
      <c r="G150" s="50" t="str">
        <f>'No 1'!P147</f>
        <v>3-19-2-3</v>
      </c>
      <c r="H150" s="50" t="str">
        <f>'No 1'!Q147</f>
        <v>3-19-2-3</v>
      </c>
    </row>
    <row r="151">
      <c r="B151" s="50" t="str">
        <f>'No 1'!B148</f>
        <v>3-30-3-3</v>
      </c>
      <c r="C151" s="50" t="str">
        <f>'No 1'!C148</f>
        <v>3-30-3-3</v>
      </c>
      <c r="D151" s="50" t="str">
        <f>'No 1'!D148</f>
        <v>3-30-3-3</v>
      </c>
      <c r="E151" s="50" t="str">
        <f>'No 1'!E148</f>
        <v>3-30-3-3</v>
      </c>
      <c r="F151" s="50" t="str">
        <f>'No 1'!F148</f>
        <v>3-19-3-3</v>
      </c>
      <c r="G151" s="50" t="str">
        <f>'No 1'!P148</f>
        <v>3-14-3-3</v>
      </c>
      <c r="H151" s="50" t="str">
        <f>'No 1'!Q148</f>
        <v>3-14-3-3</v>
      </c>
    </row>
    <row r="152">
      <c r="B152" s="50" t="str">
        <f>'No 1'!B149</f>
        <v>3-31-1-3</v>
      </c>
      <c r="C152" s="50" t="str">
        <f>'No 1'!C149</f>
        <v>3-31-1-3</v>
      </c>
      <c r="D152" s="50" t="str">
        <f>'No 1'!D149</f>
        <v>3-31-1-3</v>
      </c>
      <c r="E152" s="50" t="str">
        <f>'No 1'!E149</f>
        <v>3-31-1-3</v>
      </c>
      <c r="F152" s="50" t="str">
        <f>'No 1'!F149</f>
        <v>3-20-1-3</v>
      </c>
      <c r="G152" s="50" t="str">
        <f>'No 1'!P149</f>
        <v>3-38-1-3</v>
      </c>
      <c r="H152" s="50" t="str">
        <f>'No 1'!Q149</f>
        <v>3-38-1-3</v>
      </c>
    </row>
    <row r="153">
      <c r="B153" s="50" t="str">
        <f>'No 1'!B150</f>
        <v>3-32-2-3</v>
      </c>
      <c r="C153" s="50" t="str">
        <f>'No 1'!C150</f>
        <v>3-32-2-3</v>
      </c>
      <c r="D153" s="50" t="str">
        <f>'No 1'!D150</f>
        <v>3-32-2-3</v>
      </c>
      <c r="E153" s="50" t="str">
        <f>'No 1'!E150</f>
        <v>3-32-2-3</v>
      </c>
      <c r="F153" s="50" t="str">
        <f>'No 1'!F150</f>
        <v>3-32-2-3</v>
      </c>
      <c r="G153" s="50" t="str">
        <f>'No 1'!P150</f>
        <v>3-28-2-3</v>
      </c>
      <c r="H153" s="50" t="str">
        <f>'No 1'!Q150</f>
        <v>3-28-2-3</v>
      </c>
    </row>
    <row r="154">
      <c r="B154" s="50" t="str">
        <f>'No 1'!B151</f>
        <v>3-33-3-3</v>
      </c>
      <c r="C154" s="50" t="str">
        <f>'No 1'!C151</f>
        <v>3-33-3-3</v>
      </c>
      <c r="D154" s="50" t="str">
        <f>'No 1'!D151</f>
        <v>3-33-3-3</v>
      </c>
      <c r="E154" s="50" t="str">
        <f>'No 1'!E151</f>
        <v>3-33-3-3</v>
      </c>
      <c r="F154" s="50" t="str">
        <f>'No 1'!F151</f>
        <v>3-33-3-3</v>
      </c>
      <c r="G154" s="50" t="str">
        <f>'No 1'!P151</f>
        <v>3-43-3-3</v>
      </c>
      <c r="H154" s="50" t="str">
        <f>'No 1'!Q151</f>
        <v>3-43-3-3</v>
      </c>
    </row>
    <row r="155">
      <c r="B155" s="50" t="str">
        <f>'No 1'!B152</f>
        <v>3-34-1-3</v>
      </c>
      <c r="C155" s="50" t="str">
        <f>'No 1'!C152</f>
        <v>3-34-1-3</v>
      </c>
      <c r="D155" s="50" t="str">
        <f>'No 1'!D152</f>
        <v>3-34-1-3</v>
      </c>
      <c r="E155" s="50" t="str">
        <f>'No 1'!E152</f>
        <v>3-34-1-3</v>
      </c>
      <c r="F155" s="50" t="str">
        <f>'No 1'!F152</f>
        <v>3-34-1-3</v>
      </c>
      <c r="G155" s="50" t="str">
        <f>'No 1'!P152</f>
        <v>3-13-1-3</v>
      </c>
      <c r="H155" s="50" t="str">
        <f>'No 1'!Q152</f>
        <v>3-13-1-3</v>
      </c>
    </row>
    <row r="156">
      <c r="B156" s="50" t="str">
        <f>'No 1'!B153</f>
        <v>3-35-2-3</v>
      </c>
      <c r="C156" s="50" t="str">
        <f>'No 1'!C153</f>
        <v>3-35-2-3</v>
      </c>
      <c r="D156" s="50" t="str">
        <f>'No 1'!D153</f>
        <v>3-35-2-3</v>
      </c>
      <c r="E156" s="50" t="str">
        <f>'No 1'!E153</f>
        <v>3-35-2-3</v>
      </c>
      <c r="F156" s="50" t="str">
        <f>'No 1'!F153</f>
        <v>3-35-2-3</v>
      </c>
      <c r="G156" s="50" t="str">
        <f>'No 1'!P153</f>
        <v>3-11-2-3</v>
      </c>
      <c r="H156" s="50" t="str">
        <f>'No 1'!Q153</f>
        <v>3-11-2-3</v>
      </c>
    </row>
    <row r="157">
      <c r="B157" s="50" t="str">
        <f>'No 1'!B154</f>
        <v>3-36-3-3</v>
      </c>
      <c r="C157" s="50" t="str">
        <f>'No 1'!C154</f>
        <v>3-36-3-3</v>
      </c>
      <c r="D157" s="50" t="str">
        <f>'No 1'!D154</f>
        <v>3-36-3-3</v>
      </c>
      <c r="E157" s="50" t="str">
        <f>'No 1'!E154</f>
        <v>3-36-3-3</v>
      </c>
      <c r="F157" s="50" t="str">
        <f>'No 1'!F154</f>
        <v>3-36-3-3</v>
      </c>
      <c r="G157" s="50" t="str">
        <f>'No 1'!P154</f>
        <v>3-37-3-3</v>
      </c>
      <c r="H157" s="50" t="str">
        <f>'No 1'!Q154</f>
        <v>3-37-3-3</v>
      </c>
    </row>
    <row r="158">
      <c r="B158" s="50" t="str">
        <f>'No 1'!B155</f>
        <v>3-37----</v>
      </c>
      <c r="C158" s="50" t="str">
        <f>'No 1'!C155</f>
        <v>3-10----</v>
      </c>
      <c r="D158" s="50" t="str">
        <f>'No 1'!D155</f>
        <v>3-10----</v>
      </c>
      <c r="E158" s="50" t="str">
        <f>'No 1'!E155</f>
        <v>3-21----</v>
      </c>
      <c r="F158" s="50" t="str">
        <f>'No 1'!F155</f>
        <v>3-21----</v>
      </c>
      <c r="G158" s="50" t="str">
        <f>'No 1'!P155</f>
        <v>3-15----</v>
      </c>
      <c r="H158" s="50" t="str">
        <f>'No 1'!Q155</f>
        <v>3-15----</v>
      </c>
    </row>
    <row r="159">
      <c r="B159" s="50" t="str">
        <f>'No 1'!B156</f>
        <v>3-38----</v>
      </c>
      <c r="C159" s="50" t="str">
        <f>'No 1'!C156</f>
        <v>3-11----</v>
      </c>
      <c r="D159" s="50" t="str">
        <f>'No 1'!D156</f>
        <v>3-11----</v>
      </c>
      <c r="E159" s="50" t="str">
        <f>'No 1'!E156</f>
        <v>3-22----</v>
      </c>
      <c r="F159" s="50" t="str">
        <f>'No 1'!F156</f>
        <v>3-22----</v>
      </c>
      <c r="G159" s="50" t="str">
        <f>'No 1'!P156</f>
        <v>3-31----</v>
      </c>
      <c r="H159" s="50" t="str">
        <f>'No 1'!Q156</f>
        <v>3-31----</v>
      </c>
    </row>
    <row r="160">
      <c r="B160" s="50" t="str">
        <f>'No 1'!B157</f>
        <v>3-39----</v>
      </c>
      <c r="C160" s="50" t="str">
        <f>'No 1'!C157</f>
        <v>3-12----</v>
      </c>
      <c r="D160" s="50" t="str">
        <f>'No 1'!D157</f>
        <v>3-12----</v>
      </c>
      <c r="E160" s="50" t="str">
        <f>'No 1'!E157</f>
        <v>3-23----</v>
      </c>
      <c r="F160" s="50" t="str">
        <f>'No 1'!F157</f>
        <v>3-23----</v>
      </c>
      <c r="G160" s="50" t="str">
        <f>'No 1'!P157</f>
        <v>3-41----</v>
      </c>
      <c r="H160" s="50" t="str">
        <f>'No 1'!Q157</f>
        <v>3-41----</v>
      </c>
    </row>
    <row r="161">
      <c r="B161" s="50" t="str">
        <f>'No 1'!B158</f>
        <v>3-40----</v>
      </c>
      <c r="C161" s="50" t="str">
        <f>'No 1'!C158</f>
        <v>3-13----</v>
      </c>
      <c r="D161" s="50" t="str">
        <f>'No 1'!D158</f>
        <v>3-13----</v>
      </c>
      <c r="E161" s="50" t="str">
        <f>'No 1'!E158</f>
        <v>3-24----</v>
      </c>
      <c r="F161" s="50" t="str">
        <f>'No 1'!F158</f>
        <v>3-24----</v>
      </c>
      <c r="G161" s="50" t="str">
        <f>'No 1'!P158</f>
        <v>3-36----</v>
      </c>
      <c r="H161" s="50" t="str">
        <f>'No 1'!Q158</f>
        <v>3-36----</v>
      </c>
    </row>
    <row r="162">
      <c r="B162" s="50" t="str">
        <f>'No 1'!B159</f>
        <v>3-41----</v>
      </c>
      <c r="C162" s="50" t="str">
        <f>'No 1'!C159</f>
        <v>3-14----</v>
      </c>
      <c r="D162" s="50" t="str">
        <f>'No 1'!D159</f>
        <v>3-14----</v>
      </c>
      <c r="E162" s="50" t="str">
        <f>'No 1'!E159</f>
        <v>3-25----</v>
      </c>
      <c r="F162" s="50" t="str">
        <f>'No 1'!F159</f>
        <v>3-25----</v>
      </c>
      <c r="G162" s="50" t="str">
        <f>'No 1'!P159</f>
        <v>3-24----</v>
      </c>
      <c r="H162" s="50" t="str">
        <f>'No 1'!Q159</f>
        <v>3-24----</v>
      </c>
    </row>
    <row r="163">
      <c r="B163" s="50" t="str">
        <f>'No 1'!B160</f>
        <v>3-42----</v>
      </c>
      <c r="C163" s="50" t="str">
        <f>'No 1'!C160</f>
        <v>3-42----</v>
      </c>
      <c r="D163" s="50" t="str">
        <f>'No 1'!D160</f>
        <v>3-15----</v>
      </c>
      <c r="E163" s="50" t="str">
        <f>'No 1'!E160</f>
        <v>3-15----</v>
      </c>
      <c r="F163" s="50" t="str">
        <f>'No 1'!F160</f>
        <v>3-26----</v>
      </c>
      <c r="G163" s="50" t="str">
        <f>'No 1'!P160</f>
        <v>3-17----</v>
      </c>
      <c r="H163" s="50" t="str">
        <f>'No 1'!Q160</f>
        <v>3-47----</v>
      </c>
    </row>
    <row r="164">
      <c r="B164" s="50" t="str">
        <f>'No 1'!B161</f>
        <v>3-43----</v>
      </c>
      <c r="C164" s="50" t="str">
        <f>'No 1'!C161</f>
        <v>3-43----</v>
      </c>
      <c r="D164" s="50" t="str">
        <f>'No 1'!D161</f>
        <v>3-16----</v>
      </c>
      <c r="E164" s="50" t="str">
        <f>'No 1'!E161</f>
        <v>3-16----</v>
      </c>
      <c r="F164" s="50" t="str">
        <f>'No 1'!F161</f>
        <v>3-27----</v>
      </c>
      <c r="G164" s="50" t="str">
        <f>'No 1'!P161</f>
        <v>3-18----</v>
      </c>
      <c r="H164" s="50" t="str">
        <f>'No 1'!Q161</f>
        <v>3-29----</v>
      </c>
    </row>
    <row r="165">
      <c r="B165" s="50" t="str">
        <f>'No 1'!B162</f>
        <v>3-44----</v>
      </c>
      <c r="C165" s="50" t="str">
        <f>'No 1'!C162</f>
        <v>3-44----</v>
      </c>
      <c r="D165" s="50" t="str">
        <f>'No 1'!D162</f>
        <v>3-17----</v>
      </c>
      <c r="E165" s="50" t="str">
        <f>'No 1'!E162</f>
        <v>3-17----</v>
      </c>
      <c r="F165" s="50" t="str">
        <f>'No 1'!F162</f>
        <v>3-28----</v>
      </c>
      <c r="G165" s="50" t="str">
        <f>'No 1'!P162</f>
        <v>3-25----</v>
      </c>
      <c r="H165" s="50" t="str">
        <f>'No 1'!Q162</f>
        <v>3-26----</v>
      </c>
    </row>
    <row r="166">
      <c r="B166" s="50" t="str">
        <f>'No 1'!B163</f>
        <v>3-45----</v>
      </c>
      <c r="C166" s="50" t="str">
        <f>'No 1'!C163</f>
        <v>3-45----</v>
      </c>
      <c r="D166" s="50" t="str">
        <f>'No 1'!D163</f>
        <v>3-18----</v>
      </c>
      <c r="E166" s="50" t="str">
        <f>'No 1'!E163</f>
        <v>3-18----</v>
      </c>
      <c r="F166" s="50" t="str">
        <f>'No 1'!F163</f>
        <v>3-29----</v>
      </c>
      <c r="G166" s="50" t="str">
        <f>'No 1'!P163</f>
        <v>3-27----</v>
      </c>
      <c r="H166" s="50" t="str">
        <f>'No 1'!Q163</f>
        <v>3-44----</v>
      </c>
    </row>
    <row r="167">
      <c r="B167" s="50" t="str">
        <f>'No 1'!B164</f>
        <v>3-46----</v>
      </c>
      <c r="C167" s="50" t="str">
        <f>'No 1'!C164</f>
        <v>3-46----</v>
      </c>
      <c r="D167" s="50" t="str">
        <f>'No 1'!D164</f>
        <v>3-19----</v>
      </c>
      <c r="E167" s="50" t="str">
        <f>'No 1'!E164</f>
        <v>3-19----</v>
      </c>
      <c r="F167" s="50" t="str">
        <f>'No 1'!F164</f>
        <v>3-30----</v>
      </c>
      <c r="G167" s="50" t="str">
        <f>'No 1'!P164</f>
        <v>3-35----</v>
      </c>
      <c r="H167" s="50" t="str">
        <f>'No 1'!Q164</f>
        <v>3-32----</v>
      </c>
    </row>
    <row r="168">
      <c r="B168" s="50" t="str">
        <f>'No 1'!B165</f>
        <v>3-47----</v>
      </c>
      <c r="C168" s="50" t="str">
        <f>'No 1'!C165</f>
        <v>3-47----</v>
      </c>
      <c r="D168" s="50" t="str">
        <f>'No 1'!D165</f>
        <v>3-20----</v>
      </c>
      <c r="E168" s="50" t="str">
        <f>'No 1'!E165</f>
        <v>3-20----</v>
      </c>
      <c r="F168" s="50" t="str">
        <f>'No 1'!F165</f>
        <v>3-31----</v>
      </c>
      <c r="G168" s="50" t="str">
        <f>'No 1'!P165</f>
        <v>3-10----</v>
      </c>
      <c r="H168" s="50" t="str">
        <f>'No 1'!Q165</f>
        <v>3-21----</v>
      </c>
    </row>
    <row r="169">
      <c r="A169" s="80" t="s">
        <v>78</v>
      </c>
      <c r="B169" s="50" t="str">
        <f>'No 1'!B166</f>
        <v>4-117-1-1</v>
      </c>
      <c r="C169" s="50" t="str">
        <f>'No 1'!C166</f>
        <v>4-117-1-1</v>
      </c>
      <c r="D169" s="50" t="str">
        <f>'No 1'!D166</f>
        <v>4-117-1-1</v>
      </c>
      <c r="E169" s="50" t="str">
        <f>'No 1'!E166</f>
        <v>4-117-1-1</v>
      </c>
      <c r="F169" s="50" t="str">
        <f>'No 1'!F166</f>
        <v>4-117-1-1</v>
      </c>
      <c r="G169" s="50" t="str">
        <f>'No 1'!P166</f>
        <v>4-117-1-1</v>
      </c>
      <c r="H169" s="50" t="str">
        <f>'No 1'!Q166</f>
        <v>4-117-1-1</v>
      </c>
    </row>
    <row r="170">
      <c r="B170" s="50" t="str">
        <f>'No 1'!B167</f>
        <v>4-118-2-1</v>
      </c>
      <c r="C170" s="50" t="str">
        <f>'No 1'!C167</f>
        <v>4-118-2-1</v>
      </c>
      <c r="D170" s="50" t="str">
        <f>'No 1'!D167</f>
        <v>4-118-2-1</v>
      </c>
      <c r="E170" s="50" t="str">
        <f>'No 1'!E167</f>
        <v>4-118-2-1</v>
      </c>
      <c r="F170" s="50" t="str">
        <f>'No 1'!F167</f>
        <v>4-118-2-1</v>
      </c>
      <c r="G170" s="50" t="str">
        <f>'No 1'!P167</f>
        <v>4-118-2-1</v>
      </c>
      <c r="H170" s="50" t="str">
        <f>'No 1'!Q167</f>
        <v>4-118-2-1</v>
      </c>
    </row>
    <row r="171">
      <c r="B171" s="50" t="str">
        <f>'No 1'!B168</f>
        <v>4-119-3-1</v>
      </c>
      <c r="C171" s="50" t="str">
        <f>'No 1'!C168</f>
        <v>4-119-3-1</v>
      </c>
      <c r="D171" s="50" t="str">
        <f>'No 1'!D168</f>
        <v>4-119-3-1</v>
      </c>
      <c r="E171" s="50" t="str">
        <f>'No 1'!E168</f>
        <v>4-119-3-1</v>
      </c>
      <c r="F171" s="50" t="str">
        <f>'No 1'!F168</f>
        <v>4-119-3-1</v>
      </c>
      <c r="G171" s="50" t="str">
        <f>'No 1'!P168</f>
        <v>4-119-3-1</v>
      </c>
      <c r="H171" s="50" t="str">
        <f>'No 1'!Q168</f>
        <v>4-119-3-1</v>
      </c>
    </row>
    <row r="172">
      <c r="B172" s="50" t="str">
        <f>'No 1'!B169</f>
        <v>4-120-1-1</v>
      </c>
      <c r="C172" s="50" t="str">
        <f>'No 1'!C169</f>
        <v>4-129-1-1</v>
      </c>
      <c r="D172" s="50" t="str">
        <f>'No 1'!D169</f>
        <v>4-129-1-1</v>
      </c>
      <c r="E172" s="50" t="str">
        <f>'No 1'!E169</f>
        <v>4-129-1-1</v>
      </c>
      <c r="F172" s="50" t="str">
        <f>'No 1'!F169</f>
        <v>4-129-1-1</v>
      </c>
      <c r="G172" s="50" t="str">
        <f>'No 1'!P169</f>
        <v>4-124-1-1</v>
      </c>
      <c r="H172" s="50" t="str">
        <f>'No 1'!Q169</f>
        <v>4-124-1-1</v>
      </c>
    </row>
    <row r="173">
      <c r="B173" s="50" t="str">
        <f>'No 1'!B170</f>
        <v>4-121-2-1</v>
      </c>
      <c r="C173" s="50" t="str">
        <f>'No 1'!C170</f>
        <v>4-130-2-1</v>
      </c>
      <c r="D173" s="50" t="str">
        <f>'No 1'!D170</f>
        <v>4-130-2-1</v>
      </c>
      <c r="E173" s="50" t="str">
        <f>'No 1'!E170</f>
        <v>4-130-2-1</v>
      </c>
      <c r="F173" s="50" t="str">
        <f>'No 1'!F170</f>
        <v>4-130-2-1</v>
      </c>
      <c r="G173" s="50" t="str">
        <f>'No 1'!P170</f>
        <v>4-126-2-1</v>
      </c>
      <c r="H173" s="50" t="str">
        <f>'No 1'!Q170</f>
        <v>4-129-2-1</v>
      </c>
    </row>
    <row r="174">
      <c r="B174" s="50" t="str">
        <f>'No 1'!B171</f>
        <v>4-122-3-1</v>
      </c>
      <c r="C174" s="50" t="str">
        <f>'No 1'!C171</f>
        <v>4-122-3-1</v>
      </c>
      <c r="D174" s="50" t="str">
        <f>'No 1'!D171</f>
        <v>4-131-3-1</v>
      </c>
      <c r="E174" s="50" t="str">
        <f>'No 1'!E171</f>
        <v>4-131-3-1</v>
      </c>
      <c r="F174" s="50" t="str">
        <f>'No 1'!F171</f>
        <v>4-131-3-1</v>
      </c>
      <c r="G174" s="50" t="str">
        <f>'No 1'!P171</f>
        <v>4-121-3-1</v>
      </c>
      <c r="H174" s="50" t="str">
        <f>'No 1'!Q171</f>
        <v>4-122-3-1</v>
      </c>
    </row>
    <row r="175">
      <c r="B175" s="50" t="str">
        <f>'No 1'!B172</f>
        <v>4-123-1-1</v>
      </c>
      <c r="C175" s="50" t="str">
        <f>'No 1'!C172</f>
        <v>4-123-1-1</v>
      </c>
      <c r="D175" s="50" t="str">
        <f>'No 1'!D172</f>
        <v>4-132-1-1</v>
      </c>
      <c r="E175" s="50" t="str">
        <f>'No 1'!E172</f>
        <v>4-132-1-1</v>
      </c>
      <c r="F175" s="50" t="str">
        <f>'No 1'!F172</f>
        <v>4-132-1-1</v>
      </c>
      <c r="G175" s="50" t="str">
        <f>'No 1'!P172</f>
        <v>4-120-1-1</v>
      </c>
      <c r="H175" s="50" t="str">
        <f>'No 1'!Q172</f>
        <v>4-128-1-1</v>
      </c>
    </row>
    <row r="176">
      <c r="B176" s="50" t="str">
        <f>'No 1'!B173</f>
        <v>4-124-2-1</v>
      </c>
      <c r="C176" s="50" t="str">
        <f>'No 1'!C173</f>
        <v>4-124-2-1</v>
      </c>
      <c r="D176" s="50" t="str">
        <f>'No 1'!D173</f>
        <v>4-124-2-1</v>
      </c>
      <c r="E176" s="50" t="str">
        <f>'No 1'!E173</f>
        <v>4-120-2-1</v>
      </c>
      <c r="F176" s="50" t="str">
        <f>'No 1'!F173</f>
        <v>4-120-2-1</v>
      </c>
      <c r="G176" s="50" t="str">
        <f>'No 1'!P173</f>
        <v>4-123-2-1</v>
      </c>
      <c r="H176" s="50" t="str">
        <f>'No 1'!Q173</f>
        <v>4-123-2-1</v>
      </c>
    </row>
    <row r="177">
      <c r="B177" s="50" t="str">
        <f>'No 1'!B174</f>
        <v>4-125-3-1</v>
      </c>
      <c r="C177" s="50" t="str">
        <f>'No 1'!C174</f>
        <v>4-125-3-1</v>
      </c>
      <c r="D177" s="50" t="str">
        <f>'No 1'!D174</f>
        <v>4-125-3-1</v>
      </c>
      <c r="E177" s="50" t="str">
        <f>'No 1'!E174</f>
        <v>4-121-3-1</v>
      </c>
      <c r="F177" s="50" t="str">
        <f>'No 1'!F174</f>
        <v>4-121-3-1</v>
      </c>
      <c r="G177" s="50" t="str">
        <f>'No 1'!P174</f>
        <v>4-127-3-1</v>
      </c>
      <c r="H177" s="50" t="str">
        <f>'No 1'!Q174</f>
        <v>4-127-3-1</v>
      </c>
    </row>
    <row r="178">
      <c r="B178" s="50" t="str">
        <f>'No 1'!B175</f>
        <v>4-126-1-1</v>
      </c>
      <c r="C178" s="50" t="str">
        <f>'No 1'!C175</f>
        <v>4-126-1-1</v>
      </c>
      <c r="D178" s="50" t="str">
        <f>'No 1'!D175</f>
        <v>4-126-1-1</v>
      </c>
      <c r="E178" s="50" t="str">
        <f>'No 1'!E175</f>
        <v>4-126-1-1</v>
      </c>
      <c r="F178" s="50" t="str">
        <f>'No 1'!F175</f>
        <v>4-122-1-1</v>
      </c>
      <c r="G178" s="50" t="str">
        <f>'No 1'!P175</f>
        <v>4-125-1-1</v>
      </c>
      <c r="H178" s="50" t="str">
        <f>'No 1'!Q175</f>
        <v>4-125-1-1</v>
      </c>
    </row>
    <row r="179">
      <c r="B179" s="50" t="str">
        <f>'No 1'!B176</f>
        <v>4-127-2-1</v>
      </c>
      <c r="C179" s="50" t="str">
        <f>'No 1'!C176</f>
        <v>4-127-2-1</v>
      </c>
      <c r="D179" s="50" t="str">
        <f>'No 1'!D176</f>
        <v>4-127-2-1</v>
      </c>
      <c r="E179" s="50" t="str">
        <f>'No 1'!E176</f>
        <v>4-127-2-1</v>
      </c>
      <c r="F179" s="50" t="str">
        <f>'No 1'!F176</f>
        <v>4-123-2-1</v>
      </c>
      <c r="G179" s="50" t="str">
        <f>'No 1'!P176</f>
        <v>4-131-2-1</v>
      </c>
      <c r="H179" s="50" t="str">
        <f>'No 1'!Q176</f>
        <v>4-131-2-1</v>
      </c>
    </row>
    <row r="180">
      <c r="B180" s="50" t="str">
        <f>'No 1'!B177</f>
        <v>4-128-3-1</v>
      </c>
      <c r="C180" s="50" t="str">
        <f>'No 1'!C177</f>
        <v>4-128-3-1</v>
      </c>
      <c r="D180" s="50" t="str">
        <f>'No 1'!D177</f>
        <v>4-128-3-1</v>
      </c>
      <c r="E180" s="50" t="str">
        <f>'No 1'!E177</f>
        <v>4-128-3-1</v>
      </c>
      <c r="F180" s="50" t="str">
        <f>'No 1'!F177</f>
        <v>4-128-3-1</v>
      </c>
      <c r="G180" s="50" t="str">
        <f>'No 1'!P177</f>
        <v>4-132-3-1</v>
      </c>
      <c r="H180" s="50" t="str">
        <f>'No 1'!Q177</f>
        <v>4-130-3-1</v>
      </c>
    </row>
    <row r="181">
      <c r="B181" s="50" t="str">
        <f>'No 1'!B178</f>
        <v>4-129----</v>
      </c>
      <c r="C181" s="50" t="str">
        <f>'No 1'!C178</f>
        <v>4-120----</v>
      </c>
      <c r="D181" s="50" t="str">
        <f>'No 1'!D178</f>
        <v>4-120----</v>
      </c>
      <c r="E181" s="50" t="str">
        <f>'No 1'!E178</f>
        <v>4-124----</v>
      </c>
      <c r="F181" s="50" t="str">
        <f>'No 1'!F178</f>
        <v>4-124----</v>
      </c>
      <c r="G181" s="50" t="str">
        <f>'No 1'!P178</f>
        <v>4-129----</v>
      </c>
      <c r="H181" s="50" t="str">
        <f>'No 1'!Q178</f>
        <v>4-126----</v>
      </c>
    </row>
    <row r="182">
      <c r="B182" s="50" t="str">
        <f>'No 1'!B179</f>
        <v>4-130----</v>
      </c>
      <c r="C182" s="50" t="str">
        <f>'No 1'!C179</f>
        <v>4-121----</v>
      </c>
      <c r="D182" s="50" t="str">
        <f>'No 1'!D179</f>
        <v>4-121----</v>
      </c>
      <c r="E182" s="50" t="str">
        <f>'No 1'!E179</f>
        <v>4-125----</v>
      </c>
      <c r="F182" s="50" t="str">
        <f>'No 1'!F179</f>
        <v>4-125----</v>
      </c>
      <c r="G182" s="50" t="str">
        <f>'No 1'!P179</f>
        <v>4-122----</v>
      </c>
      <c r="H182" s="50" t="str">
        <f>'No 1'!Q179</f>
        <v>4-121----</v>
      </c>
    </row>
    <row r="183">
      <c r="B183" s="50" t="str">
        <f>'No 1'!B180</f>
        <v>4-131----</v>
      </c>
      <c r="C183" s="50" t="str">
        <f>'No 1'!C180</f>
        <v>4-131----</v>
      </c>
      <c r="D183" s="50" t="str">
        <f>'No 1'!D180</f>
        <v>4-122----</v>
      </c>
      <c r="E183" s="50" t="str">
        <f>'No 1'!E180</f>
        <v>4-122----</v>
      </c>
      <c r="F183" s="50" t="str">
        <f>'No 1'!F180</f>
        <v>4-126----</v>
      </c>
      <c r="G183" s="50" t="str">
        <f>'No 1'!P180</f>
        <v>4-128----</v>
      </c>
      <c r="H183" s="50" t="str">
        <f>'No 1'!Q180</f>
        <v>4-120----</v>
      </c>
    </row>
    <row r="184">
      <c r="B184" s="50" t="str">
        <f>'No 1'!B181</f>
        <v>4-132----</v>
      </c>
      <c r="C184" s="50" t="str">
        <f>'No 1'!C181</f>
        <v>4-132----</v>
      </c>
      <c r="D184" s="50" t="str">
        <f>'No 1'!D181</f>
        <v>4-123----</v>
      </c>
      <c r="E184" s="50" t="str">
        <f>'No 1'!E181</f>
        <v>4-123----</v>
      </c>
      <c r="F184" s="50" t="str">
        <f>'No 1'!F181</f>
        <v>4-127----</v>
      </c>
      <c r="G184" s="50" t="str">
        <f>'No 1'!P181</f>
        <v>4-130----</v>
      </c>
      <c r="H184" s="50" t="str">
        <f>'No 1'!Q181</f>
        <v>4-132----</v>
      </c>
    </row>
    <row r="185">
      <c r="A185" s="81" t="s">
        <v>79</v>
      </c>
      <c r="B185" s="50" t="str">
        <f>'No 1'!B182</f>
        <v>5-1-1-1</v>
      </c>
      <c r="C185" s="50" t="str">
        <f>'No 1'!C182</f>
        <v>5-1-1-1</v>
      </c>
      <c r="D185" s="50" t="str">
        <f>'No 1'!D182</f>
        <v>5-1-1-1</v>
      </c>
      <c r="E185" s="50" t="str">
        <f>'No 1'!E182</f>
        <v>5-1-1-1</v>
      </c>
      <c r="F185" s="50" t="str">
        <f>'No 1'!F182</f>
        <v>5-1-1-1</v>
      </c>
      <c r="G185" s="50" t="str">
        <f>'No 1'!P182</f>
        <v>5-1-1-1</v>
      </c>
      <c r="H185" s="50" t="str">
        <f>'No 1'!Q182</f>
        <v>5-1-1-1</v>
      </c>
    </row>
    <row r="186">
      <c r="B186" s="50" t="str">
        <f>'No 1'!B183</f>
        <v>5-2-2-1</v>
      </c>
      <c r="C186" s="50" t="str">
        <f>'No 1'!C183</f>
        <v>5-2-2-1</v>
      </c>
      <c r="D186" s="50" t="str">
        <f>'No 1'!D183</f>
        <v>5-2-2-1</v>
      </c>
      <c r="E186" s="50" t="str">
        <f>'No 1'!E183</f>
        <v>5-2-2-1</v>
      </c>
      <c r="F186" s="50" t="str">
        <f>'No 1'!F183</f>
        <v>5-2-2-1</v>
      </c>
      <c r="G186" s="50" t="str">
        <f>'No 1'!P183</f>
        <v>5-2-2-1</v>
      </c>
      <c r="H186" s="50" t="str">
        <f>'No 1'!Q183</f>
        <v>5-2-2-1</v>
      </c>
    </row>
    <row r="187">
      <c r="B187" s="50" t="str">
        <f>'No 1'!B184</f>
        <v>5-3-3-1</v>
      </c>
      <c r="C187" s="50" t="str">
        <f>'No 1'!C184</f>
        <v>5-3-3-1</v>
      </c>
      <c r="D187" s="50" t="str">
        <f>'No 1'!D184</f>
        <v>5-3-3-1</v>
      </c>
      <c r="E187" s="50" t="str">
        <f>'No 1'!E184</f>
        <v>5-3-3-1</v>
      </c>
      <c r="F187" s="50" t="str">
        <f>'No 1'!F184</f>
        <v>5-3-3-1</v>
      </c>
      <c r="G187" s="50" t="str">
        <f>'No 1'!P184</f>
        <v>5-3-3-1</v>
      </c>
      <c r="H187" s="50" t="str">
        <f>'No 1'!Q184</f>
        <v>5-3-3-1</v>
      </c>
    </row>
    <row r="188">
      <c r="B188" s="50" t="str">
        <f>'No 1'!B185</f>
        <v>5-4-1-1</v>
      </c>
      <c r="C188" s="50" t="str">
        <f>'No 1'!C185</f>
        <v>5-25-1-1</v>
      </c>
      <c r="D188" s="50" t="str">
        <f>'No 1'!D185</f>
        <v>5-25-1-1</v>
      </c>
      <c r="E188" s="50" t="str">
        <f>'No 1'!E185</f>
        <v>5-25-1-1</v>
      </c>
      <c r="F188" s="50" t="str">
        <f>'No 1'!F185</f>
        <v>5-25-1-1</v>
      </c>
      <c r="G188" s="50" t="str">
        <f>'No 1'!P185</f>
        <v>5-27-1-1</v>
      </c>
      <c r="H188" s="50" t="str">
        <f>'No 1'!Q185</f>
        <v>5-27-1-1</v>
      </c>
    </row>
    <row r="189">
      <c r="B189" s="50" t="str">
        <f>'No 1'!B186</f>
        <v>5-5-2-1</v>
      </c>
      <c r="C189" s="50" t="str">
        <f>'No 1'!C186</f>
        <v>5-26-2-1</v>
      </c>
      <c r="D189" s="50" t="str">
        <f>'No 1'!D186</f>
        <v>5-26-2-1</v>
      </c>
      <c r="E189" s="50" t="str">
        <f>'No 1'!E186</f>
        <v>5-26-2-1</v>
      </c>
      <c r="F189" s="50" t="str">
        <f>'No 1'!F186</f>
        <v>5-26-2-1</v>
      </c>
      <c r="G189" s="50" t="str">
        <f>'No 1'!P186</f>
        <v>5-18-2-1</v>
      </c>
      <c r="H189" s="50" t="str">
        <f>'No 1'!Q186</f>
        <v>5-30-2-1</v>
      </c>
    </row>
    <row r="190">
      <c r="B190" s="50" t="str">
        <f>'No 1'!B187</f>
        <v>5-6-3-1</v>
      </c>
      <c r="C190" s="50" t="str">
        <f>'No 1'!C187</f>
        <v>5-27-3-1</v>
      </c>
      <c r="D190" s="50" t="str">
        <f>'No 1'!D187</f>
        <v>5-27-3-1</v>
      </c>
      <c r="E190" s="50" t="str">
        <f>'No 1'!E187</f>
        <v>5-27-3-1</v>
      </c>
      <c r="F190" s="50" t="str">
        <f>'No 1'!F187</f>
        <v>5-27-3-1</v>
      </c>
      <c r="G190" s="50" t="str">
        <f>'No 1'!P187</f>
        <v>5-28-3-1</v>
      </c>
      <c r="H190" s="50" t="str">
        <f>'No 1'!Q187</f>
        <v>5-10-3-1</v>
      </c>
    </row>
    <row r="191">
      <c r="B191" s="50" t="str">
        <f>'No 1'!B188</f>
        <v>5-7-1-1</v>
      </c>
      <c r="C191" s="50" t="str">
        <f>'No 1'!C188</f>
        <v>5-28-1-1</v>
      </c>
      <c r="D191" s="50" t="str">
        <f>'No 1'!D188</f>
        <v>5-28-1-1</v>
      </c>
      <c r="E191" s="50" t="str">
        <f>'No 1'!E188</f>
        <v>5-28-1-1</v>
      </c>
      <c r="F191" s="50" t="str">
        <f>'No 1'!F188</f>
        <v>5-28-1-1</v>
      </c>
      <c r="G191" s="50" t="str">
        <f>'No 1'!P188</f>
        <v>5-7-1-1</v>
      </c>
      <c r="H191" s="50" t="str">
        <f>'No 1'!Q188</f>
        <v>5-22-1-1</v>
      </c>
    </row>
    <row r="192">
      <c r="B192" s="50" t="str">
        <f>'No 1'!B189</f>
        <v>5-8-2-1</v>
      </c>
      <c r="C192" s="50" t="str">
        <f>'No 1'!C189</f>
        <v>5-8-2-1</v>
      </c>
      <c r="D192" s="50" t="str">
        <f>'No 1'!D189</f>
        <v>5-29-2-1</v>
      </c>
      <c r="E192" s="50" t="str">
        <f>'No 1'!E189</f>
        <v>5-29-2-1</v>
      </c>
      <c r="F192" s="50" t="str">
        <f>'No 1'!F189</f>
        <v>5-29-2-1</v>
      </c>
      <c r="G192" s="50" t="str">
        <f>'No 1'!P189</f>
        <v>5-15-2-1</v>
      </c>
      <c r="H192" s="50" t="str">
        <f>'No 1'!Q189</f>
        <v>5-32-2-1</v>
      </c>
    </row>
    <row r="193">
      <c r="B193" s="50" t="str">
        <f>'No 1'!B190</f>
        <v>5-9-3-1</v>
      </c>
      <c r="C193" s="50" t="str">
        <f>'No 1'!C190</f>
        <v>5-9-3-1</v>
      </c>
      <c r="D193" s="50" t="str">
        <f>'No 1'!D190</f>
        <v>5-30-3-1</v>
      </c>
      <c r="E193" s="50" t="str">
        <f>'No 1'!E190</f>
        <v>5-30-3-1</v>
      </c>
      <c r="F193" s="50" t="str">
        <f>'No 1'!F190</f>
        <v>5-30-3-1</v>
      </c>
      <c r="G193" s="50" t="str">
        <f>'No 1'!P190</f>
        <v>5-26-3-1</v>
      </c>
      <c r="H193" s="50" t="str">
        <f>'No 1'!Q190</f>
        <v>5-5-3-1</v>
      </c>
    </row>
    <row r="194">
      <c r="B194" s="50" t="str">
        <f>'No 1'!B191</f>
        <v>5-10-1-1</v>
      </c>
      <c r="C194" s="50" t="str">
        <f>'No 1'!C191</f>
        <v>5-10-1-1</v>
      </c>
      <c r="D194" s="50" t="str">
        <f>'No 1'!D191</f>
        <v>5-31-1-1</v>
      </c>
      <c r="E194" s="50" t="str">
        <f>'No 1'!E191</f>
        <v>5-31-1-1</v>
      </c>
      <c r="F194" s="50" t="str">
        <f>'No 1'!F191</f>
        <v>5-31-1-1</v>
      </c>
      <c r="G194" s="50" t="str">
        <f>'No 1'!P191</f>
        <v>5-8-1-1</v>
      </c>
      <c r="H194" s="50" t="str">
        <f>'No 1'!Q191</f>
        <v>5-8-1-1</v>
      </c>
    </row>
    <row r="195">
      <c r="B195" s="50" t="str">
        <f>'No 1'!B192</f>
        <v>5-11-2-1</v>
      </c>
      <c r="C195" s="50" t="str">
        <f>'No 1'!C192</f>
        <v>5-11-2-1</v>
      </c>
      <c r="D195" s="50" t="str">
        <f>'No 1'!D192</f>
        <v>5-32-2-1</v>
      </c>
      <c r="E195" s="50" t="str">
        <f>'No 1'!E192</f>
        <v>5-32-2-1</v>
      </c>
      <c r="F195" s="50" t="str">
        <f>'No 1'!F192</f>
        <v>5-32-2-1</v>
      </c>
      <c r="G195" s="50" t="str">
        <f>'No 1'!P192</f>
        <v>5-20-2-1</v>
      </c>
      <c r="H195" s="50" t="str">
        <f>'No 1'!Q192</f>
        <v>5-20-2-1</v>
      </c>
    </row>
    <row r="196">
      <c r="B196" s="50" t="str">
        <f>'No 1'!B193</f>
        <v>5-12-3-1</v>
      </c>
      <c r="C196" s="50" t="str">
        <f>'No 1'!C193</f>
        <v>5-12-3-1</v>
      </c>
      <c r="D196" s="50" t="str">
        <f>'No 1'!D193</f>
        <v>5-33-3-1</v>
      </c>
      <c r="E196" s="50" t="str">
        <f>'No 1'!E193</f>
        <v>5-33-3-1</v>
      </c>
      <c r="F196" s="50" t="str">
        <f>'No 1'!F193</f>
        <v>5-33-3-1</v>
      </c>
      <c r="G196" s="50" t="str">
        <f>'No 1'!P193</f>
        <v>5-4-3-1</v>
      </c>
      <c r="H196" s="50" t="str">
        <f>'No 1'!Q193</f>
        <v>5-4-3-1</v>
      </c>
    </row>
    <row r="197">
      <c r="B197" s="50" t="str">
        <f>'No 1'!B194</f>
        <v>5-13-1-1</v>
      </c>
      <c r="C197" s="50" t="str">
        <f>'No 1'!C194</f>
        <v>5-13-1-1</v>
      </c>
      <c r="D197" s="50" t="str">
        <f>'No 1'!D194</f>
        <v>5-13-1-1</v>
      </c>
      <c r="E197" s="50" t="str">
        <f>'No 1'!E194</f>
        <v>5-4-1-1</v>
      </c>
      <c r="F197" s="50" t="str">
        <f>'No 1'!F194</f>
        <v>5-4-1-1</v>
      </c>
      <c r="G197" s="50" t="str">
        <f>'No 1'!P194</f>
        <v>5-33-1-1</v>
      </c>
      <c r="H197" s="50" t="str">
        <f>'No 1'!Q194</f>
        <v>5-33-1-1</v>
      </c>
    </row>
    <row r="198">
      <c r="B198" s="50" t="str">
        <f>'No 1'!B195</f>
        <v>5-14-2-1</v>
      </c>
      <c r="C198" s="50" t="str">
        <f>'No 1'!C195</f>
        <v>5-14-2-1</v>
      </c>
      <c r="D198" s="50" t="str">
        <f>'No 1'!D195</f>
        <v>5-14-2-1</v>
      </c>
      <c r="E198" s="50" t="str">
        <f>'No 1'!E195</f>
        <v>5-5-2-1</v>
      </c>
      <c r="F198" s="50" t="str">
        <f>'No 1'!F195</f>
        <v>5-5-2-1</v>
      </c>
      <c r="G198" s="50" t="str">
        <f>'No 1'!P195</f>
        <v>5-19-2-1</v>
      </c>
      <c r="H198" s="50" t="str">
        <f>'No 1'!Q195</f>
        <v>5-19-2-1</v>
      </c>
    </row>
    <row r="199">
      <c r="B199" s="50" t="str">
        <f>'No 1'!B196</f>
        <v>5-15-3-1</v>
      </c>
      <c r="C199" s="50" t="str">
        <f>'No 1'!C196</f>
        <v>5-15-3-1</v>
      </c>
      <c r="D199" s="50" t="str">
        <f>'No 1'!D196</f>
        <v>5-15-3-1</v>
      </c>
      <c r="E199" s="50" t="str">
        <f>'No 1'!E196</f>
        <v>5-6-3-1</v>
      </c>
      <c r="F199" s="50" t="str">
        <f>'No 1'!F196</f>
        <v>5-6-3-1</v>
      </c>
      <c r="G199" s="50" t="str">
        <f>'No 1'!P196</f>
        <v>5-12-3-1</v>
      </c>
      <c r="H199" s="50" t="str">
        <f>'No 1'!Q196</f>
        <v>5-12-3-1</v>
      </c>
    </row>
    <row r="200">
      <c r="B200" s="50" t="str">
        <f>'No 1'!B197</f>
        <v>5-16-1-1</v>
      </c>
      <c r="C200" s="50" t="str">
        <f>'No 1'!C197</f>
        <v>5-16-1-1</v>
      </c>
      <c r="D200" s="50" t="str">
        <f>'No 1'!D197</f>
        <v>5-16-1-1</v>
      </c>
      <c r="E200" s="50" t="str">
        <f>'No 1'!E197</f>
        <v>5-7-1-1</v>
      </c>
      <c r="F200" s="50" t="str">
        <f>'No 1'!F197</f>
        <v>5-7-1-1</v>
      </c>
      <c r="G200" s="50" t="str">
        <f>'No 1'!P197</f>
        <v>5-24-1-1</v>
      </c>
      <c r="H200" s="50" t="str">
        <f>'No 1'!Q197</f>
        <v>5-24-1-1</v>
      </c>
    </row>
    <row r="201">
      <c r="B201" s="50" t="str">
        <f>'No 1'!B198</f>
        <v>5-17-2-1</v>
      </c>
      <c r="C201" s="50" t="str">
        <f>'No 1'!C198</f>
        <v>5-17-2-1</v>
      </c>
      <c r="D201" s="50" t="str">
        <f>'No 1'!D198</f>
        <v>5-17-2-1</v>
      </c>
      <c r="E201" s="50" t="str">
        <f>'No 1'!E198</f>
        <v>5-8-2-1</v>
      </c>
      <c r="F201" s="50" t="str">
        <f>'No 1'!F198</f>
        <v>5-8-2-1</v>
      </c>
      <c r="G201" s="50" t="str">
        <f>'No 1'!P198</f>
        <v>5-11-2-1</v>
      </c>
      <c r="H201" s="50" t="str">
        <f>'No 1'!Q198</f>
        <v>5-11-2-1</v>
      </c>
    </row>
    <row r="202">
      <c r="B202" s="50" t="str">
        <f>'No 1'!B199</f>
        <v>5-18-3-1</v>
      </c>
      <c r="C202" s="50" t="str">
        <f>'No 1'!C199</f>
        <v>5-18-3-1</v>
      </c>
      <c r="D202" s="50" t="str">
        <f>'No 1'!D199</f>
        <v>5-18-3-1</v>
      </c>
      <c r="E202" s="50" t="str">
        <f>'No 1'!E199</f>
        <v>5-18-3-1</v>
      </c>
      <c r="F202" s="50" t="str">
        <f>'No 1'!F199</f>
        <v>5-9-3-1</v>
      </c>
      <c r="G202" s="50" t="str">
        <f>'No 1'!P199</f>
        <v>5-25-3-1</v>
      </c>
      <c r="H202" s="50" t="str">
        <f>'No 1'!Q199</f>
        <v>5-25-3-1</v>
      </c>
    </row>
    <row r="203">
      <c r="B203" s="50" t="str">
        <f>'No 1'!B200</f>
        <v>5-19-1-1</v>
      </c>
      <c r="C203" s="50" t="str">
        <f>'No 1'!C200</f>
        <v>5-19-1-1</v>
      </c>
      <c r="D203" s="50" t="str">
        <f>'No 1'!D200</f>
        <v>5-19-1-1</v>
      </c>
      <c r="E203" s="50" t="str">
        <f>'No 1'!E200</f>
        <v>5-19-1-1</v>
      </c>
      <c r="F203" s="50" t="str">
        <f>'No 1'!F200</f>
        <v>5-10-1-1</v>
      </c>
      <c r="G203" s="50" t="str">
        <f>'No 1'!P200</f>
        <v>5-21-1-1</v>
      </c>
      <c r="H203" s="50" t="str">
        <f>'No 1'!Q200</f>
        <v>5-21-1-1</v>
      </c>
    </row>
    <row r="204">
      <c r="B204" s="50" t="str">
        <f>'No 1'!B201</f>
        <v>5-20-2-1</v>
      </c>
      <c r="C204" s="50" t="str">
        <f>'No 1'!C201</f>
        <v>5-20-2-1</v>
      </c>
      <c r="D204" s="50" t="str">
        <f>'No 1'!D201</f>
        <v>5-20-2-1</v>
      </c>
      <c r="E204" s="50" t="str">
        <f>'No 1'!E201</f>
        <v>5-20-2-1</v>
      </c>
      <c r="F204" s="50" t="str">
        <f>'No 1'!F201</f>
        <v>5-11-2-1</v>
      </c>
      <c r="G204" s="50" t="str">
        <f>'No 1'!P201</f>
        <v>5-31-2-1</v>
      </c>
      <c r="H204" s="50" t="str">
        <f>'No 1'!Q201</f>
        <v>5-31-2-1</v>
      </c>
    </row>
    <row r="205">
      <c r="B205" s="50" t="str">
        <f>'No 1'!B202</f>
        <v>5-21-3-1</v>
      </c>
      <c r="C205" s="50" t="str">
        <f>'No 1'!C202</f>
        <v>5-21-3-1</v>
      </c>
      <c r="D205" s="50" t="str">
        <f>'No 1'!D202</f>
        <v>5-21-3-1</v>
      </c>
      <c r="E205" s="50" t="str">
        <f>'No 1'!E202</f>
        <v>5-21-3-1</v>
      </c>
      <c r="F205" s="50" t="str">
        <f>'No 1'!F202</f>
        <v>5-12-3-1</v>
      </c>
      <c r="G205" s="50" t="str">
        <f>'No 1'!P202</f>
        <v>5-9-3-1</v>
      </c>
      <c r="H205" s="50" t="str">
        <f>'No 1'!Q202</f>
        <v>5-9-3-1</v>
      </c>
    </row>
    <row r="206">
      <c r="B206" s="50" t="str">
        <f>'No 1'!B203</f>
        <v>5-22-1-1</v>
      </c>
      <c r="C206" s="50" t="str">
        <f>'No 1'!C203</f>
        <v>5-22-1-1</v>
      </c>
      <c r="D206" s="50" t="str">
        <f>'No 1'!D203</f>
        <v>5-22-1-1</v>
      </c>
      <c r="E206" s="50" t="str">
        <f>'No 1'!E203</f>
        <v>5-22-1-1</v>
      </c>
      <c r="F206" s="50" t="str">
        <f>'No 1'!F203</f>
        <v>5-22-1-1</v>
      </c>
      <c r="G206" s="50" t="str">
        <f>'No 1'!P203</f>
        <v>5-13-1-1</v>
      </c>
      <c r="H206" s="50" t="str">
        <f>'No 1'!Q203</f>
        <v>5-13-1-1</v>
      </c>
    </row>
    <row r="207">
      <c r="B207" s="50" t="str">
        <f>'No 1'!B204</f>
        <v>5-23-2-1</v>
      </c>
      <c r="C207" s="50" t="str">
        <f>'No 1'!C204</f>
        <v>5-23-2-1</v>
      </c>
      <c r="D207" s="50" t="str">
        <f>'No 1'!D204</f>
        <v>5-23-2-1</v>
      </c>
      <c r="E207" s="50" t="str">
        <f>'No 1'!E204</f>
        <v>5-23-2-1</v>
      </c>
      <c r="F207" s="50" t="str">
        <f>'No 1'!F204</f>
        <v>5-23-2-1</v>
      </c>
      <c r="G207" s="50" t="str">
        <f>'No 1'!P204</f>
        <v>5-29-2-1</v>
      </c>
      <c r="H207" s="50" t="str">
        <f>'No 1'!Q204</f>
        <v>5-29-2-1</v>
      </c>
    </row>
    <row r="208">
      <c r="B208" s="50" t="str">
        <f>'No 1'!B205</f>
        <v>5-24-3-1</v>
      </c>
      <c r="C208" s="50" t="str">
        <f>'No 1'!C205</f>
        <v>5-24-3-1</v>
      </c>
      <c r="D208" s="50" t="str">
        <f>'No 1'!D205</f>
        <v>5-24-3-1</v>
      </c>
      <c r="E208" s="50" t="str">
        <f>'No 1'!E205</f>
        <v>5-24-3-1</v>
      </c>
      <c r="F208" s="50" t="str">
        <f>'No 1'!F205</f>
        <v>5-24-3-1</v>
      </c>
      <c r="G208" s="50" t="str">
        <f>'No 1'!P205</f>
        <v>5-14-3-1</v>
      </c>
      <c r="H208" s="50" t="str">
        <f>'No 1'!Q205</f>
        <v>5-14-3-1</v>
      </c>
    </row>
    <row r="209">
      <c r="B209" s="50" t="str">
        <f>'No 1'!B206</f>
        <v>5-25----</v>
      </c>
      <c r="C209" s="50" t="str">
        <f>'No 1'!C206</f>
        <v>5-4----</v>
      </c>
      <c r="D209" s="50" t="str">
        <f>'No 1'!D206</f>
        <v>5-4----</v>
      </c>
      <c r="E209" s="50" t="str">
        <f>'No 1'!E206</f>
        <v>5-13----</v>
      </c>
      <c r="F209" s="50" t="str">
        <f>'No 1'!F206</f>
        <v>5-13----</v>
      </c>
      <c r="G209" s="50" t="str">
        <f>'No 1'!P206</f>
        <v>5-17----</v>
      </c>
      <c r="H209" s="50" t="str">
        <f>'No 1'!Q206</f>
        <v>5-17----</v>
      </c>
    </row>
    <row r="210">
      <c r="B210" s="50" t="str">
        <f>'No 1'!B207</f>
        <v>5-26----</v>
      </c>
      <c r="C210" s="50" t="str">
        <f>'No 1'!C207</f>
        <v>5-5----</v>
      </c>
      <c r="D210" s="50" t="str">
        <f>'No 1'!D207</f>
        <v>5-5----</v>
      </c>
      <c r="E210" s="50" t="str">
        <f>'No 1'!E207</f>
        <v>5-14----</v>
      </c>
      <c r="F210" s="50" t="str">
        <f>'No 1'!F207</f>
        <v>5-14----</v>
      </c>
      <c r="G210" s="50" t="str">
        <f>'No 1'!P207</f>
        <v>5-16----</v>
      </c>
      <c r="H210" s="50" t="str">
        <f>'No 1'!Q207</f>
        <v>5-16----</v>
      </c>
    </row>
    <row r="211">
      <c r="B211" s="50" t="str">
        <f>'No 1'!B208</f>
        <v>5-27----</v>
      </c>
      <c r="C211" s="50" t="str">
        <f>'No 1'!C208</f>
        <v>5-6----</v>
      </c>
      <c r="D211" s="50" t="str">
        <f>'No 1'!D208</f>
        <v>5-6----</v>
      </c>
      <c r="E211" s="50" t="str">
        <f>'No 1'!E208</f>
        <v>5-15----</v>
      </c>
      <c r="F211" s="50" t="str">
        <f>'No 1'!F208</f>
        <v>5-15----</v>
      </c>
      <c r="G211" s="50" t="str">
        <f>'No 1'!P208</f>
        <v>5-6----</v>
      </c>
      <c r="H211" s="50" t="str">
        <f>'No 1'!Q208</f>
        <v>5-6----</v>
      </c>
    </row>
    <row r="212">
      <c r="B212" s="50" t="str">
        <f>'No 1'!B209</f>
        <v>5-28----</v>
      </c>
      <c r="C212" s="50" t="str">
        <f>'No 1'!C209</f>
        <v>5-7----</v>
      </c>
      <c r="D212" s="50" t="str">
        <f>'No 1'!D209</f>
        <v>5-7----</v>
      </c>
      <c r="E212" s="50" t="str">
        <f>'No 1'!E209</f>
        <v>5-16----</v>
      </c>
      <c r="F212" s="50" t="str">
        <f>'No 1'!F209</f>
        <v>5-16----</v>
      </c>
      <c r="G212" s="50" t="str">
        <f>'No 1'!P209</f>
        <v>5-23----</v>
      </c>
      <c r="H212" s="50" t="str">
        <f>'No 1'!Q209</f>
        <v>5-23----</v>
      </c>
    </row>
    <row r="213">
      <c r="B213" s="50" t="str">
        <f>'No 1'!B210</f>
        <v>5-29----</v>
      </c>
      <c r="C213" s="50" t="str">
        <f>'No 1'!C210</f>
        <v>5-29----</v>
      </c>
      <c r="D213" s="50" t="str">
        <f>'No 1'!D210</f>
        <v>5-8----</v>
      </c>
      <c r="E213" s="50" t="str">
        <f>'No 1'!E210</f>
        <v>5-17----</v>
      </c>
      <c r="F213" s="50" t="str">
        <f>'No 1'!F210</f>
        <v>5-17----</v>
      </c>
      <c r="G213" s="50" t="str">
        <f>'No 1'!P210</f>
        <v>5-30----</v>
      </c>
      <c r="H213" s="50" t="str">
        <f>'No 1'!Q210</f>
        <v>5-18----</v>
      </c>
    </row>
    <row r="214">
      <c r="B214" s="50" t="str">
        <f>'No 1'!B211</f>
        <v>5-30----</v>
      </c>
      <c r="C214" s="50" t="str">
        <f>'No 1'!C211</f>
        <v>5-30----</v>
      </c>
      <c r="D214" s="50" t="str">
        <f>'No 1'!D211</f>
        <v>5-9----</v>
      </c>
      <c r="E214" s="50" t="str">
        <f>'No 1'!E211</f>
        <v>5-9----</v>
      </c>
      <c r="F214" s="50" t="str">
        <f>'No 1'!F211</f>
        <v>5-18----</v>
      </c>
      <c r="G214" s="50" t="str">
        <f>'No 1'!P211</f>
        <v>5-10----</v>
      </c>
      <c r="H214" s="50" t="str">
        <f>'No 1'!Q211</f>
        <v>5-28----</v>
      </c>
    </row>
    <row r="215">
      <c r="B215" s="50" t="str">
        <f>'No 1'!B212</f>
        <v>5-31----</v>
      </c>
      <c r="C215" s="50" t="str">
        <f>'No 1'!C212</f>
        <v>5-31----</v>
      </c>
      <c r="D215" s="50" t="str">
        <f>'No 1'!D212</f>
        <v>5-10----</v>
      </c>
      <c r="E215" s="50" t="str">
        <f>'No 1'!E212</f>
        <v>5-10----</v>
      </c>
      <c r="F215" s="50" t="str">
        <f>'No 1'!F212</f>
        <v>5-19----</v>
      </c>
      <c r="G215" s="50" t="str">
        <f>'No 1'!P212</f>
        <v>5-22----</v>
      </c>
      <c r="H215" s="50" t="str">
        <f>'No 1'!Q212</f>
        <v>5-7----</v>
      </c>
    </row>
    <row r="216">
      <c r="B216" s="50" t="str">
        <f>'No 1'!B213</f>
        <v>5-32----</v>
      </c>
      <c r="C216" s="50" t="str">
        <f>'No 1'!C213</f>
        <v>5-32----</v>
      </c>
      <c r="D216" s="50" t="str">
        <f>'No 1'!D213</f>
        <v>5-11----</v>
      </c>
      <c r="E216" s="50" t="str">
        <f>'No 1'!E213</f>
        <v>5-11----</v>
      </c>
      <c r="F216" s="50" t="str">
        <f>'No 1'!F213</f>
        <v>5-20----</v>
      </c>
      <c r="G216" s="50" t="str">
        <f>'No 1'!P213</f>
        <v>5-32----</v>
      </c>
      <c r="H216" s="50" t="str">
        <f>'No 1'!Q213</f>
        <v>5-15----</v>
      </c>
    </row>
    <row r="217">
      <c r="B217" s="50" t="str">
        <f>'No 1'!B214</f>
        <v>5-33----</v>
      </c>
      <c r="C217" s="50" t="str">
        <f>'No 1'!C214</f>
        <v>5-33----</v>
      </c>
      <c r="D217" s="50" t="str">
        <f>'No 1'!D214</f>
        <v>5-12----</v>
      </c>
      <c r="E217" s="50" t="str">
        <f>'No 1'!E214</f>
        <v>5-12----</v>
      </c>
      <c r="F217" s="50" t="str">
        <f>'No 1'!F214</f>
        <v>5-21----</v>
      </c>
      <c r="G217" s="50" t="str">
        <f>'No 1'!P214</f>
        <v>5-5----</v>
      </c>
      <c r="H217" s="50" t="str">
        <f>'No 1'!Q214</f>
        <v>5-26----</v>
      </c>
    </row>
    <row r="218">
      <c r="A218" s="82" t="s">
        <v>80</v>
      </c>
      <c r="B218" s="50" t="str">
        <f>'No 1'!B215</f>
        <v>6-133-1-1</v>
      </c>
      <c r="C218" s="50" t="str">
        <f>'No 1'!C215</f>
        <v>6-133-1-1</v>
      </c>
      <c r="D218" s="50" t="str">
        <f>'No 1'!D215</f>
        <v>6-133-1-1</v>
      </c>
      <c r="E218" s="50" t="str">
        <f>'No 1'!E215</f>
        <v>6-133-1-1</v>
      </c>
      <c r="F218" s="50" t="str">
        <f>'No 1'!F215</f>
        <v>6-133-1-1</v>
      </c>
      <c r="G218" s="50" t="str">
        <f>'No 1'!P215</f>
        <v>6-133-1-1</v>
      </c>
      <c r="H218" s="50" t="str">
        <f>'No 1'!Q215</f>
        <v>6-133-1-1</v>
      </c>
    </row>
    <row r="219">
      <c r="B219" s="50" t="str">
        <f>'No 1'!B216</f>
        <v>6-134-2-1</v>
      </c>
      <c r="C219" s="50" t="str">
        <f>'No 1'!C216</f>
        <v>6-134-2-1</v>
      </c>
      <c r="D219" s="50" t="str">
        <f>'No 1'!D216</f>
        <v>6-134-2-1</v>
      </c>
      <c r="E219" s="50" t="str">
        <f>'No 1'!E216</f>
        <v>6-134-2-1</v>
      </c>
      <c r="F219" s="50" t="str">
        <f>'No 1'!F216</f>
        <v>6-134-2-1</v>
      </c>
      <c r="G219" s="50" t="str">
        <f>'No 1'!P216</f>
        <v>6-134-2-1</v>
      </c>
      <c r="H219" s="50" t="str">
        <f>'No 1'!Q216</f>
        <v>6-134-2-1</v>
      </c>
    </row>
    <row r="220">
      <c r="B220" s="50" t="str">
        <f>'No 1'!B217</f>
        <v>6-135-1-2</v>
      </c>
      <c r="C220" s="50" t="str">
        <f>'No 1'!C217</f>
        <v>6-135-3-2</v>
      </c>
      <c r="D220" s="50" t="str">
        <f>'No 1'!D217</f>
        <v>6-135-1-2</v>
      </c>
      <c r="E220" s="50" t="str">
        <f>'No 1'!E217</f>
        <v>6-135-1-2</v>
      </c>
      <c r="F220" s="50" t="str">
        <f>'No 1'!F217</f>
        <v>6-135-1-2</v>
      </c>
      <c r="G220" s="50" t="str">
        <f>'No 1'!P217</f>
        <v>6-135-1-2</v>
      </c>
      <c r="H220" s="50" t="str">
        <f>'No 1'!Q217</f>
        <v>6-135-1-2</v>
      </c>
    </row>
    <row r="221">
      <c r="B221" s="50" t="str">
        <f>'No 1'!B218</f>
        <v>6-136-2-2</v>
      </c>
      <c r="C221" s="50" t="str">
        <f>'No 1'!C218</f>
        <v>6-136-1-2</v>
      </c>
      <c r="D221" s="50" t="str">
        <f>'No 1'!D218</f>
        <v>6-136-2-2</v>
      </c>
      <c r="E221" s="50" t="str">
        <f>'No 1'!E218</f>
        <v>6-136-2-2</v>
      </c>
      <c r="F221" s="50" t="str">
        <f>'No 1'!F218</f>
        <v>6-136-2-2</v>
      </c>
      <c r="G221" s="50" t="str">
        <f>'No 1'!P218</f>
        <v>6-136-2-2</v>
      </c>
      <c r="H221" s="50" t="str">
        <f>'No 1'!Q218</f>
        <v>6-136-2-2</v>
      </c>
    </row>
    <row r="222">
      <c r="B222" s="50" t="str">
        <f>'No 1'!B219</f>
        <v>6-137-1-1</v>
      </c>
      <c r="C222" s="50" t="str">
        <f>'No 1'!C219</f>
        <v>6-141-2-1</v>
      </c>
      <c r="D222" s="50" t="str">
        <f>'No 1'!D219</f>
        <v>6-141-1-1</v>
      </c>
      <c r="E222" s="50" t="str">
        <f>'No 1'!E219</f>
        <v>6-141-1-1</v>
      </c>
      <c r="F222" s="50" t="str">
        <f>'No 1'!F219</f>
        <v>6-141-1-1</v>
      </c>
      <c r="G222" s="50" t="str">
        <f>'No 1'!P219</f>
        <v>6-140-1-1</v>
      </c>
      <c r="H222" s="50" t="str">
        <f>'No 1'!Q219</f>
        <v>6-140-1-1</v>
      </c>
    </row>
    <row r="223">
      <c r="B223" s="50" t="str">
        <f>'No 1'!B220</f>
        <v>6-138-2-1</v>
      </c>
      <c r="C223" s="50" t="str">
        <f>'No 1'!C220</f>
        <v>6-138-3-1</v>
      </c>
      <c r="D223" s="50" t="str">
        <f>'No 1'!D220</f>
        <v>6-142-2-1</v>
      </c>
      <c r="E223" s="50" t="str">
        <f>'No 1'!E220</f>
        <v>6-142-2-1</v>
      </c>
      <c r="F223" s="50" t="str">
        <f>'No 1'!F220</f>
        <v>6-142-2-1</v>
      </c>
      <c r="G223" s="50" t="str">
        <f>'No 1'!P220</f>
        <v>6-141-2-1</v>
      </c>
      <c r="H223" s="50" t="str">
        <f>'No 1'!Q220</f>
        <v>6-138-2-1</v>
      </c>
    </row>
    <row r="224">
      <c r="B224" s="50" t="str">
        <f>'No 1'!B221</f>
        <v>6-139-1-2</v>
      </c>
      <c r="C224" s="50" t="str">
        <f>'No 1'!C221</f>
        <v>6-139-1-2</v>
      </c>
      <c r="D224" s="50" t="str">
        <f>'No 1'!D221</f>
        <v>6-139-1-2</v>
      </c>
      <c r="E224" s="50" t="str">
        <f>'No 1'!E221</f>
        <v>6-137-1-2</v>
      </c>
      <c r="F224" s="50" t="str">
        <f>'No 1'!F221</f>
        <v>6-137-1-2</v>
      </c>
      <c r="G224" s="50" t="str">
        <f>'No 1'!P221</f>
        <v>6-142-1-2</v>
      </c>
      <c r="H224" s="50" t="str">
        <f>'No 1'!Q221</f>
        <v>6-142-1-2</v>
      </c>
    </row>
    <row r="225">
      <c r="B225" s="50" t="str">
        <f>'No 1'!B222</f>
        <v>6-140-2-2</v>
      </c>
      <c r="C225" s="50" t="str">
        <f>'No 1'!C222</f>
        <v>6-140-2-2</v>
      </c>
      <c r="D225" s="50" t="str">
        <f>'No 1'!D222</f>
        <v>6-140-2-2</v>
      </c>
      <c r="E225" s="50" t="str">
        <f>'No 1'!E222</f>
        <v>6-140-2-2</v>
      </c>
      <c r="F225" s="50" t="str">
        <f>'No 1'!F222</f>
        <v>6-138-2-2</v>
      </c>
      <c r="G225" s="50" t="str">
        <f>'No 1'!P222</f>
        <v>6-137-2-2</v>
      </c>
      <c r="H225" s="50" t="str">
        <f>'No 1'!Q222</f>
        <v>6-139-2-2</v>
      </c>
    </row>
    <row r="226">
      <c r="B226" s="50" t="str">
        <f>'No 1'!B223</f>
        <v>6-141----</v>
      </c>
      <c r="C226" s="50" t="str">
        <f>'No 1'!C223</f>
        <v>6-137-3--</v>
      </c>
      <c r="D226" s="50" t="str">
        <f>'No 1'!D223</f>
        <v>6-137----</v>
      </c>
      <c r="E226" s="50" t="str">
        <f>'No 1'!E223</f>
        <v>6-139----</v>
      </c>
      <c r="F226" s="50" t="str">
        <f>'No 1'!F223</f>
        <v>6-139----</v>
      </c>
      <c r="G226" s="50" t="str">
        <f>'No 1'!P223</f>
        <v>6-138----</v>
      </c>
      <c r="H226" s="50" t="str">
        <f>'No 1'!Q223</f>
        <v>6-141----</v>
      </c>
    </row>
    <row r="227">
      <c r="B227" s="50" t="str">
        <f>'No 1'!B224</f>
        <v>6-142----</v>
      </c>
      <c r="C227" s="50" t="str">
        <f>'No 1'!C224</f>
        <v>6-142-1--</v>
      </c>
      <c r="D227" s="50" t="str">
        <f>'No 1'!D224</f>
        <v>6-138----</v>
      </c>
      <c r="E227" s="50" t="str">
        <f>'No 1'!E224</f>
        <v>6-138----</v>
      </c>
      <c r="F227" s="50" t="str">
        <f>'No 1'!F224</f>
        <v>6-140----</v>
      </c>
      <c r="G227" s="50" t="str">
        <f>'No 1'!P224</f>
        <v>6-139----</v>
      </c>
      <c r="H227" s="50" t="str">
        <f>'No 1'!Q224</f>
        <v>6-137----</v>
      </c>
    </row>
    <row r="228">
      <c r="A228" s="83" t="s">
        <v>81</v>
      </c>
      <c r="B228" s="50" t="str">
        <f>'No 1'!B225</f>
        <v>7-1-1-1</v>
      </c>
      <c r="C228" s="50" t="str">
        <f>'No 1'!C225</f>
        <v>7-1-1-1</v>
      </c>
      <c r="D228" s="50" t="str">
        <f>'No 1'!D225</f>
        <v>7-1-1-1</v>
      </c>
      <c r="E228" s="50" t="str">
        <f>'No 1'!E225</f>
        <v>7-1-1-1</v>
      </c>
      <c r="F228" s="50" t="str">
        <f>'No 1'!F225</f>
        <v>7-1-1-1</v>
      </c>
      <c r="G228" s="50" t="str">
        <f>'No 1'!P225</f>
        <v>7-1-1-1</v>
      </c>
      <c r="H228" s="50" t="str">
        <f>'No 1'!Q225</f>
        <v>7-1-1-1</v>
      </c>
    </row>
    <row r="229">
      <c r="B229" s="50" t="str">
        <f>'No 1'!B226</f>
        <v>7-2-2-1</v>
      </c>
      <c r="C229" s="50" t="str">
        <f>'No 1'!C226</f>
        <v>7-2-2-1</v>
      </c>
      <c r="D229" s="50" t="str">
        <f>'No 1'!D226</f>
        <v>7-2-2-1</v>
      </c>
      <c r="E229" s="50" t="str">
        <f>'No 1'!E226</f>
        <v>7-2-2-1</v>
      </c>
      <c r="F229" s="50" t="str">
        <f>'No 1'!F226</f>
        <v>7-2-2-1</v>
      </c>
      <c r="G229" s="50" t="str">
        <f>'No 1'!P226</f>
        <v>7-2-2-1</v>
      </c>
      <c r="H229" s="50" t="str">
        <f>'No 1'!Q226</f>
        <v>7-2-2-1</v>
      </c>
    </row>
    <row r="230">
      <c r="B230" s="50" t="str">
        <f>'No 1'!B227</f>
        <v>7-3-1-1</v>
      </c>
      <c r="C230" s="50" t="str">
        <f>'No 1'!C227</f>
        <v>7-5-1-1</v>
      </c>
      <c r="D230" s="50" t="str">
        <f>'No 1'!D227</f>
        <v>7-5-1-1</v>
      </c>
      <c r="E230" s="50" t="str">
        <f>'No 1'!E227</f>
        <v>7-4-1-1</v>
      </c>
      <c r="F230" s="50" t="str">
        <f>'No 1'!F227</f>
        <v>7-4-1-1</v>
      </c>
      <c r="G230" s="50" t="str">
        <f>'No 1'!P227</f>
        <v>7-4-1-1</v>
      </c>
      <c r="H230" s="50" t="str">
        <f>'No 1'!Q227</f>
        <v>7-4-1-1</v>
      </c>
    </row>
    <row r="231">
      <c r="B231" s="50" t="str">
        <f>'No 1'!B228</f>
        <v>7-4-2-1</v>
      </c>
      <c r="C231" s="50" t="str">
        <f>'No 1'!C228</f>
        <v>7-4-2-1</v>
      </c>
      <c r="D231" s="50" t="str">
        <f>'No 1'!D228</f>
        <v>7-3-2-1</v>
      </c>
      <c r="E231" s="50" t="str">
        <f>'No 1'!E228</f>
        <v>7-3-2-1</v>
      </c>
      <c r="F231" s="50" t="str">
        <f>'No 1'!F228</f>
        <v>7-5-2-1</v>
      </c>
      <c r="G231" s="50" t="str">
        <f>'No 1'!P228</f>
        <v>7-5-2-1</v>
      </c>
      <c r="H231" s="50" t="str">
        <f>'No 1'!Q228</f>
        <v>7-3-2-1</v>
      </c>
    </row>
    <row r="232">
      <c r="B232" s="50" t="str">
        <f>'No 1'!B229</f>
        <v>7-5----</v>
      </c>
      <c r="C232" s="50" t="str">
        <f>'No 1'!C229</f>
        <v>7-3----</v>
      </c>
      <c r="D232" s="50" t="str">
        <f>'No 1'!D229</f>
        <v>7-4----</v>
      </c>
      <c r="E232" s="50" t="str">
        <f>'No 1'!E229</f>
        <v>7-5----</v>
      </c>
      <c r="F232" s="50" t="str">
        <f>'No 1'!F229</f>
        <v>7-3---</v>
      </c>
      <c r="G232" s="50" t="str">
        <f>'No 1'!P229</f>
        <v>7-3----</v>
      </c>
      <c r="H232" s="50" t="str">
        <f>'No 1'!Q229</f>
        <v>7-5----</v>
      </c>
    </row>
    <row r="233">
      <c r="A233" s="84" t="s">
        <v>15</v>
      </c>
      <c r="B233" s="50" t="str">
        <f>'No 1'!B230</f>
        <v>8-143-1-1</v>
      </c>
      <c r="C233" s="50" t="str">
        <f>'No 1'!C230</f>
        <v>8-143-1-1</v>
      </c>
      <c r="D233" s="50" t="str">
        <f>'No 1'!D230</f>
        <v>8-143-1-1</v>
      </c>
      <c r="E233" s="50" t="str">
        <f>'No 1'!E230</f>
        <v>8-143-1-1</v>
      </c>
      <c r="F233" s="50" t="str">
        <f>'No 1'!F230</f>
        <v>8-143-1-1</v>
      </c>
      <c r="G233" s="50" t="str">
        <f>'No 1'!P230</f>
        <v>8-143-1-1</v>
      </c>
      <c r="H233" s="50" t="str">
        <f>'No 1'!Q230</f>
        <v>8-143-1-1</v>
      </c>
    </row>
    <row r="234">
      <c r="B234" s="50" t="str">
        <f>'No 1'!B231</f>
        <v>8-144-2-1</v>
      </c>
      <c r="C234" s="50" t="str">
        <f>'No 1'!C231</f>
        <v>8-144-2-1</v>
      </c>
      <c r="D234" s="50" t="str">
        <f>'No 1'!D231</f>
        <v>8-144-2-1</v>
      </c>
      <c r="E234" s="50" t="str">
        <f>'No 1'!E231</f>
        <v>8-144-2-1</v>
      </c>
      <c r="F234" s="50" t="str">
        <f>'No 1'!F231</f>
        <v>8-144-2-1</v>
      </c>
      <c r="G234" s="50" t="str">
        <f>'No 1'!P231</f>
        <v>8-144-2-1</v>
      </c>
      <c r="H234" s="50" t="str">
        <f>'No 1'!Q231</f>
        <v>8-144-2-1</v>
      </c>
    </row>
    <row r="235">
      <c r="B235" s="50" t="str">
        <f>'No 1'!B232</f>
        <v>8-145-3-1</v>
      </c>
      <c r="C235" s="50" t="str">
        <f>'No 1'!C232</f>
        <v>8-145-3-1</v>
      </c>
      <c r="D235" s="50" t="str">
        <f>'No 1'!D232</f>
        <v>8-145-3-1</v>
      </c>
      <c r="E235" s="50" t="str">
        <f>'No 1'!E232</f>
        <v>8-145-3-1</v>
      </c>
      <c r="F235" s="50" t="str">
        <f>'No 1'!F232</f>
        <v>8-145-3-1</v>
      </c>
      <c r="G235" s="50" t="str">
        <f>'No 1'!P232</f>
        <v>8-145-3-1</v>
      </c>
      <c r="H235" s="50" t="str">
        <f>'No 1'!Q232</f>
        <v>8-145-3-1</v>
      </c>
    </row>
    <row r="236">
      <c r="B236" s="50" t="str">
        <f>'No 1'!B233</f>
        <v>8-146-1-1</v>
      </c>
      <c r="C236" s="50" t="str">
        <f>'No 1'!C233</f>
        <v>8-167-1-1</v>
      </c>
      <c r="D236" s="50" t="str">
        <f>'No 1'!D233</f>
        <v>8-167-1-1</v>
      </c>
      <c r="E236" s="50" t="str">
        <f>'No 1'!E233</f>
        <v>8-167-1-1</v>
      </c>
      <c r="F236" s="50" t="str">
        <f>'No 1'!F233</f>
        <v>8-167-1-1</v>
      </c>
      <c r="G236" s="50" t="str">
        <f>'No 1'!P233</f>
        <v>8-157-1-1</v>
      </c>
      <c r="H236" s="50" t="str">
        <f>'No 1'!Q233</f>
        <v>8-157-1-1</v>
      </c>
    </row>
    <row r="237">
      <c r="B237" s="50" t="str">
        <f>'No 1'!B234</f>
        <v>8-147-2-1</v>
      </c>
      <c r="C237" s="50" t="str">
        <f>'No 1'!C234</f>
        <v>8-168-2-1</v>
      </c>
      <c r="D237" s="50" t="str">
        <f>'No 1'!D234</f>
        <v>8-168-2-1</v>
      </c>
      <c r="E237" s="50" t="str">
        <f>'No 1'!E234</f>
        <v>8-168-2-1</v>
      </c>
      <c r="F237" s="50" t="str">
        <f>'No 1'!F234</f>
        <v>8-158-2-1</v>
      </c>
      <c r="G237" s="50" t="str">
        <f>'No 1'!P234</f>
        <v>8-147-2-1</v>
      </c>
      <c r="H237" s="50" t="str">
        <f>'No 1'!Q234</f>
        <v>8-147-2-1</v>
      </c>
    </row>
    <row r="238">
      <c r="B238" s="50" t="str">
        <f>'No 1'!B235</f>
        <v>8-148-3-1</v>
      </c>
      <c r="C238" s="50" t="str">
        <f>'No 1'!C235</f>
        <v>8-169-3-1</v>
      </c>
      <c r="D238" s="50" t="str">
        <f>'No 1'!D235</f>
        <v>8-169-3-1</v>
      </c>
      <c r="E238" s="50" t="str">
        <f>'No 1'!E235</f>
        <v>8-169-3-1</v>
      </c>
      <c r="F238" s="50" t="str">
        <f>'No 1'!F235</f>
        <v>8-169-3-1</v>
      </c>
      <c r="G238" s="50" t="str">
        <f>'No 1'!P235</f>
        <v>8-170-3-1</v>
      </c>
      <c r="H238" s="50" t="str">
        <f>'No 1'!Q235</f>
        <v>8-170-3-1</v>
      </c>
    </row>
    <row r="239">
      <c r="B239" s="50" t="str">
        <f>'No 1'!B236</f>
        <v>8-149-1-1</v>
      </c>
      <c r="C239" s="50" t="str">
        <f>'No 1'!C236</f>
        <v>8-170-1-1</v>
      </c>
      <c r="D239" s="50" t="str">
        <f>'No 1'!D236</f>
        <v>8-170-1-1</v>
      </c>
      <c r="E239" s="50" t="str">
        <f>'No 1'!E236</f>
        <v>8-170-1-1</v>
      </c>
      <c r="F239" s="50" t="str">
        <f>'No 1'!F236</f>
        <v>8-170-1-1</v>
      </c>
      <c r="G239" s="50" t="str">
        <f>'No 1'!P236</f>
        <v>8-161-1-1</v>
      </c>
      <c r="H239" s="50" t="str">
        <f>'No 1'!Q236</f>
        <v>8-163-1-1</v>
      </c>
    </row>
    <row r="240">
      <c r="B240" s="50" t="str">
        <f>'No 1'!B237</f>
        <v>8-150-2-1</v>
      </c>
      <c r="C240" s="50" t="str">
        <f>'No 1'!C237</f>
        <v>8-150-2-1</v>
      </c>
      <c r="D240" s="50" t="str">
        <f>'No 1'!D237</f>
        <v>8-171-2-1</v>
      </c>
      <c r="E240" s="50" t="str">
        <f>'No 1'!E237</f>
        <v>8-171-2-1</v>
      </c>
      <c r="F240" s="50" t="str">
        <f>'No 1'!F237</f>
        <v>8-171-2-1</v>
      </c>
      <c r="G240" s="50" t="str">
        <f>'No 1'!P237</f>
        <v>8-174-2-1</v>
      </c>
      <c r="H240" s="50" t="str">
        <f>'No 1'!Q237</f>
        <v>8-159-2-1</v>
      </c>
    </row>
    <row r="241">
      <c r="B241" s="50" t="str">
        <f>'No 1'!B238</f>
        <v>8-151-3-1</v>
      </c>
      <c r="C241" s="50" t="str">
        <f>'No 1'!C238</f>
        <v>8-151-3-1</v>
      </c>
      <c r="D241" s="50" t="str">
        <f>'No 1'!D238</f>
        <v>8-172-3-1</v>
      </c>
      <c r="E241" s="50" t="str">
        <f>'No 1'!E238</f>
        <v>8-172-3-1</v>
      </c>
      <c r="F241" s="50" t="str">
        <f>'No 1'!F238</f>
        <v>8-172-3-1</v>
      </c>
      <c r="G241" s="50" t="str">
        <f>'No 1'!P238</f>
        <v>8-149-3-1</v>
      </c>
      <c r="H241" s="50" t="str">
        <f>'No 1'!Q238</f>
        <v>8-164-3-1</v>
      </c>
    </row>
    <row r="242">
      <c r="B242" s="50" t="str">
        <f>'No 1'!B239</f>
        <v>8-152-1-1</v>
      </c>
      <c r="C242" s="50" t="str">
        <f>'No 1'!C239</f>
        <v>8-152-1-1</v>
      </c>
      <c r="D242" s="50" t="str">
        <f>'No 1'!D239</f>
        <v>8-173-1-1</v>
      </c>
      <c r="E242" s="50" t="str">
        <f>'No 1'!E239</f>
        <v>8-173-1-1</v>
      </c>
      <c r="F242" s="50" t="str">
        <f>'No 1'!F239</f>
        <v>8-173-1-1</v>
      </c>
      <c r="G242" s="50" t="str">
        <f>'No 1'!P239</f>
        <v>8-156-1-1</v>
      </c>
      <c r="H242" s="50" t="str">
        <f>'No 1'!Q239</f>
        <v>8-156-1-1</v>
      </c>
    </row>
    <row r="243">
      <c r="B243" s="50" t="str">
        <f>'No 1'!B240</f>
        <v>8-153-2-1</v>
      </c>
      <c r="C243" s="50" t="str">
        <f>'No 1'!C240</f>
        <v>8-153-2-1</v>
      </c>
      <c r="D243" s="50" t="str">
        <f>'No 1'!D240</f>
        <v>8-174-2-1</v>
      </c>
      <c r="E243" s="50" t="str">
        <f>'No 1'!E240</f>
        <v>8-174-2-1</v>
      </c>
      <c r="F243" s="50" t="str">
        <f>'No 1'!F240</f>
        <v>8-174-2-1</v>
      </c>
      <c r="G243" s="50" t="str">
        <f>'No 1'!P240</f>
        <v>8-166-2-1</v>
      </c>
      <c r="H243" s="50" t="str">
        <f>'No 1'!Q240</f>
        <v>8-166-2-1</v>
      </c>
    </row>
    <row r="244">
      <c r="B244" s="50" t="str">
        <f>'No 1'!B241</f>
        <v>8-154-3-1</v>
      </c>
      <c r="C244" s="50" t="str">
        <f>'No 1'!C241</f>
        <v>8-154-3-1</v>
      </c>
      <c r="D244" s="50" t="str">
        <f>'No 1'!D241</f>
        <v>8-175-3-1</v>
      </c>
      <c r="E244" s="50" t="str">
        <f>'No 1'!E241</f>
        <v>8-175-3-1</v>
      </c>
      <c r="F244" s="50" t="str">
        <f>'No 1'!F241</f>
        <v>8-175-3-1</v>
      </c>
      <c r="G244" s="50" t="str">
        <f>'No 1'!P241</f>
        <v>8-162-3-1</v>
      </c>
      <c r="H244" s="50" t="str">
        <f>'No 1'!Q241</f>
        <v>8-162-3-1</v>
      </c>
    </row>
    <row r="245">
      <c r="B245" s="50" t="str">
        <f>'No 1'!B242</f>
        <v>8-155-1-1</v>
      </c>
      <c r="C245" s="50" t="str">
        <f>'No 1'!C242</f>
        <v>8-155-1-1</v>
      </c>
      <c r="D245" s="50" t="str">
        <f>'No 1'!D242</f>
        <v>8-155-1-1</v>
      </c>
      <c r="E245" s="50" t="str">
        <f>'No 1'!E242</f>
        <v>8-146-1-1</v>
      </c>
      <c r="F245" s="50" t="str">
        <f>'No 1'!F242</f>
        <v>8-146-1-1</v>
      </c>
      <c r="G245" s="50" t="str">
        <f>'No 1'!P242</f>
        <v>8-155-1-1</v>
      </c>
      <c r="H245" s="50" t="str">
        <f>'No 1'!Q242</f>
        <v>8-153-1-1</v>
      </c>
    </row>
    <row r="246">
      <c r="B246" s="50" t="str">
        <f>'No 1'!B243</f>
        <v>8-156-2-1</v>
      </c>
      <c r="C246" s="50" t="str">
        <f>'No 1'!C243</f>
        <v>8-156-2-1</v>
      </c>
      <c r="D246" s="50" t="str">
        <f>'No 1'!D243</f>
        <v>8-156-2-1</v>
      </c>
      <c r="E246" s="50" t="str">
        <f>'No 1'!E243</f>
        <v>8-147-2-1</v>
      </c>
      <c r="F246" s="50" t="str">
        <f>'No 1'!F243</f>
        <v>8-147-2-1</v>
      </c>
      <c r="G246" s="50" t="str">
        <f>'No 1'!P243</f>
        <v>8-160-2-1</v>
      </c>
      <c r="H246" s="50" t="str">
        <f>'No 1'!Q243</f>
        <v>8-148-2-1</v>
      </c>
    </row>
    <row r="247">
      <c r="B247" s="50" t="str">
        <f>'No 1'!B244</f>
        <v>8-157-3-1</v>
      </c>
      <c r="C247" s="50" t="str">
        <f>'No 1'!C244</f>
        <v>8-157-3-1</v>
      </c>
      <c r="D247" s="50" t="str">
        <f>'No 1'!D244</f>
        <v>8-157-3-1</v>
      </c>
      <c r="E247" s="50" t="str">
        <f>'No 1'!E244</f>
        <v>8-148-3-1</v>
      </c>
      <c r="F247" s="50" t="str">
        <f>'No 1'!F244</f>
        <v>8-148-3-1</v>
      </c>
      <c r="G247" s="50" t="str">
        <f>'No 1'!P244</f>
        <v>8-165-3-1</v>
      </c>
      <c r="H247" s="50" t="str">
        <f>'No 1'!Q244</f>
        <v>8-158-3-1</v>
      </c>
    </row>
    <row r="248">
      <c r="B248" s="50" t="str">
        <f>'No 1'!B245</f>
        <v>8-158-1-1</v>
      </c>
      <c r="C248" s="50" t="str">
        <f>'No 1'!C245</f>
        <v>8-158-1-1</v>
      </c>
      <c r="D248" s="50" t="str">
        <f>'No 1'!D245</f>
        <v>8-158-1-1</v>
      </c>
      <c r="E248" s="50" t="str">
        <f>'No 1'!E245</f>
        <v>8-149-1-1</v>
      </c>
      <c r="F248" s="50" t="str">
        <f>'No 1'!F245</f>
        <v>8-149-1-1</v>
      </c>
      <c r="G248" s="50" t="str">
        <f>'No 1'!P245</f>
        <v>8-151-1-1</v>
      </c>
      <c r="H248" s="50" t="str">
        <f>'No 1'!Q245</f>
        <v>8-151-1-1</v>
      </c>
    </row>
    <row r="249">
      <c r="B249" s="50" t="str">
        <f>'No 1'!B246</f>
        <v>8-159-2-1</v>
      </c>
      <c r="C249" s="50" t="str">
        <f>'No 1'!C246</f>
        <v>8-159-2-1</v>
      </c>
      <c r="D249" s="50" t="str">
        <f>'No 1'!D246</f>
        <v>8-159-2-1</v>
      </c>
      <c r="E249" s="50" t="str">
        <f>'No 1'!E246</f>
        <v>8-150-2-1</v>
      </c>
      <c r="F249" s="50" t="str">
        <f>'No 1'!F246</f>
        <v>8-150-2-1</v>
      </c>
      <c r="G249" s="50" t="str">
        <f>'No 1'!P246</f>
        <v>8-152-2-1</v>
      </c>
      <c r="H249" s="50" t="str">
        <f>'No 1'!Q246</f>
        <v>8-152-2-1</v>
      </c>
    </row>
    <row r="250">
      <c r="B250" s="50" t="str">
        <f>'No 1'!B247</f>
        <v>8-160-3-1</v>
      </c>
      <c r="C250" s="50" t="str">
        <f>'No 1'!C247</f>
        <v>8-160-3-1</v>
      </c>
      <c r="D250" s="50" t="str">
        <f>'No 1'!D247</f>
        <v>8-160-3-1</v>
      </c>
      <c r="E250" s="50" t="str">
        <f>'No 1'!E247</f>
        <v>8-151-3-1</v>
      </c>
      <c r="F250" s="50" t="str">
        <f>'No 1'!F247</f>
        <v>8-151-3-1</v>
      </c>
      <c r="G250" s="50" t="str">
        <f>'No 1'!P247</f>
        <v>8-169-3-1</v>
      </c>
      <c r="H250" s="50" t="str">
        <f>'No 1'!Q247</f>
        <v>8-169-3-1</v>
      </c>
    </row>
    <row r="251">
      <c r="B251" s="50" t="str">
        <f>'No 1'!B248</f>
        <v>8-161-1-1</v>
      </c>
      <c r="C251" s="50" t="str">
        <f>'No 1'!C248</f>
        <v>8-161-1-1</v>
      </c>
      <c r="D251" s="50" t="str">
        <f>'No 1'!D248</f>
        <v>8-161-1-1</v>
      </c>
      <c r="E251" s="50" t="str">
        <f>'No 1'!E248</f>
        <v>8-152-1-1</v>
      </c>
      <c r="F251" s="50" t="str">
        <f>'No 1'!F248</f>
        <v>8-152-1-1</v>
      </c>
      <c r="G251" s="50" t="str">
        <f>'No 1'!P248</f>
        <v>8-167-1-1</v>
      </c>
      <c r="H251" s="50" t="str">
        <f>'No 1'!Q248</f>
        <v>8-154-1-1</v>
      </c>
    </row>
    <row r="252">
      <c r="B252" s="50" t="str">
        <f>'No 1'!B249</f>
        <v>8-162-2-1</v>
      </c>
      <c r="C252" s="50" t="str">
        <f>'No 1'!C249</f>
        <v>8-162-2-1</v>
      </c>
      <c r="D252" s="50" t="str">
        <f>'No 1'!D249</f>
        <v>8-162-2-1</v>
      </c>
      <c r="E252" s="50" t="str">
        <f>'No 1'!E249</f>
        <v>8-153-2-1</v>
      </c>
      <c r="F252" s="50" t="str">
        <f>'No 1'!F249</f>
        <v>8-153-2-1</v>
      </c>
      <c r="G252" s="50" t="str">
        <f>'No 1'!P249</f>
        <v>8-173-2-1</v>
      </c>
      <c r="H252" s="50" t="str">
        <f>'No 1'!Q249</f>
        <v>8-146-2-1</v>
      </c>
    </row>
    <row r="253">
      <c r="B253" s="50" t="str">
        <f>'No 1'!B250</f>
        <v>8-163-3-1</v>
      </c>
      <c r="C253" s="50" t="str">
        <f>'No 1'!C250</f>
        <v>8-163-3-1</v>
      </c>
      <c r="D253" s="50" t="str">
        <f>'No 1'!D250</f>
        <v>8-163-3-1</v>
      </c>
      <c r="E253" s="50" t="str">
        <f>'No 1'!E250</f>
        <v>8-154-3-1</v>
      </c>
      <c r="F253" s="50" t="str">
        <f>'No 1'!F250</f>
        <v>8-154-3-1</v>
      </c>
      <c r="G253" s="50" t="str">
        <f>'No 1'!P250</f>
        <v>8-175-3-1</v>
      </c>
      <c r="H253" s="50" t="str">
        <f>'No 1'!Q250</f>
        <v>8-172-3-1</v>
      </c>
    </row>
    <row r="254">
      <c r="B254" s="50" t="str">
        <f>'No 1'!B251</f>
        <v>8-164-1-1</v>
      </c>
      <c r="C254" s="50" t="str">
        <f>'No 1'!C251</f>
        <v>8-164-1-1</v>
      </c>
      <c r="D254" s="50" t="str">
        <f>'No 1'!D251</f>
        <v>8-164-1-1</v>
      </c>
      <c r="E254" s="50" t="str">
        <f>'No 1'!E251</f>
        <v>8-164-1-1</v>
      </c>
      <c r="F254" s="50" t="str">
        <f>'No 1'!F251</f>
        <v>8-155-1-1</v>
      </c>
      <c r="G254" s="50" t="str">
        <f>'No 1'!P251</f>
        <v>8-150-1-1</v>
      </c>
      <c r="H254" s="50" t="str">
        <f>'No 1'!Q251</f>
        <v>8-150-1-1</v>
      </c>
    </row>
    <row r="255">
      <c r="B255" s="50" t="str">
        <f>'No 1'!B252</f>
        <v>8-165-2-1</v>
      </c>
      <c r="C255" s="50" t="str">
        <f>'No 1'!C252</f>
        <v>8-165-2-1</v>
      </c>
      <c r="D255" s="50" t="str">
        <f>'No 1'!D252</f>
        <v>8-165-2-1</v>
      </c>
      <c r="E255" s="50" t="str">
        <f>'No 1'!E252</f>
        <v>8-165-2-1</v>
      </c>
      <c r="F255" s="50" t="str">
        <f>'No 1'!F252</f>
        <v>8-156-2-1</v>
      </c>
      <c r="G255" s="50" t="str">
        <f>'No 1'!P252</f>
        <v>8-171-2-1</v>
      </c>
      <c r="H255" s="50" t="str">
        <f>'No 1'!Q252</f>
        <v>8-171-2-1</v>
      </c>
    </row>
    <row r="256">
      <c r="B256" s="50" t="str">
        <f>'No 1'!B253</f>
        <v>8-166-3-1</v>
      </c>
      <c r="C256" s="50" t="str">
        <f>'No 1'!C253</f>
        <v>8-166-3-1</v>
      </c>
      <c r="D256" s="50" t="str">
        <f>'No 1'!D253</f>
        <v>8-166-3-1</v>
      </c>
      <c r="E256" s="50" t="str">
        <f>'No 1'!E253</f>
        <v>8-166-3-1</v>
      </c>
      <c r="F256" s="50" t="str">
        <f>'No 1'!F253</f>
        <v>8-157-3-1</v>
      </c>
      <c r="G256" s="50" t="str">
        <f>'No 1'!P253</f>
        <v>8-168-3-1</v>
      </c>
      <c r="H256" s="50" t="str">
        <f>'No 1'!Q253</f>
        <v>8-168-3-1</v>
      </c>
    </row>
    <row r="257">
      <c r="B257" s="50" t="str">
        <f>'No 1'!B254</f>
        <v>8-167----</v>
      </c>
      <c r="C257" s="50" t="str">
        <f>'No 1'!C254</f>
        <v>8-146----</v>
      </c>
      <c r="D257" s="50" t="str">
        <f>'No 1'!D254</f>
        <v>8-146----</v>
      </c>
      <c r="E257" s="50" t="str">
        <f>'No 1'!E254</f>
        <v>8-155----</v>
      </c>
      <c r="F257" s="50" t="str">
        <f>'No 1'!F254</f>
        <v>8-164----</v>
      </c>
      <c r="G257" s="50" t="str">
        <f>'No 1'!P254</f>
        <v>8-154----</v>
      </c>
      <c r="H257" s="50" t="str">
        <f>'No 1'!Q254</f>
        <v>8-161----</v>
      </c>
    </row>
    <row r="258">
      <c r="B258" s="50" t="str">
        <f>'No 1'!B255</f>
        <v>8-168----</v>
      </c>
      <c r="C258" s="50" t="str">
        <f>'No 1'!C255</f>
        <v>8-147----</v>
      </c>
      <c r="D258" s="50" t="str">
        <f>'No 1'!D255</f>
        <v>8-147----</v>
      </c>
      <c r="E258" s="50" t="str">
        <f>'No 1'!E255</f>
        <v>8-156----</v>
      </c>
      <c r="F258" s="50" t="str">
        <f>'No 1'!F255</f>
        <v>8-165----</v>
      </c>
      <c r="G258" s="50" t="str">
        <f>'No 1'!P255</f>
        <v>8-146----</v>
      </c>
      <c r="H258" s="50" t="str">
        <f>'No 1'!Q255</f>
        <v>8-174----</v>
      </c>
    </row>
    <row r="259">
      <c r="B259" s="50" t="str">
        <f>'No 1'!B256</f>
        <v>8-169----</v>
      </c>
      <c r="C259" s="50" t="str">
        <f>'No 1'!C256</f>
        <v>8-148----</v>
      </c>
      <c r="D259" s="50" t="str">
        <f>'No 1'!D256</f>
        <v>8-148----</v>
      </c>
      <c r="E259" s="50" t="str">
        <f>'No 1'!E256</f>
        <v>8-157----</v>
      </c>
      <c r="F259" s="50" t="str">
        <f>'No 1'!F256</f>
        <v>8-166----</v>
      </c>
      <c r="G259" s="50" t="str">
        <f>'No 1'!P256</f>
        <v>8-172----</v>
      </c>
      <c r="H259" s="50" t="str">
        <f>'No 1'!Q256</f>
        <v>8-149----</v>
      </c>
    </row>
    <row r="260">
      <c r="B260" s="50" t="str">
        <f>'No 1'!B257</f>
        <v>8-170----</v>
      </c>
      <c r="C260" s="50" t="str">
        <f>'No 1'!C257</f>
        <v>8-149----</v>
      </c>
      <c r="D260" s="50" t="str">
        <f>'No 1'!D257</f>
        <v>8-149----</v>
      </c>
      <c r="E260" s="50" t="str">
        <f>'No 1'!E257</f>
        <v>8-158----</v>
      </c>
      <c r="F260" s="50" t="str">
        <f>'No 1'!F257</f>
        <v>8-168----</v>
      </c>
      <c r="G260" s="50" t="str">
        <f>'No 1'!P257</f>
        <v>8-153----</v>
      </c>
      <c r="H260" s="50" t="str">
        <f>'No 1'!Q257</f>
        <v>8-155----</v>
      </c>
    </row>
    <row r="261">
      <c r="B261" s="50" t="str">
        <f>'No 1'!B258</f>
        <v>8-171----</v>
      </c>
      <c r="C261" s="50" t="str">
        <f>'No 1'!C258</f>
        <v>8-171----</v>
      </c>
      <c r="D261" s="50" t="str">
        <f>'No 1'!D258</f>
        <v>8-150----</v>
      </c>
      <c r="E261" s="50" t="str">
        <f>'No 1'!E258</f>
        <v>8-159----</v>
      </c>
      <c r="F261" s="50" t="str">
        <f>'No 1'!F258</f>
        <v>8-159----</v>
      </c>
      <c r="G261" s="50" t="str">
        <f>'No 1'!P258</f>
        <v>8-148----</v>
      </c>
      <c r="H261" s="50" t="str">
        <f>'No 1'!Q258</f>
        <v>8-160----</v>
      </c>
    </row>
    <row r="262">
      <c r="B262" s="50" t="str">
        <f>'No 1'!B259</f>
        <v>8-172----</v>
      </c>
      <c r="C262" s="50" t="str">
        <f>'No 1'!C259</f>
        <v>8-172----</v>
      </c>
      <c r="D262" s="50" t="str">
        <f>'No 1'!D259</f>
        <v>8-151----</v>
      </c>
      <c r="E262" s="50" t="str">
        <f>'No 1'!E259</f>
        <v>8-160----</v>
      </c>
      <c r="F262" s="50" t="str">
        <f>'No 1'!F259</f>
        <v>8-160----</v>
      </c>
      <c r="G262" s="50" t="str">
        <f>'No 1'!P259</f>
        <v>8-158----</v>
      </c>
      <c r="H262" s="50" t="str">
        <f>'No 1'!Q259</f>
        <v>8-165----</v>
      </c>
    </row>
    <row r="263">
      <c r="B263" s="50" t="str">
        <f>'No 1'!B260</f>
        <v>8-173----</v>
      </c>
      <c r="C263" s="50" t="str">
        <f>'No 1'!C260</f>
        <v>8-173----</v>
      </c>
      <c r="D263" s="50" t="str">
        <f>'No 1'!D260</f>
        <v>8-152----</v>
      </c>
      <c r="E263" s="50" t="str">
        <f>'No 1'!E260</f>
        <v>8-161----</v>
      </c>
      <c r="F263" s="50" t="str">
        <f>'No 1'!F260</f>
        <v>8-161----</v>
      </c>
      <c r="G263" s="50" t="str">
        <f>'No 1'!P260</f>
        <v>8-163----</v>
      </c>
      <c r="H263" s="50" t="str">
        <f>'No 1'!Q260</f>
        <v>8-167----</v>
      </c>
    </row>
    <row r="264">
      <c r="B264" s="50" t="str">
        <f>'No 1'!B261</f>
        <v>8-174----</v>
      </c>
      <c r="C264" s="50" t="str">
        <f>'No 1'!C261</f>
        <v>8-174----</v>
      </c>
      <c r="D264" s="50" t="str">
        <f>'No 1'!D261</f>
        <v>8-153----</v>
      </c>
      <c r="E264" s="50" t="str">
        <f>'No 1'!E261</f>
        <v>8-162----</v>
      </c>
      <c r="F264" s="50" t="str">
        <f>'No 1'!F261</f>
        <v>8-162----</v>
      </c>
      <c r="G264" s="50" t="str">
        <f>'No 1'!P261</f>
        <v>8-159----</v>
      </c>
      <c r="H264" s="50" t="str">
        <f>'No 1'!Q261</f>
        <v>8-173----</v>
      </c>
    </row>
    <row r="265">
      <c r="B265" s="50" t="str">
        <f>'No 1'!B262</f>
        <v>8-175----</v>
      </c>
      <c r="C265" s="50" t="str">
        <f>'No 1'!C262</f>
        <v>8-175----</v>
      </c>
      <c r="D265" s="50" t="str">
        <f>'No 1'!D262</f>
        <v>8-154----</v>
      </c>
      <c r="E265" s="50" t="str">
        <f>'No 1'!E262</f>
        <v>8-163----</v>
      </c>
      <c r="F265" s="50" t="str">
        <f>'No 1'!F262</f>
        <v>8-163----</v>
      </c>
      <c r="G265" s="50" t="str">
        <f>'No 1'!P262</f>
        <v>8-164----</v>
      </c>
      <c r="H265" s="50" t="str">
        <f>'No 1'!Q262</f>
        <v>8-175----</v>
      </c>
    </row>
  </sheetData>
  <mergeCells count="8">
    <mergeCell ref="A6:A99"/>
    <mergeCell ref="A100:A121"/>
    <mergeCell ref="A122:A168"/>
    <mergeCell ref="A169:A184"/>
    <mergeCell ref="A185:A217"/>
    <mergeCell ref="A218:A227"/>
    <mergeCell ref="A228:A232"/>
    <mergeCell ref="A233:A26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 customWidth="1" min="7" max="7" width="15.13"/>
    <col customWidth="1" min="8" max="8" width="18.0"/>
    <col customWidth="1" min="9" max="9" width="15.5"/>
  </cols>
  <sheetData>
    <row r="1">
      <c r="A1" s="23" t="s">
        <v>91</v>
      </c>
      <c r="J1" s="85"/>
      <c r="L1" s="85"/>
    </row>
    <row r="2">
      <c r="A2" s="23" t="s">
        <v>92</v>
      </c>
      <c r="J2" s="85"/>
      <c r="L2" s="85"/>
    </row>
    <row r="3">
      <c r="A3" s="23" t="s">
        <v>93</v>
      </c>
      <c r="C3" s="23" t="s">
        <v>94</v>
      </c>
      <c r="I3" s="23" t="s">
        <v>95</v>
      </c>
      <c r="J3" s="85"/>
      <c r="L3" s="85"/>
    </row>
    <row r="4" ht="13.5" customHeight="1">
      <c r="A4" s="23" t="s">
        <v>96</v>
      </c>
      <c r="I4" s="23" t="s">
        <v>97</v>
      </c>
      <c r="J4" s="85"/>
      <c r="L4" s="85"/>
    </row>
    <row r="5">
      <c r="A5" s="23" t="s">
        <v>98</v>
      </c>
      <c r="B5" s="59" t="s">
        <v>66</v>
      </c>
      <c r="C5" s="60" t="s">
        <v>67</v>
      </c>
      <c r="D5" s="61" t="s">
        <v>68</v>
      </c>
      <c r="E5" s="62" t="s">
        <v>69</v>
      </c>
      <c r="F5" s="63" t="s">
        <v>70</v>
      </c>
      <c r="G5" s="64" t="s">
        <v>71</v>
      </c>
      <c r="H5" s="65" t="s">
        <v>72</v>
      </c>
      <c r="I5" s="23" t="s">
        <v>99</v>
      </c>
    </row>
    <row r="6">
      <c r="A6" s="73" t="s">
        <v>74</v>
      </c>
      <c r="B6" s="50" t="str">
        <f>'No 1'!B3</f>
        <v>1-1-1-1</v>
      </c>
      <c r="C6" s="50" t="str">
        <f>'No 1'!C3</f>
        <v>1-1-1-1</v>
      </c>
      <c r="D6" s="50" t="str">
        <f>'No 1'!D3</f>
        <v>1-1-1-1</v>
      </c>
      <c r="E6" s="50" t="str">
        <f>'No 1'!E3</f>
        <v>1-1-1-1</v>
      </c>
      <c r="F6" s="50" t="str">
        <f>'No 1'!F3</f>
        <v>1-1-1-1</v>
      </c>
      <c r="G6" s="50" t="str">
        <f>'No 1'!P3</f>
        <v>1-1-1-1</v>
      </c>
      <c r="H6" s="50" t="str">
        <f>'No 1'!Q3</f>
        <v>1-1-1-1</v>
      </c>
      <c r="J6" s="89" t="s">
        <v>66</v>
      </c>
      <c r="L6" s="89" t="s">
        <v>66</v>
      </c>
    </row>
    <row r="7">
      <c r="B7" s="50" t="str">
        <f>'No 1'!B4</f>
        <v>1-2-2-1</v>
      </c>
      <c r="C7" s="50" t="str">
        <f>'No 1'!C4</f>
        <v>1-2-2-1</v>
      </c>
      <c r="D7" s="50" t="str">
        <f>'No 1'!D4</f>
        <v>1-2-2-1</v>
      </c>
      <c r="E7" s="50" t="str">
        <f>'No 1'!E4</f>
        <v>1-2-2-1</v>
      </c>
      <c r="F7" s="50" t="str">
        <f>'No 1'!F4</f>
        <v>1-2-2-1</v>
      </c>
      <c r="G7" s="50" t="str">
        <f>'No 1'!P4</f>
        <v>1-2-2-1</v>
      </c>
      <c r="H7" s="50" t="str">
        <f>'No 1'!Q4</f>
        <v>1-2-2-1</v>
      </c>
      <c r="J7" s="90" t="str">
        <f>'No 1'!B3</f>
        <v>1-1-1-1</v>
      </c>
      <c r="L7" s="91" t="s">
        <v>100</v>
      </c>
    </row>
    <row r="8">
      <c r="B8" s="50" t="str">
        <f>'No 1'!B5</f>
        <v>1-3-3-1</v>
      </c>
      <c r="C8" s="50" t="str">
        <f>'No 1'!C5</f>
        <v>1-3-3-1</v>
      </c>
      <c r="D8" s="50" t="str">
        <f>'No 1'!D5</f>
        <v>1-3-3-1</v>
      </c>
      <c r="E8" s="50" t="str">
        <f>'No 1'!E5</f>
        <v>1-3-3-1</v>
      </c>
      <c r="F8" s="50" t="str">
        <f>'No 1'!F5</f>
        <v>1-3-3-1</v>
      </c>
      <c r="G8" s="50" t="str">
        <f>'No 1'!P5</f>
        <v>1-3-3-1</v>
      </c>
      <c r="H8" s="50" t="str">
        <f>'No 1'!Q5</f>
        <v>1-3-3-1</v>
      </c>
      <c r="J8" s="90" t="str">
        <f>'No 1'!B4</f>
        <v>1-2-2-1</v>
      </c>
      <c r="L8" s="91" t="s">
        <v>101</v>
      </c>
    </row>
    <row r="9">
      <c r="B9" s="50" t="str">
        <f>'No 1'!B6</f>
        <v>1-4-1-2</v>
      </c>
      <c r="C9" s="50" t="str">
        <f>'No 1'!C6</f>
        <v>1-4-1-2</v>
      </c>
      <c r="D9" s="50" t="str">
        <f>'No 1'!D6</f>
        <v>1-4-1-2</v>
      </c>
      <c r="E9" s="50" t="str">
        <f>'No 1'!E6</f>
        <v>1-4-1-2</v>
      </c>
      <c r="F9" s="50" t="str">
        <f>'No 1'!F6</f>
        <v>1-4-1-2</v>
      </c>
      <c r="G9" s="50" t="str">
        <f>'No 1'!P6</f>
        <v>1-4-1-2</v>
      </c>
      <c r="H9" s="50" t="str">
        <f>'No 1'!Q6</f>
        <v>1-4-1-2</v>
      </c>
      <c r="J9" s="90" t="str">
        <f>'No 1'!B5</f>
        <v>1-3-3-1</v>
      </c>
      <c r="K9" s="23" t="s">
        <v>102</v>
      </c>
      <c r="L9" s="91" t="str">
        <f>'No 1'!B5</f>
        <v>1-3-3-1</v>
      </c>
    </row>
    <row r="10">
      <c r="B10" s="50" t="str">
        <f>'No 1'!B7</f>
        <v>1-5-2-2</v>
      </c>
      <c r="C10" s="50" t="str">
        <f>'No 1'!C7</f>
        <v>1-5-2-2</v>
      </c>
      <c r="D10" s="50" t="str">
        <f>'No 1'!D7</f>
        <v>1-5-2-2</v>
      </c>
      <c r="E10" s="50" t="str">
        <f>'No 1'!E7</f>
        <v>1-5-2-2</v>
      </c>
      <c r="F10" s="50" t="str">
        <f>'No 1'!F7</f>
        <v>1-5-2-2</v>
      </c>
      <c r="G10" s="50" t="str">
        <f>'No 1'!P7</f>
        <v>1-5-2-2</v>
      </c>
      <c r="H10" s="50" t="str">
        <f>'No 1'!Q7</f>
        <v>1-5-2-2</v>
      </c>
      <c r="J10" s="90" t="str">
        <f>'No 1'!B6</f>
        <v>1-4-1-2</v>
      </c>
      <c r="L10" s="91" t="s">
        <v>103</v>
      </c>
    </row>
    <row r="11">
      <c r="B11" s="50" t="str">
        <f>'No 1'!B8</f>
        <v>1-6-3-2</v>
      </c>
      <c r="C11" s="50" t="str">
        <f>'No 1'!C8</f>
        <v>1-6-3-2</v>
      </c>
      <c r="D11" s="50" t="str">
        <f>'No 1'!D8</f>
        <v>1-6-3-2</v>
      </c>
      <c r="E11" s="50" t="str">
        <f>'No 1'!E8</f>
        <v>1-6-3-2</v>
      </c>
      <c r="F11" s="50" t="str">
        <f>'No 1'!F8</f>
        <v>1-6-3-2</v>
      </c>
      <c r="G11" s="50" t="str">
        <f>'No 1'!P8</f>
        <v>1-6-3-2</v>
      </c>
      <c r="H11" s="50" t="str">
        <f>'No 1'!Q8</f>
        <v>1-6-3-2</v>
      </c>
      <c r="J11" s="90" t="str">
        <f>'No 1'!B7</f>
        <v>1-5-2-2</v>
      </c>
      <c r="L11" s="91" t="s">
        <v>104</v>
      </c>
    </row>
    <row r="12">
      <c r="B12" s="50" t="str">
        <f>'No 1'!B9</f>
        <v>1-7-1-3</v>
      </c>
      <c r="C12" s="50" t="str">
        <f>'No 1'!C9</f>
        <v>1-7-1-3</v>
      </c>
      <c r="D12" s="50" t="str">
        <f>'No 1'!D9</f>
        <v>1-7-1-3</v>
      </c>
      <c r="E12" s="50" t="str">
        <f>'No 1'!E9</f>
        <v>1-7-1-3</v>
      </c>
      <c r="F12" s="50" t="str">
        <f>'No 1'!F9</f>
        <v>1-7-1-3</v>
      </c>
      <c r="G12" s="50" t="str">
        <f>'No 1'!P9</f>
        <v>1-7-1-3</v>
      </c>
      <c r="H12" s="50" t="str">
        <f>'No 1'!Q9</f>
        <v>1-7-1-3</v>
      </c>
      <c r="J12" s="92" t="s">
        <v>105</v>
      </c>
      <c r="K12" s="92"/>
      <c r="L12" s="92" t="s">
        <v>105</v>
      </c>
    </row>
    <row r="13">
      <c r="B13" s="50" t="str">
        <f>'No 1'!B10</f>
        <v>1-8-2-3</v>
      </c>
      <c r="C13" s="50" t="str">
        <f>'No 1'!C10</f>
        <v>1-8-2-3</v>
      </c>
      <c r="D13" s="50" t="str">
        <f>'No 1'!D10</f>
        <v>1-8-2-3</v>
      </c>
      <c r="E13" s="50" t="str">
        <f>'No 1'!E10</f>
        <v>1-8-2-3</v>
      </c>
      <c r="F13" s="50" t="str">
        <f>'No 1'!F10</f>
        <v>1-8-2-3</v>
      </c>
      <c r="G13" s="50" t="str">
        <f>'No 1'!P10</f>
        <v>1-8-2-3</v>
      </c>
      <c r="H13" s="50" t="str">
        <f>'No 1'!Q10</f>
        <v>1-8-2-3</v>
      </c>
      <c r="J13" s="92" t="s">
        <v>105</v>
      </c>
      <c r="K13" s="92"/>
      <c r="L13" s="92" t="s">
        <v>105</v>
      </c>
    </row>
    <row r="14">
      <c r="B14" s="50" t="str">
        <f>'No 1'!B11</f>
        <v>1-9-3-3</v>
      </c>
      <c r="C14" s="50" t="str">
        <f>'No 1'!C11</f>
        <v>1-9-3-3</v>
      </c>
      <c r="D14" s="50" t="str">
        <f>'No 1'!D11</f>
        <v>1-9-3-3</v>
      </c>
      <c r="E14" s="50" t="str">
        <f>'No 1'!E11</f>
        <v>1-9-3-3</v>
      </c>
      <c r="F14" s="50" t="str">
        <f>'No 1'!F11</f>
        <v>1-9-3-3</v>
      </c>
      <c r="G14" s="50" t="str">
        <f>'No 1'!P11</f>
        <v>1-9-3-3</v>
      </c>
      <c r="H14" s="50" t="str">
        <f>'No 1'!Q11</f>
        <v>1-9-3-3</v>
      </c>
      <c r="J14" s="92" t="s">
        <v>105</v>
      </c>
      <c r="K14" s="92"/>
      <c r="L14" s="92" t="s">
        <v>105</v>
      </c>
    </row>
    <row r="15">
      <c r="B15" s="50" t="str">
        <f>'No 1'!B12</f>
        <v>1-10-1-4</v>
      </c>
      <c r="C15" s="50" t="str">
        <f>'No 1'!C12</f>
        <v>1-10-1-4</v>
      </c>
      <c r="D15" s="50" t="str">
        <f>'No 1'!D12</f>
        <v>1-10-1-4</v>
      </c>
      <c r="E15" s="50" t="str">
        <f>'No 1'!E12</f>
        <v>1-10-1-4</v>
      </c>
      <c r="F15" s="50" t="str">
        <f>'No 1'!F12</f>
        <v>1-10-1-4</v>
      </c>
      <c r="G15" s="50" t="str">
        <f>'No 1'!P12</f>
        <v>1-10-1-4</v>
      </c>
      <c r="H15" s="50" t="str">
        <f>'No 1'!Q12</f>
        <v>1-10-1-4</v>
      </c>
      <c r="J15" s="90" t="str">
        <f>'No 1'!B97</f>
        <v>2-95-1-1</v>
      </c>
      <c r="K15" s="90"/>
      <c r="L15" s="93" t="s">
        <v>106</v>
      </c>
    </row>
    <row r="16">
      <c r="B16" s="50" t="str">
        <f>'No 1'!B13</f>
        <v>1-11-2-4</v>
      </c>
      <c r="C16" s="50" t="str">
        <f>'No 1'!C13</f>
        <v>1-11-2-4</v>
      </c>
      <c r="D16" s="50" t="str">
        <f>'No 1'!D13</f>
        <v>1-11-2-4</v>
      </c>
      <c r="E16" s="50" t="str">
        <f>'No 1'!E13</f>
        <v>1-11-2-4</v>
      </c>
      <c r="F16" s="50" t="str">
        <f>'No 1'!F13</f>
        <v>1-11-2-4</v>
      </c>
      <c r="G16" s="50" t="str">
        <f>'No 1'!P13</f>
        <v>1-11-2-4</v>
      </c>
      <c r="H16" s="50" t="str">
        <f>'No 1'!Q13</f>
        <v>1-11-2-4</v>
      </c>
      <c r="J16" s="90" t="str">
        <f>'No 1'!B98</f>
        <v>2-96-2-1</v>
      </c>
      <c r="K16" s="90"/>
      <c r="L16" s="90" t="str">
        <f>'No 1'!B98</f>
        <v>2-96-2-1</v>
      </c>
    </row>
    <row r="17">
      <c r="B17" s="50" t="str">
        <f>'No 1'!B14</f>
        <v>1-12-3-4</v>
      </c>
      <c r="C17" s="50" t="str">
        <f>'No 1'!C14</f>
        <v>1-12-3-4</v>
      </c>
      <c r="D17" s="50" t="str">
        <f>'No 1'!D14</f>
        <v>1-12-3-4</v>
      </c>
      <c r="E17" s="50" t="str">
        <f>'No 1'!E14</f>
        <v>1-12-3-4</v>
      </c>
      <c r="F17" s="50" t="str">
        <f>'No 1'!F14</f>
        <v>1-12-3-4</v>
      </c>
      <c r="G17" s="50" t="str">
        <f>'No 1'!P14</f>
        <v>1-12-3-4</v>
      </c>
      <c r="H17" s="50" t="str">
        <f>'No 1'!Q14</f>
        <v>1-12-3-4</v>
      </c>
      <c r="J17" s="90" t="str">
        <f>'No 1'!B99</f>
        <v>2-97-3-1</v>
      </c>
      <c r="K17" s="93" t="s">
        <v>102</v>
      </c>
      <c r="L17" s="90" t="str">
        <f>'No 1'!B99</f>
        <v>2-97-3-1</v>
      </c>
    </row>
    <row r="18">
      <c r="B18" s="50" t="str">
        <f>'No 1'!B15</f>
        <v>1-13-1-5</v>
      </c>
      <c r="C18" s="50" t="str">
        <f>'No 1'!C15</f>
        <v>1-13-1-5</v>
      </c>
      <c r="D18" s="50" t="str">
        <f>'No 1'!D15</f>
        <v>1-13-1-5</v>
      </c>
      <c r="E18" s="50" t="str">
        <f>'No 1'!E15</f>
        <v>1-13-1-5</v>
      </c>
      <c r="F18" s="50" t="str">
        <f>'No 1'!F15</f>
        <v>1-13-1-5</v>
      </c>
      <c r="G18" s="50" t="str">
        <f>'No 1'!P15</f>
        <v>1-13-1-5</v>
      </c>
      <c r="H18" s="50" t="str">
        <f>'No 1'!Q15</f>
        <v>1-13-1-5</v>
      </c>
      <c r="J18" s="90" t="str">
        <f>'No 1'!B100</f>
        <v>2-98-1-2</v>
      </c>
      <c r="K18" s="90"/>
      <c r="L18" s="90" t="str">
        <f>'No 1'!B100</f>
        <v>2-98-1-2</v>
      </c>
    </row>
    <row r="19">
      <c r="B19" s="50" t="str">
        <f>'No 1'!B16</f>
        <v>1-14-2-5</v>
      </c>
      <c r="C19" s="50" t="str">
        <f>'No 1'!C16</f>
        <v>1-14-2-5</v>
      </c>
      <c r="D19" s="50" t="str">
        <f>'No 1'!D16</f>
        <v>1-14-2-5</v>
      </c>
      <c r="E19" s="50" t="str">
        <f>'No 1'!E16</f>
        <v>1-14-2-5</v>
      </c>
      <c r="F19" s="50" t="str">
        <f>'No 1'!F16</f>
        <v>1-14-2-5</v>
      </c>
      <c r="G19" s="50" t="str">
        <f>'No 1'!P16</f>
        <v>1-14-2-5</v>
      </c>
      <c r="H19" s="50" t="str">
        <f>'No 1'!Q16</f>
        <v>1-14-2-5</v>
      </c>
      <c r="J19" s="90" t="str">
        <f>'No 1'!B101</f>
        <v>2-99-2-2</v>
      </c>
      <c r="K19" s="90"/>
      <c r="L19" s="90" t="str">
        <f>'No 1'!B101</f>
        <v>2-99-2-2</v>
      </c>
    </row>
    <row r="20">
      <c r="B20" s="50" t="str">
        <f>'No 1'!B17</f>
        <v>1-15-3-5</v>
      </c>
      <c r="C20" s="50" t="str">
        <f>'No 1'!C17</f>
        <v>1-15-3-5</v>
      </c>
      <c r="D20" s="50" t="str">
        <f>'No 1'!D17</f>
        <v>1-15-3-5</v>
      </c>
      <c r="E20" s="50" t="str">
        <f>'No 1'!E17</f>
        <v>1-15-3-5</v>
      </c>
      <c r="F20" s="50" t="str">
        <f>'No 1'!F17</f>
        <v>1-15-3-5</v>
      </c>
      <c r="G20" s="50" t="str">
        <f>'No 1'!P17</f>
        <v>1-15-3-5</v>
      </c>
      <c r="H20" s="50" t="str">
        <f>'No 1'!Q17</f>
        <v>1-15-3-5</v>
      </c>
      <c r="J20" s="94" t="s">
        <v>105</v>
      </c>
      <c r="K20" s="94"/>
      <c r="L20" s="94" t="s">
        <v>105</v>
      </c>
    </row>
    <row r="21">
      <c r="B21" s="50" t="str">
        <f>'No 1'!B18</f>
        <v>1-16-1-6</v>
      </c>
      <c r="C21" s="50" t="str">
        <f>'No 1'!C18</f>
        <v>1-16-1-6</v>
      </c>
      <c r="D21" s="50" t="str">
        <f>'No 1'!D18</f>
        <v>1-16-1-6</v>
      </c>
      <c r="E21" s="50" t="str">
        <f>'No 1'!E18</f>
        <v>1-16-1-6</v>
      </c>
      <c r="F21" s="50" t="str">
        <f>'No 1'!F18</f>
        <v>1-16-1-6</v>
      </c>
      <c r="G21" s="50" t="str">
        <f>'No 1'!P18</f>
        <v>1-16-1-6</v>
      </c>
      <c r="H21" s="50" t="str">
        <f>'No 1'!Q18</f>
        <v>1-16-1-6</v>
      </c>
      <c r="J21" s="94" t="s">
        <v>105</v>
      </c>
      <c r="K21" s="94"/>
      <c r="L21" s="94" t="s">
        <v>105</v>
      </c>
    </row>
    <row r="22">
      <c r="B22" s="50" t="str">
        <f>'No 1'!B19</f>
        <v>1-17-2-6</v>
      </c>
      <c r="C22" s="50" t="str">
        <f>'No 1'!C19</f>
        <v>1-17-2-6</v>
      </c>
      <c r="D22" s="50" t="str">
        <f>'No 1'!D19</f>
        <v>1-17-2-6</v>
      </c>
      <c r="E22" s="50" t="str">
        <f>'No 1'!E19</f>
        <v>1-17-2-6</v>
      </c>
      <c r="F22" s="50" t="str">
        <f>'No 1'!F19</f>
        <v>1-17-2-6</v>
      </c>
      <c r="G22" s="50" t="str">
        <f>'No 1'!P19</f>
        <v>1-17-2-6</v>
      </c>
      <c r="H22" s="50" t="str">
        <f>'No 1'!Q19</f>
        <v>1-17-2-6</v>
      </c>
      <c r="J22" s="90" t="str">
        <f>'No 1'!B119</f>
        <v>3-1-1-1</v>
      </c>
      <c r="K22" s="90"/>
      <c r="L22" s="93" t="s">
        <v>107</v>
      </c>
    </row>
    <row r="23">
      <c r="B23" s="50" t="str">
        <f>'No 1'!B20</f>
        <v>1-18-3-6</v>
      </c>
      <c r="C23" s="50" t="str">
        <f>'No 1'!C20</f>
        <v>1-18-3-6</v>
      </c>
      <c r="D23" s="50" t="str">
        <f>'No 1'!D20</f>
        <v>1-18-3-6</v>
      </c>
      <c r="E23" s="50" t="str">
        <f>'No 1'!E20</f>
        <v>1-18-3-6</v>
      </c>
      <c r="F23" s="50" t="str">
        <f>'No 1'!F20</f>
        <v>1-18-3-6</v>
      </c>
      <c r="G23" s="50" t="str">
        <f>'No 1'!P20</f>
        <v>1-18-3-6</v>
      </c>
      <c r="H23" s="50" t="str">
        <f>'No 1'!Q20</f>
        <v>1-18-3-6</v>
      </c>
      <c r="J23" s="90" t="str">
        <f>'No 1'!B120</f>
        <v>3-2-2-1</v>
      </c>
      <c r="K23" s="90"/>
      <c r="L23" s="93" t="s">
        <v>108</v>
      </c>
    </row>
    <row r="24">
      <c r="B24" s="50" t="str">
        <f>'No 1'!B21</f>
        <v>1-19-1-1</v>
      </c>
      <c r="C24" s="50" t="str">
        <f>'No 1'!C21</f>
        <v>1-73-1-1</v>
      </c>
      <c r="D24" s="50" t="str">
        <f>'No 1'!D21</f>
        <v>1-73-1-1</v>
      </c>
      <c r="E24" s="50" t="str">
        <f>'No 1'!E21</f>
        <v>1-73-1-1</v>
      </c>
      <c r="F24" s="50" t="str">
        <f>'No 1'!F21</f>
        <v>1-73-1-1</v>
      </c>
      <c r="G24" s="50" t="str">
        <f>'No 1'!P21</f>
        <v>1-88-1-1</v>
      </c>
      <c r="H24" s="50" t="str">
        <f>'No 1'!Q21</f>
        <v>1-83-1-1</v>
      </c>
      <c r="J24" s="90" t="str">
        <f>'No 1'!B121</f>
        <v>3-3-3-1</v>
      </c>
      <c r="K24" s="93" t="s">
        <v>102</v>
      </c>
      <c r="L24" s="90" t="str">
        <f>'No 1'!B121</f>
        <v>3-3-3-1</v>
      </c>
    </row>
    <row r="25">
      <c r="B25" s="50" t="str">
        <f>'No 1'!B22</f>
        <v>1-20-2-1</v>
      </c>
      <c r="C25" s="50" t="str">
        <f>'No 1'!C22</f>
        <v>1-74-2-1</v>
      </c>
      <c r="D25" s="50" t="str">
        <f>'No 1'!D22</f>
        <v>1-74-2-1</v>
      </c>
      <c r="E25" s="50" t="str">
        <f>'No 1'!E22</f>
        <v>1-74-2-1</v>
      </c>
      <c r="F25" s="50" t="str">
        <f>'No 1'!F22</f>
        <v>1-74-2-1</v>
      </c>
      <c r="G25" s="50" t="str">
        <f>'No 1'!P22</f>
        <v>1-19-2-1</v>
      </c>
      <c r="H25" s="50" t="str">
        <f>'No 1'!Q22</f>
        <v>1-65-2-1</v>
      </c>
      <c r="J25" s="90" t="str">
        <f>'No 1'!B122</f>
        <v>3-4-1-2</v>
      </c>
      <c r="K25" s="90"/>
      <c r="L25" s="93" t="s">
        <v>109</v>
      </c>
    </row>
    <row r="26">
      <c r="B26" s="50" t="str">
        <f>'No 1'!B23</f>
        <v>1-21-3-1</v>
      </c>
      <c r="C26" s="50" t="str">
        <f>'No 1'!C23</f>
        <v>1-75-3-1</v>
      </c>
      <c r="D26" s="50" t="str">
        <f>'No 1'!D23</f>
        <v>1-75-3-1</v>
      </c>
      <c r="E26" s="50" t="str">
        <f>'No 1'!E23</f>
        <v>1-75-3-1</v>
      </c>
      <c r="F26" s="50" t="str">
        <f>'No 1'!F23</f>
        <v>1-75-3-1</v>
      </c>
      <c r="G26" s="50" t="str">
        <f>'No 1'!P23</f>
        <v>1-80-3-1</v>
      </c>
      <c r="H26" s="50" t="str">
        <f>'No 1'!Q23</f>
        <v>1-63-3-1</v>
      </c>
      <c r="J26" s="90" t="str">
        <f>'No 1'!B123</f>
        <v>3-5-2-2</v>
      </c>
      <c r="K26" s="90"/>
      <c r="L26" s="93" t="s">
        <v>110</v>
      </c>
    </row>
    <row r="27">
      <c r="B27" s="50" t="str">
        <f>'No 1'!B24</f>
        <v>1-22-1-1</v>
      </c>
      <c r="C27" s="50" t="str">
        <f>'No 1'!C24</f>
        <v>1-76-1-1</v>
      </c>
      <c r="D27" s="50" t="str">
        <f>'No 1'!D24</f>
        <v>1-76-1-1</v>
      </c>
      <c r="E27" s="50" t="str">
        <f>'No 1'!E24</f>
        <v>1-76-1-1</v>
      </c>
      <c r="F27" s="50" t="str">
        <f>'No 1'!F24</f>
        <v>1-76-1-1</v>
      </c>
      <c r="G27" s="50" t="str">
        <f>'No 1'!P24</f>
        <v>1-26-1-1</v>
      </c>
      <c r="H27" s="50" t="str">
        <f>'No 1'!Q24</f>
        <v>1-79-1-1</v>
      </c>
      <c r="J27" s="94" t="s">
        <v>105</v>
      </c>
      <c r="K27" s="94"/>
      <c r="L27" s="94" t="s">
        <v>105</v>
      </c>
    </row>
    <row r="28">
      <c r="B28" s="50" t="str">
        <f>'No 1'!B25</f>
        <v>1-23-2-1</v>
      </c>
      <c r="C28" s="50" t="str">
        <f>'No 1'!C25</f>
        <v>1-77-2-1</v>
      </c>
      <c r="D28" s="50" t="str">
        <f>'No 1'!D25</f>
        <v>1-77-2-1</v>
      </c>
      <c r="E28" s="50" t="str">
        <f>'No 1'!E25</f>
        <v>1-77-2-1</v>
      </c>
      <c r="F28" s="50" t="str">
        <f>'No 1'!F25</f>
        <v>1-77-2-1</v>
      </c>
      <c r="G28" s="50" t="str">
        <f>'No 1'!P25</f>
        <v>1-54-2-1</v>
      </c>
      <c r="H28" s="50" t="str">
        <f>'No 1'!Q25</f>
        <v>1-90-2-1</v>
      </c>
      <c r="J28" s="95" t="str">
        <f>'No 1'!B166</f>
        <v>4-117-1-1</v>
      </c>
      <c r="K28" s="95"/>
      <c r="L28" s="95" t="str">
        <f>'No 1'!B166</f>
        <v>4-117-1-1</v>
      </c>
    </row>
    <row r="29">
      <c r="B29" s="50" t="str">
        <f>'No 1'!B26</f>
        <v>1-24-3-1</v>
      </c>
      <c r="C29" s="50" t="str">
        <f>'No 1'!C26</f>
        <v>1-78-3-1</v>
      </c>
      <c r="D29" s="50" t="str">
        <f>'No 1'!D26</f>
        <v>1-78-3-1</v>
      </c>
      <c r="E29" s="50" t="str">
        <f>'No 1'!E26</f>
        <v>1-78-3-1</v>
      </c>
      <c r="F29" s="50" t="str">
        <f>'No 1'!F26</f>
        <v>1-78-3-1</v>
      </c>
      <c r="G29" s="50" t="str">
        <f>'No 1'!P26</f>
        <v>1-47-3-1</v>
      </c>
      <c r="H29" s="50" t="str">
        <f>'No 1'!Q26</f>
        <v>1-74-3-1</v>
      </c>
      <c r="J29" s="95" t="str">
        <f>'No 1'!B167</f>
        <v>4-118-2-1</v>
      </c>
      <c r="K29" s="95"/>
      <c r="L29" s="95" t="str">
        <f>'No 1'!B167</f>
        <v>4-118-2-1</v>
      </c>
    </row>
    <row r="30">
      <c r="B30" s="50" t="str">
        <f>'No 1'!B27</f>
        <v>1-25-1-1</v>
      </c>
      <c r="C30" s="50" t="str">
        <f>'No 1'!C27</f>
        <v>1-79-1-1</v>
      </c>
      <c r="D30" s="50" t="str">
        <f>'No 1'!D27</f>
        <v>1-79-1-1</v>
      </c>
      <c r="E30" s="50" t="str">
        <f>'No 1'!E27</f>
        <v>1-79-1-1</v>
      </c>
      <c r="F30" s="50" t="str">
        <f>'No 1'!F27</f>
        <v>1-79-1-1</v>
      </c>
      <c r="G30" s="50" t="str">
        <f>'No 1'!P27</f>
        <v>1-62-1-1</v>
      </c>
      <c r="H30" s="50" t="str">
        <f>'No 1'!Q27</f>
        <v>1-70-1-1</v>
      </c>
      <c r="J30" s="95" t="str">
        <f>'No 1'!B168</f>
        <v>4-119-3-1</v>
      </c>
      <c r="K30" s="95" t="s">
        <v>102</v>
      </c>
      <c r="L30" s="95" t="str">
        <f>'No 1'!B168</f>
        <v>4-119-3-1</v>
      </c>
    </row>
    <row r="31">
      <c r="B31" s="50" t="str">
        <f>'No 1'!B28</f>
        <v>1-26-2-1</v>
      </c>
      <c r="C31" s="50" t="str">
        <f>'No 1'!C28</f>
        <v>1-80-2-1</v>
      </c>
      <c r="D31" s="50" t="str">
        <f>'No 1'!D28</f>
        <v>1-80-2-1</v>
      </c>
      <c r="E31" s="50" t="str">
        <f>'No 1'!E28</f>
        <v>1-80-2-1</v>
      </c>
      <c r="F31" s="50" t="str">
        <f>'No 1'!F28</f>
        <v>1-80-2-1</v>
      </c>
      <c r="G31" s="50" t="str">
        <f>'No 1'!P28</f>
        <v>1-25-2-1</v>
      </c>
      <c r="H31" s="50" t="str">
        <f>'No 1'!Q28</f>
        <v>1-25-2-1</v>
      </c>
      <c r="J31" s="95" t="str">
        <f>'No 1'!B169</f>
        <v>4-120-1-1</v>
      </c>
      <c r="K31" s="95"/>
      <c r="L31" s="95" t="s">
        <v>111</v>
      </c>
    </row>
    <row r="32">
      <c r="B32" s="50" t="str">
        <f>'No 1'!B29</f>
        <v>1-27-3-1</v>
      </c>
      <c r="C32" s="50" t="str">
        <f>'No 1'!C29</f>
        <v>1-81-3-1</v>
      </c>
      <c r="D32" s="50" t="str">
        <f>'No 1'!D29</f>
        <v>1-81-3-1</v>
      </c>
      <c r="E32" s="50" t="str">
        <f>'No 1'!E29</f>
        <v>1-81-3-1</v>
      </c>
      <c r="F32" s="50" t="str">
        <f>'No 1'!F29</f>
        <v>1-81-3-1</v>
      </c>
      <c r="G32" s="50" t="str">
        <f>'No 1'!P29</f>
        <v>1-43-3-1</v>
      </c>
      <c r="H32" s="50" t="str">
        <f>'No 1'!Q29</f>
        <v>1-43-3-1</v>
      </c>
      <c r="J32" s="95" t="str">
        <f>'No 1'!B170</f>
        <v>4-121-2-1</v>
      </c>
      <c r="K32" s="95"/>
      <c r="L32" s="95" t="str">
        <f>'No 1'!B170</f>
        <v>4-121-2-1</v>
      </c>
    </row>
    <row r="33">
      <c r="B33" s="50" t="str">
        <f>'No 1'!B30</f>
        <v>1-28-1-2</v>
      </c>
      <c r="C33" s="50" t="str">
        <f>'No 1'!C30</f>
        <v>1-82-1-2</v>
      </c>
      <c r="D33" s="50" t="str">
        <f>'No 1'!D30</f>
        <v>1-82-1-2</v>
      </c>
      <c r="E33" s="50" t="str">
        <f>'No 1'!E30</f>
        <v>1-82-1-2</v>
      </c>
      <c r="F33" s="50" t="str">
        <f>'No 1'!F30</f>
        <v>1-82-1-2</v>
      </c>
      <c r="G33" s="50" t="str">
        <f>'No 1'!P30</f>
        <v>1-85-1-2</v>
      </c>
      <c r="H33" s="50" t="str">
        <f>'No 1'!Q30</f>
        <v>1-85-1-2</v>
      </c>
      <c r="J33" s="94" t="s">
        <v>105</v>
      </c>
      <c r="K33" s="94"/>
      <c r="L33" s="94" t="s">
        <v>105</v>
      </c>
    </row>
    <row r="34">
      <c r="B34" s="50" t="str">
        <f>'No 1'!B31</f>
        <v>1-29-2-2</v>
      </c>
      <c r="C34" s="50" t="str">
        <f>'No 1'!C31</f>
        <v>1-83-2-2</v>
      </c>
      <c r="D34" s="50" t="str">
        <f>'No 1'!D31</f>
        <v>1-83-2-2</v>
      </c>
      <c r="E34" s="50" t="str">
        <f>'No 1'!E31</f>
        <v>1-83-2-2</v>
      </c>
      <c r="F34" s="50" t="str">
        <f>'No 1'!F31</f>
        <v>1-83-2-2</v>
      </c>
      <c r="G34" s="50" t="str">
        <f>'No 1'!P31</f>
        <v>1-22-2-2</v>
      </c>
      <c r="H34" s="50" t="str">
        <f>'No 1'!Q31</f>
        <v>1-22-2-2</v>
      </c>
      <c r="J34" s="95" t="str">
        <f>'No 1'!B182</f>
        <v>5-1-1-1</v>
      </c>
      <c r="K34" s="95"/>
      <c r="L34" s="95" t="s">
        <v>112</v>
      </c>
    </row>
    <row r="35">
      <c r="B35" s="50" t="str">
        <f>'No 1'!B32</f>
        <v>1-30-3-2</v>
      </c>
      <c r="C35" s="50" t="str">
        <f>'No 1'!C32</f>
        <v>1-30-3-2</v>
      </c>
      <c r="D35" s="50" t="str">
        <f>'No 1'!D32</f>
        <v>1-84-3-2</v>
      </c>
      <c r="E35" s="50" t="str">
        <f>'No 1'!E32</f>
        <v>1-84-3-2</v>
      </c>
      <c r="F35" s="50" t="str">
        <f>'No 1'!F32</f>
        <v>1-84-3-2</v>
      </c>
      <c r="G35" s="50" t="str">
        <f>'No 1'!P32</f>
        <v>1-20-3-2</v>
      </c>
      <c r="H35" s="50" t="str">
        <f>'No 1'!Q32</f>
        <v>1-20-3-2</v>
      </c>
      <c r="J35" s="95" t="str">
        <f>'No 1'!B183</f>
        <v>5-2-2-1</v>
      </c>
      <c r="K35" s="95"/>
      <c r="L35" s="95" t="s">
        <v>113</v>
      </c>
    </row>
    <row r="36">
      <c r="B36" s="50" t="str">
        <f>'No 1'!B33</f>
        <v>1-31-1-2</v>
      </c>
      <c r="C36" s="50" t="str">
        <f>'No 1'!C33</f>
        <v>1-31-1-2</v>
      </c>
      <c r="D36" s="50" t="str">
        <f>'No 1'!D33</f>
        <v>1-85-1-2</v>
      </c>
      <c r="E36" s="50" t="str">
        <f>'No 1'!E33</f>
        <v>1-85-1-2</v>
      </c>
      <c r="F36" s="50" t="str">
        <f>'No 1'!F33</f>
        <v>1-85-1-2</v>
      </c>
      <c r="G36" s="50" t="str">
        <f>'No 1'!P33</f>
        <v>1-24-1-2</v>
      </c>
      <c r="H36" s="50" t="str">
        <f>'No 1'!Q33</f>
        <v>1-24-1-2</v>
      </c>
      <c r="J36" s="95" t="str">
        <f>'No 1'!B184</f>
        <v>5-3-3-1</v>
      </c>
      <c r="K36" s="95" t="s">
        <v>102</v>
      </c>
      <c r="L36" s="95" t="s">
        <v>114</v>
      </c>
    </row>
    <row r="37">
      <c r="B37" s="50" t="str">
        <f>'No 1'!B34</f>
        <v>1-32-2-2</v>
      </c>
      <c r="C37" s="50" t="str">
        <f>'No 1'!C34</f>
        <v>1-32-2-2</v>
      </c>
      <c r="D37" s="50" t="str">
        <f>'No 1'!D34</f>
        <v>1-86-2-2</v>
      </c>
      <c r="E37" s="50" t="str">
        <f>'No 1'!E34</f>
        <v>1-86-2-2</v>
      </c>
      <c r="F37" s="50" t="str">
        <f>'No 1'!F34</f>
        <v>1-86-2-2</v>
      </c>
      <c r="G37" s="50" t="str">
        <f>'No 1'!P34</f>
        <v>1-29-2-2</v>
      </c>
      <c r="H37" s="50" t="str">
        <f>'No 1'!Q34</f>
        <v>1-29-2-2</v>
      </c>
      <c r="J37" s="95" t="str">
        <f>'No 1'!B185</f>
        <v>5-4-1-1</v>
      </c>
      <c r="K37" s="95"/>
      <c r="L37" s="95" t="str">
        <f>'No 1'!B185</f>
        <v>5-4-1-1</v>
      </c>
    </row>
    <row r="38">
      <c r="B38" s="50" t="str">
        <f>'No 1'!B35</f>
        <v>1-33-3-2</v>
      </c>
      <c r="C38" s="50" t="str">
        <f>'No 1'!C35</f>
        <v>1-33-3-2</v>
      </c>
      <c r="D38" s="50" t="str">
        <f>'No 1'!D35</f>
        <v>1-87-3-2</v>
      </c>
      <c r="E38" s="50" t="str">
        <f>'No 1'!E35</f>
        <v>1-87-3-2</v>
      </c>
      <c r="F38" s="50" t="str">
        <f>'No 1'!F35</f>
        <v>1-87-3-2</v>
      </c>
      <c r="G38" s="50" t="str">
        <f>'No 1'!P35</f>
        <v>1-21-3-2</v>
      </c>
      <c r="H38" s="50" t="str">
        <f>'No 1'!Q35</f>
        <v>1-21-3-2</v>
      </c>
      <c r="J38" s="95" t="str">
        <f>'No 1'!B186</f>
        <v>5-5-2-1</v>
      </c>
      <c r="K38" s="95"/>
      <c r="L38" s="95" t="s">
        <v>115</v>
      </c>
    </row>
    <row r="39">
      <c r="B39" s="50" t="str">
        <f>'No 1'!B36</f>
        <v>1-34-1-2</v>
      </c>
      <c r="C39" s="50" t="str">
        <f>'No 1'!C36</f>
        <v>1-34-1-2</v>
      </c>
      <c r="D39" s="50" t="str">
        <f>'No 1'!D36</f>
        <v>1-88-1-2</v>
      </c>
      <c r="E39" s="50" t="str">
        <f>'No 1'!E36</f>
        <v>1-88-1-2</v>
      </c>
      <c r="F39" s="50" t="str">
        <f>'No 1'!F36</f>
        <v>1-88-1-2</v>
      </c>
      <c r="G39" s="50" t="str">
        <f>'No 1'!P36</f>
        <v>1-39-1-2</v>
      </c>
      <c r="H39" s="50" t="str">
        <f>'No 1'!Q36</f>
        <v>1-68-1-2</v>
      </c>
      <c r="J39" s="94" t="s">
        <v>105</v>
      </c>
      <c r="K39" s="94"/>
      <c r="L39" s="94" t="s">
        <v>105</v>
      </c>
    </row>
    <row r="40">
      <c r="B40" s="50" t="str">
        <f>'No 1'!B37</f>
        <v>1-35-2-2</v>
      </c>
      <c r="C40" s="50" t="str">
        <f>'No 1'!C37</f>
        <v>1-35-2-2</v>
      </c>
      <c r="D40" s="50" t="str">
        <f>'No 1'!D37</f>
        <v>1-89-2-2</v>
      </c>
      <c r="E40" s="50" t="str">
        <f>'No 1'!E37</f>
        <v>1-89-2-2</v>
      </c>
      <c r="F40" s="50" t="str">
        <f>'No 1'!F37</f>
        <v>1-89-2-2</v>
      </c>
      <c r="G40" s="50" t="str">
        <f>'No 1'!P37</f>
        <v>1-92-2-2</v>
      </c>
      <c r="H40" s="50" t="str">
        <f>'No 1'!Q37</f>
        <v>1-57-2-2</v>
      </c>
      <c r="J40" s="94" t="s">
        <v>105</v>
      </c>
      <c r="K40" s="94"/>
      <c r="L40" s="94" t="s">
        <v>105</v>
      </c>
    </row>
    <row r="41">
      <c r="B41" s="50" t="str">
        <f>'No 1'!B38</f>
        <v>1-36-3-2</v>
      </c>
      <c r="C41" s="50" t="str">
        <f>'No 1'!C38</f>
        <v>1-36-3-2</v>
      </c>
      <c r="D41" s="50" t="str">
        <f>'No 1'!D38</f>
        <v>1-90-3-2</v>
      </c>
      <c r="E41" s="50" t="str">
        <f>'No 1'!E38</f>
        <v>1-90-3-2</v>
      </c>
      <c r="F41" s="50" t="str">
        <f>'No 1'!F38</f>
        <v>1-90-3-2</v>
      </c>
      <c r="G41" s="50" t="str">
        <f>'No 1'!P38</f>
        <v>1-86-3-2</v>
      </c>
      <c r="H41" s="50" t="str">
        <f>'No 1'!Q38</f>
        <v>1-32-3-2</v>
      </c>
      <c r="J41" s="95" t="str">
        <f>'No 1'!B215</f>
        <v>6-133-1-1</v>
      </c>
      <c r="K41" s="95"/>
      <c r="L41" s="95" t="str">
        <f>'No 1'!B215</f>
        <v>6-133-1-1</v>
      </c>
    </row>
    <row r="42">
      <c r="B42" s="50" t="str">
        <f>'No 1'!B39</f>
        <v>1-37-1-3</v>
      </c>
      <c r="C42" s="50" t="str">
        <f>'No 1'!C39</f>
        <v>1-37-1-3</v>
      </c>
      <c r="D42" s="50" t="str">
        <f>'No 1'!D39</f>
        <v>1-91-1-3</v>
      </c>
      <c r="E42" s="50" t="str">
        <f>'No 1'!E39</f>
        <v>1-91-1-3</v>
      </c>
      <c r="F42" s="50" t="str">
        <f>'No 1'!F39</f>
        <v>1-91-1-3</v>
      </c>
      <c r="G42" s="50" t="str">
        <f>'No 1'!P39</f>
        <v>1-35-1-3</v>
      </c>
      <c r="H42" s="50" t="str">
        <f>'No 1'!Q39</f>
        <v>1-45-1-3</v>
      </c>
      <c r="J42" s="95" t="str">
        <f>'No 1'!B216</f>
        <v>6-134-2-1</v>
      </c>
      <c r="K42" s="95"/>
      <c r="L42" s="95" t="str">
        <f>'No 1'!B216</f>
        <v>6-134-2-1</v>
      </c>
    </row>
    <row r="43">
      <c r="B43" s="50" t="str">
        <f>'No 1'!B40</f>
        <v>1-38-2-3</v>
      </c>
      <c r="C43" s="50" t="str">
        <f>'No 1'!C40</f>
        <v>1-38-2-3</v>
      </c>
      <c r="D43" s="50" t="str">
        <f>'No 1'!D40</f>
        <v>1-92-2-3</v>
      </c>
      <c r="E43" s="50" t="str">
        <f>'No 1'!E40</f>
        <v>1-92-2-3</v>
      </c>
      <c r="F43" s="50" t="str">
        <f>'No 1'!F40</f>
        <v>1-92-2-3</v>
      </c>
      <c r="G43" s="50" t="str">
        <f>'No 1'!P40</f>
        <v>1-71-2-3</v>
      </c>
      <c r="H43" s="50" t="str">
        <f>'No 1'!Q40</f>
        <v>1-34-2-3</v>
      </c>
      <c r="J43" s="95" t="str">
        <f>'No 1'!B217</f>
        <v>6-135-1-2</v>
      </c>
      <c r="K43" s="95" t="s">
        <v>102</v>
      </c>
      <c r="L43" s="95" t="str">
        <f>'No 1'!B217</f>
        <v>6-135-1-2</v>
      </c>
    </row>
    <row r="44">
      <c r="B44" s="50" t="str">
        <f>'No 1'!B41</f>
        <v>1-39-3-3</v>
      </c>
      <c r="C44" s="50" t="str">
        <f>'No 1'!C41</f>
        <v>1-39-3-3</v>
      </c>
      <c r="D44" s="50" t="str">
        <f>'No 1'!D41</f>
        <v>1-93-3-3</v>
      </c>
      <c r="E44" s="50" t="str">
        <f>'No 1'!E41</f>
        <v>1-93-3-3</v>
      </c>
      <c r="F44" s="50" t="str">
        <f>'No 1'!F41</f>
        <v>1-93-3-3</v>
      </c>
      <c r="G44" s="50" t="str">
        <f>'No 1'!P41</f>
        <v>1-82-3-3</v>
      </c>
      <c r="H44" s="50" t="str">
        <f>'No 1'!Q41</f>
        <v>1-78-3-3</v>
      </c>
      <c r="J44" s="95" t="str">
        <f>'No 1'!B218</f>
        <v>6-136-2-2</v>
      </c>
      <c r="K44" s="95"/>
      <c r="L44" s="95" t="str">
        <f>'No 1'!B218</f>
        <v>6-136-2-2</v>
      </c>
    </row>
    <row r="45">
      <c r="B45" s="50" t="str">
        <f>'No 1'!B42</f>
        <v>1-40-1-3</v>
      </c>
      <c r="C45" s="50" t="str">
        <f>'No 1'!C42</f>
        <v>1-40-1-3</v>
      </c>
      <c r="D45" s="50" t="str">
        <f>'No 1'!D42</f>
        <v>1-94-1-3</v>
      </c>
      <c r="E45" s="50" t="str">
        <f>'No 1'!E42</f>
        <v>1-94-1-3</v>
      </c>
      <c r="F45" s="50" t="str">
        <f>'No 1'!F42</f>
        <v>1-94-1-3</v>
      </c>
      <c r="G45" s="50" t="str">
        <f>'No 1'!P42</f>
        <v>1-55-1-3</v>
      </c>
      <c r="H45" s="50" t="str">
        <f>'No 1'!Q42</f>
        <v>1-55-1-3</v>
      </c>
      <c r="J45" s="95" t="str">
        <f>'No 1'!B219</f>
        <v>6-137-1-1</v>
      </c>
      <c r="K45" s="95"/>
      <c r="L45" s="95" t="str">
        <f>'No 1'!B219</f>
        <v>6-137-1-1</v>
      </c>
    </row>
    <row r="46">
      <c r="B46" s="50" t="str">
        <f>'No 1'!B43</f>
        <v>1-41-2-3</v>
      </c>
      <c r="C46" s="50" t="str">
        <f>'No 1'!C43</f>
        <v>1-41-2-3</v>
      </c>
      <c r="D46" s="50" t="str">
        <f>'No 1'!D43</f>
        <v>1-41-2-3</v>
      </c>
      <c r="E46" s="50" t="str">
        <f>'No 1'!E43</f>
        <v>1-19-2-3</v>
      </c>
      <c r="F46" s="50" t="str">
        <f>'No 1'!F43</f>
        <v>1-19-2-3</v>
      </c>
      <c r="G46" s="50" t="str">
        <f>'No 1'!P43</f>
        <v>1-30-2-3</v>
      </c>
      <c r="H46" s="50" t="str">
        <f>'No 1'!Q43</f>
        <v>1-30-2-3</v>
      </c>
      <c r="J46" s="95" t="str">
        <f>'No 1'!B220</f>
        <v>6-138-2-1</v>
      </c>
      <c r="K46" s="95"/>
      <c r="L46" s="95" t="s">
        <v>116</v>
      </c>
    </row>
    <row r="47">
      <c r="B47" s="50" t="str">
        <f>'No 1'!B44</f>
        <v>1-42-3-3</v>
      </c>
      <c r="C47" s="50" t="str">
        <f>'No 1'!C44</f>
        <v>1-42-3-3</v>
      </c>
      <c r="D47" s="50" t="str">
        <f>'No 1'!D44</f>
        <v>1-42-3-3</v>
      </c>
      <c r="E47" s="50" t="str">
        <f>'No 1'!E44</f>
        <v>1-20-3-3</v>
      </c>
      <c r="F47" s="50" t="str">
        <f>'No 1'!F44</f>
        <v>1-20-3-3</v>
      </c>
      <c r="G47" s="50" t="str">
        <f>'No 1'!P44</f>
        <v>1-51-3-3</v>
      </c>
      <c r="H47" s="50" t="str">
        <f>'No 1'!Q44</f>
        <v>1-51-3-3</v>
      </c>
      <c r="J47" s="94" t="s">
        <v>105</v>
      </c>
      <c r="K47" s="94"/>
      <c r="L47" s="94" t="s">
        <v>105</v>
      </c>
    </row>
    <row r="48">
      <c r="B48" s="50" t="str">
        <f>'No 1'!B45</f>
        <v>1-43-1-3</v>
      </c>
      <c r="C48" s="50" t="str">
        <f>'No 1'!C45</f>
        <v>1-43-1-3</v>
      </c>
      <c r="D48" s="50" t="str">
        <f>'No 1'!D45</f>
        <v>1-43-1-3</v>
      </c>
      <c r="E48" s="50" t="str">
        <f>'No 1'!E45</f>
        <v>1-21-1-3</v>
      </c>
      <c r="F48" s="50" t="str">
        <f>'No 1'!F45</f>
        <v>1-21-1-3</v>
      </c>
      <c r="G48" s="50" t="str">
        <f>'No 1'!P45</f>
        <v>1-40-1-3</v>
      </c>
      <c r="H48" s="50" t="str">
        <f>'No 1'!Q45</f>
        <v>1-40-1-3</v>
      </c>
      <c r="J48" s="94" t="s">
        <v>105</v>
      </c>
      <c r="K48" s="94"/>
      <c r="L48" s="94" t="s">
        <v>105</v>
      </c>
    </row>
    <row r="49">
      <c r="B49" s="50" t="str">
        <f>'No 1'!B46</f>
        <v>1-44-2-3</v>
      </c>
      <c r="C49" s="50" t="str">
        <f>'No 1'!C46</f>
        <v>1-44-2-3</v>
      </c>
      <c r="D49" s="50" t="str">
        <f>'No 1'!D46</f>
        <v>1-44-2-3</v>
      </c>
      <c r="E49" s="50" t="str">
        <f>'No 1'!E46</f>
        <v>1-22-2-3</v>
      </c>
      <c r="F49" s="50" t="str">
        <f>'No 1'!F46</f>
        <v>1-22-2-3</v>
      </c>
      <c r="G49" s="50" t="str">
        <f>'No 1'!P46</f>
        <v>1-41-2-3</v>
      </c>
      <c r="H49" s="50" t="str">
        <f>'No 1'!Q46</f>
        <v>1-41-2-3</v>
      </c>
      <c r="J49" s="95" t="str">
        <f>'No 1'!B225</f>
        <v>7-1-1-1</v>
      </c>
      <c r="K49" s="95" t="s">
        <v>102</v>
      </c>
      <c r="L49" s="95" t="s">
        <v>117</v>
      </c>
    </row>
    <row r="50">
      <c r="B50" s="50" t="str">
        <f>'No 1'!B47</f>
        <v>1-45-3-3</v>
      </c>
      <c r="C50" s="50" t="str">
        <f>'No 1'!C47</f>
        <v>1-45-3-3</v>
      </c>
      <c r="D50" s="50" t="str">
        <f>'No 1'!D47</f>
        <v>1-45-3-3</v>
      </c>
      <c r="E50" s="50" t="str">
        <f>'No 1'!E47</f>
        <v>1-23-3-3</v>
      </c>
      <c r="F50" s="50" t="str">
        <f>'No 1'!F47</f>
        <v>1-23-3-3</v>
      </c>
      <c r="G50" s="50" t="str">
        <f>'No 1'!P47</f>
        <v>1-23-3-3</v>
      </c>
      <c r="H50" s="50" t="str">
        <f>'No 1'!Q47</f>
        <v>1-23-3-3</v>
      </c>
      <c r="J50" s="95" t="str">
        <f>'No 1'!B226</f>
        <v>7-2-2-1</v>
      </c>
      <c r="K50" s="95"/>
      <c r="L50" s="95" t="s">
        <v>118</v>
      </c>
    </row>
    <row r="51">
      <c r="B51" s="50" t="str">
        <f>'No 1'!B48</f>
        <v>1-46-1-4</v>
      </c>
      <c r="C51" s="50" t="str">
        <f>'No 1'!C48</f>
        <v>1-46-1-4</v>
      </c>
      <c r="D51" s="50" t="str">
        <f>'No 1'!D48</f>
        <v>1-46-1-4</v>
      </c>
      <c r="E51" s="50" t="str">
        <f>'No 1'!E48</f>
        <v>1-24-1-4</v>
      </c>
      <c r="F51" s="50" t="str">
        <f>'No 1'!F48</f>
        <v>1-24-1-4</v>
      </c>
      <c r="G51" s="50" t="str">
        <f>'No 1'!P48</f>
        <v>1-67-1-4</v>
      </c>
      <c r="H51" s="50" t="str">
        <f>'No 1'!Q48</f>
        <v>1-67-1-4</v>
      </c>
      <c r="J51" s="95" t="str">
        <f>'No 1'!B227</f>
        <v>7-3-1-1</v>
      </c>
      <c r="K51" s="95"/>
      <c r="L51" s="95" t="s">
        <v>119</v>
      </c>
    </row>
    <row r="52">
      <c r="B52" s="50" t="str">
        <f>'No 1'!B49</f>
        <v>1-47-2-4</v>
      </c>
      <c r="C52" s="50" t="str">
        <f>'No 1'!C49</f>
        <v>1-47-2-4</v>
      </c>
      <c r="D52" s="50" t="str">
        <f>'No 1'!D49</f>
        <v>1-47-2-4</v>
      </c>
      <c r="E52" s="50" t="str">
        <f>'No 1'!E49</f>
        <v>1-25-2-4</v>
      </c>
      <c r="F52" s="50" t="str">
        <f>'No 1'!F49</f>
        <v>1-25-2-4</v>
      </c>
      <c r="G52" s="50" t="str">
        <f>'No 1'!P49</f>
        <v>1-75-2-4</v>
      </c>
      <c r="H52" s="50" t="str">
        <f>'No 1'!Q49</f>
        <v>1-75-2-4</v>
      </c>
      <c r="J52" s="91" t="s">
        <v>105</v>
      </c>
      <c r="K52" s="91"/>
      <c r="L52" s="91" t="s">
        <v>105</v>
      </c>
    </row>
    <row r="53">
      <c r="B53" s="50" t="str">
        <f>'No 1'!B50</f>
        <v>1-48-3-4</v>
      </c>
      <c r="C53" s="50" t="str">
        <f>'No 1'!C50</f>
        <v>1-48-3-4</v>
      </c>
      <c r="D53" s="50" t="str">
        <f>'No 1'!D50</f>
        <v>1-48-3-4</v>
      </c>
      <c r="E53" s="50" t="str">
        <f>'No 1'!E50</f>
        <v>1-26-3-4</v>
      </c>
      <c r="F53" s="50" t="str">
        <f>'No 1'!F50</f>
        <v>1-26-3-4</v>
      </c>
      <c r="G53" s="50" t="str">
        <f>'No 1'!P50</f>
        <v>1-42-3-4</v>
      </c>
      <c r="H53" s="50" t="str">
        <f>'No 1'!Q50</f>
        <v>1-42-3-4</v>
      </c>
      <c r="J53" s="95" t="str">
        <f>'No 1'!B230</f>
        <v>8-143-1-1</v>
      </c>
      <c r="K53" s="95"/>
      <c r="L53" s="95" t="str">
        <f>'No 1'!B230</f>
        <v>8-143-1-1</v>
      </c>
    </row>
    <row r="54">
      <c r="B54" s="50" t="str">
        <f>'No 1'!B51</f>
        <v>1-49-1-4</v>
      </c>
      <c r="C54" s="50" t="str">
        <f>'No 1'!C51</f>
        <v>1-49-1-4</v>
      </c>
      <c r="D54" s="50" t="str">
        <f>'No 1'!D51</f>
        <v>1-49-1-4</v>
      </c>
      <c r="E54" s="50" t="str">
        <f>'No 1'!E51</f>
        <v>1-27-1-4</v>
      </c>
      <c r="F54" s="50" t="str">
        <f>'No 1'!F51</f>
        <v>1-27-1-4</v>
      </c>
      <c r="G54" s="50" t="str">
        <f>'No 1'!P51</f>
        <v>1-66-1-4</v>
      </c>
      <c r="H54" s="50" t="str">
        <f>'No 1'!Q51</f>
        <v>1-66-1-4</v>
      </c>
      <c r="J54" s="95" t="str">
        <f>'No 1'!B231</f>
        <v>8-144-2-1</v>
      </c>
      <c r="K54" s="95"/>
      <c r="L54" s="95" t="s">
        <v>120</v>
      </c>
    </row>
    <row r="55">
      <c r="B55" s="50" t="str">
        <f>'No 1'!B52</f>
        <v>1-50-2-4</v>
      </c>
      <c r="C55" s="50" t="str">
        <f>'No 1'!C52</f>
        <v>1-50-2-4</v>
      </c>
      <c r="D55" s="50" t="str">
        <f>'No 1'!D52</f>
        <v>1-50-2-4</v>
      </c>
      <c r="E55" s="50" t="str">
        <f>'No 1'!E52</f>
        <v>1-28-2-4</v>
      </c>
      <c r="F55" s="50" t="str">
        <f>'No 1'!F52</f>
        <v>1-28-2-4</v>
      </c>
      <c r="G55" s="50" t="str">
        <f>'No 1'!P52</f>
        <v>1-73-2-4</v>
      </c>
      <c r="H55" s="50" t="str">
        <f>'No 1'!Q52</f>
        <v>1-73-2-4</v>
      </c>
      <c r="J55" s="95" t="str">
        <f>'No 1'!B232</f>
        <v>8-145-3-1</v>
      </c>
      <c r="K55" s="95" t="s">
        <v>102</v>
      </c>
      <c r="L55" s="95" t="str">
        <f>'No 1'!B232</f>
        <v>8-145-3-1</v>
      </c>
    </row>
    <row r="56">
      <c r="B56" s="50" t="str">
        <f>'No 1'!B53</f>
        <v>1-51-3-4</v>
      </c>
      <c r="C56" s="50" t="str">
        <f>'No 1'!C53</f>
        <v>1-51-3-4</v>
      </c>
      <c r="D56" s="50" t="str">
        <f>'No 1'!D53</f>
        <v>1-51-3-4</v>
      </c>
      <c r="E56" s="50" t="str">
        <f>'No 1'!E53</f>
        <v>1-29-3-4</v>
      </c>
      <c r="F56" s="50" t="str">
        <f>'No 1'!F53</f>
        <v>1-29-3-4</v>
      </c>
      <c r="G56" s="50" t="str">
        <f>'No 1'!P53</f>
        <v>1-48-3-4</v>
      </c>
      <c r="H56" s="50" t="str">
        <f>'No 1'!Q53</f>
        <v>1-48-3-4</v>
      </c>
      <c r="J56" s="85"/>
      <c r="L56" s="85"/>
    </row>
    <row r="57">
      <c r="B57" s="50" t="str">
        <f>'No 1'!B54</f>
        <v>1-52-1-4</v>
      </c>
      <c r="C57" s="50" t="str">
        <f>'No 1'!C54</f>
        <v>1-52-1-4</v>
      </c>
      <c r="D57" s="50" t="str">
        <f>'No 1'!D54</f>
        <v>1-52-1-4</v>
      </c>
      <c r="E57" s="50" t="str">
        <f>'No 1'!E54</f>
        <v>1-52-1-4</v>
      </c>
      <c r="F57" s="50" t="str">
        <f>'No 1'!F54</f>
        <v>1-30-1-4</v>
      </c>
      <c r="G57" s="50" t="str">
        <f>'No 1'!P54</f>
        <v>1-77-1-4</v>
      </c>
      <c r="H57" s="50" t="str">
        <f>'No 1'!Q54</f>
        <v>1-91-1-4</v>
      </c>
      <c r="J57" s="85"/>
      <c r="L57" s="85"/>
    </row>
    <row r="58">
      <c r="B58" s="50" t="str">
        <f>'No 1'!B55</f>
        <v>1-53-2-4</v>
      </c>
      <c r="C58" s="50" t="str">
        <f>'No 1'!C55</f>
        <v>1-53-2-4</v>
      </c>
      <c r="D58" s="50" t="str">
        <f>'No 1'!D55</f>
        <v>1-53-2-4</v>
      </c>
      <c r="E58" s="50" t="str">
        <f>'No 1'!E55</f>
        <v>1-53-2-4</v>
      </c>
      <c r="F58" s="50" t="str">
        <f>'No 1'!F55</f>
        <v>1-31-2-4</v>
      </c>
      <c r="G58" s="50" t="str">
        <f>'No 1'!P55</f>
        <v>1-49-2-4</v>
      </c>
      <c r="H58" s="50" t="str">
        <f>'No 1'!Q55</f>
        <v>1-38-2-4</v>
      </c>
      <c r="J58" s="85"/>
      <c r="L58" s="85"/>
    </row>
    <row r="59">
      <c r="B59" s="50" t="str">
        <f>'No 1'!B56</f>
        <v>1-54-3-4</v>
      </c>
      <c r="C59" s="50" t="str">
        <f>'No 1'!C56</f>
        <v>1-54-3-4</v>
      </c>
      <c r="D59" s="50" t="str">
        <f>'No 1'!D56</f>
        <v>1-54-3-4</v>
      </c>
      <c r="E59" s="50" t="str">
        <f>'No 1'!E56</f>
        <v>1-54-3-4</v>
      </c>
      <c r="F59" s="50" t="str">
        <f>'No 1'!F56</f>
        <v>1-32-3-4</v>
      </c>
      <c r="G59" s="50" t="str">
        <f>'No 1'!P56</f>
        <v>1-53-3-4</v>
      </c>
      <c r="H59" s="50" t="str">
        <f>'No 1'!Q56</f>
        <v>1-87-3-4</v>
      </c>
      <c r="J59" s="85"/>
      <c r="L59" s="85"/>
    </row>
    <row r="60">
      <c r="B60" s="50" t="str">
        <f>'No 1'!B57</f>
        <v>1-55-1-5</v>
      </c>
      <c r="C60" s="50" t="str">
        <f>'No 1'!C57</f>
        <v>1-55-1-5</v>
      </c>
      <c r="D60" s="50" t="str">
        <f>'No 1'!D57</f>
        <v>1-55-1-5</v>
      </c>
      <c r="E60" s="50" t="str">
        <f>'No 1'!E57</f>
        <v>1-55-1-5</v>
      </c>
      <c r="F60" s="50" t="str">
        <f>'No 1'!F57</f>
        <v>1-33-1-5</v>
      </c>
      <c r="G60" s="50" t="str">
        <f>'No 1'!P57</f>
        <v>1-27-1-5</v>
      </c>
      <c r="H60" s="50" t="str">
        <f>'No 1'!Q57</f>
        <v>1-72-1-5</v>
      </c>
      <c r="J60" s="85"/>
      <c r="L60" s="85"/>
    </row>
    <row r="61">
      <c r="B61" s="50" t="str">
        <f>'No 1'!B58</f>
        <v>1-56-2-5</v>
      </c>
      <c r="C61" s="50" t="str">
        <f>'No 1'!C58</f>
        <v>1-56-2-5</v>
      </c>
      <c r="D61" s="50" t="str">
        <f>'No 1'!D58</f>
        <v>1-56-2-5</v>
      </c>
      <c r="E61" s="50" t="str">
        <f>'No 1'!E58</f>
        <v>1-56-2-5</v>
      </c>
      <c r="F61" s="50" t="str">
        <f>'No 1'!F58</f>
        <v>1-34-2-5</v>
      </c>
      <c r="G61" s="50" t="str">
        <f>'No 1'!P58</f>
        <v>1-84-2-5</v>
      </c>
      <c r="H61" s="50" t="str">
        <f>'No 1'!Q58</f>
        <v>1-60-2-5</v>
      </c>
      <c r="J61" s="85"/>
      <c r="L61" s="85"/>
    </row>
    <row r="62">
      <c r="B62" s="50" t="str">
        <f>'No 1'!B59</f>
        <v>1-57-3-5</v>
      </c>
      <c r="C62" s="50" t="str">
        <f>'No 1'!C59</f>
        <v>1-57-3-5</v>
      </c>
      <c r="D62" s="50" t="str">
        <f>'No 1'!D59</f>
        <v>1-57-3-5</v>
      </c>
      <c r="E62" s="50" t="str">
        <f>'No 1'!E59</f>
        <v>1-57-3-5</v>
      </c>
      <c r="F62" s="50" t="str">
        <f>'No 1'!F59</f>
        <v>1-35-3-5</v>
      </c>
      <c r="G62" s="50" t="str">
        <f>'No 1'!P59</f>
        <v>1-46-3-5</v>
      </c>
      <c r="H62" s="50" t="str">
        <f>'No 1'!Q59</f>
        <v>1-56-3-5</v>
      </c>
      <c r="J62" s="85"/>
      <c r="L62" s="85"/>
    </row>
    <row r="63">
      <c r="B63" s="50" t="str">
        <f>'No 1'!B60</f>
        <v>1-58-1-5</v>
      </c>
      <c r="C63" s="50" t="str">
        <f>'No 1'!C60</f>
        <v>1-58-1-5</v>
      </c>
      <c r="D63" s="50" t="str">
        <f>'No 1'!D60</f>
        <v>1-58-1-5</v>
      </c>
      <c r="E63" s="50" t="str">
        <f>'No 1'!E60</f>
        <v>1-58-1-5</v>
      </c>
      <c r="F63" s="50" t="str">
        <f>'No 1'!F60</f>
        <v>1-36-1-5</v>
      </c>
      <c r="G63" s="50" t="str">
        <f>'No 1'!P60</f>
        <v>1-50-1-5</v>
      </c>
      <c r="H63" s="50" t="str">
        <f>'No 1'!Q60</f>
        <v>1-69-1-5</v>
      </c>
      <c r="J63" s="85"/>
      <c r="L63" s="85"/>
    </row>
    <row r="64">
      <c r="B64" s="50" t="str">
        <f>'No 1'!B61</f>
        <v>1-59-2-5</v>
      </c>
      <c r="C64" s="50" t="str">
        <f>'No 1'!C61</f>
        <v>1-59-2-5</v>
      </c>
      <c r="D64" s="50" t="str">
        <f>'No 1'!D61</f>
        <v>1-59-2-5</v>
      </c>
      <c r="E64" s="50" t="str">
        <f>'No 1'!E61</f>
        <v>1-59-2-5</v>
      </c>
      <c r="F64" s="50" t="str">
        <f>'No 1'!F61</f>
        <v>1-37-2-5</v>
      </c>
      <c r="G64" s="50" t="str">
        <f>'No 1'!P61</f>
        <v>1-64-2-5</v>
      </c>
      <c r="H64" s="50" t="str">
        <f>'No 1'!Q61</f>
        <v>1-52-2-5</v>
      </c>
      <c r="J64" s="85"/>
      <c r="L64" s="85"/>
    </row>
    <row r="65">
      <c r="B65" s="50" t="str">
        <f>'No 1'!B62</f>
        <v>1-60-3-5</v>
      </c>
      <c r="C65" s="50" t="str">
        <f>'No 1'!C62</f>
        <v>1-60-3-5</v>
      </c>
      <c r="D65" s="50" t="str">
        <f>'No 1'!D62</f>
        <v>1-60-3-5</v>
      </c>
      <c r="E65" s="50" t="str">
        <f>'No 1'!E62</f>
        <v>1-60-3-5</v>
      </c>
      <c r="F65" s="50" t="str">
        <f>'No 1'!F62</f>
        <v>1-38-3-5</v>
      </c>
      <c r="G65" s="50" t="str">
        <f>'No 1'!P62</f>
        <v>1-59-3-5</v>
      </c>
      <c r="H65" s="50" t="str">
        <f>'No 1'!Q62</f>
        <v>1-93-3-5</v>
      </c>
      <c r="J65" s="85"/>
      <c r="L65" s="85"/>
    </row>
    <row r="66">
      <c r="B66" s="50" t="str">
        <f>'No 1'!B63</f>
        <v>1-61-1-5</v>
      </c>
      <c r="C66" s="50" t="str">
        <f>'No 1'!C63</f>
        <v>1-61-1-5</v>
      </c>
      <c r="D66" s="50" t="str">
        <f>'No 1'!D63</f>
        <v>1-61-1-5</v>
      </c>
      <c r="E66" s="50" t="str">
        <f>'No 1'!E63</f>
        <v>1-61-1-5</v>
      </c>
      <c r="F66" s="50" t="str">
        <f>'No 1'!F63</f>
        <v>1-39-1-5</v>
      </c>
      <c r="G66" s="50" t="str">
        <f>'No 1'!P63</f>
        <v>1-44-1-5</v>
      </c>
      <c r="H66" s="50" t="str">
        <f>'No 1'!Q63</f>
        <v>1-44-1-5</v>
      </c>
      <c r="J66" s="85"/>
      <c r="L66" s="85"/>
    </row>
    <row r="67">
      <c r="B67" s="50" t="str">
        <f>'No 1'!B64</f>
        <v>1-62-2-5</v>
      </c>
      <c r="C67" s="50" t="str">
        <f>'No 1'!C64</f>
        <v>1-62-2-5</v>
      </c>
      <c r="D67" s="50" t="str">
        <f>'No 1'!D64</f>
        <v>1-62-2-5</v>
      </c>
      <c r="E67" s="50" t="str">
        <f>'No 1'!E64</f>
        <v>1-62-2-5</v>
      </c>
      <c r="F67" s="50" t="str">
        <f>'No 1'!F64</f>
        <v>1-40-2-5</v>
      </c>
      <c r="G67" s="50" t="str">
        <f>'No 1'!P64</f>
        <v>1-94-2-5</v>
      </c>
      <c r="H67" s="50" t="str">
        <f>'No 1'!Q64</f>
        <v>1-94-2-5</v>
      </c>
      <c r="J67" s="85"/>
      <c r="L67" s="85"/>
    </row>
    <row r="68">
      <c r="B68" s="50" t="str">
        <f>'No 1'!B65</f>
        <v>1-63-3-5</v>
      </c>
      <c r="C68" s="50" t="str">
        <f>'No 1'!C65</f>
        <v>1-63-3-5</v>
      </c>
      <c r="D68" s="50" t="str">
        <f>'No 1'!D65</f>
        <v>1-63-3-5</v>
      </c>
      <c r="E68" s="50" t="str">
        <f>'No 1'!E65</f>
        <v>1-63-3-5</v>
      </c>
      <c r="F68" s="50" t="str">
        <f>'No 1'!F65</f>
        <v>1-63-3-5</v>
      </c>
      <c r="G68" s="50" t="str">
        <f>'No 1'!P65</f>
        <v>1-58-3-5</v>
      </c>
      <c r="H68" s="50" t="str">
        <f>'No 1'!Q65</f>
        <v>1-58-3-5</v>
      </c>
      <c r="J68" s="85"/>
      <c r="L68" s="85"/>
    </row>
    <row r="69">
      <c r="B69" s="50" t="str">
        <f>'No 1'!B66</f>
        <v>1-64-1-6</v>
      </c>
      <c r="C69" s="50" t="str">
        <f>'No 1'!C66</f>
        <v>1-64-1-6</v>
      </c>
      <c r="D69" s="50" t="str">
        <f>'No 1'!D66</f>
        <v>1-64-1-6</v>
      </c>
      <c r="E69" s="50" t="str">
        <f>'No 1'!E66</f>
        <v>1-64-1-6</v>
      </c>
      <c r="F69" s="50" t="str">
        <f>'No 1'!F66</f>
        <v>1-64-1-6</v>
      </c>
      <c r="G69" s="50" t="str">
        <f>'No 1'!P66</f>
        <v>1-76-1-6</v>
      </c>
      <c r="H69" s="50" t="str">
        <f>'No 1'!Q66</f>
        <v>1-76-1-6</v>
      </c>
      <c r="J69" s="85"/>
      <c r="L69" s="85"/>
    </row>
    <row r="70">
      <c r="B70" s="50" t="str">
        <f>'No 1'!B67</f>
        <v>1-65-2-6</v>
      </c>
      <c r="C70" s="50" t="str">
        <f>'No 1'!C67</f>
        <v>1-65-2-6</v>
      </c>
      <c r="D70" s="50" t="str">
        <f>'No 1'!D67</f>
        <v>1-65-2-6</v>
      </c>
      <c r="E70" s="50" t="str">
        <f>'No 1'!E67</f>
        <v>1-65-2-6</v>
      </c>
      <c r="F70" s="50" t="str">
        <f>'No 1'!F67</f>
        <v>1-65-2-6</v>
      </c>
      <c r="G70" s="50" t="str">
        <f>'No 1'!P67</f>
        <v>1-81-2-6</v>
      </c>
      <c r="H70" s="50" t="str">
        <f>'No 1'!Q67</f>
        <v>1-81-2-6</v>
      </c>
      <c r="J70" s="85"/>
      <c r="L70" s="85"/>
    </row>
    <row r="71">
      <c r="B71" s="50" t="str">
        <f>'No 1'!B68</f>
        <v>1-66-3-6</v>
      </c>
      <c r="C71" s="50" t="str">
        <f>'No 1'!C68</f>
        <v>1-66-3-6</v>
      </c>
      <c r="D71" s="50" t="str">
        <f>'No 1'!D68</f>
        <v>1-66-3-6</v>
      </c>
      <c r="E71" s="50" t="str">
        <f>'No 1'!E68</f>
        <v>1-66-3-6</v>
      </c>
      <c r="F71" s="50" t="str">
        <f>'No 1'!F68</f>
        <v>1-66-3-6</v>
      </c>
      <c r="G71" s="50" t="str">
        <f>'No 1'!P68</f>
        <v>1-28-3-6</v>
      </c>
      <c r="H71" s="50" t="str">
        <f>'No 1'!Q68</f>
        <v>1-28-3-6</v>
      </c>
      <c r="J71" s="85"/>
      <c r="L71" s="85"/>
    </row>
    <row r="72">
      <c r="B72" s="50" t="str">
        <f>'No 1'!B69</f>
        <v>1-67-1-6</v>
      </c>
      <c r="C72" s="50" t="str">
        <f>'No 1'!C69</f>
        <v>1-67-1-6</v>
      </c>
      <c r="D72" s="50" t="str">
        <f>'No 1'!D69</f>
        <v>1-67-1-6</v>
      </c>
      <c r="E72" s="50" t="str">
        <f>'No 1'!E69</f>
        <v>1-67-1-6</v>
      </c>
      <c r="F72" s="50" t="str">
        <f>'No 1'!F69</f>
        <v>1-67-1-6</v>
      </c>
      <c r="G72" s="50" t="str">
        <f>'No 1'!P69</f>
        <v>1-31-1-6</v>
      </c>
      <c r="H72" s="50" t="str">
        <f>'No 1'!Q69</f>
        <v>1-31-1-6</v>
      </c>
      <c r="J72" s="85"/>
      <c r="L72" s="85"/>
    </row>
    <row r="73">
      <c r="B73" s="50" t="str">
        <f>'No 1'!B70</f>
        <v>1-68-2-6</v>
      </c>
      <c r="C73" s="50" t="str">
        <f>'No 1'!C70</f>
        <v>1-68-2-6</v>
      </c>
      <c r="D73" s="50" t="str">
        <f>'No 1'!D70</f>
        <v>1-68-2-6</v>
      </c>
      <c r="E73" s="50" t="str">
        <f>'No 1'!E70</f>
        <v>1-68-2-6</v>
      </c>
      <c r="F73" s="50" t="str">
        <f>'No 1'!F70</f>
        <v>1-68-2-6</v>
      </c>
      <c r="G73" s="50" t="str">
        <f>'No 1'!P70</f>
        <v>1-36-2-6</v>
      </c>
      <c r="H73" s="50" t="str">
        <f>'No 1'!Q70</f>
        <v>1-36-2-6</v>
      </c>
      <c r="J73" s="85"/>
      <c r="L73" s="85"/>
    </row>
    <row r="74">
      <c r="B74" s="50" t="str">
        <f>'No 1'!B71</f>
        <v>1-69-3-6</v>
      </c>
      <c r="C74" s="50" t="str">
        <f>'No 1'!C71</f>
        <v>1-69-3-6</v>
      </c>
      <c r="D74" s="50" t="str">
        <f>'No 1'!D71</f>
        <v>1-69-3-6</v>
      </c>
      <c r="E74" s="50" t="str">
        <f>'No 1'!E71</f>
        <v>1-69-3-6</v>
      </c>
      <c r="F74" s="50" t="str">
        <f>'No 1'!F71</f>
        <v>1-69-3-6</v>
      </c>
      <c r="G74" s="50" t="str">
        <f>'No 1'!P71</f>
        <v>1-37-3-6</v>
      </c>
      <c r="H74" s="50" t="str">
        <f>'No 1'!Q71</f>
        <v>1-37-3-6</v>
      </c>
      <c r="J74" s="85"/>
      <c r="L74" s="85"/>
    </row>
    <row r="75">
      <c r="B75" s="50" t="str">
        <f>'No 1'!B72</f>
        <v>1-70-1-6</v>
      </c>
      <c r="C75" s="50" t="str">
        <f>'No 1'!C72</f>
        <v>1-70-1-6</v>
      </c>
      <c r="D75" s="50" t="str">
        <f>'No 1'!D72</f>
        <v>1-70-1-6</v>
      </c>
      <c r="E75" s="50" t="str">
        <f>'No 1'!E72</f>
        <v>1-70-1-6</v>
      </c>
      <c r="F75" s="50" t="str">
        <f>'No 1'!F72</f>
        <v>1-70-1-6</v>
      </c>
      <c r="G75" s="50" t="str">
        <f>'No 1'!P72</f>
        <v>1-61-1-6</v>
      </c>
      <c r="H75" s="50" t="str">
        <f>'No 1'!Q72</f>
        <v>1-61-1-6</v>
      </c>
      <c r="J75" s="85"/>
      <c r="L75" s="85"/>
    </row>
    <row r="76">
      <c r="B76" s="50" t="str">
        <f>'No 1'!B73</f>
        <v>1-71-2-6</v>
      </c>
      <c r="C76" s="50" t="str">
        <f>'No 1'!C73</f>
        <v>1-71-2-6</v>
      </c>
      <c r="D76" s="50" t="str">
        <f>'No 1'!D73</f>
        <v>1-71-2-6</v>
      </c>
      <c r="E76" s="50" t="str">
        <f>'No 1'!E73</f>
        <v>1-71-2-6</v>
      </c>
      <c r="F76" s="50" t="str">
        <f>'No 1'!F73</f>
        <v>1-71-2-6</v>
      </c>
      <c r="G76" s="50" t="str">
        <f>'No 1'!P73</f>
        <v>1-89-2-6</v>
      </c>
      <c r="H76" s="50" t="str">
        <f>'No 1'!Q73</f>
        <v>1-89-2-6</v>
      </c>
      <c r="J76" s="85"/>
      <c r="L76" s="85"/>
    </row>
    <row r="77">
      <c r="B77" s="50" t="str">
        <f>'No 1'!B74</f>
        <v>1-72-3-6</v>
      </c>
      <c r="C77" s="50" t="str">
        <f>'No 1'!C74</f>
        <v>1-72-3-6</v>
      </c>
      <c r="D77" s="50" t="str">
        <f>'No 1'!D74</f>
        <v>1-72-3-6</v>
      </c>
      <c r="E77" s="50" t="str">
        <f>'No 1'!E74</f>
        <v>1-72-3-6</v>
      </c>
      <c r="F77" s="50" t="str">
        <f>'No 1'!F74</f>
        <v>1-72-3-6</v>
      </c>
      <c r="G77" s="50" t="str">
        <f>'No 1'!P74</f>
        <v>1-33-3-6</v>
      </c>
      <c r="H77" s="50" t="str">
        <f>'No 1'!Q74</f>
        <v>1-33-3-6</v>
      </c>
      <c r="J77" s="85"/>
      <c r="L77" s="85"/>
    </row>
    <row r="78">
      <c r="B78" s="50" t="str">
        <f>'No 1'!B75</f>
        <v>1-73----</v>
      </c>
      <c r="C78" s="50" t="str">
        <f>'No 1'!C75</f>
        <v>1-19----</v>
      </c>
      <c r="D78" s="50" t="str">
        <f>'No 1'!D75</f>
        <v>1-19----</v>
      </c>
      <c r="E78" s="50" t="str">
        <f>'No 1'!E75</f>
        <v>1-41----</v>
      </c>
      <c r="F78" s="50" t="str">
        <f>'No 1'!F75</f>
        <v>1-41----</v>
      </c>
      <c r="G78" s="50" t="str">
        <f>'No 1'!P75</f>
        <v>1-83----</v>
      </c>
      <c r="H78" s="50" t="str">
        <f>'No 1'!Q75</f>
        <v>1-77----</v>
      </c>
      <c r="J78" s="85"/>
      <c r="L78" s="85"/>
    </row>
    <row r="79">
      <c r="B79" s="50" t="str">
        <f>'No 1'!B76</f>
        <v>1-74----</v>
      </c>
      <c r="C79" s="50" t="str">
        <f>'No 1'!C76</f>
        <v>1-20----</v>
      </c>
      <c r="D79" s="50" t="str">
        <f>'No 1'!D76</f>
        <v>1-20----</v>
      </c>
      <c r="E79" s="50" t="str">
        <f>'No 1'!E76</f>
        <v>1-42----</v>
      </c>
      <c r="F79" s="50" t="str">
        <f>'No 1'!F76</f>
        <v>1-42----</v>
      </c>
      <c r="G79" s="50" t="str">
        <f>'No 1'!P76</f>
        <v>1-65----</v>
      </c>
      <c r="H79" s="50" t="str">
        <f>'No 1'!Q76</f>
        <v>1-49----</v>
      </c>
      <c r="J79" s="85"/>
      <c r="L79" s="85"/>
    </row>
    <row r="80">
      <c r="B80" s="50" t="str">
        <f>'No 1'!B77</f>
        <v>1-75----</v>
      </c>
      <c r="C80" s="50" t="str">
        <f>'No 1'!C77</f>
        <v>1-21----</v>
      </c>
      <c r="D80" s="50" t="str">
        <f>'No 1'!D77</f>
        <v>1-21----</v>
      </c>
      <c r="E80" s="50" t="str">
        <f>'No 1'!E77</f>
        <v>1-43----</v>
      </c>
      <c r="F80" s="50" t="str">
        <f>'No 1'!F77</f>
        <v>1-43----</v>
      </c>
      <c r="G80" s="50" t="str">
        <f>'No 1'!P77</f>
        <v>1-63----</v>
      </c>
      <c r="H80" s="50" t="str">
        <f>'No 1'!Q77</f>
        <v>1-53----</v>
      </c>
      <c r="J80" s="85"/>
      <c r="L80" s="85"/>
    </row>
    <row r="81">
      <c r="B81" s="50" t="str">
        <f>'No 1'!B78</f>
        <v>1-76----</v>
      </c>
      <c r="C81" s="50" t="str">
        <f>'No 1'!C78</f>
        <v>1-22----</v>
      </c>
      <c r="D81" s="50" t="str">
        <f>'No 1'!D78</f>
        <v>1-22----</v>
      </c>
      <c r="E81" s="50" t="str">
        <f>'No 1'!E78</f>
        <v>1-44----</v>
      </c>
      <c r="F81" s="50" t="str">
        <f>'No 1'!F78</f>
        <v>1-44----</v>
      </c>
      <c r="G81" s="50" t="str">
        <f>'No 1'!P78</f>
        <v>1-79----</v>
      </c>
      <c r="H81" s="50" t="str">
        <f>'No 1'!Q78</f>
        <v>1-27----</v>
      </c>
      <c r="J81" s="85"/>
      <c r="L81" s="85"/>
    </row>
    <row r="82">
      <c r="B82" s="50" t="str">
        <f>'No 1'!B79</f>
        <v>1-77----</v>
      </c>
      <c r="C82" s="50" t="str">
        <f>'No 1'!C79</f>
        <v>1-23----</v>
      </c>
      <c r="D82" s="50" t="str">
        <f>'No 1'!D79</f>
        <v>1-23----</v>
      </c>
      <c r="E82" s="50" t="str">
        <f>'No 1'!E79</f>
        <v>1-45----</v>
      </c>
      <c r="F82" s="50" t="str">
        <f>'No 1'!F79</f>
        <v>1-45----</v>
      </c>
      <c r="G82" s="50" t="str">
        <f>'No 1'!P79</f>
        <v>1-90----</v>
      </c>
      <c r="H82" s="50" t="str">
        <f>'No 1'!Q79</f>
        <v>1-84----</v>
      </c>
      <c r="J82" s="85"/>
      <c r="L82" s="85"/>
    </row>
    <row r="83">
      <c r="B83" s="50" t="str">
        <f>'No 1'!B80</f>
        <v>1-78----</v>
      </c>
      <c r="C83" s="50" t="str">
        <f>'No 1'!C80</f>
        <v>1-24----</v>
      </c>
      <c r="D83" s="50" t="str">
        <f>'No 1'!D80</f>
        <v>1-24----</v>
      </c>
      <c r="E83" s="50" t="str">
        <f>'No 1'!E80</f>
        <v>1-46----</v>
      </c>
      <c r="F83" s="50" t="str">
        <f>'No 1'!F80</f>
        <v>1-46----</v>
      </c>
      <c r="G83" s="50" t="str">
        <f>'No 1'!P80</f>
        <v>1-74----</v>
      </c>
      <c r="H83" s="50" t="str">
        <f>'No 1'!Q80</f>
        <v>1-46----</v>
      </c>
      <c r="J83" s="85"/>
      <c r="L83" s="85"/>
    </row>
    <row r="84">
      <c r="B84" s="50" t="str">
        <f>'No 1'!B81</f>
        <v>1-79----</v>
      </c>
      <c r="C84" s="50" t="str">
        <f>'No 1'!C81</f>
        <v>1-25----</v>
      </c>
      <c r="D84" s="50" t="str">
        <f>'No 1'!D81</f>
        <v>1-25----</v>
      </c>
      <c r="E84" s="50" t="str">
        <f>'No 1'!E81</f>
        <v>1-47----</v>
      </c>
      <c r="F84" s="50" t="str">
        <f>'No 1'!F81</f>
        <v>1-47----</v>
      </c>
      <c r="G84" s="50" t="str">
        <f>'No 1'!P81</f>
        <v>1-70----</v>
      </c>
      <c r="H84" s="50" t="str">
        <f>'No 1'!Q81</f>
        <v>1-50----</v>
      </c>
      <c r="J84" s="85"/>
      <c r="L84" s="85"/>
    </row>
    <row r="85">
      <c r="B85" s="50" t="str">
        <f>'No 1'!B82</f>
        <v>1-80----</v>
      </c>
      <c r="C85" s="50" t="str">
        <f>'No 1'!C82</f>
        <v>1-26----</v>
      </c>
      <c r="D85" s="50" t="str">
        <f>'No 1'!D82</f>
        <v>1-26----</v>
      </c>
      <c r="E85" s="50" t="str">
        <f>'No 1'!E82</f>
        <v>1-48----</v>
      </c>
      <c r="F85" s="50" t="str">
        <f>'No 1'!F82</f>
        <v>1-48----</v>
      </c>
      <c r="G85" s="50" t="str">
        <f>'No 1'!P82</f>
        <v>1-68----</v>
      </c>
      <c r="H85" s="50" t="str">
        <f>'No 1'!Q82</f>
        <v>1-64----</v>
      </c>
      <c r="J85" s="85"/>
      <c r="L85" s="85"/>
    </row>
    <row r="86">
      <c r="B86" s="50" t="str">
        <f>'No 1'!B83</f>
        <v>1-81----</v>
      </c>
      <c r="C86" s="50" t="str">
        <f>'No 1'!C83</f>
        <v>1-27----</v>
      </c>
      <c r="D86" s="50" t="str">
        <f>'No 1'!D83</f>
        <v>1-27----</v>
      </c>
      <c r="E86" s="50" t="str">
        <f>'No 1'!E83</f>
        <v>1-49----</v>
      </c>
      <c r="F86" s="50" t="str">
        <f>'No 1'!F83</f>
        <v>1-49----</v>
      </c>
      <c r="G86" s="50" t="str">
        <f>'No 1'!P83</f>
        <v>1-57----</v>
      </c>
      <c r="H86" s="50" t="str">
        <f>'No 1'!Q83</f>
        <v>1-59----</v>
      </c>
      <c r="J86" s="85"/>
      <c r="L86" s="85"/>
    </row>
    <row r="87">
      <c r="B87" s="50" t="str">
        <f>'No 1'!B84</f>
        <v>1-82----</v>
      </c>
      <c r="C87" s="50" t="str">
        <f>'No 1'!C84</f>
        <v>1-28----</v>
      </c>
      <c r="D87" s="50" t="str">
        <f>'No 1'!D84</f>
        <v>1-28----</v>
      </c>
      <c r="E87" s="50" t="str">
        <f>'No 1'!E84</f>
        <v>1-50----</v>
      </c>
      <c r="F87" s="50" t="str">
        <f>'No 1'!F84</f>
        <v>1-50----</v>
      </c>
      <c r="G87" s="50" t="str">
        <f>'No 1'!P84</f>
        <v>1-32----</v>
      </c>
      <c r="H87" s="50" t="str">
        <f>'No 1'!Q84</f>
        <v>1-39----</v>
      </c>
      <c r="J87" s="85"/>
      <c r="L87" s="85"/>
    </row>
    <row r="88">
      <c r="B88" s="50" t="str">
        <f>'No 1'!B85</f>
        <v>1-83----</v>
      </c>
      <c r="C88" s="50" t="str">
        <f>'No 1'!C85</f>
        <v>1-29----</v>
      </c>
      <c r="D88" s="50" t="str">
        <f>'No 1'!D85</f>
        <v>1-29----</v>
      </c>
      <c r="E88" s="50" t="str">
        <f>'No 1'!E85</f>
        <v>1-51----</v>
      </c>
      <c r="F88" s="50" t="str">
        <f>'No 1'!F85</f>
        <v>1-51----</v>
      </c>
      <c r="G88" s="50" t="str">
        <f>'No 1'!P85</f>
        <v>1-45----</v>
      </c>
      <c r="H88" s="50" t="str">
        <f>'No 1'!Q85</f>
        <v>1-92----</v>
      </c>
      <c r="J88" s="85"/>
      <c r="L88" s="85"/>
    </row>
    <row r="89">
      <c r="B89" s="50" t="str">
        <f>'No 1'!B86</f>
        <v>1-84----</v>
      </c>
      <c r="C89" s="50" t="str">
        <f>'No 1'!C86</f>
        <v>1-84----</v>
      </c>
      <c r="D89" s="50" t="str">
        <f>'No 1'!D86</f>
        <v>1-30----</v>
      </c>
      <c r="E89" s="50" t="str">
        <f>'No 1'!E86</f>
        <v>1-30----</v>
      </c>
      <c r="F89" s="50" t="str">
        <f>'No 1'!F86</f>
        <v>1-52----</v>
      </c>
      <c r="G89" s="50" t="str">
        <f>'No 1'!P86</f>
        <v>1-34----</v>
      </c>
      <c r="H89" s="50" t="str">
        <f>'No 1'!Q86</f>
        <v>1-86----</v>
      </c>
      <c r="J89" s="85"/>
      <c r="L89" s="85"/>
    </row>
    <row r="90">
      <c r="B90" s="50" t="str">
        <f>'No 1'!B87</f>
        <v>1-85----</v>
      </c>
      <c r="C90" s="50" t="str">
        <f>'No 1'!C87</f>
        <v>1-85----</v>
      </c>
      <c r="D90" s="50" t="str">
        <f>'No 1'!D87</f>
        <v>1-31----</v>
      </c>
      <c r="E90" s="50" t="str">
        <f>'No 1'!E87</f>
        <v>1-31----</v>
      </c>
      <c r="F90" s="50" t="str">
        <f>'No 1'!F87</f>
        <v>1-53----</v>
      </c>
      <c r="G90" s="50" t="str">
        <f>'No 1'!P87</f>
        <v>1-78----</v>
      </c>
      <c r="H90" s="50" t="str">
        <f>'No 1'!Q87</f>
        <v>1-35----</v>
      </c>
      <c r="J90" s="85"/>
      <c r="L90" s="85"/>
    </row>
    <row r="91">
      <c r="B91" s="50" t="str">
        <f>'No 1'!B88</f>
        <v>1-86----</v>
      </c>
      <c r="C91" s="50" t="str">
        <f>'No 1'!C88</f>
        <v>1-86----</v>
      </c>
      <c r="D91" s="50" t="str">
        <f>'No 1'!D88</f>
        <v>1-32----</v>
      </c>
      <c r="E91" s="50" t="str">
        <f>'No 1'!E88</f>
        <v>1-32----</v>
      </c>
      <c r="F91" s="50" t="str">
        <f>'No 1'!F88</f>
        <v>1-54----</v>
      </c>
      <c r="G91" s="50" t="str">
        <f>'No 1'!P88</f>
        <v>1-91----</v>
      </c>
      <c r="H91" s="50" t="str">
        <f>'No 1'!Q88</f>
        <v>1-71----</v>
      </c>
      <c r="J91" s="85"/>
      <c r="L91" s="85"/>
    </row>
    <row r="92">
      <c r="B92" s="50" t="str">
        <f>'No 1'!B89</f>
        <v>1-87----</v>
      </c>
      <c r="C92" s="50" t="str">
        <f>'No 1'!C89</f>
        <v>1-87----</v>
      </c>
      <c r="D92" s="50" t="str">
        <f>'No 1'!D89</f>
        <v>1-33----</v>
      </c>
      <c r="E92" s="50" t="str">
        <f>'No 1'!E89</f>
        <v>1-33----</v>
      </c>
      <c r="F92" s="50" t="str">
        <f>'No 1'!F89</f>
        <v>1-55----</v>
      </c>
      <c r="G92" s="50" t="str">
        <f>'No 1'!P89</f>
        <v>1-38----</v>
      </c>
      <c r="H92" s="50" t="str">
        <f>'No 1'!Q89</f>
        <v>1-82----</v>
      </c>
      <c r="J92" s="85"/>
      <c r="L92" s="85"/>
    </row>
    <row r="93">
      <c r="B93" s="50" t="str">
        <f>'No 1'!B90</f>
        <v>1-88----</v>
      </c>
      <c r="C93" s="50" t="str">
        <f>'No 1'!C90</f>
        <v>1-88----</v>
      </c>
      <c r="D93" s="50" t="str">
        <f>'No 1'!D90</f>
        <v>1-34----</v>
      </c>
      <c r="E93" s="50" t="str">
        <f>'No 1'!E90</f>
        <v>1-34----</v>
      </c>
      <c r="F93" s="50" t="str">
        <f>'No 1'!F90</f>
        <v>1-56----</v>
      </c>
      <c r="G93" s="50" t="str">
        <f>'No 1'!P90</f>
        <v>1-87----</v>
      </c>
      <c r="H93" s="50" t="str">
        <f>'No 1'!Q90</f>
        <v>1-88----</v>
      </c>
      <c r="J93" s="85"/>
      <c r="L93" s="85"/>
    </row>
    <row r="94">
      <c r="B94" s="50" t="str">
        <f>'No 1'!B91</f>
        <v>1-89----</v>
      </c>
      <c r="C94" s="50" t="str">
        <f>'No 1'!C91</f>
        <v>1-89----</v>
      </c>
      <c r="D94" s="50" t="str">
        <f>'No 1'!D91</f>
        <v>1-35----</v>
      </c>
      <c r="E94" s="50" t="str">
        <f>'No 1'!E91</f>
        <v>1-35----</v>
      </c>
      <c r="F94" s="50" t="str">
        <f>'No 1'!F91</f>
        <v>1-57----</v>
      </c>
      <c r="G94" s="50" t="str">
        <f>'No 1'!P91</f>
        <v>1-72----</v>
      </c>
      <c r="H94" s="50" t="str">
        <f>'No 1'!Q91</f>
        <v>1-19----</v>
      </c>
      <c r="J94" s="85"/>
      <c r="L94" s="85"/>
    </row>
    <row r="95">
      <c r="B95" s="50" t="str">
        <f>'No 1'!B92</f>
        <v>1-90----</v>
      </c>
      <c r="C95" s="50" t="str">
        <f>'No 1'!C92</f>
        <v>1-90----</v>
      </c>
      <c r="D95" s="50" t="str">
        <f>'No 1'!D92</f>
        <v>1-36----</v>
      </c>
      <c r="E95" s="50" t="str">
        <f>'No 1'!E92</f>
        <v>1-36----</v>
      </c>
      <c r="F95" s="50" t="str">
        <f>'No 1'!F92</f>
        <v>1-58----</v>
      </c>
      <c r="G95" s="50" t="str">
        <f>'No 1'!P92</f>
        <v>1-60----</v>
      </c>
      <c r="H95" s="50" t="str">
        <f>'No 1'!Q92</f>
        <v>1-80----</v>
      </c>
      <c r="J95" s="85"/>
      <c r="L95" s="85"/>
    </row>
    <row r="96">
      <c r="B96" s="50" t="str">
        <f>'No 1'!B93</f>
        <v>1-91----</v>
      </c>
      <c r="C96" s="50" t="str">
        <f>'No 1'!C93</f>
        <v>1-91----</v>
      </c>
      <c r="D96" s="50" t="str">
        <f>'No 1'!D93</f>
        <v>1-37----</v>
      </c>
      <c r="E96" s="50" t="str">
        <f>'No 1'!E93</f>
        <v>1-37----</v>
      </c>
      <c r="F96" s="50" t="str">
        <f>'No 1'!F93</f>
        <v>1-59----</v>
      </c>
      <c r="G96" s="50" t="str">
        <f>'No 1'!P93</f>
        <v>1-56----</v>
      </c>
      <c r="H96" s="50" t="str">
        <f>'No 1'!Q93</f>
        <v>1-26----</v>
      </c>
      <c r="J96" s="85"/>
      <c r="L96" s="85"/>
    </row>
    <row r="97">
      <c r="B97" s="50" t="str">
        <f>'No 1'!B94</f>
        <v>1-92----</v>
      </c>
      <c r="C97" s="50" t="str">
        <f>'No 1'!C94</f>
        <v>1-92----</v>
      </c>
      <c r="D97" s="50" t="str">
        <f>'No 1'!D94</f>
        <v>1-38----</v>
      </c>
      <c r="E97" s="50" t="str">
        <f>'No 1'!E94</f>
        <v>1-38----</v>
      </c>
      <c r="F97" s="50" t="str">
        <f>'No 1'!F94</f>
        <v>1-60----</v>
      </c>
      <c r="G97" s="50" t="str">
        <f>'No 1'!P94</f>
        <v>1-69----</v>
      </c>
      <c r="H97" s="50" t="str">
        <f>'No 1'!Q94</f>
        <v>1-54----</v>
      </c>
      <c r="J97" s="85"/>
      <c r="L97" s="85"/>
    </row>
    <row r="98">
      <c r="B98" s="50" t="str">
        <f>'No 1'!B95</f>
        <v>1-93----</v>
      </c>
      <c r="C98" s="50" t="str">
        <f>'No 1'!C95</f>
        <v>1-93----</v>
      </c>
      <c r="D98" s="50" t="str">
        <f>'No 1'!D95</f>
        <v>1-39----</v>
      </c>
      <c r="E98" s="50" t="str">
        <f>'No 1'!E95</f>
        <v>1-39----</v>
      </c>
      <c r="F98" s="50" t="str">
        <f>'No 1'!F95</f>
        <v>1-61----</v>
      </c>
      <c r="G98" s="50" t="str">
        <f>'No 1'!P95</f>
        <v>1-52----</v>
      </c>
      <c r="H98" s="50" t="str">
        <f>'No 1'!Q95</f>
        <v>1-47----</v>
      </c>
      <c r="J98" s="85"/>
      <c r="L98" s="85"/>
    </row>
    <row r="99">
      <c r="B99" s="50" t="str">
        <f>'No 1'!B96</f>
        <v>1-94----</v>
      </c>
      <c r="C99" s="50" t="str">
        <f>'No 1'!C96</f>
        <v>1-94----</v>
      </c>
      <c r="D99" s="50" t="str">
        <f>'No 1'!D96</f>
        <v>1-40----</v>
      </c>
      <c r="E99" s="50" t="str">
        <f>'No 1'!E96</f>
        <v>1-40----</v>
      </c>
      <c r="F99" s="50" t="str">
        <f>'No 1'!F96</f>
        <v>1-62----</v>
      </c>
      <c r="G99" s="50" t="str">
        <f>'No 1'!P96</f>
        <v>1-93----</v>
      </c>
      <c r="H99" s="50" t="str">
        <f>'No 1'!Q96</f>
        <v>1-62----</v>
      </c>
      <c r="J99" s="85"/>
      <c r="L99" s="85"/>
    </row>
    <row r="100">
      <c r="A100" s="77" t="s">
        <v>76</v>
      </c>
      <c r="B100" s="50" t="str">
        <f>'No 1'!B97</f>
        <v>2-95-1-1</v>
      </c>
      <c r="C100" s="50" t="str">
        <f>'No 1'!C97</f>
        <v>2-95-1-1</v>
      </c>
      <c r="D100" s="50" t="str">
        <f>'No 1'!D97</f>
        <v>2-95-1-1</v>
      </c>
      <c r="E100" s="50" t="str">
        <f>'No 1'!E97</f>
        <v>2-95-1-1</v>
      </c>
      <c r="F100" s="50" t="str">
        <f>'No 1'!F97</f>
        <v>2-95-1-1</v>
      </c>
      <c r="G100" s="50" t="str">
        <f>'No 1'!P97</f>
        <v>2-95-1-1</v>
      </c>
      <c r="H100" s="50" t="str">
        <f>'No 1'!Q97</f>
        <v>2-95-1-1</v>
      </c>
      <c r="J100" s="85"/>
      <c r="L100" s="85"/>
    </row>
    <row r="101">
      <c r="B101" s="50" t="str">
        <f>'No 1'!B98</f>
        <v>2-96-2-1</v>
      </c>
      <c r="C101" s="50" t="str">
        <f>'No 1'!C98</f>
        <v>2-96-2-1</v>
      </c>
      <c r="D101" s="50" t="str">
        <f>'No 1'!D98</f>
        <v>2-96-2-1</v>
      </c>
      <c r="E101" s="50" t="str">
        <f>'No 1'!E98</f>
        <v>2-96-2-1</v>
      </c>
      <c r="F101" s="50" t="str">
        <f>'No 1'!F98</f>
        <v>2-96-2-1</v>
      </c>
      <c r="G101" s="50" t="str">
        <f>'No 1'!P98</f>
        <v>2-96-2-1</v>
      </c>
      <c r="H101" s="50" t="str">
        <f>'No 1'!Q98</f>
        <v>2-96-2-1</v>
      </c>
      <c r="J101" s="85"/>
      <c r="L101" s="85"/>
    </row>
    <row r="102">
      <c r="B102" s="50" t="str">
        <f>'No 1'!B99</f>
        <v>2-97-3-1</v>
      </c>
      <c r="C102" s="50" t="str">
        <f>'No 1'!C99</f>
        <v>2-97-3-1</v>
      </c>
      <c r="D102" s="50" t="str">
        <f>'No 1'!D99</f>
        <v>2-97-3-1</v>
      </c>
      <c r="E102" s="50" t="str">
        <f>'No 1'!E99</f>
        <v>2-97-3-1</v>
      </c>
      <c r="F102" s="50" t="str">
        <f>'No 1'!F99</f>
        <v>2-97-3-1</v>
      </c>
      <c r="G102" s="50" t="str">
        <f>'No 1'!P99</f>
        <v>2-97-3-1</v>
      </c>
      <c r="H102" s="50" t="str">
        <f>'No 1'!Q99</f>
        <v>2-97-3-1</v>
      </c>
      <c r="J102" s="85"/>
      <c r="L102" s="85"/>
    </row>
    <row r="103">
      <c r="B103" s="50" t="str">
        <f>'No 1'!B100</f>
        <v>2-98-1-2</v>
      </c>
      <c r="C103" s="50" t="str">
        <f>'No 1'!C100</f>
        <v>2-98-1-2</v>
      </c>
      <c r="D103" s="50" t="str">
        <f>'No 1'!D100</f>
        <v>2-98-1-2</v>
      </c>
      <c r="E103" s="50" t="str">
        <f>'No 1'!E100</f>
        <v>2-98-1-2</v>
      </c>
      <c r="F103" s="50" t="str">
        <f>'No 1'!F100</f>
        <v>2-98-1-2</v>
      </c>
      <c r="G103" s="50" t="str">
        <f>'No 1'!P100</f>
        <v>2-98-1-2</v>
      </c>
      <c r="H103" s="50" t="str">
        <f>'No 1'!Q100</f>
        <v>2-98-1-2</v>
      </c>
      <c r="J103" s="85"/>
      <c r="L103" s="85"/>
    </row>
    <row r="104">
      <c r="B104" s="50" t="str">
        <f>'No 1'!B101</f>
        <v>2-99-2-2</v>
      </c>
      <c r="C104" s="50" t="str">
        <f>'No 1'!C101</f>
        <v>2-99-2-2</v>
      </c>
      <c r="D104" s="50" t="str">
        <f>'No 1'!D101</f>
        <v>2-99-2-2</v>
      </c>
      <c r="E104" s="50" t="str">
        <f>'No 1'!E101</f>
        <v>2-99-2-2</v>
      </c>
      <c r="F104" s="50" t="str">
        <f>'No 1'!F101</f>
        <v>2-99-2-2</v>
      </c>
      <c r="G104" s="50" t="str">
        <f>'No 1'!P101</f>
        <v>2-99-2-2</v>
      </c>
      <c r="H104" s="50" t="str">
        <f>'No 1'!Q101</f>
        <v>2-99-2-2</v>
      </c>
      <c r="J104" s="85"/>
      <c r="L104" s="85"/>
    </row>
    <row r="105">
      <c r="B105" s="50" t="str">
        <f>'No 1'!B102</f>
        <v>2-100-3-2</v>
      </c>
      <c r="C105" s="50" t="str">
        <f>'No 1'!C102</f>
        <v>2-100-3-2</v>
      </c>
      <c r="D105" s="50" t="str">
        <f>'No 1'!D102</f>
        <v>2-100-3-2</v>
      </c>
      <c r="E105" s="50" t="str">
        <f>'No 1'!E102</f>
        <v>2-100-3-2</v>
      </c>
      <c r="F105" s="50" t="str">
        <f>'No 1'!F102</f>
        <v>2-100-3-2</v>
      </c>
      <c r="G105" s="50" t="str">
        <f>'No 1'!P102</f>
        <v>2-100-3-2</v>
      </c>
      <c r="H105" s="50" t="str">
        <f>'No 1'!Q102</f>
        <v>2-100-3-2</v>
      </c>
      <c r="J105" s="85"/>
      <c r="L105" s="85"/>
    </row>
    <row r="106">
      <c r="B106" s="50" t="str">
        <f>'No 1'!B103</f>
        <v>2-101-1-3</v>
      </c>
      <c r="C106" s="50" t="str">
        <f>'No 1'!C103</f>
        <v>2-101-1-3</v>
      </c>
      <c r="D106" s="50" t="str">
        <f>'No 1'!D103</f>
        <v>2-101-1-3</v>
      </c>
      <c r="E106" s="50" t="str">
        <f>'No 1'!E103</f>
        <v>2-101-1-3</v>
      </c>
      <c r="F106" s="50" t="str">
        <f>'No 1'!F103</f>
        <v>2-101-1-3</v>
      </c>
      <c r="G106" s="50" t="str">
        <f>'No 1'!P103</f>
        <v>2-101-1-3</v>
      </c>
      <c r="H106" s="50" t="str">
        <f>'No 1'!Q103</f>
        <v>2-101-1-3</v>
      </c>
      <c r="J106" s="85"/>
      <c r="L106" s="85"/>
    </row>
    <row r="107">
      <c r="B107" s="50" t="str">
        <f>'No 1'!B104</f>
        <v>2-102-2-3</v>
      </c>
      <c r="C107" s="50" t="str">
        <f>'No 1'!C104</f>
        <v>2-102-2-3</v>
      </c>
      <c r="D107" s="50" t="str">
        <f>'No 1'!D104</f>
        <v>2-102-2-3</v>
      </c>
      <c r="E107" s="50" t="str">
        <f>'No 1'!E104</f>
        <v>2-102-2-3</v>
      </c>
      <c r="F107" s="50" t="str">
        <f>'No 1'!F104</f>
        <v>2-102-2-3</v>
      </c>
      <c r="G107" s="50" t="str">
        <f>'No 1'!P104</f>
        <v>2-102-2-3</v>
      </c>
      <c r="H107" s="50" t="str">
        <f>'No 1'!Q104</f>
        <v>2-102-2-3</v>
      </c>
      <c r="J107" s="85"/>
      <c r="L107" s="85"/>
    </row>
    <row r="108">
      <c r="B108" s="50" t="str">
        <f>'No 1'!B105</f>
        <v>2-103-3-3</v>
      </c>
      <c r="C108" s="50" t="str">
        <f>'No 1'!C105</f>
        <v>2-103-3-3</v>
      </c>
      <c r="D108" s="50" t="str">
        <f>'No 1'!D105</f>
        <v>2-103-3-3</v>
      </c>
      <c r="E108" s="50" t="str">
        <f>'No 1'!E105</f>
        <v>2-103-3-3</v>
      </c>
      <c r="F108" s="50" t="str">
        <f>'No 1'!F105</f>
        <v>2-103-3-3</v>
      </c>
      <c r="G108" s="50" t="str">
        <f>'No 1'!P105</f>
        <v>2-103-3-3</v>
      </c>
      <c r="H108" s="50" t="str">
        <f>'No 1'!Q105</f>
        <v>2-103-3-3</v>
      </c>
      <c r="J108" s="85"/>
      <c r="L108" s="85"/>
    </row>
    <row r="109">
      <c r="B109" s="50" t="str">
        <f>'No 1'!B106</f>
        <v>2-104-1-1</v>
      </c>
      <c r="C109" s="50" t="str">
        <f>'No 1'!C106</f>
        <v>2-113-1-1</v>
      </c>
      <c r="D109" s="50" t="str">
        <f>'No 1'!D106</f>
        <v>2-113-1-1</v>
      </c>
      <c r="E109" s="50" t="str">
        <f>'No 1'!E106</f>
        <v>2-113-1-1</v>
      </c>
      <c r="F109" s="50" t="str">
        <f>'No 1'!F106</f>
        <v>2-113-1-1</v>
      </c>
      <c r="G109" s="50" t="str">
        <f>'No 1'!P106</f>
        <v>2-106-1-1</v>
      </c>
      <c r="H109" s="50" t="str">
        <f>'No 1'!Q106</f>
        <v>2-105-1-1</v>
      </c>
      <c r="J109" s="85"/>
      <c r="L109" s="85"/>
    </row>
    <row r="110">
      <c r="B110" s="50" t="str">
        <f>'No 1'!B107</f>
        <v>2-105-2-1</v>
      </c>
      <c r="C110" s="50" t="str">
        <f>'No 1'!C107</f>
        <v>2-114-2-1</v>
      </c>
      <c r="D110" s="50" t="str">
        <f>'No 1'!D107</f>
        <v>2-114-2-1</v>
      </c>
      <c r="E110" s="50" t="str">
        <f>'No 1'!E107</f>
        <v>2-114-2-1</v>
      </c>
      <c r="F110" s="50" t="str">
        <f>'No 1'!F107</f>
        <v>2-114-2-1</v>
      </c>
      <c r="G110" s="50" t="str">
        <f>'No 1'!P107</f>
        <v>2-115-2-1</v>
      </c>
      <c r="H110" s="50" t="str">
        <f>'No 1'!Q107</f>
        <v>2-112-2-1</v>
      </c>
      <c r="J110" s="85"/>
      <c r="L110" s="85"/>
    </row>
    <row r="111">
      <c r="B111" s="50" t="str">
        <f>'No 1'!B108</f>
        <v>2-106-3-1</v>
      </c>
      <c r="C111" s="50" t="str">
        <f>'No 1'!C108</f>
        <v>2-106-3-1</v>
      </c>
      <c r="D111" s="50" t="str">
        <f>'No 1'!D108</f>
        <v>2-115-3-1</v>
      </c>
      <c r="E111" s="50" t="str">
        <f>'No 1'!E108</f>
        <v>2-115-3-1</v>
      </c>
      <c r="F111" s="50" t="str">
        <f>'No 1'!F108</f>
        <v>2-115-3-1</v>
      </c>
      <c r="G111" s="50" t="str">
        <f>'No 1'!P108</f>
        <v>2-114-3-1</v>
      </c>
      <c r="H111" s="50" t="str">
        <f>'No 1'!Q108</f>
        <v>2-111-3-1</v>
      </c>
      <c r="J111" s="85"/>
      <c r="L111" s="85"/>
    </row>
    <row r="112">
      <c r="B112" s="50" t="str">
        <f>'No 1'!B109</f>
        <v>2-107-1-2</v>
      </c>
      <c r="C112" s="50" t="str">
        <f>'No 1'!C109</f>
        <v>2-107-1-2</v>
      </c>
      <c r="D112" s="50" t="str">
        <f>'No 1'!D109</f>
        <v>2-116-1-2</v>
      </c>
      <c r="E112" s="50" t="str">
        <f>'No 1'!E109</f>
        <v>2-116-1-2</v>
      </c>
      <c r="F112" s="50" t="str">
        <f>'No 1'!F109</f>
        <v>2-116-1-2</v>
      </c>
      <c r="G112" s="50" t="str">
        <f>'No 1'!P109</f>
        <v>2-110-1-2</v>
      </c>
      <c r="H112" s="50" t="str">
        <f>'No 1'!Q109</f>
        <v>2-109-1-2</v>
      </c>
      <c r="J112" s="85"/>
      <c r="L112" s="85"/>
    </row>
    <row r="113">
      <c r="B113" s="50" t="str">
        <f>'No 1'!B110</f>
        <v>2-108-2-2</v>
      </c>
      <c r="C113" s="50" t="str">
        <f>'No 1'!C110</f>
        <v>2-108-2-2</v>
      </c>
      <c r="D113" s="50" t="str">
        <f>'No 1'!D110</f>
        <v>2-108-2-2</v>
      </c>
      <c r="E113" s="50" t="str">
        <f>'No 1'!E110</f>
        <v>2-104-2-2</v>
      </c>
      <c r="F113" s="50" t="str">
        <f>'No 1'!F110</f>
        <v>2-104-2-2</v>
      </c>
      <c r="G113" s="50" t="str">
        <f>'No 1'!P110</f>
        <v>2-104-2-2</v>
      </c>
      <c r="H113" s="50" t="str">
        <f>'No 1'!Q110</f>
        <v>2-104-2-2</v>
      </c>
      <c r="J113" s="85"/>
      <c r="L113" s="85"/>
    </row>
    <row r="114">
      <c r="B114" s="50" t="str">
        <f>'No 1'!B111</f>
        <v>2-109-3-2</v>
      </c>
      <c r="C114" s="50" t="str">
        <f>'No 1'!C111</f>
        <v>2-109-3-2</v>
      </c>
      <c r="D114" s="50" t="str">
        <f>'No 1'!D111</f>
        <v>2-109-3-2</v>
      </c>
      <c r="E114" s="50" t="str">
        <f>'No 1'!E111</f>
        <v>2-105-3-2</v>
      </c>
      <c r="F114" s="50" t="str">
        <f>'No 1'!F111</f>
        <v>2-105-3-2</v>
      </c>
      <c r="G114" s="50" t="str">
        <f>'No 1'!P111</f>
        <v>2-113-3-2</v>
      </c>
      <c r="H114" s="50" t="str">
        <f>'No 1'!Q111</f>
        <v>2-113-3-2</v>
      </c>
      <c r="J114" s="85"/>
      <c r="L114" s="85"/>
    </row>
    <row r="115">
      <c r="B115" s="50" t="str">
        <f>'No 1'!B112</f>
        <v>2-110-1-3</v>
      </c>
      <c r="C115" s="50" t="str">
        <f>'No 1'!C112</f>
        <v>2-110-1-3</v>
      </c>
      <c r="D115" s="50" t="str">
        <f>'No 1'!D112</f>
        <v>2-110-1-3</v>
      </c>
      <c r="E115" s="50" t="str">
        <f>'No 1'!E112</f>
        <v>2-110-1-3</v>
      </c>
      <c r="F115" s="50" t="str">
        <f>'No 1'!F112</f>
        <v>2-106-1-3</v>
      </c>
      <c r="G115" s="50" t="str">
        <f>'No 1'!P112</f>
        <v>2-116-1-3</v>
      </c>
      <c r="H115" s="50" t="str">
        <f>'No 1'!Q112</f>
        <v>2-116-1-3</v>
      </c>
      <c r="J115" s="85"/>
      <c r="L115" s="85"/>
    </row>
    <row r="116">
      <c r="B116" s="50" t="str">
        <f>'No 1'!B113</f>
        <v>2-111-2-3</v>
      </c>
      <c r="C116" s="50" t="str">
        <f>'No 1'!C113</f>
        <v>2-111-2-3</v>
      </c>
      <c r="D116" s="50" t="str">
        <f>'No 1'!D113</f>
        <v>2-111-2-3</v>
      </c>
      <c r="E116" s="50" t="str">
        <f>'No 1'!E113</f>
        <v>2-111-2-3</v>
      </c>
      <c r="F116" s="50" t="str">
        <f>'No 1'!F113</f>
        <v>2-107-2-3</v>
      </c>
      <c r="G116" s="50" t="str">
        <f>'No 1'!P113</f>
        <v>2-107-2-3</v>
      </c>
      <c r="H116" s="50" t="str">
        <f>'No 1'!Q113</f>
        <v>2-107-2-3</v>
      </c>
      <c r="J116" s="85"/>
      <c r="L116" s="85"/>
    </row>
    <row r="117">
      <c r="B117" s="50" t="str">
        <f>'No 1'!B114</f>
        <v>2-112-3-3</v>
      </c>
      <c r="C117" s="50" t="str">
        <f>'No 1'!C114</f>
        <v>2-112-3-3</v>
      </c>
      <c r="D117" s="50" t="str">
        <f>'No 1'!D114</f>
        <v>2-112-3-3</v>
      </c>
      <c r="E117" s="50" t="str">
        <f>'No 1'!E114</f>
        <v>2-112-3-3</v>
      </c>
      <c r="F117" s="50" t="str">
        <f>'No 1'!F114</f>
        <v>2-112-3-3</v>
      </c>
      <c r="G117" s="50" t="str">
        <f>'No 1'!P114</f>
        <v>2-108-3-3</v>
      </c>
      <c r="H117" s="50" t="str">
        <f>'No 1'!Q114</f>
        <v>2-108-3-3</v>
      </c>
      <c r="J117" s="85"/>
      <c r="L117" s="85"/>
    </row>
    <row r="118">
      <c r="B118" s="50" t="str">
        <f>'No 1'!B115</f>
        <v>2-113----</v>
      </c>
      <c r="C118" s="50" t="str">
        <f>'No 1'!C115</f>
        <v>2-104----</v>
      </c>
      <c r="D118" s="50" t="str">
        <f>'No 1'!D115</f>
        <v>2-104----</v>
      </c>
      <c r="E118" s="50" t="str">
        <f>'No 1'!E115</f>
        <v>2-108----</v>
      </c>
      <c r="F118" s="50" t="str">
        <f>'No 1'!F115</f>
        <v>2-108----</v>
      </c>
      <c r="G118" s="50" t="str">
        <f>'No 1'!P115</f>
        <v>2-105----</v>
      </c>
      <c r="H118" s="50" t="str">
        <f>'No 1'!Q115</f>
        <v>2-106----</v>
      </c>
      <c r="J118" s="85"/>
      <c r="L118" s="85"/>
    </row>
    <row r="119">
      <c r="B119" s="50" t="str">
        <f>'No 1'!B116</f>
        <v>2-114----</v>
      </c>
      <c r="C119" s="50" t="str">
        <f>'No 1'!C116</f>
        <v>2-105----</v>
      </c>
      <c r="D119" s="50" t="str">
        <f>'No 1'!D116</f>
        <v>2-105----</v>
      </c>
      <c r="E119" s="50" t="str">
        <f>'No 1'!E116</f>
        <v>2-109----</v>
      </c>
      <c r="F119" s="50" t="str">
        <f>'No 1'!F116</f>
        <v>2-109----</v>
      </c>
      <c r="G119" s="50" t="str">
        <f>'No 1'!P116</f>
        <v>2-112----</v>
      </c>
      <c r="H119" s="50" t="str">
        <f>'No 1'!Q116</f>
        <v>2-115----</v>
      </c>
      <c r="J119" s="85"/>
      <c r="L119" s="85"/>
    </row>
    <row r="120">
      <c r="B120" s="50" t="str">
        <f>'No 1'!B117</f>
        <v>2-115----</v>
      </c>
      <c r="C120" s="50" t="str">
        <f>'No 1'!C117</f>
        <v>2-115----</v>
      </c>
      <c r="D120" s="50" t="str">
        <f>'No 1'!D117</f>
        <v>2-106----</v>
      </c>
      <c r="E120" s="50" t="str">
        <f>'No 1'!E117</f>
        <v>2-106----</v>
      </c>
      <c r="F120" s="50" t="str">
        <f>'No 1'!F117</f>
        <v>2-110----</v>
      </c>
      <c r="G120" s="50" t="str">
        <f>'No 1'!P117</f>
        <v>2-111----</v>
      </c>
      <c r="H120" s="50" t="str">
        <f>'No 1'!Q117</f>
        <v>2-114----</v>
      </c>
      <c r="J120" s="85"/>
      <c r="L120" s="85"/>
    </row>
    <row r="121">
      <c r="B121" s="50" t="str">
        <f>'No 1'!B118</f>
        <v>2-116----</v>
      </c>
      <c r="C121" s="50" t="str">
        <f>'No 1'!C118</f>
        <v>2-116----</v>
      </c>
      <c r="D121" s="50" t="str">
        <f>'No 1'!D118</f>
        <v>2-107----</v>
      </c>
      <c r="E121" s="50" t="str">
        <f>'No 1'!E118</f>
        <v>2-107----</v>
      </c>
      <c r="F121" s="50" t="str">
        <f>'No 1'!F118</f>
        <v>2-111----</v>
      </c>
      <c r="G121" s="50" t="str">
        <f>'No 1'!P118</f>
        <v>2-109----</v>
      </c>
      <c r="H121" s="50" t="str">
        <f>'No 1'!Q118</f>
        <v>2-110----</v>
      </c>
      <c r="J121" s="85"/>
      <c r="L121" s="85"/>
    </row>
    <row r="122">
      <c r="A122" s="79" t="s">
        <v>77</v>
      </c>
      <c r="B122" s="50" t="str">
        <f>'No 1'!B119</f>
        <v>3-1-1-1</v>
      </c>
      <c r="C122" s="50" t="str">
        <f>'No 1'!C119</f>
        <v>3-1-1-1</v>
      </c>
      <c r="D122" s="50" t="str">
        <f>'No 1'!D119</f>
        <v>3-1-1-1</v>
      </c>
      <c r="E122" s="50" t="str">
        <f>'No 1'!E119</f>
        <v>3-1-1-1</v>
      </c>
      <c r="F122" s="50" t="str">
        <f>'No 1'!F119</f>
        <v>3-1-1-1</v>
      </c>
      <c r="G122" s="50" t="str">
        <f>'No 1'!P119</f>
        <v>3-1-1-1</v>
      </c>
      <c r="H122" s="50" t="str">
        <f>'No 1'!Q119</f>
        <v>3-1-1-1</v>
      </c>
      <c r="J122" s="85"/>
      <c r="L122" s="85"/>
    </row>
    <row r="123">
      <c r="B123" s="50" t="str">
        <f>'No 1'!B120</f>
        <v>3-2-2-1</v>
      </c>
      <c r="C123" s="50" t="str">
        <f>'No 1'!C120</f>
        <v>3-2-2-1</v>
      </c>
      <c r="D123" s="50" t="str">
        <f>'No 1'!D120</f>
        <v>3-2-2-1</v>
      </c>
      <c r="E123" s="50" t="str">
        <f>'No 1'!E120</f>
        <v>3-2-2-1</v>
      </c>
      <c r="F123" s="50" t="str">
        <f>'No 1'!F120</f>
        <v>3-2-2-1</v>
      </c>
      <c r="G123" s="50" t="str">
        <f>'No 1'!P120</f>
        <v>3-2-2-1</v>
      </c>
      <c r="H123" s="50" t="str">
        <f>'No 1'!Q120</f>
        <v>3-2-2-1</v>
      </c>
      <c r="J123" s="85"/>
      <c r="L123" s="85"/>
    </row>
    <row r="124">
      <c r="B124" s="50" t="str">
        <f>'No 1'!B121</f>
        <v>3-3-3-1</v>
      </c>
      <c r="C124" s="50" t="str">
        <f>'No 1'!C121</f>
        <v>3-3-3-1</v>
      </c>
      <c r="D124" s="50" t="str">
        <f>'No 1'!D121</f>
        <v>3-3-3-1</v>
      </c>
      <c r="E124" s="50" t="str">
        <f>'No 1'!E121</f>
        <v>3-3-3-1</v>
      </c>
      <c r="F124" s="50" t="str">
        <f>'No 1'!F121</f>
        <v>3-3-3-1</v>
      </c>
      <c r="G124" s="50" t="str">
        <f>'No 1'!P121</f>
        <v>3-3-3-1</v>
      </c>
      <c r="H124" s="50" t="str">
        <f>'No 1'!Q121</f>
        <v>3-3-3-1</v>
      </c>
      <c r="J124" s="85"/>
      <c r="L124" s="85"/>
    </row>
    <row r="125">
      <c r="B125" s="50" t="str">
        <f>'No 1'!B122</f>
        <v>3-4-1-2</v>
      </c>
      <c r="C125" s="50" t="str">
        <f>'No 1'!C122</f>
        <v>3-4-1-2</v>
      </c>
      <c r="D125" s="50" t="str">
        <f>'No 1'!D122</f>
        <v>3-4-1-2</v>
      </c>
      <c r="E125" s="50" t="str">
        <f>'No 1'!E122</f>
        <v>3-4-1-2</v>
      </c>
      <c r="F125" s="50" t="str">
        <f>'No 1'!F122</f>
        <v>3-4-1-2</v>
      </c>
      <c r="G125" s="50" t="str">
        <f>'No 1'!P122</f>
        <v>3-4-1-2</v>
      </c>
      <c r="H125" s="50" t="str">
        <f>'No 1'!Q122</f>
        <v>3-4-1-2</v>
      </c>
      <c r="J125" s="85"/>
      <c r="L125" s="85"/>
    </row>
    <row r="126">
      <c r="B126" s="50" t="str">
        <f>'No 1'!B123</f>
        <v>3-5-2-2</v>
      </c>
      <c r="C126" s="50" t="str">
        <f>'No 1'!C123</f>
        <v>3-5-2-2</v>
      </c>
      <c r="D126" s="50" t="str">
        <f>'No 1'!D123</f>
        <v>3-5-2-2</v>
      </c>
      <c r="E126" s="50" t="str">
        <f>'No 1'!E123</f>
        <v>3-5-2-2</v>
      </c>
      <c r="F126" s="50" t="str">
        <f>'No 1'!F123</f>
        <v>3-5-2-2</v>
      </c>
      <c r="G126" s="50" t="str">
        <f>'No 1'!P123</f>
        <v>3-5-2-2</v>
      </c>
      <c r="H126" s="50" t="str">
        <f>'No 1'!Q123</f>
        <v>3-5-2-2</v>
      </c>
      <c r="J126" s="85"/>
      <c r="L126" s="85"/>
    </row>
    <row r="127">
      <c r="B127" s="50" t="str">
        <f>'No 1'!B124</f>
        <v>3-6-3-2</v>
      </c>
      <c r="C127" s="50" t="str">
        <f>'No 1'!C124</f>
        <v>3-6-3-2</v>
      </c>
      <c r="D127" s="50" t="str">
        <f>'No 1'!D124</f>
        <v>3-6-3-2</v>
      </c>
      <c r="E127" s="50" t="str">
        <f>'No 1'!E124</f>
        <v>3-6-3-2</v>
      </c>
      <c r="F127" s="50" t="str">
        <f>'No 1'!F124</f>
        <v>3-6-3-2</v>
      </c>
      <c r="G127" s="50" t="str">
        <f>'No 1'!P124</f>
        <v>3-6-3-2</v>
      </c>
      <c r="H127" s="50" t="str">
        <f>'No 1'!Q124</f>
        <v>3-6-3-2</v>
      </c>
      <c r="J127" s="85"/>
      <c r="L127" s="85"/>
    </row>
    <row r="128">
      <c r="B128" s="50" t="str">
        <f>'No 1'!B125</f>
        <v>3-7-1-3</v>
      </c>
      <c r="C128" s="50" t="str">
        <f>'No 1'!C125</f>
        <v>3-7-1-3</v>
      </c>
      <c r="D128" s="50" t="str">
        <f>'No 1'!D125</f>
        <v>3-7-1-3</v>
      </c>
      <c r="E128" s="50" t="str">
        <f>'No 1'!E125</f>
        <v>3-7-1-3</v>
      </c>
      <c r="F128" s="50" t="str">
        <f>'No 1'!F125</f>
        <v>3-7-1-3</v>
      </c>
      <c r="G128" s="50" t="str">
        <f>'No 1'!P125</f>
        <v>3-7-1-3</v>
      </c>
      <c r="H128" s="50" t="str">
        <f>'No 1'!Q125</f>
        <v>3-7-1-3</v>
      </c>
      <c r="J128" s="85"/>
      <c r="L128" s="85"/>
    </row>
    <row r="129">
      <c r="B129" s="50" t="str">
        <f>'No 1'!B126</f>
        <v>3-8-2-3</v>
      </c>
      <c r="C129" s="50" t="str">
        <f>'No 1'!C126</f>
        <v>3-8-2-3</v>
      </c>
      <c r="D129" s="50" t="str">
        <f>'No 1'!D126</f>
        <v>3-8-2-3</v>
      </c>
      <c r="E129" s="50" t="str">
        <f>'No 1'!E126</f>
        <v>3-8-2-3</v>
      </c>
      <c r="F129" s="50" t="str">
        <f>'No 1'!F126</f>
        <v>3-8-2-3</v>
      </c>
      <c r="G129" s="50" t="str">
        <f>'No 1'!P126</f>
        <v>3-8-2-3</v>
      </c>
      <c r="H129" s="50" t="str">
        <f>'No 1'!Q126</f>
        <v>3-8-2-3</v>
      </c>
      <c r="J129" s="85"/>
      <c r="L129" s="85"/>
    </row>
    <row r="130">
      <c r="B130" s="50" t="str">
        <f>'No 1'!B127</f>
        <v>3-9-3-3</v>
      </c>
      <c r="C130" s="50" t="str">
        <f>'No 1'!C127</f>
        <v>3-9-3-3</v>
      </c>
      <c r="D130" s="50" t="str">
        <f>'No 1'!D127</f>
        <v>3-9-3-3</v>
      </c>
      <c r="E130" s="50" t="str">
        <f>'No 1'!E127</f>
        <v>3-9-3-3</v>
      </c>
      <c r="F130" s="50" t="str">
        <f>'No 1'!F127</f>
        <v>3-9-3-3</v>
      </c>
      <c r="G130" s="50" t="str">
        <f>'No 1'!P127</f>
        <v>3-9-3-3</v>
      </c>
      <c r="H130" s="50" t="str">
        <f>'No 1'!Q127</f>
        <v>3-9-3-3</v>
      </c>
      <c r="J130" s="85"/>
      <c r="L130" s="85"/>
    </row>
    <row r="131">
      <c r="B131" s="50" t="str">
        <f>'No 1'!B128</f>
        <v>3-10-1-1</v>
      </c>
      <c r="C131" s="50" t="str">
        <f>'No 1'!C128</f>
        <v>3-37-1-1</v>
      </c>
      <c r="D131" s="50" t="str">
        <f>'No 1'!D128</f>
        <v>3-37-1-1</v>
      </c>
      <c r="E131" s="50" t="str">
        <f>'No 1'!E128</f>
        <v>3-37-1-1</v>
      </c>
      <c r="F131" s="50" t="str">
        <f>'No 1'!F128</f>
        <v>3-37-1-1</v>
      </c>
      <c r="G131" s="50" t="str">
        <f>'No 1'!P128</f>
        <v>3-47-1-1</v>
      </c>
      <c r="H131" s="50" t="str">
        <f>'No 1'!Q128</f>
        <v>3-17-1-1</v>
      </c>
      <c r="J131" s="85"/>
      <c r="L131" s="85"/>
    </row>
    <row r="132">
      <c r="B132" s="50" t="str">
        <f>'No 1'!B129</f>
        <v>3-11-2-1</v>
      </c>
      <c r="C132" s="50" t="str">
        <f>'No 1'!C129</f>
        <v>3-38-2-1</v>
      </c>
      <c r="D132" s="50" t="str">
        <f>'No 1'!D129</f>
        <v>3-38-2-1</v>
      </c>
      <c r="E132" s="50" t="str">
        <f>'No 1'!E129</f>
        <v>3-38-2-1</v>
      </c>
      <c r="F132" s="50" t="str">
        <f>'No 1'!F129</f>
        <v>3-38-2-1</v>
      </c>
      <c r="G132" s="50" t="str">
        <f>'No 1'!P129</f>
        <v>3-29-2-1</v>
      </c>
      <c r="H132" s="50" t="str">
        <f>'No 1'!Q129</f>
        <v>3-18-2-1</v>
      </c>
      <c r="J132" s="85"/>
      <c r="L132" s="85"/>
    </row>
    <row r="133">
      <c r="B133" s="50" t="str">
        <f>'No 1'!B130</f>
        <v>3-12-3-1</v>
      </c>
      <c r="C133" s="50" t="str">
        <f>'No 1'!C130</f>
        <v>3-39-3-1</v>
      </c>
      <c r="D133" s="50" t="str">
        <f>'No 1'!D130</f>
        <v>3-39-3-1</v>
      </c>
      <c r="E133" s="50" t="str">
        <f>'No 1'!E130</f>
        <v>3-39-3-1</v>
      </c>
      <c r="F133" s="50" t="str">
        <f>'No 1'!F130</f>
        <v>3-39-3-1</v>
      </c>
      <c r="G133" s="50" t="str">
        <f>'No 1'!P130</f>
        <v>3-26-3-1</v>
      </c>
      <c r="H133" s="50" t="str">
        <f>'No 1'!Q130</f>
        <v>3-25-3-1</v>
      </c>
      <c r="J133" s="85"/>
      <c r="L133" s="85"/>
    </row>
    <row r="134">
      <c r="B134" s="50" t="str">
        <f>'No 1'!B131</f>
        <v>3-13-1-1</v>
      </c>
      <c r="C134" s="50" t="str">
        <f>'No 1'!C131</f>
        <v>3-40-1-1</v>
      </c>
      <c r="D134" s="50" t="str">
        <f>'No 1'!D131</f>
        <v>3-40-1-1</v>
      </c>
      <c r="E134" s="50" t="str">
        <f>'No 1'!E131</f>
        <v>3-40-1-1</v>
      </c>
      <c r="F134" s="50" t="str">
        <f>'No 1'!F131</f>
        <v>3-40-1-1</v>
      </c>
      <c r="G134" s="50" t="str">
        <f>'No 1'!P131</f>
        <v>3-44-1-1</v>
      </c>
      <c r="H134" s="50" t="str">
        <f>'No 1'!Q131</f>
        <v>3-27-1-1</v>
      </c>
      <c r="J134" s="85"/>
      <c r="L134" s="85"/>
    </row>
    <row r="135">
      <c r="B135" s="50" t="str">
        <f>'No 1'!B132</f>
        <v>3-14-2-1</v>
      </c>
      <c r="C135" s="50" t="str">
        <f>'No 1'!C132</f>
        <v>3-41-2-1</v>
      </c>
      <c r="D135" s="50" t="str">
        <f>'No 1'!D132</f>
        <v>3-41-2-1</v>
      </c>
      <c r="E135" s="50" t="str">
        <f>'No 1'!E132</f>
        <v>3-41-2-1</v>
      </c>
      <c r="F135" s="50" t="str">
        <f>'No 1'!F132</f>
        <v>3-41-2-1</v>
      </c>
      <c r="G135" s="50" t="str">
        <f>'No 1'!P132</f>
        <v>3-32-2-1</v>
      </c>
      <c r="H135" s="50" t="str">
        <f>'No 1'!Q132</f>
        <v>3-35-2-1</v>
      </c>
      <c r="J135" s="85"/>
      <c r="L135" s="85"/>
    </row>
    <row r="136">
      <c r="B136" s="50" t="str">
        <f>'No 1'!B133</f>
        <v>3-15-3-1</v>
      </c>
      <c r="C136" s="50" t="str">
        <f>'No 1'!C133</f>
        <v>3-15-3-1</v>
      </c>
      <c r="D136" s="50" t="str">
        <f>'No 1'!D133</f>
        <v>3-42-3-1</v>
      </c>
      <c r="E136" s="50" t="str">
        <f>'No 1'!E133</f>
        <v>3-42-3-1</v>
      </c>
      <c r="F136" s="50" t="str">
        <f>'No 1'!F133</f>
        <v>3-42-3-1</v>
      </c>
      <c r="G136" s="50" t="str">
        <f>'No 1'!P133</f>
        <v>3-21-3-1</v>
      </c>
      <c r="H136" s="50" t="str">
        <f>'No 1'!Q133</f>
        <v>3-10-3-1</v>
      </c>
      <c r="J136" s="85"/>
      <c r="L136" s="85"/>
    </row>
    <row r="137">
      <c r="B137" s="50" t="str">
        <f>'No 1'!B134</f>
        <v>3-16-1-1</v>
      </c>
      <c r="C137" s="50" t="str">
        <f>'No 1'!C134</f>
        <v>3-16-1-1</v>
      </c>
      <c r="D137" s="50" t="str">
        <f>'No 1'!D134</f>
        <v>3-43-1-1</v>
      </c>
      <c r="E137" s="50" t="str">
        <f>'No 1'!E134</f>
        <v>3-43-1-1</v>
      </c>
      <c r="F137" s="50" t="str">
        <f>'No 1'!F134</f>
        <v>3-43-1-1</v>
      </c>
      <c r="G137" s="50" t="str">
        <f>'No 1'!P134</f>
        <v>3-23-1-1</v>
      </c>
      <c r="H137" s="50" t="str">
        <f>'No 1'!Q134</f>
        <v>3-23-1-1</v>
      </c>
      <c r="J137" s="85"/>
      <c r="L137" s="85"/>
    </row>
    <row r="138">
      <c r="B138" s="50" t="str">
        <f>'No 1'!B135</f>
        <v>3-17-2-1</v>
      </c>
      <c r="C138" s="50" t="str">
        <f>'No 1'!C135</f>
        <v>3-17-2-1</v>
      </c>
      <c r="D138" s="50" t="str">
        <f>'No 1'!D135</f>
        <v>3-44-2-1</v>
      </c>
      <c r="E138" s="50" t="str">
        <f>'No 1'!E135</f>
        <v>3-44-2-1</v>
      </c>
      <c r="F138" s="50" t="str">
        <f>'No 1'!F135</f>
        <v>3-44-2-1</v>
      </c>
      <c r="G138" s="50" t="str">
        <f>'No 1'!P135</f>
        <v>3-33-2-1</v>
      </c>
      <c r="H138" s="50" t="str">
        <f>'No 1'!Q135</f>
        <v>3-33-2-1</v>
      </c>
      <c r="J138" s="85"/>
      <c r="L138" s="85"/>
    </row>
    <row r="139">
      <c r="B139" s="50" t="str">
        <f>'No 1'!B136</f>
        <v>3-18-3-1</v>
      </c>
      <c r="C139" s="50" t="str">
        <f>'No 1'!C136</f>
        <v>3-18-3-1</v>
      </c>
      <c r="D139" s="50" t="str">
        <f>'No 1'!D136</f>
        <v>3-45-3-1</v>
      </c>
      <c r="E139" s="50" t="str">
        <f>'No 1'!E136</f>
        <v>3-45-3-1</v>
      </c>
      <c r="F139" s="50" t="str">
        <f>'No 1'!F136</f>
        <v>3-45-3-1</v>
      </c>
      <c r="G139" s="50" t="str">
        <f>'No 1'!P136</f>
        <v>3-45-3-1</v>
      </c>
      <c r="H139" s="50" t="str">
        <f>'No 1'!Q136</f>
        <v>3-45-3-1</v>
      </c>
      <c r="J139" s="85"/>
      <c r="L139" s="85"/>
    </row>
    <row r="140">
      <c r="B140" s="50" t="str">
        <f>'No 1'!B137</f>
        <v>3-19-1-2</v>
      </c>
      <c r="C140" s="50" t="str">
        <f>'No 1'!C137</f>
        <v>3-19-1-2</v>
      </c>
      <c r="D140" s="50" t="str">
        <f>'No 1'!D137</f>
        <v>3-46-1-2</v>
      </c>
      <c r="E140" s="50" t="str">
        <f>'No 1'!E137</f>
        <v>3-46-1-2</v>
      </c>
      <c r="F140" s="50" t="str">
        <f>'No 1'!F137</f>
        <v>3-46-1-2</v>
      </c>
      <c r="G140" s="50" t="str">
        <f>'No 1'!P137</f>
        <v>3-34-1-2</v>
      </c>
      <c r="H140" s="50" t="str">
        <f>'No 1'!Q137</f>
        <v>3-34-1-2</v>
      </c>
      <c r="J140" s="85"/>
      <c r="L140" s="85"/>
    </row>
    <row r="141">
      <c r="B141" s="50" t="str">
        <f>'No 1'!B138</f>
        <v>3-20-2-2</v>
      </c>
      <c r="C141" s="50" t="str">
        <f>'No 1'!C138</f>
        <v>3-20-2-2</v>
      </c>
      <c r="D141" s="50" t="str">
        <f>'No 1'!D138</f>
        <v>3-47-2-2</v>
      </c>
      <c r="E141" s="50" t="str">
        <f>'No 1'!E138</f>
        <v>3-47-2-2</v>
      </c>
      <c r="F141" s="50" t="str">
        <f>'No 1'!F138</f>
        <v>3-47-2-2</v>
      </c>
      <c r="G141" s="50" t="str">
        <f>'No 1'!P138</f>
        <v>3-20-2-2</v>
      </c>
      <c r="H141" s="50" t="str">
        <f>'No 1'!Q138</f>
        <v>3-20-2-2</v>
      </c>
      <c r="J141" s="85"/>
      <c r="L141" s="85"/>
    </row>
    <row r="142">
      <c r="B142" s="50" t="str">
        <f>'No 1'!B139</f>
        <v>3-21-3-2</v>
      </c>
      <c r="C142" s="50" t="str">
        <f>'No 1'!C139</f>
        <v>3-21-3-2</v>
      </c>
      <c r="D142" s="50" t="str">
        <f>'No 1'!D139</f>
        <v>3-21-3-2</v>
      </c>
      <c r="E142" s="50" t="str">
        <f>'No 1'!E139</f>
        <v>3-10-3-2</v>
      </c>
      <c r="F142" s="50" t="str">
        <f>'No 1'!F139</f>
        <v>3-10-3-2</v>
      </c>
      <c r="G142" s="50" t="str">
        <f>'No 1'!P139</f>
        <v>3-42-3-2</v>
      </c>
      <c r="H142" s="50" t="str">
        <f>'No 1'!Q139</f>
        <v>3-42-3-2</v>
      </c>
      <c r="J142" s="85"/>
      <c r="L142" s="85"/>
    </row>
    <row r="143">
      <c r="B143" s="50" t="str">
        <f>'No 1'!B140</f>
        <v>3-22-1-2</v>
      </c>
      <c r="C143" s="50" t="str">
        <f>'No 1'!C140</f>
        <v>3-22-1-2</v>
      </c>
      <c r="D143" s="50" t="str">
        <f>'No 1'!D140</f>
        <v>3-22-1-2</v>
      </c>
      <c r="E143" s="50" t="str">
        <f>'No 1'!E140</f>
        <v>3-11-1-2</v>
      </c>
      <c r="F143" s="50" t="str">
        <f>'No 1'!F140</f>
        <v>3-11-1-2</v>
      </c>
      <c r="G143" s="50" t="str">
        <f>'No 1'!P140</f>
        <v>3-39-1-2</v>
      </c>
      <c r="H143" s="50" t="str">
        <f>'No 1'!Q140</f>
        <v>3-39-1-2</v>
      </c>
      <c r="J143" s="85"/>
      <c r="L143" s="85"/>
    </row>
    <row r="144">
      <c r="B144" s="50" t="str">
        <f>'No 1'!B141</f>
        <v>3-23-2-2</v>
      </c>
      <c r="C144" s="50" t="str">
        <f>'No 1'!C141</f>
        <v>3-23-2-2</v>
      </c>
      <c r="D144" s="50" t="str">
        <f>'No 1'!D141</f>
        <v>3-23-2-2</v>
      </c>
      <c r="E144" s="50" t="str">
        <f>'No 1'!E141</f>
        <v>3-12-2-2</v>
      </c>
      <c r="F144" s="50" t="str">
        <f>'No 1'!F141</f>
        <v>3-12-2-2</v>
      </c>
      <c r="G144" s="50" t="str">
        <f>'No 1'!P141</f>
        <v>3-46-2-2</v>
      </c>
      <c r="H144" s="50" t="str">
        <f>'No 1'!Q141</f>
        <v>3-46-2-2</v>
      </c>
      <c r="J144" s="85"/>
      <c r="L144" s="85"/>
    </row>
    <row r="145">
      <c r="B145" s="50" t="str">
        <f>'No 1'!B142</f>
        <v>3-24-3-2</v>
      </c>
      <c r="C145" s="50" t="str">
        <f>'No 1'!C142</f>
        <v>3-24-3-2</v>
      </c>
      <c r="D145" s="50" t="str">
        <f>'No 1'!D142</f>
        <v>3-24-3-2</v>
      </c>
      <c r="E145" s="50" t="str">
        <f>'No 1'!E142</f>
        <v>3-13-3-2</v>
      </c>
      <c r="F145" s="50" t="str">
        <f>'No 1'!F142</f>
        <v>3-13-3-2</v>
      </c>
      <c r="G145" s="50" t="str">
        <f>'No 1'!P142</f>
        <v>3-22-3-2</v>
      </c>
      <c r="H145" s="50" t="str">
        <f>'No 1'!Q142</f>
        <v>3-22-3-2</v>
      </c>
      <c r="J145" s="85"/>
      <c r="L145" s="85"/>
    </row>
    <row r="146">
      <c r="B146" s="50" t="str">
        <f>'No 1'!B143</f>
        <v>3-25-1-2</v>
      </c>
      <c r="C146" s="50" t="str">
        <f>'No 1'!C143</f>
        <v>3-25-1-2</v>
      </c>
      <c r="D146" s="50" t="str">
        <f>'No 1'!D143</f>
        <v>3-25-1-2</v>
      </c>
      <c r="E146" s="50" t="str">
        <f>'No 1'!E143</f>
        <v>3-14-1-2</v>
      </c>
      <c r="F146" s="50" t="str">
        <f>'No 1'!F143</f>
        <v>3-14-1-2</v>
      </c>
      <c r="G146" s="50" t="str">
        <f>'No 1'!P143</f>
        <v>3-40-1-2</v>
      </c>
      <c r="H146" s="50" t="str">
        <f>'No 1'!Q143</f>
        <v>3-40-1-2</v>
      </c>
      <c r="J146" s="85"/>
      <c r="L146" s="85"/>
    </row>
    <row r="147">
      <c r="B147" s="50" t="str">
        <f>'No 1'!B144</f>
        <v>3-26-2-2</v>
      </c>
      <c r="C147" s="50" t="str">
        <f>'No 1'!C144</f>
        <v>3-26-2-2</v>
      </c>
      <c r="D147" s="50" t="str">
        <f>'No 1'!D144</f>
        <v>3-26-2-2</v>
      </c>
      <c r="E147" s="50" t="str">
        <f>'No 1'!E144</f>
        <v>3-26-2-2</v>
      </c>
      <c r="F147" s="50" t="str">
        <f>'No 1'!F144</f>
        <v>3-15-2-2</v>
      </c>
      <c r="G147" s="50" t="str">
        <f>'No 1'!P144</f>
        <v>3-12-2-2</v>
      </c>
      <c r="H147" s="50" t="str">
        <f>'No 1'!Q144</f>
        <v>3-12-2-2</v>
      </c>
      <c r="J147" s="85"/>
      <c r="L147" s="85"/>
    </row>
    <row r="148">
      <c r="B148" s="50" t="str">
        <f>'No 1'!B145</f>
        <v>3-27-3-2</v>
      </c>
      <c r="C148" s="50" t="str">
        <f>'No 1'!C145</f>
        <v>3-27-3-2</v>
      </c>
      <c r="D148" s="50" t="str">
        <f>'No 1'!D145</f>
        <v>3-27-3-2</v>
      </c>
      <c r="E148" s="50" t="str">
        <f>'No 1'!E145</f>
        <v>3-27-3-2</v>
      </c>
      <c r="F148" s="50" t="str">
        <f>'No 1'!F145</f>
        <v>3-16-3-2</v>
      </c>
      <c r="G148" s="50" t="str">
        <f>'No 1'!P145</f>
        <v>3-16-3-2</v>
      </c>
      <c r="H148" s="50" t="str">
        <f>'No 1'!Q145</f>
        <v>3-16-3-2</v>
      </c>
      <c r="J148" s="85"/>
      <c r="L148" s="85"/>
    </row>
    <row r="149">
      <c r="B149" s="50" t="str">
        <f>'No 1'!B146</f>
        <v>3-28-1-3</v>
      </c>
      <c r="C149" s="50" t="str">
        <f>'No 1'!C146</f>
        <v>3-28-1-3</v>
      </c>
      <c r="D149" s="50" t="str">
        <f>'No 1'!D146</f>
        <v>3-28-1-3</v>
      </c>
      <c r="E149" s="50" t="str">
        <f>'No 1'!E146</f>
        <v>3-28-1-3</v>
      </c>
      <c r="F149" s="50" t="str">
        <f>'No 1'!F146</f>
        <v>3-17-1-3</v>
      </c>
      <c r="G149" s="50" t="str">
        <f>'No 1'!P146</f>
        <v>3-30-1-3</v>
      </c>
      <c r="H149" s="50" t="str">
        <f>'No 1'!Q146</f>
        <v>3-30-1-3</v>
      </c>
      <c r="J149" s="85"/>
      <c r="L149" s="85"/>
    </row>
    <row r="150">
      <c r="B150" s="50" t="str">
        <f>'No 1'!B147</f>
        <v>3-29-2-3</v>
      </c>
      <c r="C150" s="50" t="str">
        <f>'No 1'!C147</f>
        <v>3-29-2-3</v>
      </c>
      <c r="D150" s="50" t="str">
        <f>'No 1'!D147</f>
        <v>3-29-2-3</v>
      </c>
      <c r="E150" s="50" t="str">
        <f>'No 1'!E147</f>
        <v>3-29-2-3</v>
      </c>
      <c r="F150" s="50" t="str">
        <f>'No 1'!F147</f>
        <v>3-18-2-3</v>
      </c>
      <c r="G150" s="50" t="str">
        <f>'No 1'!P147</f>
        <v>3-19-2-3</v>
      </c>
      <c r="H150" s="50" t="str">
        <f>'No 1'!Q147</f>
        <v>3-19-2-3</v>
      </c>
      <c r="J150" s="85"/>
      <c r="L150" s="85"/>
    </row>
    <row r="151">
      <c r="B151" s="50" t="str">
        <f>'No 1'!B148</f>
        <v>3-30-3-3</v>
      </c>
      <c r="C151" s="50" t="str">
        <f>'No 1'!C148</f>
        <v>3-30-3-3</v>
      </c>
      <c r="D151" s="50" t="str">
        <f>'No 1'!D148</f>
        <v>3-30-3-3</v>
      </c>
      <c r="E151" s="50" t="str">
        <f>'No 1'!E148</f>
        <v>3-30-3-3</v>
      </c>
      <c r="F151" s="50" t="str">
        <f>'No 1'!F148</f>
        <v>3-19-3-3</v>
      </c>
      <c r="G151" s="50" t="str">
        <f>'No 1'!P148</f>
        <v>3-14-3-3</v>
      </c>
      <c r="H151" s="50" t="str">
        <f>'No 1'!Q148</f>
        <v>3-14-3-3</v>
      </c>
      <c r="J151" s="85"/>
      <c r="L151" s="85"/>
    </row>
    <row r="152">
      <c r="B152" s="50" t="str">
        <f>'No 1'!B149</f>
        <v>3-31-1-3</v>
      </c>
      <c r="C152" s="50" t="str">
        <f>'No 1'!C149</f>
        <v>3-31-1-3</v>
      </c>
      <c r="D152" s="50" t="str">
        <f>'No 1'!D149</f>
        <v>3-31-1-3</v>
      </c>
      <c r="E152" s="50" t="str">
        <f>'No 1'!E149</f>
        <v>3-31-1-3</v>
      </c>
      <c r="F152" s="50" t="str">
        <f>'No 1'!F149</f>
        <v>3-20-1-3</v>
      </c>
      <c r="G152" s="50" t="str">
        <f>'No 1'!P149</f>
        <v>3-38-1-3</v>
      </c>
      <c r="H152" s="50" t="str">
        <f>'No 1'!Q149</f>
        <v>3-38-1-3</v>
      </c>
      <c r="J152" s="85"/>
      <c r="L152" s="85"/>
    </row>
    <row r="153">
      <c r="B153" s="50" t="str">
        <f>'No 1'!B150</f>
        <v>3-32-2-3</v>
      </c>
      <c r="C153" s="50" t="str">
        <f>'No 1'!C150</f>
        <v>3-32-2-3</v>
      </c>
      <c r="D153" s="50" t="str">
        <f>'No 1'!D150</f>
        <v>3-32-2-3</v>
      </c>
      <c r="E153" s="50" t="str">
        <f>'No 1'!E150</f>
        <v>3-32-2-3</v>
      </c>
      <c r="F153" s="50" t="str">
        <f>'No 1'!F150</f>
        <v>3-32-2-3</v>
      </c>
      <c r="G153" s="50" t="str">
        <f>'No 1'!P150</f>
        <v>3-28-2-3</v>
      </c>
      <c r="H153" s="50" t="str">
        <f>'No 1'!Q150</f>
        <v>3-28-2-3</v>
      </c>
      <c r="J153" s="85"/>
      <c r="L153" s="85"/>
    </row>
    <row r="154">
      <c r="B154" s="50" t="str">
        <f>'No 1'!B151</f>
        <v>3-33-3-3</v>
      </c>
      <c r="C154" s="50" t="str">
        <f>'No 1'!C151</f>
        <v>3-33-3-3</v>
      </c>
      <c r="D154" s="50" t="str">
        <f>'No 1'!D151</f>
        <v>3-33-3-3</v>
      </c>
      <c r="E154" s="50" t="str">
        <f>'No 1'!E151</f>
        <v>3-33-3-3</v>
      </c>
      <c r="F154" s="50" t="str">
        <f>'No 1'!F151</f>
        <v>3-33-3-3</v>
      </c>
      <c r="G154" s="50" t="str">
        <f>'No 1'!P151</f>
        <v>3-43-3-3</v>
      </c>
      <c r="H154" s="50" t="str">
        <f>'No 1'!Q151</f>
        <v>3-43-3-3</v>
      </c>
      <c r="J154" s="85"/>
      <c r="L154" s="85"/>
    </row>
    <row r="155">
      <c r="B155" s="50" t="str">
        <f>'No 1'!B152</f>
        <v>3-34-1-3</v>
      </c>
      <c r="C155" s="50" t="str">
        <f>'No 1'!C152</f>
        <v>3-34-1-3</v>
      </c>
      <c r="D155" s="50" t="str">
        <f>'No 1'!D152</f>
        <v>3-34-1-3</v>
      </c>
      <c r="E155" s="50" t="str">
        <f>'No 1'!E152</f>
        <v>3-34-1-3</v>
      </c>
      <c r="F155" s="50" t="str">
        <f>'No 1'!F152</f>
        <v>3-34-1-3</v>
      </c>
      <c r="G155" s="50" t="str">
        <f>'No 1'!P152</f>
        <v>3-13-1-3</v>
      </c>
      <c r="H155" s="50" t="str">
        <f>'No 1'!Q152</f>
        <v>3-13-1-3</v>
      </c>
      <c r="J155" s="85"/>
      <c r="L155" s="85"/>
    </row>
    <row r="156">
      <c r="B156" s="50" t="str">
        <f>'No 1'!B153</f>
        <v>3-35-2-3</v>
      </c>
      <c r="C156" s="50" t="str">
        <f>'No 1'!C153</f>
        <v>3-35-2-3</v>
      </c>
      <c r="D156" s="50" t="str">
        <f>'No 1'!D153</f>
        <v>3-35-2-3</v>
      </c>
      <c r="E156" s="50" t="str">
        <f>'No 1'!E153</f>
        <v>3-35-2-3</v>
      </c>
      <c r="F156" s="50" t="str">
        <f>'No 1'!F153</f>
        <v>3-35-2-3</v>
      </c>
      <c r="G156" s="50" t="str">
        <f>'No 1'!P153</f>
        <v>3-11-2-3</v>
      </c>
      <c r="H156" s="50" t="str">
        <f>'No 1'!Q153</f>
        <v>3-11-2-3</v>
      </c>
      <c r="J156" s="85"/>
      <c r="L156" s="85"/>
    </row>
    <row r="157">
      <c r="B157" s="50" t="str">
        <f>'No 1'!B154</f>
        <v>3-36-3-3</v>
      </c>
      <c r="C157" s="50" t="str">
        <f>'No 1'!C154</f>
        <v>3-36-3-3</v>
      </c>
      <c r="D157" s="50" t="str">
        <f>'No 1'!D154</f>
        <v>3-36-3-3</v>
      </c>
      <c r="E157" s="50" t="str">
        <f>'No 1'!E154</f>
        <v>3-36-3-3</v>
      </c>
      <c r="F157" s="50" t="str">
        <f>'No 1'!F154</f>
        <v>3-36-3-3</v>
      </c>
      <c r="G157" s="50" t="str">
        <f>'No 1'!P154</f>
        <v>3-37-3-3</v>
      </c>
      <c r="H157" s="50" t="str">
        <f>'No 1'!Q154</f>
        <v>3-37-3-3</v>
      </c>
      <c r="J157" s="85"/>
      <c r="L157" s="85"/>
    </row>
    <row r="158">
      <c r="B158" s="50" t="str">
        <f>'No 1'!B155</f>
        <v>3-37----</v>
      </c>
      <c r="C158" s="50" t="str">
        <f>'No 1'!C155</f>
        <v>3-10----</v>
      </c>
      <c r="D158" s="50" t="str">
        <f>'No 1'!D155</f>
        <v>3-10----</v>
      </c>
      <c r="E158" s="50" t="str">
        <f>'No 1'!E155</f>
        <v>3-21----</v>
      </c>
      <c r="F158" s="50" t="str">
        <f>'No 1'!F155</f>
        <v>3-21----</v>
      </c>
      <c r="G158" s="50" t="str">
        <f>'No 1'!P155</f>
        <v>3-15----</v>
      </c>
      <c r="H158" s="50" t="str">
        <f>'No 1'!Q155</f>
        <v>3-15----</v>
      </c>
      <c r="J158" s="85"/>
      <c r="L158" s="85"/>
    </row>
    <row r="159">
      <c r="B159" s="50" t="str">
        <f>'No 1'!B156</f>
        <v>3-38----</v>
      </c>
      <c r="C159" s="50" t="str">
        <f>'No 1'!C156</f>
        <v>3-11----</v>
      </c>
      <c r="D159" s="50" t="str">
        <f>'No 1'!D156</f>
        <v>3-11----</v>
      </c>
      <c r="E159" s="50" t="str">
        <f>'No 1'!E156</f>
        <v>3-22----</v>
      </c>
      <c r="F159" s="50" t="str">
        <f>'No 1'!F156</f>
        <v>3-22----</v>
      </c>
      <c r="G159" s="50" t="str">
        <f>'No 1'!P156</f>
        <v>3-31----</v>
      </c>
      <c r="H159" s="50" t="str">
        <f>'No 1'!Q156</f>
        <v>3-31----</v>
      </c>
      <c r="J159" s="85"/>
      <c r="L159" s="85"/>
    </row>
    <row r="160">
      <c r="B160" s="50" t="str">
        <f>'No 1'!B157</f>
        <v>3-39----</v>
      </c>
      <c r="C160" s="50" t="str">
        <f>'No 1'!C157</f>
        <v>3-12----</v>
      </c>
      <c r="D160" s="50" t="str">
        <f>'No 1'!D157</f>
        <v>3-12----</v>
      </c>
      <c r="E160" s="50" t="str">
        <f>'No 1'!E157</f>
        <v>3-23----</v>
      </c>
      <c r="F160" s="50" t="str">
        <f>'No 1'!F157</f>
        <v>3-23----</v>
      </c>
      <c r="G160" s="50" t="str">
        <f>'No 1'!P157</f>
        <v>3-41----</v>
      </c>
      <c r="H160" s="50" t="str">
        <f>'No 1'!Q157</f>
        <v>3-41----</v>
      </c>
      <c r="J160" s="85"/>
      <c r="L160" s="85"/>
    </row>
    <row r="161">
      <c r="B161" s="50" t="str">
        <f>'No 1'!B158</f>
        <v>3-40----</v>
      </c>
      <c r="C161" s="50" t="str">
        <f>'No 1'!C158</f>
        <v>3-13----</v>
      </c>
      <c r="D161" s="50" t="str">
        <f>'No 1'!D158</f>
        <v>3-13----</v>
      </c>
      <c r="E161" s="50" t="str">
        <f>'No 1'!E158</f>
        <v>3-24----</v>
      </c>
      <c r="F161" s="50" t="str">
        <f>'No 1'!F158</f>
        <v>3-24----</v>
      </c>
      <c r="G161" s="50" t="str">
        <f>'No 1'!P158</f>
        <v>3-36----</v>
      </c>
      <c r="H161" s="50" t="str">
        <f>'No 1'!Q158</f>
        <v>3-36----</v>
      </c>
      <c r="J161" s="85"/>
      <c r="L161" s="85"/>
    </row>
    <row r="162">
      <c r="B162" s="50" t="str">
        <f>'No 1'!B159</f>
        <v>3-41----</v>
      </c>
      <c r="C162" s="50" t="str">
        <f>'No 1'!C159</f>
        <v>3-14----</v>
      </c>
      <c r="D162" s="50" t="str">
        <f>'No 1'!D159</f>
        <v>3-14----</v>
      </c>
      <c r="E162" s="50" t="str">
        <f>'No 1'!E159</f>
        <v>3-25----</v>
      </c>
      <c r="F162" s="50" t="str">
        <f>'No 1'!F159</f>
        <v>3-25----</v>
      </c>
      <c r="G162" s="50" t="str">
        <f>'No 1'!P159</f>
        <v>3-24----</v>
      </c>
      <c r="H162" s="50" t="str">
        <f>'No 1'!Q159</f>
        <v>3-24----</v>
      </c>
      <c r="J162" s="85"/>
      <c r="L162" s="85"/>
    </row>
    <row r="163">
      <c r="B163" s="50" t="str">
        <f>'No 1'!B160</f>
        <v>3-42----</v>
      </c>
      <c r="C163" s="50" t="str">
        <f>'No 1'!C160</f>
        <v>3-42----</v>
      </c>
      <c r="D163" s="50" t="str">
        <f>'No 1'!D160</f>
        <v>3-15----</v>
      </c>
      <c r="E163" s="50" t="str">
        <f>'No 1'!E160</f>
        <v>3-15----</v>
      </c>
      <c r="F163" s="50" t="str">
        <f>'No 1'!F160</f>
        <v>3-26----</v>
      </c>
      <c r="G163" s="50" t="str">
        <f>'No 1'!P160</f>
        <v>3-17----</v>
      </c>
      <c r="H163" s="50" t="str">
        <f>'No 1'!Q160</f>
        <v>3-47----</v>
      </c>
      <c r="J163" s="85"/>
      <c r="L163" s="85"/>
    </row>
    <row r="164">
      <c r="B164" s="50" t="str">
        <f>'No 1'!B161</f>
        <v>3-43----</v>
      </c>
      <c r="C164" s="50" t="str">
        <f>'No 1'!C161</f>
        <v>3-43----</v>
      </c>
      <c r="D164" s="50" t="str">
        <f>'No 1'!D161</f>
        <v>3-16----</v>
      </c>
      <c r="E164" s="50" t="str">
        <f>'No 1'!E161</f>
        <v>3-16----</v>
      </c>
      <c r="F164" s="50" t="str">
        <f>'No 1'!F161</f>
        <v>3-27----</v>
      </c>
      <c r="G164" s="50" t="str">
        <f>'No 1'!P161</f>
        <v>3-18----</v>
      </c>
      <c r="H164" s="50" t="str">
        <f>'No 1'!Q161</f>
        <v>3-29----</v>
      </c>
      <c r="J164" s="85"/>
      <c r="L164" s="85"/>
    </row>
    <row r="165">
      <c r="B165" s="50" t="str">
        <f>'No 1'!B162</f>
        <v>3-44----</v>
      </c>
      <c r="C165" s="50" t="str">
        <f>'No 1'!C162</f>
        <v>3-44----</v>
      </c>
      <c r="D165" s="50" t="str">
        <f>'No 1'!D162</f>
        <v>3-17----</v>
      </c>
      <c r="E165" s="50" t="str">
        <f>'No 1'!E162</f>
        <v>3-17----</v>
      </c>
      <c r="F165" s="50" t="str">
        <f>'No 1'!F162</f>
        <v>3-28----</v>
      </c>
      <c r="G165" s="50" t="str">
        <f>'No 1'!P162</f>
        <v>3-25----</v>
      </c>
      <c r="H165" s="50" t="str">
        <f>'No 1'!Q162</f>
        <v>3-26----</v>
      </c>
      <c r="J165" s="85"/>
      <c r="L165" s="85"/>
    </row>
    <row r="166">
      <c r="B166" s="50" t="str">
        <f>'No 1'!B163</f>
        <v>3-45----</v>
      </c>
      <c r="C166" s="50" t="str">
        <f>'No 1'!C163</f>
        <v>3-45----</v>
      </c>
      <c r="D166" s="50" t="str">
        <f>'No 1'!D163</f>
        <v>3-18----</v>
      </c>
      <c r="E166" s="50" t="str">
        <f>'No 1'!E163</f>
        <v>3-18----</v>
      </c>
      <c r="F166" s="50" t="str">
        <f>'No 1'!F163</f>
        <v>3-29----</v>
      </c>
      <c r="G166" s="50" t="str">
        <f>'No 1'!P163</f>
        <v>3-27----</v>
      </c>
      <c r="H166" s="50" t="str">
        <f>'No 1'!Q163</f>
        <v>3-44----</v>
      </c>
      <c r="J166" s="85"/>
      <c r="L166" s="85"/>
    </row>
    <row r="167">
      <c r="B167" s="50" t="str">
        <f>'No 1'!B164</f>
        <v>3-46----</v>
      </c>
      <c r="C167" s="50" t="str">
        <f>'No 1'!C164</f>
        <v>3-46----</v>
      </c>
      <c r="D167" s="50" t="str">
        <f>'No 1'!D164</f>
        <v>3-19----</v>
      </c>
      <c r="E167" s="50" t="str">
        <f>'No 1'!E164</f>
        <v>3-19----</v>
      </c>
      <c r="F167" s="50" t="str">
        <f>'No 1'!F164</f>
        <v>3-30----</v>
      </c>
      <c r="G167" s="50" t="str">
        <f>'No 1'!P164</f>
        <v>3-35----</v>
      </c>
      <c r="H167" s="50" t="str">
        <f>'No 1'!Q164</f>
        <v>3-32----</v>
      </c>
      <c r="J167" s="85"/>
      <c r="L167" s="85"/>
    </row>
    <row r="168">
      <c r="B168" s="50" t="str">
        <f>'No 1'!B165</f>
        <v>3-47----</v>
      </c>
      <c r="C168" s="50" t="str">
        <f>'No 1'!C165</f>
        <v>3-47----</v>
      </c>
      <c r="D168" s="50" t="str">
        <f>'No 1'!D165</f>
        <v>3-20----</v>
      </c>
      <c r="E168" s="50" t="str">
        <f>'No 1'!E165</f>
        <v>3-20----</v>
      </c>
      <c r="F168" s="50" t="str">
        <f>'No 1'!F165</f>
        <v>3-31----</v>
      </c>
      <c r="G168" s="50" t="str">
        <f>'No 1'!P165</f>
        <v>3-10----</v>
      </c>
      <c r="H168" s="50" t="str">
        <f>'No 1'!Q165</f>
        <v>3-21----</v>
      </c>
      <c r="J168" s="85"/>
      <c r="L168" s="85"/>
    </row>
    <row r="169">
      <c r="A169" s="80" t="s">
        <v>78</v>
      </c>
      <c r="B169" s="50" t="str">
        <f>'No 1'!B166</f>
        <v>4-117-1-1</v>
      </c>
      <c r="C169" s="50" t="str">
        <f>'No 1'!C166</f>
        <v>4-117-1-1</v>
      </c>
      <c r="D169" s="50" t="str">
        <f>'No 1'!D166</f>
        <v>4-117-1-1</v>
      </c>
      <c r="E169" s="50" t="str">
        <f>'No 1'!E166</f>
        <v>4-117-1-1</v>
      </c>
      <c r="F169" s="50" t="str">
        <f>'No 1'!F166</f>
        <v>4-117-1-1</v>
      </c>
      <c r="G169" s="50" t="str">
        <f>'No 1'!P166</f>
        <v>4-117-1-1</v>
      </c>
      <c r="H169" s="50" t="str">
        <f>'No 1'!Q166</f>
        <v>4-117-1-1</v>
      </c>
      <c r="J169" s="85"/>
      <c r="L169" s="85"/>
    </row>
    <row r="170">
      <c r="B170" s="50" t="str">
        <f>'No 1'!B167</f>
        <v>4-118-2-1</v>
      </c>
      <c r="C170" s="50" t="str">
        <f>'No 1'!C167</f>
        <v>4-118-2-1</v>
      </c>
      <c r="D170" s="50" t="str">
        <f>'No 1'!D167</f>
        <v>4-118-2-1</v>
      </c>
      <c r="E170" s="50" t="str">
        <f>'No 1'!E167</f>
        <v>4-118-2-1</v>
      </c>
      <c r="F170" s="50" t="str">
        <f>'No 1'!F167</f>
        <v>4-118-2-1</v>
      </c>
      <c r="G170" s="50" t="str">
        <f>'No 1'!P167</f>
        <v>4-118-2-1</v>
      </c>
      <c r="H170" s="50" t="str">
        <f>'No 1'!Q167</f>
        <v>4-118-2-1</v>
      </c>
      <c r="J170" s="85"/>
      <c r="L170" s="85"/>
    </row>
    <row r="171">
      <c r="B171" s="50" t="str">
        <f>'No 1'!B168</f>
        <v>4-119-3-1</v>
      </c>
      <c r="C171" s="50" t="str">
        <f>'No 1'!C168</f>
        <v>4-119-3-1</v>
      </c>
      <c r="D171" s="50" t="str">
        <f>'No 1'!D168</f>
        <v>4-119-3-1</v>
      </c>
      <c r="E171" s="50" t="str">
        <f>'No 1'!E168</f>
        <v>4-119-3-1</v>
      </c>
      <c r="F171" s="50" t="str">
        <f>'No 1'!F168</f>
        <v>4-119-3-1</v>
      </c>
      <c r="G171" s="50" t="str">
        <f>'No 1'!P168</f>
        <v>4-119-3-1</v>
      </c>
      <c r="H171" s="50" t="str">
        <f>'No 1'!Q168</f>
        <v>4-119-3-1</v>
      </c>
      <c r="J171" s="85"/>
      <c r="L171" s="85"/>
    </row>
    <row r="172">
      <c r="B172" s="50" t="str">
        <f>'No 1'!B169</f>
        <v>4-120-1-1</v>
      </c>
      <c r="C172" s="50" t="str">
        <f>'No 1'!C169</f>
        <v>4-129-1-1</v>
      </c>
      <c r="D172" s="50" t="str">
        <f>'No 1'!D169</f>
        <v>4-129-1-1</v>
      </c>
      <c r="E172" s="50" t="str">
        <f>'No 1'!E169</f>
        <v>4-129-1-1</v>
      </c>
      <c r="F172" s="50" t="str">
        <f>'No 1'!F169</f>
        <v>4-129-1-1</v>
      </c>
      <c r="G172" s="50" t="str">
        <f>'No 1'!P169</f>
        <v>4-124-1-1</v>
      </c>
      <c r="H172" s="50" t="str">
        <f>'No 1'!Q169</f>
        <v>4-124-1-1</v>
      </c>
      <c r="J172" s="85"/>
      <c r="L172" s="85"/>
    </row>
    <row r="173">
      <c r="B173" s="50" t="str">
        <f>'No 1'!B170</f>
        <v>4-121-2-1</v>
      </c>
      <c r="C173" s="50" t="str">
        <f>'No 1'!C170</f>
        <v>4-130-2-1</v>
      </c>
      <c r="D173" s="50" t="str">
        <f>'No 1'!D170</f>
        <v>4-130-2-1</v>
      </c>
      <c r="E173" s="50" t="str">
        <f>'No 1'!E170</f>
        <v>4-130-2-1</v>
      </c>
      <c r="F173" s="50" t="str">
        <f>'No 1'!F170</f>
        <v>4-130-2-1</v>
      </c>
      <c r="G173" s="50" t="str">
        <f>'No 1'!P170</f>
        <v>4-126-2-1</v>
      </c>
      <c r="H173" s="50" t="str">
        <f>'No 1'!Q170</f>
        <v>4-129-2-1</v>
      </c>
      <c r="J173" s="85"/>
      <c r="L173" s="85"/>
    </row>
    <row r="174">
      <c r="B174" s="50" t="str">
        <f>'No 1'!B171</f>
        <v>4-122-3-1</v>
      </c>
      <c r="C174" s="50" t="str">
        <f>'No 1'!C171</f>
        <v>4-122-3-1</v>
      </c>
      <c r="D174" s="50" t="str">
        <f>'No 1'!D171</f>
        <v>4-131-3-1</v>
      </c>
      <c r="E174" s="50" t="str">
        <f>'No 1'!E171</f>
        <v>4-131-3-1</v>
      </c>
      <c r="F174" s="50" t="str">
        <f>'No 1'!F171</f>
        <v>4-131-3-1</v>
      </c>
      <c r="G174" s="50" t="str">
        <f>'No 1'!P171</f>
        <v>4-121-3-1</v>
      </c>
      <c r="H174" s="50" t="str">
        <f>'No 1'!Q171</f>
        <v>4-122-3-1</v>
      </c>
      <c r="J174" s="85"/>
      <c r="L174" s="85"/>
    </row>
    <row r="175">
      <c r="B175" s="50" t="str">
        <f>'No 1'!B172</f>
        <v>4-123-1-1</v>
      </c>
      <c r="C175" s="50" t="str">
        <f>'No 1'!C172</f>
        <v>4-123-1-1</v>
      </c>
      <c r="D175" s="50" t="str">
        <f>'No 1'!D172</f>
        <v>4-132-1-1</v>
      </c>
      <c r="E175" s="50" t="str">
        <f>'No 1'!E172</f>
        <v>4-132-1-1</v>
      </c>
      <c r="F175" s="50" t="str">
        <f>'No 1'!F172</f>
        <v>4-132-1-1</v>
      </c>
      <c r="G175" s="50" t="str">
        <f>'No 1'!P172</f>
        <v>4-120-1-1</v>
      </c>
      <c r="H175" s="50" t="str">
        <f>'No 1'!Q172</f>
        <v>4-128-1-1</v>
      </c>
      <c r="J175" s="85"/>
      <c r="L175" s="85"/>
    </row>
    <row r="176">
      <c r="B176" s="50" t="str">
        <f>'No 1'!B173</f>
        <v>4-124-2-1</v>
      </c>
      <c r="C176" s="50" t="str">
        <f>'No 1'!C173</f>
        <v>4-124-2-1</v>
      </c>
      <c r="D176" s="50" t="str">
        <f>'No 1'!D173</f>
        <v>4-124-2-1</v>
      </c>
      <c r="E176" s="50" t="str">
        <f>'No 1'!E173</f>
        <v>4-120-2-1</v>
      </c>
      <c r="F176" s="50" t="str">
        <f>'No 1'!F173</f>
        <v>4-120-2-1</v>
      </c>
      <c r="G176" s="50" t="str">
        <f>'No 1'!P173</f>
        <v>4-123-2-1</v>
      </c>
      <c r="H176" s="50" t="str">
        <f>'No 1'!Q173</f>
        <v>4-123-2-1</v>
      </c>
      <c r="J176" s="85"/>
      <c r="L176" s="85"/>
    </row>
    <row r="177">
      <c r="B177" s="50" t="str">
        <f>'No 1'!B174</f>
        <v>4-125-3-1</v>
      </c>
      <c r="C177" s="50" t="str">
        <f>'No 1'!C174</f>
        <v>4-125-3-1</v>
      </c>
      <c r="D177" s="50" t="str">
        <f>'No 1'!D174</f>
        <v>4-125-3-1</v>
      </c>
      <c r="E177" s="50" t="str">
        <f>'No 1'!E174</f>
        <v>4-121-3-1</v>
      </c>
      <c r="F177" s="50" t="str">
        <f>'No 1'!F174</f>
        <v>4-121-3-1</v>
      </c>
      <c r="G177" s="50" t="str">
        <f>'No 1'!P174</f>
        <v>4-127-3-1</v>
      </c>
      <c r="H177" s="50" t="str">
        <f>'No 1'!Q174</f>
        <v>4-127-3-1</v>
      </c>
      <c r="J177" s="85"/>
      <c r="L177" s="85"/>
    </row>
    <row r="178">
      <c r="B178" s="50" t="str">
        <f>'No 1'!B175</f>
        <v>4-126-1-1</v>
      </c>
      <c r="C178" s="50" t="str">
        <f>'No 1'!C175</f>
        <v>4-126-1-1</v>
      </c>
      <c r="D178" s="50" t="str">
        <f>'No 1'!D175</f>
        <v>4-126-1-1</v>
      </c>
      <c r="E178" s="50" t="str">
        <f>'No 1'!E175</f>
        <v>4-126-1-1</v>
      </c>
      <c r="F178" s="50" t="str">
        <f>'No 1'!F175</f>
        <v>4-122-1-1</v>
      </c>
      <c r="G178" s="50" t="str">
        <f>'No 1'!P175</f>
        <v>4-125-1-1</v>
      </c>
      <c r="H178" s="50" t="str">
        <f>'No 1'!Q175</f>
        <v>4-125-1-1</v>
      </c>
      <c r="J178" s="85"/>
      <c r="L178" s="85"/>
    </row>
    <row r="179">
      <c r="B179" s="50" t="str">
        <f>'No 1'!B176</f>
        <v>4-127-2-1</v>
      </c>
      <c r="C179" s="50" t="str">
        <f>'No 1'!C176</f>
        <v>4-127-2-1</v>
      </c>
      <c r="D179" s="50" t="str">
        <f>'No 1'!D176</f>
        <v>4-127-2-1</v>
      </c>
      <c r="E179" s="50" t="str">
        <f>'No 1'!E176</f>
        <v>4-127-2-1</v>
      </c>
      <c r="F179" s="50" t="str">
        <f>'No 1'!F176</f>
        <v>4-123-2-1</v>
      </c>
      <c r="G179" s="50" t="str">
        <f>'No 1'!P176</f>
        <v>4-131-2-1</v>
      </c>
      <c r="H179" s="50" t="str">
        <f>'No 1'!Q176</f>
        <v>4-131-2-1</v>
      </c>
      <c r="J179" s="85"/>
      <c r="L179" s="85"/>
    </row>
    <row r="180">
      <c r="B180" s="50" t="str">
        <f>'No 1'!B177</f>
        <v>4-128-3-1</v>
      </c>
      <c r="C180" s="50" t="str">
        <f>'No 1'!C177</f>
        <v>4-128-3-1</v>
      </c>
      <c r="D180" s="50" t="str">
        <f>'No 1'!D177</f>
        <v>4-128-3-1</v>
      </c>
      <c r="E180" s="50" t="str">
        <f>'No 1'!E177</f>
        <v>4-128-3-1</v>
      </c>
      <c r="F180" s="50" t="str">
        <f>'No 1'!F177</f>
        <v>4-128-3-1</v>
      </c>
      <c r="G180" s="50" t="str">
        <f>'No 1'!P177</f>
        <v>4-132-3-1</v>
      </c>
      <c r="H180" s="50" t="str">
        <f>'No 1'!Q177</f>
        <v>4-130-3-1</v>
      </c>
      <c r="J180" s="85"/>
      <c r="L180" s="85"/>
    </row>
    <row r="181">
      <c r="B181" s="50" t="str">
        <f>'No 1'!B178</f>
        <v>4-129----</v>
      </c>
      <c r="C181" s="50" t="str">
        <f>'No 1'!C178</f>
        <v>4-120----</v>
      </c>
      <c r="D181" s="50" t="str">
        <f>'No 1'!D178</f>
        <v>4-120----</v>
      </c>
      <c r="E181" s="50" t="str">
        <f>'No 1'!E178</f>
        <v>4-124----</v>
      </c>
      <c r="F181" s="50" t="str">
        <f>'No 1'!F178</f>
        <v>4-124----</v>
      </c>
      <c r="G181" s="50" t="str">
        <f>'No 1'!P178</f>
        <v>4-129----</v>
      </c>
      <c r="H181" s="50" t="str">
        <f>'No 1'!Q178</f>
        <v>4-126----</v>
      </c>
      <c r="J181" s="85"/>
      <c r="L181" s="85"/>
    </row>
    <row r="182">
      <c r="B182" s="50" t="str">
        <f>'No 1'!B179</f>
        <v>4-130----</v>
      </c>
      <c r="C182" s="50" t="str">
        <f>'No 1'!C179</f>
        <v>4-121----</v>
      </c>
      <c r="D182" s="50" t="str">
        <f>'No 1'!D179</f>
        <v>4-121----</v>
      </c>
      <c r="E182" s="50" t="str">
        <f>'No 1'!E179</f>
        <v>4-125----</v>
      </c>
      <c r="F182" s="50" t="str">
        <f>'No 1'!F179</f>
        <v>4-125----</v>
      </c>
      <c r="G182" s="50" t="str">
        <f>'No 1'!P179</f>
        <v>4-122----</v>
      </c>
      <c r="H182" s="50" t="str">
        <f>'No 1'!Q179</f>
        <v>4-121----</v>
      </c>
      <c r="J182" s="85"/>
      <c r="L182" s="85"/>
    </row>
    <row r="183">
      <c r="B183" s="50" t="str">
        <f>'No 1'!B180</f>
        <v>4-131----</v>
      </c>
      <c r="C183" s="50" t="str">
        <f>'No 1'!C180</f>
        <v>4-131----</v>
      </c>
      <c r="D183" s="50" t="str">
        <f>'No 1'!D180</f>
        <v>4-122----</v>
      </c>
      <c r="E183" s="50" t="str">
        <f>'No 1'!E180</f>
        <v>4-122----</v>
      </c>
      <c r="F183" s="50" t="str">
        <f>'No 1'!F180</f>
        <v>4-126----</v>
      </c>
      <c r="G183" s="50" t="str">
        <f>'No 1'!P180</f>
        <v>4-128----</v>
      </c>
      <c r="H183" s="50" t="str">
        <f>'No 1'!Q180</f>
        <v>4-120----</v>
      </c>
      <c r="J183" s="85"/>
      <c r="L183" s="85"/>
    </row>
    <row r="184">
      <c r="B184" s="50" t="str">
        <f>'No 1'!B181</f>
        <v>4-132----</v>
      </c>
      <c r="C184" s="50" t="str">
        <f>'No 1'!C181</f>
        <v>4-132----</v>
      </c>
      <c r="D184" s="50" t="str">
        <f>'No 1'!D181</f>
        <v>4-123----</v>
      </c>
      <c r="E184" s="50" t="str">
        <f>'No 1'!E181</f>
        <v>4-123----</v>
      </c>
      <c r="F184" s="50" t="str">
        <f>'No 1'!F181</f>
        <v>4-127----</v>
      </c>
      <c r="G184" s="50" t="str">
        <f>'No 1'!P181</f>
        <v>4-130----</v>
      </c>
      <c r="H184" s="50" t="str">
        <f>'No 1'!Q181</f>
        <v>4-132----</v>
      </c>
      <c r="J184" s="85"/>
      <c r="L184" s="85"/>
    </row>
    <row r="185">
      <c r="A185" s="81" t="s">
        <v>79</v>
      </c>
      <c r="B185" s="50" t="str">
        <f>'No 1'!B182</f>
        <v>5-1-1-1</v>
      </c>
      <c r="C185" s="50" t="str">
        <f>'No 1'!C182</f>
        <v>5-1-1-1</v>
      </c>
      <c r="D185" s="50" t="str">
        <f>'No 1'!D182</f>
        <v>5-1-1-1</v>
      </c>
      <c r="E185" s="50" t="str">
        <f>'No 1'!E182</f>
        <v>5-1-1-1</v>
      </c>
      <c r="F185" s="50" t="str">
        <f>'No 1'!F182</f>
        <v>5-1-1-1</v>
      </c>
      <c r="G185" s="50" t="str">
        <f>'No 1'!P182</f>
        <v>5-1-1-1</v>
      </c>
      <c r="H185" s="50" t="str">
        <f>'No 1'!Q182</f>
        <v>5-1-1-1</v>
      </c>
      <c r="J185" s="85"/>
      <c r="L185" s="85"/>
    </row>
    <row r="186">
      <c r="B186" s="50" t="str">
        <f>'No 1'!B183</f>
        <v>5-2-2-1</v>
      </c>
      <c r="C186" s="50" t="str">
        <f>'No 1'!C183</f>
        <v>5-2-2-1</v>
      </c>
      <c r="D186" s="50" t="str">
        <f>'No 1'!D183</f>
        <v>5-2-2-1</v>
      </c>
      <c r="E186" s="50" t="str">
        <f>'No 1'!E183</f>
        <v>5-2-2-1</v>
      </c>
      <c r="F186" s="50" t="str">
        <f>'No 1'!F183</f>
        <v>5-2-2-1</v>
      </c>
      <c r="G186" s="50" t="str">
        <f>'No 1'!P183</f>
        <v>5-2-2-1</v>
      </c>
      <c r="H186" s="50" t="str">
        <f>'No 1'!Q183</f>
        <v>5-2-2-1</v>
      </c>
      <c r="J186" s="85"/>
      <c r="L186" s="85"/>
    </row>
    <row r="187">
      <c r="B187" s="50" t="str">
        <f>'No 1'!B184</f>
        <v>5-3-3-1</v>
      </c>
      <c r="C187" s="50" t="str">
        <f>'No 1'!C184</f>
        <v>5-3-3-1</v>
      </c>
      <c r="D187" s="50" t="str">
        <f>'No 1'!D184</f>
        <v>5-3-3-1</v>
      </c>
      <c r="E187" s="50" t="str">
        <f>'No 1'!E184</f>
        <v>5-3-3-1</v>
      </c>
      <c r="F187" s="50" t="str">
        <f>'No 1'!F184</f>
        <v>5-3-3-1</v>
      </c>
      <c r="G187" s="50" t="str">
        <f>'No 1'!P184</f>
        <v>5-3-3-1</v>
      </c>
      <c r="H187" s="50" t="str">
        <f>'No 1'!Q184</f>
        <v>5-3-3-1</v>
      </c>
      <c r="J187" s="85"/>
      <c r="L187" s="85"/>
    </row>
    <row r="188">
      <c r="B188" s="50" t="str">
        <f>'No 1'!B185</f>
        <v>5-4-1-1</v>
      </c>
      <c r="C188" s="50" t="str">
        <f>'No 1'!C185</f>
        <v>5-25-1-1</v>
      </c>
      <c r="D188" s="50" t="str">
        <f>'No 1'!D185</f>
        <v>5-25-1-1</v>
      </c>
      <c r="E188" s="50" t="str">
        <f>'No 1'!E185</f>
        <v>5-25-1-1</v>
      </c>
      <c r="F188" s="50" t="str">
        <f>'No 1'!F185</f>
        <v>5-25-1-1</v>
      </c>
      <c r="G188" s="50" t="str">
        <f>'No 1'!P185</f>
        <v>5-27-1-1</v>
      </c>
      <c r="H188" s="50" t="str">
        <f>'No 1'!Q185</f>
        <v>5-27-1-1</v>
      </c>
      <c r="J188" s="85"/>
      <c r="L188" s="85"/>
    </row>
    <row r="189">
      <c r="B189" s="50" t="str">
        <f>'No 1'!B186</f>
        <v>5-5-2-1</v>
      </c>
      <c r="C189" s="50" t="str">
        <f>'No 1'!C186</f>
        <v>5-26-2-1</v>
      </c>
      <c r="D189" s="50" t="str">
        <f>'No 1'!D186</f>
        <v>5-26-2-1</v>
      </c>
      <c r="E189" s="50" t="str">
        <f>'No 1'!E186</f>
        <v>5-26-2-1</v>
      </c>
      <c r="F189" s="50" t="str">
        <f>'No 1'!F186</f>
        <v>5-26-2-1</v>
      </c>
      <c r="G189" s="50" t="str">
        <f>'No 1'!P186</f>
        <v>5-18-2-1</v>
      </c>
      <c r="H189" s="50" t="str">
        <f>'No 1'!Q186</f>
        <v>5-30-2-1</v>
      </c>
      <c r="J189" s="85"/>
      <c r="L189" s="85"/>
    </row>
    <row r="190">
      <c r="B190" s="50" t="str">
        <f>'No 1'!B187</f>
        <v>5-6-3-1</v>
      </c>
      <c r="C190" s="50" t="str">
        <f>'No 1'!C187</f>
        <v>5-27-3-1</v>
      </c>
      <c r="D190" s="50" t="str">
        <f>'No 1'!D187</f>
        <v>5-27-3-1</v>
      </c>
      <c r="E190" s="50" t="str">
        <f>'No 1'!E187</f>
        <v>5-27-3-1</v>
      </c>
      <c r="F190" s="50" t="str">
        <f>'No 1'!F187</f>
        <v>5-27-3-1</v>
      </c>
      <c r="G190" s="50" t="str">
        <f>'No 1'!P187</f>
        <v>5-28-3-1</v>
      </c>
      <c r="H190" s="50" t="str">
        <f>'No 1'!Q187</f>
        <v>5-10-3-1</v>
      </c>
      <c r="J190" s="85"/>
      <c r="L190" s="85"/>
    </row>
    <row r="191">
      <c r="B191" s="50" t="str">
        <f>'No 1'!B188</f>
        <v>5-7-1-1</v>
      </c>
      <c r="C191" s="50" t="str">
        <f>'No 1'!C188</f>
        <v>5-28-1-1</v>
      </c>
      <c r="D191" s="50" t="str">
        <f>'No 1'!D188</f>
        <v>5-28-1-1</v>
      </c>
      <c r="E191" s="50" t="str">
        <f>'No 1'!E188</f>
        <v>5-28-1-1</v>
      </c>
      <c r="F191" s="50" t="str">
        <f>'No 1'!F188</f>
        <v>5-28-1-1</v>
      </c>
      <c r="G191" s="50" t="str">
        <f>'No 1'!P188</f>
        <v>5-7-1-1</v>
      </c>
      <c r="H191" s="50" t="str">
        <f>'No 1'!Q188</f>
        <v>5-22-1-1</v>
      </c>
      <c r="J191" s="85"/>
      <c r="L191" s="85"/>
    </row>
    <row r="192">
      <c r="B192" s="50" t="str">
        <f>'No 1'!B189</f>
        <v>5-8-2-1</v>
      </c>
      <c r="C192" s="50" t="str">
        <f>'No 1'!C189</f>
        <v>5-8-2-1</v>
      </c>
      <c r="D192" s="50" t="str">
        <f>'No 1'!D189</f>
        <v>5-29-2-1</v>
      </c>
      <c r="E192" s="50" t="str">
        <f>'No 1'!E189</f>
        <v>5-29-2-1</v>
      </c>
      <c r="F192" s="50" t="str">
        <f>'No 1'!F189</f>
        <v>5-29-2-1</v>
      </c>
      <c r="G192" s="50" t="str">
        <f>'No 1'!P189</f>
        <v>5-15-2-1</v>
      </c>
      <c r="H192" s="50" t="str">
        <f>'No 1'!Q189</f>
        <v>5-32-2-1</v>
      </c>
      <c r="J192" s="85"/>
      <c r="L192" s="85"/>
    </row>
    <row r="193">
      <c r="B193" s="50" t="str">
        <f>'No 1'!B190</f>
        <v>5-9-3-1</v>
      </c>
      <c r="C193" s="50" t="str">
        <f>'No 1'!C190</f>
        <v>5-9-3-1</v>
      </c>
      <c r="D193" s="50" t="str">
        <f>'No 1'!D190</f>
        <v>5-30-3-1</v>
      </c>
      <c r="E193" s="50" t="str">
        <f>'No 1'!E190</f>
        <v>5-30-3-1</v>
      </c>
      <c r="F193" s="50" t="str">
        <f>'No 1'!F190</f>
        <v>5-30-3-1</v>
      </c>
      <c r="G193" s="50" t="str">
        <f>'No 1'!P190</f>
        <v>5-26-3-1</v>
      </c>
      <c r="H193" s="50" t="str">
        <f>'No 1'!Q190</f>
        <v>5-5-3-1</v>
      </c>
      <c r="J193" s="85"/>
      <c r="L193" s="85"/>
    </row>
    <row r="194">
      <c r="B194" s="50" t="str">
        <f>'No 1'!B191</f>
        <v>5-10-1-1</v>
      </c>
      <c r="C194" s="50" t="str">
        <f>'No 1'!C191</f>
        <v>5-10-1-1</v>
      </c>
      <c r="D194" s="50" t="str">
        <f>'No 1'!D191</f>
        <v>5-31-1-1</v>
      </c>
      <c r="E194" s="50" t="str">
        <f>'No 1'!E191</f>
        <v>5-31-1-1</v>
      </c>
      <c r="F194" s="50" t="str">
        <f>'No 1'!F191</f>
        <v>5-31-1-1</v>
      </c>
      <c r="G194" s="50" t="str">
        <f>'No 1'!P191</f>
        <v>5-8-1-1</v>
      </c>
      <c r="H194" s="50" t="str">
        <f>'No 1'!Q191</f>
        <v>5-8-1-1</v>
      </c>
      <c r="J194" s="85"/>
      <c r="L194" s="85"/>
    </row>
    <row r="195">
      <c r="B195" s="50" t="str">
        <f>'No 1'!B192</f>
        <v>5-11-2-1</v>
      </c>
      <c r="C195" s="50" t="str">
        <f>'No 1'!C192</f>
        <v>5-11-2-1</v>
      </c>
      <c r="D195" s="50" t="str">
        <f>'No 1'!D192</f>
        <v>5-32-2-1</v>
      </c>
      <c r="E195" s="50" t="str">
        <f>'No 1'!E192</f>
        <v>5-32-2-1</v>
      </c>
      <c r="F195" s="50" t="str">
        <f>'No 1'!F192</f>
        <v>5-32-2-1</v>
      </c>
      <c r="G195" s="50" t="str">
        <f>'No 1'!P192</f>
        <v>5-20-2-1</v>
      </c>
      <c r="H195" s="50" t="str">
        <f>'No 1'!Q192</f>
        <v>5-20-2-1</v>
      </c>
      <c r="J195" s="85"/>
      <c r="L195" s="85"/>
    </row>
    <row r="196">
      <c r="B196" s="50" t="str">
        <f>'No 1'!B193</f>
        <v>5-12-3-1</v>
      </c>
      <c r="C196" s="50" t="str">
        <f>'No 1'!C193</f>
        <v>5-12-3-1</v>
      </c>
      <c r="D196" s="50" t="str">
        <f>'No 1'!D193</f>
        <v>5-33-3-1</v>
      </c>
      <c r="E196" s="50" t="str">
        <f>'No 1'!E193</f>
        <v>5-33-3-1</v>
      </c>
      <c r="F196" s="50" t="str">
        <f>'No 1'!F193</f>
        <v>5-33-3-1</v>
      </c>
      <c r="G196" s="50" t="str">
        <f>'No 1'!P193</f>
        <v>5-4-3-1</v>
      </c>
      <c r="H196" s="50" t="str">
        <f>'No 1'!Q193</f>
        <v>5-4-3-1</v>
      </c>
      <c r="J196" s="85"/>
      <c r="L196" s="85"/>
    </row>
    <row r="197">
      <c r="B197" s="50" t="str">
        <f>'No 1'!B194</f>
        <v>5-13-1-1</v>
      </c>
      <c r="C197" s="50" t="str">
        <f>'No 1'!C194</f>
        <v>5-13-1-1</v>
      </c>
      <c r="D197" s="50" t="str">
        <f>'No 1'!D194</f>
        <v>5-13-1-1</v>
      </c>
      <c r="E197" s="50" t="str">
        <f>'No 1'!E194</f>
        <v>5-4-1-1</v>
      </c>
      <c r="F197" s="50" t="str">
        <f>'No 1'!F194</f>
        <v>5-4-1-1</v>
      </c>
      <c r="G197" s="50" t="str">
        <f>'No 1'!P194</f>
        <v>5-33-1-1</v>
      </c>
      <c r="H197" s="50" t="str">
        <f>'No 1'!Q194</f>
        <v>5-33-1-1</v>
      </c>
      <c r="J197" s="85"/>
      <c r="L197" s="85"/>
    </row>
    <row r="198">
      <c r="B198" s="50" t="str">
        <f>'No 1'!B195</f>
        <v>5-14-2-1</v>
      </c>
      <c r="C198" s="50" t="str">
        <f>'No 1'!C195</f>
        <v>5-14-2-1</v>
      </c>
      <c r="D198" s="50" t="str">
        <f>'No 1'!D195</f>
        <v>5-14-2-1</v>
      </c>
      <c r="E198" s="50" t="str">
        <f>'No 1'!E195</f>
        <v>5-5-2-1</v>
      </c>
      <c r="F198" s="50" t="str">
        <f>'No 1'!F195</f>
        <v>5-5-2-1</v>
      </c>
      <c r="G198" s="50" t="str">
        <f>'No 1'!P195</f>
        <v>5-19-2-1</v>
      </c>
      <c r="H198" s="50" t="str">
        <f>'No 1'!Q195</f>
        <v>5-19-2-1</v>
      </c>
      <c r="J198" s="85"/>
      <c r="L198" s="85"/>
    </row>
    <row r="199">
      <c r="B199" s="50" t="str">
        <f>'No 1'!B196</f>
        <v>5-15-3-1</v>
      </c>
      <c r="C199" s="50" t="str">
        <f>'No 1'!C196</f>
        <v>5-15-3-1</v>
      </c>
      <c r="D199" s="50" t="str">
        <f>'No 1'!D196</f>
        <v>5-15-3-1</v>
      </c>
      <c r="E199" s="50" t="str">
        <f>'No 1'!E196</f>
        <v>5-6-3-1</v>
      </c>
      <c r="F199" s="50" t="str">
        <f>'No 1'!F196</f>
        <v>5-6-3-1</v>
      </c>
      <c r="G199" s="50" t="str">
        <f>'No 1'!P196</f>
        <v>5-12-3-1</v>
      </c>
      <c r="H199" s="50" t="str">
        <f>'No 1'!Q196</f>
        <v>5-12-3-1</v>
      </c>
      <c r="J199" s="85"/>
      <c r="L199" s="85"/>
    </row>
    <row r="200">
      <c r="B200" s="50" t="str">
        <f>'No 1'!B197</f>
        <v>5-16-1-1</v>
      </c>
      <c r="C200" s="50" t="str">
        <f>'No 1'!C197</f>
        <v>5-16-1-1</v>
      </c>
      <c r="D200" s="50" t="str">
        <f>'No 1'!D197</f>
        <v>5-16-1-1</v>
      </c>
      <c r="E200" s="50" t="str">
        <f>'No 1'!E197</f>
        <v>5-7-1-1</v>
      </c>
      <c r="F200" s="50" t="str">
        <f>'No 1'!F197</f>
        <v>5-7-1-1</v>
      </c>
      <c r="G200" s="50" t="str">
        <f>'No 1'!P197</f>
        <v>5-24-1-1</v>
      </c>
      <c r="H200" s="50" t="str">
        <f>'No 1'!Q197</f>
        <v>5-24-1-1</v>
      </c>
      <c r="J200" s="85"/>
      <c r="L200" s="85"/>
    </row>
    <row r="201">
      <c r="B201" s="50" t="str">
        <f>'No 1'!B198</f>
        <v>5-17-2-1</v>
      </c>
      <c r="C201" s="50" t="str">
        <f>'No 1'!C198</f>
        <v>5-17-2-1</v>
      </c>
      <c r="D201" s="50" t="str">
        <f>'No 1'!D198</f>
        <v>5-17-2-1</v>
      </c>
      <c r="E201" s="50" t="str">
        <f>'No 1'!E198</f>
        <v>5-8-2-1</v>
      </c>
      <c r="F201" s="50" t="str">
        <f>'No 1'!F198</f>
        <v>5-8-2-1</v>
      </c>
      <c r="G201" s="50" t="str">
        <f>'No 1'!P198</f>
        <v>5-11-2-1</v>
      </c>
      <c r="H201" s="50" t="str">
        <f>'No 1'!Q198</f>
        <v>5-11-2-1</v>
      </c>
      <c r="J201" s="85"/>
      <c r="L201" s="85"/>
    </row>
    <row r="202">
      <c r="B202" s="50" t="str">
        <f>'No 1'!B199</f>
        <v>5-18-3-1</v>
      </c>
      <c r="C202" s="50" t="str">
        <f>'No 1'!C199</f>
        <v>5-18-3-1</v>
      </c>
      <c r="D202" s="50" t="str">
        <f>'No 1'!D199</f>
        <v>5-18-3-1</v>
      </c>
      <c r="E202" s="50" t="str">
        <f>'No 1'!E199</f>
        <v>5-18-3-1</v>
      </c>
      <c r="F202" s="50" t="str">
        <f>'No 1'!F199</f>
        <v>5-9-3-1</v>
      </c>
      <c r="G202" s="50" t="str">
        <f>'No 1'!P199</f>
        <v>5-25-3-1</v>
      </c>
      <c r="H202" s="50" t="str">
        <f>'No 1'!Q199</f>
        <v>5-25-3-1</v>
      </c>
      <c r="J202" s="85"/>
      <c r="L202" s="85"/>
    </row>
    <row r="203">
      <c r="B203" s="50" t="str">
        <f>'No 1'!B200</f>
        <v>5-19-1-1</v>
      </c>
      <c r="C203" s="50" t="str">
        <f>'No 1'!C200</f>
        <v>5-19-1-1</v>
      </c>
      <c r="D203" s="50" t="str">
        <f>'No 1'!D200</f>
        <v>5-19-1-1</v>
      </c>
      <c r="E203" s="50" t="str">
        <f>'No 1'!E200</f>
        <v>5-19-1-1</v>
      </c>
      <c r="F203" s="50" t="str">
        <f>'No 1'!F200</f>
        <v>5-10-1-1</v>
      </c>
      <c r="G203" s="50" t="str">
        <f>'No 1'!P200</f>
        <v>5-21-1-1</v>
      </c>
      <c r="H203" s="50" t="str">
        <f>'No 1'!Q200</f>
        <v>5-21-1-1</v>
      </c>
      <c r="J203" s="85"/>
      <c r="L203" s="85"/>
    </row>
    <row r="204">
      <c r="B204" s="50" t="str">
        <f>'No 1'!B201</f>
        <v>5-20-2-1</v>
      </c>
      <c r="C204" s="50" t="str">
        <f>'No 1'!C201</f>
        <v>5-20-2-1</v>
      </c>
      <c r="D204" s="50" t="str">
        <f>'No 1'!D201</f>
        <v>5-20-2-1</v>
      </c>
      <c r="E204" s="50" t="str">
        <f>'No 1'!E201</f>
        <v>5-20-2-1</v>
      </c>
      <c r="F204" s="50" t="str">
        <f>'No 1'!F201</f>
        <v>5-11-2-1</v>
      </c>
      <c r="G204" s="50" t="str">
        <f>'No 1'!P201</f>
        <v>5-31-2-1</v>
      </c>
      <c r="H204" s="50" t="str">
        <f>'No 1'!Q201</f>
        <v>5-31-2-1</v>
      </c>
      <c r="J204" s="85"/>
      <c r="L204" s="85"/>
    </row>
    <row r="205">
      <c r="B205" s="50" t="str">
        <f>'No 1'!B202</f>
        <v>5-21-3-1</v>
      </c>
      <c r="C205" s="50" t="str">
        <f>'No 1'!C202</f>
        <v>5-21-3-1</v>
      </c>
      <c r="D205" s="50" t="str">
        <f>'No 1'!D202</f>
        <v>5-21-3-1</v>
      </c>
      <c r="E205" s="50" t="str">
        <f>'No 1'!E202</f>
        <v>5-21-3-1</v>
      </c>
      <c r="F205" s="50" t="str">
        <f>'No 1'!F202</f>
        <v>5-12-3-1</v>
      </c>
      <c r="G205" s="50" t="str">
        <f>'No 1'!P202</f>
        <v>5-9-3-1</v>
      </c>
      <c r="H205" s="50" t="str">
        <f>'No 1'!Q202</f>
        <v>5-9-3-1</v>
      </c>
      <c r="J205" s="85"/>
      <c r="L205" s="85"/>
    </row>
    <row r="206">
      <c r="B206" s="50" t="str">
        <f>'No 1'!B203</f>
        <v>5-22-1-1</v>
      </c>
      <c r="C206" s="50" t="str">
        <f>'No 1'!C203</f>
        <v>5-22-1-1</v>
      </c>
      <c r="D206" s="50" t="str">
        <f>'No 1'!D203</f>
        <v>5-22-1-1</v>
      </c>
      <c r="E206" s="50" t="str">
        <f>'No 1'!E203</f>
        <v>5-22-1-1</v>
      </c>
      <c r="F206" s="50" t="str">
        <f>'No 1'!F203</f>
        <v>5-22-1-1</v>
      </c>
      <c r="G206" s="50" t="str">
        <f>'No 1'!P203</f>
        <v>5-13-1-1</v>
      </c>
      <c r="H206" s="50" t="str">
        <f>'No 1'!Q203</f>
        <v>5-13-1-1</v>
      </c>
      <c r="J206" s="85"/>
      <c r="L206" s="85"/>
    </row>
    <row r="207">
      <c r="B207" s="50" t="str">
        <f>'No 1'!B204</f>
        <v>5-23-2-1</v>
      </c>
      <c r="C207" s="50" t="str">
        <f>'No 1'!C204</f>
        <v>5-23-2-1</v>
      </c>
      <c r="D207" s="50" t="str">
        <f>'No 1'!D204</f>
        <v>5-23-2-1</v>
      </c>
      <c r="E207" s="50" t="str">
        <f>'No 1'!E204</f>
        <v>5-23-2-1</v>
      </c>
      <c r="F207" s="50" t="str">
        <f>'No 1'!F204</f>
        <v>5-23-2-1</v>
      </c>
      <c r="G207" s="50" t="str">
        <f>'No 1'!P204</f>
        <v>5-29-2-1</v>
      </c>
      <c r="H207" s="50" t="str">
        <f>'No 1'!Q204</f>
        <v>5-29-2-1</v>
      </c>
      <c r="J207" s="85"/>
      <c r="L207" s="85"/>
    </row>
    <row r="208">
      <c r="B208" s="50" t="str">
        <f>'No 1'!B205</f>
        <v>5-24-3-1</v>
      </c>
      <c r="C208" s="50" t="str">
        <f>'No 1'!C205</f>
        <v>5-24-3-1</v>
      </c>
      <c r="D208" s="50" t="str">
        <f>'No 1'!D205</f>
        <v>5-24-3-1</v>
      </c>
      <c r="E208" s="50" t="str">
        <f>'No 1'!E205</f>
        <v>5-24-3-1</v>
      </c>
      <c r="F208" s="50" t="str">
        <f>'No 1'!F205</f>
        <v>5-24-3-1</v>
      </c>
      <c r="G208" s="50" t="str">
        <f>'No 1'!P205</f>
        <v>5-14-3-1</v>
      </c>
      <c r="H208" s="50" t="str">
        <f>'No 1'!Q205</f>
        <v>5-14-3-1</v>
      </c>
      <c r="J208" s="85"/>
      <c r="L208" s="85"/>
    </row>
    <row r="209">
      <c r="B209" s="50" t="str">
        <f>'No 1'!B206</f>
        <v>5-25----</v>
      </c>
      <c r="C209" s="50" t="str">
        <f>'No 1'!C206</f>
        <v>5-4----</v>
      </c>
      <c r="D209" s="50" t="str">
        <f>'No 1'!D206</f>
        <v>5-4----</v>
      </c>
      <c r="E209" s="50" t="str">
        <f>'No 1'!E206</f>
        <v>5-13----</v>
      </c>
      <c r="F209" s="50" t="str">
        <f>'No 1'!F206</f>
        <v>5-13----</v>
      </c>
      <c r="G209" s="50" t="str">
        <f>'No 1'!P206</f>
        <v>5-17----</v>
      </c>
      <c r="H209" s="50" t="str">
        <f>'No 1'!Q206</f>
        <v>5-17----</v>
      </c>
      <c r="J209" s="85"/>
      <c r="L209" s="85"/>
    </row>
    <row r="210">
      <c r="B210" s="50" t="str">
        <f>'No 1'!B207</f>
        <v>5-26----</v>
      </c>
      <c r="C210" s="50" t="str">
        <f>'No 1'!C207</f>
        <v>5-5----</v>
      </c>
      <c r="D210" s="50" t="str">
        <f>'No 1'!D207</f>
        <v>5-5----</v>
      </c>
      <c r="E210" s="50" t="str">
        <f>'No 1'!E207</f>
        <v>5-14----</v>
      </c>
      <c r="F210" s="50" t="str">
        <f>'No 1'!F207</f>
        <v>5-14----</v>
      </c>
      <c r="G210" s="50" t="str">
        <f>'No 1'!P207</f>
        <v>5-16----</v>
      </c>
      <c r="H210" s="50" t="str">
        <f>'No 1'!Q207</f>
        <v>5-16----</v>
      </c>
      <c r="J210" s="85"/>
      <c r="L210" s="85"/>
    </row>
    <row r="211">
      <c r="B211" s="50" t="str">
        <f>'No 1'!B208</f>
        <v>5-27----</v>
      </c>
      <c r="C211" s="50" t="str">
        <f>'No 1'!C208</f>
        <v>5-6----</v>
      </c>
      <c r="D211" s="50" t="str">
        <f>'No 1'!D208</f>
        <v>5-6----</v>
      </c>
      <c r="E211" s="50" t="str">
        <f>'No 1'!E208</f>
        <v>5-15----</v>
      </c>
      <c r="F211" s="50" t="str">
        <f>'No 1'!F208</f>
        <v>5-15----</v>
      </c>
      <c r="G211" s="50" t="str">
        <f>'No 1'!P208</f>
        <v>5-6----</v>
      </c>
      <c r="H211" s="50" t="str">
        <f>'No 1'!Q208</f>
        <v>5-6----</v>
      </c>
      <c r="J211" s="85"/>
      <c r="L211" s="85"/>
    </row>
    <row r="212">
      <c r="B212" s="50" t="str">
        <f>'No 1'!B209</f>
        <v>5-28----</v>
      </c>
      <c r="C212" s="50" t="str">
        <f>'No 1'!C209</f>
        <v>5-7----</v>
      </c>
      <c r="D212" s="50" t="str">
        <f>'No 1'!D209</f>
        <v>5-7----</v>
      </c>
      <c r="E212" s="50" t="str">
        <f>'No 1'!E209</f>
        <v>5-16----</v>
      </c>
      <c r="F212" s="50" t="str">
        <f>'No 1'!F209</f>
        <v>5-16----</v>
      </c>
      <c r="G212" s="50" t="str">
        <f>'No 1'!P209</f>
        <v>5-23----</v>
      </c>
      <c r="H212" s="50" t="str">
        <f>'No 1'!Q209</f>
        <v>5-23----</v>
      </c>
      <c r="J212" s="85"/>
      <c r="L212" s="85"/>
    </row>
    <row r="213">
      <c r="B213" s="50" t="str">
        <f>'No 1'!B210</f>
        <v>5-29----</v>
      </c>
      <c r="C213" s="50" t="str">
        <f>'No 1'!C210</f>
        <v>5-29----</v>
      </c>
      <c r="D213" s="50" t="str">
        <f>'No 1'!D210</f>
        <v>5-8----</v>
      </c>
      <c r="E213" s="50" t="str">
        <f>'No 1'!E210</f>
        <v>5-17----</v>
      </c>
      <c r="F213" s="50" t="str">
        <f>'No 1'!F210</f>
        <v>5-17----</v>
      </c>
      <c r="G213" s="50" t="str">
        <f>'No 1'!P210</f>
        <v>5-30----</v>
      </c>
      <c r="H213" s="50" t="str">
        <f>'No 1'!Q210</f>
        <v>5-18----</v>
      </c>
      <c r="J213" s="85"/>
      <c r="L213" s="85"/>
    </row>
    <row r="214">
      <c r="B214" s="50" t="str">
        <f>'No 1'!B211</f>
        <v>5-30----</v>
      </c>
      <c r="C214" s="50" t="str">
        <f>'No 1'!C211</f>
        <v>5-30----</v>
      </c>
      <c r="D214" s="50" t="str">
        <f>'No 1'!D211</f>
        <v>5-9----</v>
      </c>
      <c r="E214" s="50" t="str">
        <f>'No 1'!E211</f>
        <v>5-9----</v>
      </c>
      <c r="F214" s="50" t="str">
        <f>'No 1'!F211</f>
        <v>5-18----</v>
      </c>
      <c r="G214" s="50" t="str">
        <f>'No 1'!P211</f>
        <v>5-10----</v>
      </c>
      <c r="H214" s="50" t="str">
        <f>'No 1'!Q211</f>
        <v>5-28----</v>
      </c>
      <c r="J214" s="85"/>
      <c r="L214" s="85"/>
    </row>
    <row r="215">
      <c r="B215" s="50" t="str">
        <f>'No 1'!B212</f>
        <v>5-31----</v>
      </c>
      <c r="C215" s="50" t="str">
        <f>'No 1'!C212</f>
        <v>5-31----</v>
      </c>
      <c r="D215" s="50" t="str">
        <f>'No 1'!D212</f>
        <v>5-10----</v>
      </c>
      <c r="E215" s="50" t="str">
        <f>'No 1'!E212</f>
        <v>5-10----</v>
      </c>
      <c r="F215" s="50" t="str">
        <f>'No 1'!F212</f>
        <v>5-19----</v>
      </c>
      <c r="G215" s="50" t="str">
        <f>'No 1'!P212</f>
        <v>5-22----</v>
      </c>
      <c r="H215" s="50" t="str">
        <f>'No 1'!Q212</f>
        <v>5-7----</v>
      </c>
      <c r="J215" s="85"/>
      <c r="L215" s="85"/>
    </row>
    <row r="216">
      <c r="B216" s="50" t="str">
        <f>'No 1'!B213</f>
        <v>5-32----</v>
      </c>
      <c r="C216" s="50" t="str">
        <f>'No 1'!C213</f>
        <v>5-32----</v>
      </c>
      <c r="D216" s="50" t="str">
        <f>'No 1'!D213</f>
        <v>5-11----</v>
      </c>
      <c r="E216" s="50" t="str">
        <f>'No 1'!E213</f>
        <v>5-11----</v>
      </c>
      <c r="F216" s="50" t="str">
        <f>'No 1'!F213</f>
        <v>5-20----</v>
      </c>
      <c r="G216" s="50" t="str">
        <f>'No 1'!P213</f>
        <v>5-32----</v>
      </c>
      <c r="H216" s="50" t="str">
        <f>'No 1'!Q213</f>
        <v>5-15----</v>
      </c>
      <c r="J216" s="85"/>
      <c r="L216" s="85"/>
    </row>
    <row r="217">
      <c r="B217" s="50" t="str">
        <f>'No 1'!B214</f>
        <v>5-33----</v>
      </c>
      <c r="C217" s="50" t="str">
        <f>'No 1'!C214</f>
        <v>5-33----</v>
      </c>
      <c r="D217" s="50" t="str">
        <f>'No 1'!D214</f>
        <v>5-12----</v>
      </c>
      <c r="E217" s="50" t="str">
        <f>'No 1'!E214</f>
        <v>5-12----</v>
      </c>
      <c r="F217" s="50" t="str">
        <f>'No 1'!F214</f>
        <v>5-21----</v>
      </c>
      <c r="G217" s="50" t="str">
        <f>'No 1'!P214</f>
        <v>5-5----</v>
      </c>
      <c r="H217" s="50" t="str">
        <f>'No 1'!Q214</f>
        <v>5-26----</v>
      </c>
      <c r="J217" s="85"/>
      <c r="L217" s="85"/>
    </row>
    <row r="218">
      <c r="A218" s="82" t="s">
        <v>80</v>
      </c>
      <c r="B218" s="50" t="str">
        <f>'No 1'!B215</f>
        <v>6-133-1-1</v>
      </c>
      <c r="C218" s="50" t="str">
        <f>'No 1'!C215</f>
        <v>6-133-1-1</v>
      </c>
      <c r="D218" s="50" t="str">
        <f>'No 1'!D215</f>
        <v>6-133-1-1</v>
      </c>
      <c r="E218" s="50" t="str">
        <f>'No 1'!E215</f>
        <v>6-133-1-1</v>
      </c>
      <c r="F218" s="50" t="str">
        <f>'No 1'!F215</f>
        <v>6-133-1-1</v>
      </c>
      <c r="G218" s="50" t="str">
        <f>'No 1'!P215</f>
        <v>6-133-1-1</v>
      </c>
      <c r="H218" s="50" t="str">
        <f>'No 1'!Q215</f>
        <v>6-133-1-1</v>
      </c>
      <c r="J218" s="85"/>
      <c r="L218" s="85"/>
    </row>
    <row r="219">
      <c r="B219" s="50" t="str">
        <f>'No 1'!B216</f>
        <v>6-134-2-1</v>
      </c>
      <c r="C219" s="50" t="str">
        <f>'No 1'!C216</f>
        <v>6-134-2-1</v>
      </c>
      <c r="D219" s="50" t="str">
        <f>'No 1'!D216</f>
        <v>6-134-2-1</v>
      </c>
      <c r="E219" s="50" t="str">
        <f>'No 1'!E216</f>
        <v>6-134-2-1</v>
      </c>
      <c r="F219" s="50" t="str">
        <f>'No 1'!F216</f>
        <v>6-134-2-1</v>
      </c>
      <c r="G219" s="50" t="str">
        <f>'No 1'!P216</f>
        <v>6-134-2-1</v>
      </c>
      <c r="H219" s="50" t="str">
        <f>'No 1'!Q216</f>
        <v>6-134-2-1</v>
      </c>
      <c r="J219" s="85"/>
      <c r="L219" s="85"/>
    </row>
    <row r="220">
      <c r="B220" s="50" t="str">
        <f>'No 1'!B217</f>
        <v>6-135-1-2</v>
      </c>
      <c r="C220" s="50" t="str">
        <f>'No 1'!C217</f>
        <v>6-135-3-2</v>
      </c>
      <c r="D220" s="50" t="str">
        <f>'No 1'!D217</f>
        <v>6-135-1-2</v>
      </c>
      <c r="E220" s="50" t="str">
        <f>'No 1'!E217</f>
        <v>6-135-1-2</v>
      </c>
      <c r="F220" s="50" t="str">
        <f>'No 1'!F217</f>
        <v>6-135-1-2</v>
      </c>
      <c r="G220" s="50" t="str">
        <f>'No 1'!P217</f>
        <v>6-135-1-2</v>
      </c>
      <c r="H220" s="50" t="str">
        <f>'No 1'!Q217</f>
        <v>6-135-1-2</v>
      </c>
      <c r="J220" s="85"/>
      <c r="L220" s="85"/>
    </row>
    <row r="221">
      <c r="B221" s="50" t="str">
        <f>'No 1'!B218</f>
        <v>6-136-2-2</v>
      </c>
      <c r="C221" s="50" t="str">
        <f>'No 1'!C218</f>
        <v>6-136-1-2</v>
      </c>
      <c r="D221" s="50" t="str">
        <f>'No 1'!D218</f>
        <v>6-136-2-2</v>
      </c>
      <c r="E221" s="50" t="str">
        <f>'No 1'!E218</f>
        <v>6-136-2-2</v>
      </c>
      <c r="F221" s="50" t="str">
        <f>'No 1'!F218</f>
        <v>6-136-2-2</v>
      </c>
      <c r="G221" s="50" t="str">
        <f>'No 1'!P218</f>
        <v>6-136-2-2</v>
      </c>
      <c r="H221" s="50" t="str">
        <f>'No 1'!Q218</f>
        <v>6-136-2-2</v>
      </c>
      <c r="J221" s="85"/>
      <c r="L221" s="85"/>
    </row>
    <row r="222">
      <c r="B222" s="50" t="str">
        <f>'No 1'!B219</f>
        <v>6-137-1-1</v>
      </c>
      <c r="C222" s="50" t="str">
        <f>'No 1'!C219</f>
        <v>6-141-2-1</v>
      </c>
      <c r="D222" s="50" t="str">
        <f>'No 1'!D219</f>
        <v>6-141-1-1</v>
      </c>
      <c r="E222" s="50" t="str">
        <f>'No 1'!E219</f>
        <v>6-141-1-1</v>
      </c>
      <c r="F222" s="50" t="str">
        <f>'No 1'!F219</f>
        <v>6-141-1-1</v>
      </c>
      <c r="G222" s="50" t="str">
        <f>'No 1'!P219</f>
        <v>6-140-1-1</v>
      </c>
      <c r="H222" s="50" t="str">
        <f>'No 1'!Q219</f>
        <v>6-140-1-1</v>
      </c>
      <c r="J222" s="85"/>
      <c r="L222" s="85"/>
    </row>
    <row r="223">
      <c r="B223" s="50" t="str">
        <f>'No 1'!B220</f>
        <v>6-138-2-1</v>
      </c>
      <c r="C223" s="50" t="str">
        <f>'No 1'!C220</f>
        <v>6-138-3-1</v>
      </c>
      <c r="D223" s="50" t="str">
        <f>'No 1'!D220</f>
        <v>6-142-2-1</v>
      </c>
      <c r="E223" s="50" t="str">
        <f>'No 1'!E220</f>
        <v>6-142-2-1</v>
      </c>
      <c r="F223" s="50" t="str">
        <f>'No 1'!F220</f>
        <v>6-142-2-1</v>
      </c>
      <c r="G223" s="50" t="str">
        <f>'No 1'!P220</f>
        <v>6-141-2-1</v>
      </c>
      <c r="H223" s="50" t="str">
        <f>'No 1'!Q220</f>
        <v>6-138-2-1</v>
      </c>
      <c r="J223" s="85"/>
      <c r="L223" s="85"/>
    </row>
    <row r="224">
      <c r="B224" s="50" t="str">
        <f>'No 1'!B221</f>
        <v>6-139-1-2</v>
      </c>
      <c r="C224" s="50" t="str">
        <f>'No 1'!C221</f>
        <v>6-139-1-2</v>
      </c>
      <c r="D224" s="50" t="str">
        <f>'No 1'!D221</f>
        <v>6-139-1-2</v>
      </c>
      <c r="E224" s="50" t="str">
        <f>'No 1'!E221</f>
        <v>6-137-1-2</v>
      </c>
      <c r="F224" s="50" t="str">
        <f>'No 1'!F221</f>
        <v>6-137-1-2</v>
      </c>
      <c r="G224" s="50" t="str">
        <f>'No 1'!P221</f>
        <v>6-142-1-2</v>
      </c>
      <c r="H224" s="50" t="str">
        <f>'No 1'!Q221</f>
        <v>6-142-1-2</v>
      </c>
      <c r="J224" s="85"/>
      <c r="L224" s="85"/>
    </row>
    <row r="225">
      <c r="B225" s="50" t="str">
        <f>'No 1'!B222</f>
        <v>6-140-2-2</v>
      </c>
      <c r="C225" s="50" t="str">
        <f>'No 1'!C222</f>
        <v>6-140-2-2</v>
      </c>
      <c r="D225" s="50" t="str">
        <f>'No 1'!D222</f>
        <v>6-140-2-2</v>
      </c>
      <c r="E225" s="50" t="str">
        <f>'No 1'!E222</f>
        <v>6-140-2-2</v>
      </c>
      <c r="F225" s="50" t="str">
        <f>'No 1'!F222</f>
        <v>6-138-2-2</v>
      </c>
      <c r="G225" s="50" t="str">
        <f>'No 1'!P222</f>
        <v>6-137-2-2</v>
      </c>
      <c r="H225" s="50" t="str">
        <f>'No 1'!Q222</f>
        <v>6-139-2-2</v>
      </c>
      <c r="J225" s="85"/>
      <c r="L225" s="85"/>
    </row>
    <row r="226">
      <c r="B226" s="50" t="str">
        <f>'No 1'!B223</f>
        <v>6-141----</v>
      </c>
      <c r="C226" s="50" t="str">
        <f>'No 1'!C223</f>
        <v>6-137-3--</v>
      </c>
      <c r="D226" s="50" t="str">
        <f>'No 1'!D223</f>
        <v>6-137----</v>
      </c>
      <c r="E226" s="50" t="str">
        <f>'No 1'!E223</f>
        <v>6-139----</v>
      </c>
      <c r="F226" s="50" t="str">
        <f>'No 1'!F223</f>
        <v>6-139----</v>
      </c>
      <c r="G226" s="50" t="str">
        <f>'No 1'!P223</f>
        <v>6-138----</v>
      </c>
      <c r="H226" s="50" t="str">
        <f>'No 1'!Q223</f>
        <v>6-141----</v>
      </c>
      <c r="J226" s="85"/>
      <c r="L226" s="85"/>
    </row>
    <row r="227">
      <c r="B227" s="50" t="str">
        <f>'No 1'!B224</f>
        <v>6-142----</v>
      </c>
      <c r="C227" s="50" t="str">
        <f>'No 1'!C224</f>
        <v>6-142-1--</v>
      </c>
      <c r="D227" s="50" t="str">
        <f>'No 1'!D224</f>
        <v>6-138----</v>
      </c>
      <c r="E227" s="50" t="str">
        <f>'No 1'!E224</f>
        <v>6-138----</v>
      </c>
      <c r="F227" s="50" t="str">
        <f>'No 1'!F224</f>
        <v>6-140----</v>
      </c>
      <c r="G227" s="50" t="str">
        <f>'No 1'!P224</f>
        <v>6-139----</v>
      </c>
      <c r="H227" s="50" t="str">
        <f>'No 1'!Q224</f>
        <v>6-137----</v>
      </c>
      <c r="J227" s="85"/>
      <c r="L227" s="85"/>
    </row>
    <row r="228">
      <c r="A228" s="83" t="s">
        <v>81</v>
      </c>
      <c r="B228" s="50" t="str">
        <f>'No 1'!B225</f>
        <v>7-1-1-1</v>
      </c>
      <c r="C228" s="50" t="str">
        <f>'No 1'!C225</f>
        <v>7-1-1-1</v>
      </c>
      <c r="D228" s="50" t="str">
        <f>'No 1'!D225</f>
        <v>7-1-1-1</v>
      </c>
      <c r="E228" s="50" t="str">
        <f>'No 1'!E225</f>
        <v>7-1-1-1</v>
      </c>
      <c r="F228" s="50" t="str">
        <f>'No 1'!F225</f>
        <v>7-1-1-1</v>
      </c>
      <c r="G228" s="50" t="str">
        <f>'No 1'!P225</f>
        <v>7-1-1-1</v>
      </c>
      <c r="H228" s="50" t="str">
        <f>'No 1'!Q225</f>
        <v>7-1-1-1</v>
      </c>
      <c r="J228" s="85"/>
      <c r="L228" s="85"/>
    </row>
    <row r="229">
      <c r="B229" s="50" t="str">
        <f>'No 1'!B226</f>
        <v>7-2-2-1</v>
      </c>
      <c r="C229" s="50" t="str">
        <f>'No 1'!C226</f>
        <v>7-2-2-1</v>
      </c>
      <c r="D229" s="50" t="str">
        <f>'No 1'!D226</f>
        <v>7-2-2-1</v>
      </c>
      <c r="E229" s="50" t="str">
        <f>'No 1'!E226</f>
        <v>7-2-2-1</v>
      </c>
      <c r="F229" s="50" t="str">
        <f>'No 1'!F226</f>
        <v>7-2-2-1</v>
      </c>
      <c r="G229" s="50" t="str">
        <f>'No 1'!P226</f>
        <v>7-2-2-1</v>
      </c>
      <c r="H229" s="50" t="str">
        <f>'No 1'!Q226</f>
        <v>7-2-2-1</v>
      </c>
      <c r="J229" s="85"/>
      <c r="L229" s="85"/>
    </row>
    <row r="230">
      <c r="B230" s="50" t="str">
        <f>'No 1'!B227</f>
        <v>7-3-1-1</v>
      </c>
      <c r="C230" s="50" t="str">
        <f>'No 1'!C227</f>
        <v>7-5-1-1</v>
      </c>
      <c r="D230" s="50" t="str">
        <f>'No 1'!D227</f>
        <v>7-5-1-1</v>
      </c>
      <c r="E230" s="50" t="str">
        <f>'No 1'!E227</f>
        <v>7-4-1-1</v>
      </c>
      <c r="F230" s="50" t="str">
        <f>'No 1'!F227</f>
        <v>7-4-1-1</v>
      </c>
      <c r="G230" s="50" t="str">
        <f>'No 1'!P227</f>
        <v>7-4-1-1</v>
      </c>
      <c r="H230" s="50" t="str">
        <f>'No 1'!Q227</f>
        <v>7-4-1-1</v>
      </c>
      <c r="J230" s="85"/>
      <c r="L230" s="85"/>
    </row>
    <row r="231">
      <c r="B231" s="50" t="str">
        <f>'No 1'!B228</f>
        <v>7-4-2-1</v>
      </c>
      <c r="C231" s="50" t="str">
        <f>'No 1'!C228</f>
        <v>7-4-2-1</v>
      </c>
      <c r="D231" s="50" t="str">
        <f>'No 1'!D228</f>
        <v>7-3-2-1</v>
      </c>
      <c r="E231" s="50" t="str">
        <f>'No 1'!E228</f>
        <v>7-3-2-1</v>
      </c>
      <c r="F231" s="50" t="str">
        <f>'No 1'!F228</f>
        <v>7-5-2-1</v>
      </c>
      <c r="G231" s="50" t="str">
        <f>'No 1'!P228</f>
        <v>7-5-2-1</v>
      </c>
      <c r="H231" s="50" t="str">
        <f>'No 1'!Q228</f>
        <v>7-3-2-1</v>
      </c>
      <c r="J231" s="85"/>
      <c r="L231" s="85"/>
    </row>
    <row r="232">
      <c r="B232" s="50" t="str">
        <f>'No 1'!B229</f>
        <v>7-5----</v>
      </c>
      <c r="C232" s="50" t="str">
        <f>'No 1'!C229</f>
        <v>7-3----</v>
      </c>
      <c r="D232" s="50" t="str">
        <f>'No 1'!D229</f>
        <v>7-4----</v>
      </c>
      <c r="E232" s="50" t="str">
        <f>'No 1'!E229</f>
        <v>7-5----</v>
      </c>
      <c r="F232" s="50" t="str">
        <f>'No 1'!F229</f>
        <v>7-3---</v>
      </c>
      <c r="G232" s="50" t="str">
        <f>'No 1'!P229</f>
        <v>7-3----</v>
      </c>
      <c r="H232" s="50" t="str">
        <f>'No 1'!Q229</f>
        <v>7-5----</v>
      </c>
      <c r="J232" s="85"/>
      <c r="L232" s="85"/>
    </row>
    <row r="233">
      <c r="A233" s="84" t="s">
        <v>15</v>
      </c>
      <c r="B233" s="50" t="str">
        <f>'No 1'!B230</f>
        <v>8-143-1-1</v>
      </c>
      <c r="C233" s="50" t="str">
        <f>'No 1'!C230</f>
        <v>8-143-1-1</v>
      </c>
      <c r="D233" s="50" t="str">
        <f>'No 1'!D230</f>
        <v>8-143-1-1</v>
      </c>
      <c r="E233" s="50" t="str">
        <f>'No 1'!E230</f>
        <v>8-143-1-1</v>
      </c>
      <c r="F233" s="50" t="str">
        <f>'No 1'!F230</f>
        <v>8-143-1-1</v>
      </c>
      <c r="G233" s="50" t="str">
        <f>'No 1'!P230</f>
        <v>8-143-1-1</v>
      </c>
      <c r="H233" s="50" t="str">
        <f>'No 1'!Q230</f>
        <v>8-143-1-1</v>
      </c>
      <c r="J233" s="85"/>
      <c r="L233" s="85"/>
    </row>
    <row r="234">
      <c r="B234" s="50" t="str">
        <f>'No 1'!B231</f>
        <v>8-144-2-1</v>
      </c>
      <c r="C234" s="50" t="str">
        <f>'No 1'!C231</f>
        <v>8-144-2-1</v>
      </c>
      <c r="D234" s="50" t="str">
        <f>'No 1'!D231</f>
        <v>8-144-2-1</v>
      </c>
      <c r="E234" s="50" t="str">
        <f>'No 1'!E231</f>
        <v>8-144-2-1</v>
      </c>
      <c r="F234" s="50" t="str">
        <f>'No 1'!F231</f>
        <v>8-144-2-1</v>
      </c>
      <c r="G234" s="50" t="str">
        <f>'No 1'!P231</f>
        <v>8-144-2-1</v>
      </c>
      <c r="H234" s="50" t="str">
        <f>'No 1'!Q231</f>
        <v>8-144-2-1</v>
      </c>
      <c r="J234" s="85"/>
      <c r="L234" s="85"/>
    </row>
    <row r="235">
      <c r="B235" s="50" t="str">
        <f>'No 1'!B232</f>
        <v>8-145-3-1</v>
      </c>
      <c r="C235" s="50" t="str">
        <f>'No 1'!C232</f>
        <v>8-145-3-1</v>
      </c>
      <c r="D235" s="50" t="str">
        <f>'No 1'!D232</f>
        <v>8-145-3-1</v>
      </c>
      <c r="E235" s="50" t="str">
        <f>'No 1'!E232</f>
        <v>8-145-3-1</v>
      </c>
      <c r="F235" s="50" t="str">
        <f>'No 1'!F232</f>
        <v>8-145-3-1</v>
      </c>
      <c r="G235" s="50" t="str">
        <f>'No 1'!P232</f>
        <v>8-145-3-1</v>
      </c>
      <c r="H235" s="50" t="str">
        <f>'No 1'!Q232</f>
        <v>8-145-3-1</v>
      </c>
      <c r="J235" s="85"/>
      <c r="L235" s="85"/>
    </row>
    <row r="236">
      <c r="B236" s="50" t="str">
        <f>'No 1'!B233</f>
        <v>8-146-1-1</v>
      </c>
      <c r="C236" s="50" t="str">
        <f>'No 1'!C233</f>
        <v>8-167-1-1</v>
      </c>
      <c r="D236" s="50" t="str">
        <f>'No 1'!D233</f>
        <v>8-167-1-1</v>
      </c>
      <c r="E236" s="50" t="str">
        <f>'No 1'!E233</f>
        <v>8-167-1-1</v>
      </c>
      <c r="F236" s="50" t="str">
        <f>'No 1'!F233</f>
        <v>8-167-1-1</v>
      </c>
      <c r="G236" s="50" t="str">
        <f>'No 1'!P233</f>
        <v>8-157-1-1</v>
      </c>
      <c r="H236" s="50" t="str">
        <f>'No 1'!Q233</f>
        <v>8-157-1-1</v>
      </c>
      <c r="J236" s="85"/>
      <c r="L236" s="85"/>
    </row>
    <row r="237">
      <c r="B237" s="50" t="str">
        <f>'No 1'!B234</f>
        <v>8-147-2-1</v>
      </c>
      <c r="C237" s="50" t="str">
        <f>'No 1'!C234</f>
        <v>8-168-2-1</v>
      </c>
      <c r="D237" s="50" t="str">
        <f>'No 1'!D234</f>
        <v>8-168-2-1</v>
      </c>
      <c r="E237" s="50" t="str">
        <f>'No 1'!E234</f>
        <v>8-168-2-1</v>
      </c>
      <c r="F237" s="50" t="str">
        <f>'No 1'!F234</f>
        <v>8-158-2-1</v>
      </c>
      <c r="G237" s="50" t="str">
        <f>'No 1'!P234</f>
        <v>8-147-2-1</v>
      </c>
      <c r="H237" s="50" t="str">
        <f>'No 1'!Q234</f>
        <v>8-147-2-1</v>
      </c>
      <c r="J237" s="85"/>
      <c r="L237" s="85"/>
    </row>
    <row r="238">
      <c r="B238" s="50" t="str">
        <f>'No 1'!B235</f>
        <v>8-148-3-1</v>
      </c>
      <c r="C238" s="50" t="str">
        <f>'No 1'!C235</f>
        <v>8-169-3-1</v>
      </c>
      <c r="D238" s="50" t="str">
        <f>'No 1'!D235</f>
        <v>8-169-3-1</v>
      </c>
      <c r="E238" s="50" t="str">
        <f>'No 1'!E235</f>
        <v>8-169-3-1</v>
      </c>
      <c r="F238" s="50" t="str">
        <f>'No 1'!F235</f>
        <v>8-169-3-1</v>
      </c>
      <c r="G238" s="50" t="str">
        <f>'No 1'!P235</f>
        <v>8-170-3-1</v>
      </c>
      <c r="H238" s="50" t="str">
        <f>'No 1'!Q235</f>
        <v>8-170-3-1</v>
      </c>
      <c r="J238" s="85"/>
      <c r="L238" s="85"/>
    </row>
    <row r="239">
      <c r="B239" s="50" t="str">
        <f>'No 1'!B236</f>
        <v>8-149-1-1</v>
      </c>
      <c r="C239" s="50" t="str">
        <f>'No 1'!C236</f>
        <v>8-170-1-1</v>
      </c>
      <c r="D239" s="50" t="str">
        <f>'No 1'!D236</f>
        <v>8-170-1-1</v>
      </c>
      <c r="E239" s="50" t="str">
        <f>'No 1'!E236</f>
        <v>8-170-1-1</v>
      </c>
      <c r="F239" s="50" t="str">
        <f>'No 1'!F236</f>
        <v>8-170-1-1</v>
      </c>
      <c r="G239" s="50" t="str">
        <f>'No 1'!P236</f>
        <v>8-161-1-1</v>
      </c>
      <c r="H239" s="50" t="str">
        <f>'No 1'!Q236</f>
        <v>8-163-1-1</v>
      </c>
      <c r="J239" s="85"/>
      <c r="L239" s="85"/>
    </row>
    <row r="240">
      <c r="B240" s="50" t="str">
        <f>'No 1'!B237</f>
        <v>8-150-2-1</v>
      </c>
      <c r="C240" s="50" t="str">
        <f>'No 1'!C237</f>
        <v>8-150-2-1</v>
      </c>
      <c r="D240" s="50" t="str">
        <f>'No 1'!D237</f>
        <v>8-171-2-1</v>
      </c>
      <c r="E240" s="50" t="str">
        <f>'No 1'!E237</f>
        <v>8-171-2-1</v>
      </c>
      <c r="F240" s="50" t="str">
        <f>'No 1'!F237</f>
        <v>8-171-2-1</v>
      </c>
      <c r="G240" s="50" t="str">
        <f>'No 1'!P237</f>
        <v>8-174-2-1</v>
      </c>
      <c r="H240" s="50" t="str">
        <f>'No 1'!Q237</f>
        <v>8-159-2-1</v>
      </c>
      <c r="J240" s="85"/>
      <c r="L240" s="85"/>
    </row>
    <row r="241">
      <c r="B241" s="50" t="str">
        <f>'No 1'!B238</f>
        <v>8-151-3-1</v>
      </c>
      <c r="C241" s="50" t="str">
        <f>'No 1'!C238</f>
        <v>8-151-3-1</v>
      </c>
      <c r="D241" s="50" t="str">
        <f>'No 1'!D238</f>
        <v>8-172-3-1</v>
      </c>
      <c r="E241" s="50" t="str">
        <f>'No 1'!E238</f>
        <v>8-172-3-1</v>
      </c>
      <c r="F241" s="50" t="str">
        <f>'No 1'!F238</f>
        <v>8-172-3-1</v>
      </c>
      <c r="G241" s="50" t="str">
        <f>'No 1'!P238</f>
        <v>8-149-3-1</v>
      </c>
      <c r="H241" s="50" t="str">
        <f>'No 1'!Q238</f>
        <v>8-164-3-1</v>
      </c>
      <c r="J241" s="85"/>
      <c r="L241" s="85"/>
    </row>
    <row r="242">
      <c r="B242" s="50" t="str">
        <f>'No 1'!B239</f>
        <v>8-152-1-1</v>
      </c>
      <c r="C242" s="50" t="str">
        <f>'No 1'!C239</f>
        <v>8-152-1-1</v>
      </c>
      <c r="D242" s="50" t="str">
        <f>'No 1'!D239</f>
        <v>8-173-1-1</v>
      </c>
      <c r="E242" s="50" t="str">
        <f>'No 1'!E239</f>
        <v>8-173-1-1</v>
      </c>
      <c r="F242" s="50" t="str">
        <f>'No 1'!F239</f>
        <v>8-173-1-1</v>
      </c>
      <c r="G242" s="50" t="str">
        <f>'No 1'!P239</f>
        <v>8-156-1-1</v>
      </c>
      <c r="H242" s="50" t="str">
        <f>'No 1'!Q239</f>
        <v>8-156-1-1</v>
      </c>
      <c r="J242" s="85"/>
      <c r="L242" s="85"/>
    </row>
    <row r="243">
      <c r="B243" s="50" t="str">
        <f>'No 1'!B240</f>
        <v>8-153-2-1</v>
      </c>
      <c r="C243" s="50" t="str">
        <f>'No 1'!C240</f>
        <v>8-153-2-1</v>
      </c>
      <c r="D243" s="50" t="str">
        <f>'No 1'!D240</f>
        <v>8-174-2-1</v>
      </c>
      <c r="E243" s="50" t="str">
        <f>'No 1'!E240</f>
        <v>8-174-2-1</v>
      </c>
      <c r="F243" s="50" t="str">
        <f>'No 1'!F240</f>
        <v>8-174-2-1</v>
      </c>
      <c r="G243" s="50" t="str">
        <f>'No 1'!P240</f>
        <v>8-166-2-1</v>
      </c>
      <c r="H243" s="50" t="str">
        <f>'No 1'!Q240</f>
        <v>8-166-2-1</v>
      </c>
      <c r="J243" s="85"/>
      <c r="L243" s="85"/>
    </row>
    <row r="244">
      <c r="B244" s="50" t="str">
        <f>'No 1'!B241</f>
        <v>8-154-3-1</v>
      </c>
      <c r="C244" s="50" t="str">
        <f>'No 1'!C241</f>
        <v>8-154-3-1</v>
      </c>
      <c r="D244" s="50" t="str">
        <f>'No 1'!D241</f>
        <v>8-175-3-1</v>
      </c>
      <c r="E244" s="50" t="str">
        <f>'No 1'!E241</f>
        <v>8-175-3-1</v>
      </c>
      <c r="F244" s="50" t="str">
        <f>'No 1'!F241</f>
        <v>8-175-3-1</v>
      </c>
      <c r="G244" s="50" t="str">
        <f>'No 1'!P241</f>
        <v>8-162-3-1</v>
      </c>
      <c r="H244" s="50" t="str">
        <f>'No 1'!Q241</f>
        <v>8-162-3-1</v>
      </c>
      <c r="J244" s="85"/>
      <c r="L244" s="85"/>
    </row>
    <row r="245">
      <c r="B245" s="50" t="str">
        <f>'No 1'!B242</f>
        <v>8-155-1-1</v>
      </c>
      <c r="C245" s="50" t="str">
        <f>'No 1'!C242</f>
        <v>8-155-1-1</v>
      </c>
      <c r="D245" s="50" t="str">
        <f>'No 1'!D242</f>
        <v>8-155-1-1</v>
      </c>
      <c r="E245" s="50" t="str">
        <f>'No 1'!E242</f>
        <v>8-146-1-1</v>
      </c>
      <c r="F245" s="50" t="str">
        <f>'No 1'!F242</f>
        <v>8-146-1-1</v>
      </c>
      <c r="G245" s="50" t="str">
        <f>'No 1'!P242</f>
        <v>8-155-1-1</v>
      </c>
      <c r="H245" s="50" t="str">
        <f>'No 1'!Q242</f>
        <v>8-153-1-1</v>
      </c>
      <c r="J245" s="85"/>
      <c r="L245" s="85"/>
    </row>
    <row r="246">
      <c r="B246" s="50" t="str">
        <f>'No 1'!B243</f>
        <v>8-156-2-1</v>
      </c>
      <c r="C246" s="50" t="str">
        <f>'No 1'!C243</f>
        <v>8-156-2-1</v>
      </c>
      <c r="D246" s="50" t="str">
        <f>'No 1'!D243</f>
        <v>8-156-2-1</v>
      </c>
      <c r="E246" s="50" t="str">
        <f>'No 1'!E243</f>
        <v>8-147-2-1</v>
      </c>
      <c r="F246" s="50" t="str">
        <f>'No 1'!F243</f>
        <v>8-147-2-1</v>
      </c>
      <c r="G246" s="50" t="str">
        <f>'No 1'!P243</f>
        <v>8-160-2-1</v>
      </c>
      <c r="H246" s="50" t="str">
        <f>'No 1'!Q243</f>
        <v>8-148-2-1</v>
      </c>
      <c r="J246" s="85"/>
      <c r="L246" s="85"/>
    </row>
    <row r="247">
      <c r="B247" s="50" t="str">
        <f>'No 1'!B244</f>
        <v>8-157-3-1</v>
      </c>
      <c r="C247" s="50" t="str">
        <f>'No 1'!C244</f>
        <v>8-157-3-1</v>
      </c>
      <c r="D247" s="50" t="str">
        <f>'No 1'!D244</f>
        <v>8-157-3-1</v>
      </c>
      <c r="E247" s="50" t="str">
        <f>'No 1'!E244</f>
        <v>8-148-3-1</v>
      </c>
      <c r="F247" s="50" t="str">
        <f>'No 1'!F244</f>
        <v>8-148-3-1</v>
      </c>
      <c r="G247" s="50" t="str">
        <f>'No 1'!P244</f>
        <v>8-165-3-1</v>
      </c>
      <c r="H247" s="50" t="str">
        <f>'No 1'!Q244</f>
        <v>8-158-3-1</v>
      </c>
      <c r="J247" s="85"/>
      <c r="L247" s="85"/>
    </row>
    <row r="248">
      <c r="B248" s="50" t="str">
        <f>'No 1'!B245</f>
        <v>8-158-1-1</v>
      </c>
      <c r="C248" s="50" t="str">
        <f>'No 1'!C245</f>
        <v>8-158-1-1</v>
      </c>
      <c r="D248" s="50" t="str">
        <f>'No 1'!D245</f>
        <v>8-158-1-1</v>
      </c>
      <c r="E248" s="50" t="str">
        <f>'No 1'!E245</f>
        <v>8-149-1-1</v>
      </c>
      <c r="F248" s="50" t="str">
        <f>'No 1'!F245</f>
        <v>8-149-1-1</v>
      </c>
      <c r="G248" s="50" t="str">
        <f>'No 1'!P245</f>
        <v>8-151-1-1</v>
      </c>
      <c r="H248" s="50" t="str">
        <f>'No 1'!Q245</f>
        <v>8-151-1-1</v>
      </c>
      <c r="J248" s="85"/>
      <c r="L248" s="85"/>
    </row>
    <row r="249">
      <c r="B249" s="50" t="str">
        <f>'No 1'!B246</f>
        <v>8-159-2-1</v>
      </c>
      <c r="C249" s="50" t="str">
        <f>'No 1'!C246</f>
        <v>8-159-2-1</v>
      </c>
      <c r="D249" s="50" t="str">
        <f>'No 1'!D246</f>
        <v>8-159-2-1</v>
      </c>
      <c r="E249" s="50" t="str">
        <f>'No 1'!E246</f>
        <v>8-150-2-1</v>
      </c>
      <c r="F249" s="50" t="str">
        <f>'No 1'!F246</f>
        <v>8-150-2-1</v>
      </c>
      <c r="G249" s="50" t="str">
        <f>'No 1'!P246</f>
        <v>8-152-2-1</v>
      </c>
      <c r="H249" s="50" t="str">
        <f>'No 1'!Q246</f>
        <v>8-152-2-1</v>
      </c>
      <c r="J249" s="85"/>
      <c r="L249" s="85"/>
    </row>
    <row r="250">
      <c r="B250" s="50" t="str">
        <f>'No 1'!B247</f>
        <v>8-160-3-1</v>
      </c>
      <c r="C250" s="50" t="str">
        <f>'No 1'!C247</f>
        <v>8-160-3-1</v>
      </c>
      <c r="D250" s="50" t="str">
        <f>'No 1'!D247</f>
        <v>8-160-3-1</v>
      </c>
      <c r="E250" s="50" t="str">
        <f>'No 1'!E247</f>
        <v>8-151-3-1</v>
      </c>
      <c r="F250" s="50" t="str">
        <f>'No 1'!F247</f>
        <v>8-151-3-1</v>
      </c>
      <c r="G250" s="50" t="str">
        <f>'No 1'!P247</f>
        <v>8-169-3-1</v>
      </c>
      <c r="H250" s="50" t="str">
        <f>'No 1'!Q247</f>
        <v>8-169-3-1</v>
      </c>
      <c r="J250" s="85"/>
      <c r="L250" s="85"/>
    </row>
    <row r="251">
      <c r="B251" s="50" t="str">
        <f>'No 1'!B248</f>
        <v>8-161-1-1</v>
      </c>
      <c r="C251" s="50" t="str">
        <f>'No 1'!C248</f>
        <v>8-161-1-1</v>
      </c>
      <c r="D251" s="50" t="str">
        <f>'No 1'!D248</f>
        <v>8-161-1-1</v>
      </c>
      <c r="E251" s="50" t="str">
        <f>'No 1'!E248</f>
        <v>8-152-1-1</v>
      </c>
      <c r="F251" s="50" t="str">
        <f>'No 1'!F248</f>
        <v>8-152-1-1</v>
      </c>
      <c r="G251" s="50" t="str">
        <f>'No 1'!P248</f>
        <v>8-167-1-1</v>
      </c>
      <c r="H251" s="50" t="str">
        <f>'No 1'!Q248</f>
        <v>8-154-1-1</v>
      </c>
      <c r="J251" s="85"/>
      <c r="L251" s="85"/>
    </row>
    <row r="252">
      <c r="B252" s="50" t="str">
        <f>'No 1'!B249</f>
        <v>8-162-2-1</v>
      </c>
      <c r="C252" s="50" t="str">
        <f>'No 1'!C249</f>
        <v>8-162-2-1</v>
      </c>
      <c r="D252" s="50" t="str">
        <f>'No 1'!D249</f>
        <v>8-162-2-1</v>
      </c>
      <c r="E252" s="50" t="str">
        <f>'No 1'!E249</f>
        <v>8-153-2-1</v>
      </c>
      <c r="F252" s="50" t="str">
        <f>'No 1'!F249</f>
        <v>8-153-2-1</v>
      </c>
      <c r="G252" s="50" t="str">
        <f>'No 1'!P249</f>
        <v>8-173-2-1</v>
      </c>
      <c r="H252" s="50" t="str">
        <f>'No 1'!Q249</f>
        <v>8-146-2-1</v>
      </c>
      <c r="J252" s="85"/>
      <c r="L252" s="85"/>
    </row>
    <row r="253">
      <c r="B253" s="50" t="str">
        <f>'No 1'!B250</f>
        <v>8-163-3-1</v>
      </c>
      <c r="C253" s="50" t="str">
        <f>'No 1'!C250</f>
        <v>8-163-3-1</v>
      </c>
      <c r="D253" s="50" t="str">
        <f>'No 1'!D250</f>
        <v>8-163-3-1</v>
      </c>
      <c r="E253" s="50" t="str">
        <f>'No 1'!E250</f>
        <v>8-154-3-1</v>
      </c>
      <c r="F253" s="50" t="str">
        <f>'No 1'!F250</f>
        <v>8-154-3-1</v>
      </c>
      <c r="G253" s="50" t="str">
        <f>'No 1'!P250</f>
        <v>8-175-3-1</v>
      </c>
      <c r="H253" s="50" t="str">
        <f>'No 1'!Q250</f>
        <v>8-172-3-1</v>
      </c>
      <c r="J253" s="85"/>
      <c r="L253" s="85"/>
    </row>
    <row r="254">
      <c r="B254" s="50" t="str">
        <f>'No 1'!B251</f>
        <v>8-164-1-1</v>
      </c>
      <c r="C254" s="50" t="str">
        <f>'No 1'!C251</f>
        <v>8-164-1-1</v>
      </c>
      <c r="D254" s="50" t="str">
        <f>'No 1'!D251</f>
        <v>8-164-1-1</v>
      </c>
      <c r="E254" s="50" t="str">
        <f>'No 1'!E251</f>
        <v>8-164-1-1</v>
      </c>
      <c r="F254" s="50" t="str">
        <f>'No 1'!F251</f>
        <v>8-155-1-1</v>
      </c>
      <c r="G254" s="50" t="str">
        <f>'No 1'!P251</f>
        <v>8-150-1-1</v>
      </c>
      <c r="H254" s="50" t="str">
        <f>'No 1'!Q251</f>
        <v>8-150-1-1</v>
      </c>
      <c r="J254" s="85"/>
      <c r="L254" s="85"/>
    </row>
    <row r="255">
      <c r="B255" s="50" t="str">
        <f>'No 1'!B252</f>
        <v>8-165-2-1</v>
      </c>
      <c r="C255" s="50" t="str">
        <f>'No 1'!C252</f>
        <v>8-165-2-1</v>
      </c>
      <c r="D255" s="50" t="str">
        <f>'No 1'!D252</f>
        <v>8-165-2-1</v>
      </c>
      <c r="E255" s="50" t="str">
        <f>'No 1'!E252</f>
        <v>8-165-2-1</v>
      </c>
      <c r="F255" s="50" t="str">
        <f>'No 1'!F252</f>
        <v>8-156-2-1</v>
      </c>
      <c r="G255" s="50" t="str">
        <f>'No 1'!P252</f>
        <v>8-171-2-1</v>
      </c>
      <c r="H255" s="50" t="str">
        <f>'No 1'!Q252</f>
        <v>8-171-2-1</v>
      </c>
      <c r="J255" s="85"/>
      <c r="L255" s="85"/>
    </row>
    <row r="256">
      <c r="B256" s="50" t="str">
        <f>'No 1'!B253</f>
        <v>8-166-3-1</v>
      </c>
      <c r="C256" s="50" t="str">
        <f>'No 1'!C253</f>
        <v>8-166-3-1</v>
      </c>
      <c r="D256" s="50" t="str">
        <f>'No 1'!D253</f>
        <v>8-166-3-1</v>
      </c>
      <c r="E256" s="50" t="str">
        <f>'No 1'!E253</f>
        <v>8-166-3-1</v>
      </c>
      <c r="F256" s="50" t="str">
        <f>'No 1'!F253</f>
        <v>8-157-3-1</v>
      </c>
      <c r="G256" s="50" t="str">
        <f>'No 1'!P253</f>
        <v>8-168-3-1</v>
      </c>
      <c r="H256" s="50" t="str">
        <f>'No 1'!Q253</f>
        <v>8-168-3-1</v>
      </c>
      <c r="J256" s="85"/>
      <c r="L256" s="85"/>
    </row>
    <row r="257">
      <c r="B257" s="50" t="str">
        <f>'No 1'!B254</f>
        <v>8-167----</v>
      </c>
      <c r="C257" s="50" t="str">
        <f>'No 1'!C254</f>
        <v>8-146----</v>
      </c>
      <c r="D257" s="50" t="str">
        <f>'No 1'!D254</f>
        <v>8-146----</v>
      </c>
      <c r="E257" s="50" t="str">
        <f>'No 1'!E254</f>
        <v>8-155----</v>
      </c>
      <c r="F257" s="50" t="str">
        <f>'No 1'!F254</f>
        <v>8-164----</v>
      </c>
      <c r="G257" s="50" t="str">
        <f>'No 1'!P254</f>
        <v>8-154----</v>
      </c>
      <c r="H257" s="50" t="str">
        <f>'No 1'!Q254</f>
        <v>8-161----</v>
      </c>
      <c r="J257" s="85"/>
      <c r="L257" s="85"/>
    </row>
    <row r="258">
      <c r="B258" s="50" t="str">
        <f>'No 1'!B255</f>
        <v>8-168----</v>
      </c>
      <c r="C258" s="50" t="str">
        <f>'No 1'!C255</f>
        <v>8-147----</v>
      </c>
      <c r="D258" s="50" t="str">
        <f>'No 1'!D255</f>
        <v>8-147----</v>
      </c>
      <c r="E258" s="50" t="str">
        <f>'No 1'!E255</f>
        <v>8-156----</v>
      </c>
      <c r="F258" s="50" t="str">
        <f>'No 1'!F255</f>
        <v>8-165----</v>
      </c>
      <c r="G258" s="50" t="str">
        <f>'No 1'!P255</f>
        <v>8-146----</v>
      </c>
      <c r="H258" s="50" t="str">
        <f>'No 1'!Q255</f>
        <v>8-174----</v>
      </c>
      <c r="J258" s="85"/>
      <c r="L258" s="85"/>
    </row>
    <row r="259">
      <c r="B259" s="50" t="str">
        <f>'No 1'!B256</f>
        <v>8-169----</v>
      </c>
      <c r="C259" s="50" t="str">
        <f>'No 1'!C256</f>
        <v>8-148----</v>
      </c>
      <c r="D259" s="50" t="str">
        <f>'No 1'!D256</f>
        <v>8-148----</v>
      </c>
      <c r="E259" s="50" t="str">
        <f>'No 1'!E256</f>
        <v>8-157----</v>
      </c>
      <c r="F259" s="50" t="str">
        <f>'No 1'!F256</f>
        <v>8-166----</v>
      </c>
      <c r="G259" s="50" t="str">
        <f>'No 1'!P256</f>
        <v>8-172----</v>
      </c>
      <c r="H259" s="50" t="str">
        <f>'No 1'!Q256</f>
        <v>8-149----</v>
      </c>
      <c r="J259" s="85"/>
      <c r="L259" s="85"/>
    </row>
    <row r="260">
      <c r="B260" s="50" t="str">
        <f>'No 1'!B257</f>
        <v>8-170----</v>
      </c>
      <c r="C260" s="50" t="str">
        <f>'No 1'!C257</f>
        <v>8-149----</v>
      </c>
      <c r="D260" s="50" t="str">
        <f>'No 1'!D257</f>
        <v>8-149----</v>
      </c>
      <c r="E260" s="50" t="str">
        <f>'No 1'!E257</f>
        <v>8-158----</v>
      </c>
      <c r="F260" s="50" t="str">
        <f>'No 1'!F257</f>
        <v>8-168----</v>
      </c>
      <c r="G260" s="50" t="str">
        <f>'No 1'!P257</f>
        <v>8-153----</v>
      </c>
      <c r="H260" s="50" t="str">
        <f>'No 1'!Q257</f>
        <v>8-155----</v>
      </c>
      <c r="J260" s="85"/>
      <c r="L260" s="85"/>
    </row>
    <row r="261">
      <c r="B261" s="50" t="str">
        <f>'No 1'!B258</f>
        <v>8-171----</v>
      </c>
      <c r="C261" s="50" t="str">
        <f>'No 1'!C258</f>
        <v>8-171----</v>
      </c>
      <c r="D261" s="50" t="str">
        <f>'No 1'!D258</f>
        <v>8-150----</v>
      </c>
      <c r="E261" s="50" t="str">
        <f>'No 1'!E258</f>
        <v>8-159----</v>
      </c>
      <c r="F261" s="50" t="str">
        <f>'No 1'!F258</f>
        <v>8-159----</v>
      </c>
      <c r="G261" s="50" t="str">
        <f>'No 1'!P258</f>
        <v>8-148----</v>
      </c>
      <c r="H261" s="50" t="str">
        <f>'No 1'!Q258</f>
        <v>8-160----</v>
      </c>
      <c r="J261" s="85"/>
      <c r="L261" s="85"/>
    </row>
    <row r="262">
      <c r="B262" s="50" t="str">
        <f>'No 1'!B259</f>
        <v>8-172----</v>
      </c>
      <c r="C262" s="50" t="str">
        <f>'No 1'!C259</f>
        <v>8-172----</v>
      </c>
      <c r="D262" s="50" t="str">
        <f>'No 1'!D259</f>
        <v>8-151----</v>
      </c>
      <c r="E262" s="50" t="str">
        <f>'No 1'!E259</f>
        <v>8-160----</v>
      </c>
      <c r="F262" s="50" t="str">
        <f>'No 1'!F259</f>
        <v>8-160----</v>
      </c>
      <c r="G262" s="50" t="str">
        <f>'No 1'!P259</f>
        <v>8-158----</v>
      </c>
      <c r="H262" s="50" t="str">
        <f>'No 1'!Q259</f>
        <v>8-165----</v>
      </c>
      <c r="J262" s="85"/>
      <c r="L262" s="85"/>
    </row>
    <row r="263">
      <c r="B263" s="50" t="str">
        <f>'No 1'!B260</f>
        <v>8-173----</v>
      </c>
      <c r="C263" s="50" t="str">
        <f>'No 1'!C260</f>
        <v>8-173----</v>
      </c>
      <c r="D263" s="50" t="str">
        <f>'No 1'!D260</f>
        <v>8-152----</v>
      </c>
      <c r="E263" s="50" t="str">
        <f>'No 1'!E260</f>
        <v>8-161----</v>
      </c>
      <c r="F263" s="50" t="str">
        <f>'No 1'!F260</f>
        <v>8-161----</v>
      </c>
      <c r="G263" s="50" t="str">
        <f>'No 1'!P260</f>
        <v>8-163----</v>
      </c>
      <c r="H263" s="50" t="str">
        <f>'No 1'!Q260</f>
        <v>8-167----</v>
      </c>
      <c r="J263" s="85"/>
      <c r="L263" s="85"/>
    </row>
    <row r="264">
      <c r="B264" s="50" t="str">
        <f>'No 1'!B261</f>
        <v>8-174----</v>
      </c>
      <c r="C264" s="50" t="str">
        <f>'No 1'!C261</f>
        <v>8-174----</v>
      </c>
      <c r="D264" s="50" t="str">
        <f>'No 1'!D261</f>
        <v>8-153----</v>
      </c>
      <c r="E264" s="50" t="str">
        <f>'No 1'!E261</f>
        <v>8-162----</v>
      </c>
      <c r="F264" s="50" t="str">
        <f>'No 1'!F261</f>
        <v>8-162----</v>
      </c>
      <c r="G264" s="50" t="str">
        <f>'No 1'!P261</f>
        <v>8-159----</v>
      </c>
      <c r="H264" s="50" t="str">
        <f>'No 1'!Q261</f>
        <v>8-173----</v>
      </c>
      <c r="J264" s="85"/>
      <c r="L264" s="85"/>
    </row>
    <row r="265">
      <c r="B265" s="50" t="str">
        <f>'No 1'!B262</f>
        <v>8-175----</v>
      </c>
      <c r="C265" s="50" t="str">
        <f>'No 1'!C262</f>
        <v>8-175----</v>
      </c>
      <c r="D265" s="50" t="str">
        <f>'No 1'!D262</f>
        <v>8-154----</v>
      </c>
      <c r="E265" s="50" t="str">
        <f>'No 1'!E262</f>
        <v>8-163----</v>
      </c>
      <c r="F265" s="50" t="str">
        <f>'No 1'!F262</f>
        <v>8-163----</v>
      </c>
      <c r="G265" s="50" t="str">
        <f>'No 1'!P262</f>
        <v>8-164----</v>
      </c>
      <c r="H265" s="50" t="str">
        <f>'No 1'!Q262</f>
        <v>8-175----</v>
      </c>
      <c r="J265" s="85"/>
      <c r="L265" s="85"/>
    </row>
    <row r="266">
      <c r="J266" s="85"/>
      <c r="L266" s="85"/>
    </row>
    <row r="267">
      <c r="J267" s="85"/>
      <c r="L267" s="85"/>
    </row>
    <row r="268">
      <c r="J268" s="85"/>
      <c r="L268" s="85"/>
    </row>
    <row r="269">
      <c r="J269" s="85"/>
      <c r="L269" s="85"/>
    </row>
    <row r="270">
      <c r="J270" s="85"/>
      <c r="L270" s="85"/>
    </row>
    <row r="271">
      <c r="J271" s="85"/>
      <c r="L271" s="85"/>
    </row>
    <row r="272">
      <c r="J272" s="85"/>
      <c r="L272" s="85"/>
    </row>
    <row r="273">
      <c r="J273" s="85"/>
      <c r="L273" s="85"/>
    </row>
    <row r="274">
      <c r="J274" s="85"/>
      <c r="L274" s="85"/>
    </row>
    <row r="275">
      <c r="J275" s="85"/>
      <c r="L275" s="85"/>
    </row>
    <row r="276">
      <c r="J276" s="85"/>
      <c r="L276" s="85"/>
    </row>
    <row r="277">
      <c r="J277" s="85"/>
      <c r="L277" s="85"/>
    </row>
    <row r="278">
      <c r="J278" s="85"/>
      <c r="L278" s="85"/>
    </row>
    <row r="279">
      <c r="J279" s="85"/>
      <c r="L279" s="85"/>
    </row>
    <row r="280">
      <c r="J280" s="85"/>
      <c r="L280" s="85"/>
    </row>
    <row r="281">
      <c r="J281" s="85"/>
      <c r="L281" s="85"/>
    </row>
    <row r="282">
      <c r="J282" s="85"/>
      <c r="L282" s="85"/>
    </row>
    <row r="283">
      <c r="J283" s="85"/>
      <c r="L283" s="85"/>
    </row>
    <row r="284">
      <c r="J284" s="85"/>
      <c r="L284" s="85"/>
    </row>
    <row r="285">
      <c r="J285" s="85"/>
      <c r="L285" s="85"/>
    </row>
    <row r="286">
      <c r="J286" s="85"/>
      <c r="L286" s="85"/>
    </row>
    <row r="287">
      <c r="J287" s="85"/>
      <c r="L287" s="85"/>
    </row>
    <row r="288">
      <c r="J288" s="85"/>
      <c r="L288" s="85"/>
    </row>
    <row r="289">
      <c r="J289" s="85"/>
      <c r="L289" s="85"/>
    </row>
    <row r="290">
      <c r="J290" s="85"/>
      <c r="L290" s="85"/>
    </row>
    <row r="291">
      <c r="J291" s="85"/>
      <c r="L291" s="85"/>
    </row>
    <row r="292">
      <c r="J292" s="85"/>
      <c r="L292" s="85"/>
    </row>
    <row r="293">
      <c r="J293" s="85"/>
      <c r="L293" s="85"/>
    </row>
    <row r="294">
      <c r="J294" s="85"/>
      <c r="L294" s="85"/>
    </row>
    <row r="295">
      <c r="J295" s="85"/>
      <c r="L295" s="85"/>
    </row>
    <row r="296">
      <c r="J296" s="85"/>
      <c r="L296" s="85"/>
    </row>
    <row r="297">
      <c r="J297" s="85"/>
      <c r="L297" s="85"/>
    </row>
    <row r="298">
      <c r="J298" s="85"/>
      <c r="L298" s="85"/>
    </row>
    <row r="299">
      <c r="J299" s="85"/>
      <c r="L299" s="85"/>
    </row>
    <row r="300">
      <c r="J300" s="85"/>
      <c r="L300" s="85"/>
    </row>
    <row r="301">
      <c r="J301" s="85"/>
      <c r="L301" s="85"/>
    </row>
    <row r="302">
      <c r="J302" s="85"/>
      <c r="L302" s="85"/>
    </row>
    <row r="303">
      <c r="J303" s="85"/>
      <c r="L303" s="85"/>
    </row>
    <row r="304">
      <c r="J304" s="85"/>
      <c r="L304" s="85"/>
    </row>
    <row r="305">
      <c r="J305" s="85"/>
      <c r="L305" s="85"/>
    </row>
    <row r="306">
      <c r="J306" s="85"/>
      <c r="L306" s="85"/>
    </row>
    <row r="307">
      <c r="J307" s="85"/>
      <c r="L307" s="85"/>
    </row>
    <row r="308">
      <c r="J308" s="85"/>
      <c r="L308" s="85"/>
    </row>
    <row r="309">
      <c r="J309" s="85"/>
      <c r="L309" s="85"/>
    </row>
    <row r="310">
      <c r="J310" s="85"/>
      <c r="L310" s="85"/>
    </row>
    <row r="311">
      <c r="J311" s="85"/>
      <c r="L311" s="85"/>
    </row>
    <row r="312">
      <c r="J312" s="85"/>
      <c r="L312" s="85"/>
    </row>
    <row r="313">
      <c r="J313" s="85"/>
      <c r="L313" s="85"/>
    </row>
    <row r="314">
      <c r="J314" s="85"/>
      <c r="L314" s="85"/>
    </row>
    <row r="315">
      <c r="J315" s="85"/>
      <c r="L315" s="85"/>
    </row>
    <row r="316">
      <c r="J316" s="85"/>
      <c r="L316" s="85"/>
    </row>
    <row r="317">
      <c r="J317" s="85"/>
      <c r="L317" s="85"/>
    </row>
    <row r="318">
      <c r="J318" s="85"/>
      <c r="L318" s="85"/>
    </row>
    <row r="319">
      <c r="J319" s="85"/>
      <c r="L319" s="85"/>
    </row>
    <row r="320">
      <c r="J320" s="85"/>
      <c r="L320" s="85"/>
    </row>
    <row r="321">
      <c r="J321" s="85"/>
      <c r="L321" s="85"/>
    </row>
    <row r="322">
      <c r="J322" s="85"/>
      <c r="L322" s="85"/>
    </row>
    <row r="323">
      <c r="J323" s="85"/>
      <c r="L323" s="85"/>
    </row>
    <row r="324">
      <c r="J324" s="85"/>
      <c r="L324" s="85"/>
    </row>
    <row r="325">
      <c r="J325" s="85"/>
      <c r="L325" s="85"/>
    </row>
    <row r="326">
      <c r="J326" s="85"/>
      <c r="L326" s="85"/>
    </row>
    <row r="327">
      <c r="J327" s="85"/>
      <c r="L327" s="85"/>
    </row>
    <row r="328">
      <c r="J328" s="85"/>
      <c r="L328" s="85"/>
    </row>
    <row r="329">
      <c r="J329" s="85"/>
      <c r="L329" s="85"/>
    </row>
    <row r="330">
      <c r="J330" s="85"/>
      <c r="L330" s="85"/>
    </row>
    <row r="331">
      <c r="J331" s="85"/>
      <c r="L331" s="85"/>
    </row>
    <row r="332">
      <c r="J332" s="85"/>
      <c r="L332" s="85"/>
    </row>
    <row r="333">
      <c r="J333" s="85"/>
      <c r="L333" s="85"/>
    </row>
    <row r="334">
      <c r="J334" s="85"/>
      <c r="L334" s="85"/>
    </row>
    <row r="335">
      <c r="J335" s="85"/>
      <c r="L335" s="85"/>
    </row>
    <row r="336">
      <c r="J336" s="85"/>
      <c r="L336" s="85"/>
    </row>
    <row r="337">
      <c r="J337" s="85"/>
      <c r="L337" s="85"/>
    </row>
    <row r="338">
      <c r="J338" s="85"/>
      <c r="L338" s="85"/>
    </row>
    <row r="339">
      <c r="J339" s="85"/>
      <c r="L339" s="85"/>
    </row>
    <row r="340">
      <c r="J340" s="85"/>
      <c r="L340" s="85"/>
    </row>
    <row r="341">
      <c r="J341" s="85"/>
      <c r="L341" s="85"/>
    </row>
    <row r="342">
      <c r="J342" s="85"/>
      <c r="L342" s="85"/>
    </row>
    <row r="343">
      <c r="J343" s="85"/>
      <c r="L343" s="85"/>
    </row>
    <row r="344">
      <c r="J344" s="85"/>
      <c r="L344" s="85"/>
    </row>
    <row r="345">
      <c r="J345" s="85"/>
      <c r="L345" s="85"/>
    </row>
    <row r="346">
      <c r="J346" s="85"/>
      <c r="L346" s="85"/>
    </row>
    <row r="347">
      <c r="J347" s="85"/>
      <c r="L347" s="85"/>
    </row>
    <row r="348">
      <c r="J348" s="85"/>
      <c r="L348" s="85"/>
    </row>
    <row r="349">
      <c r="J349" s="85"/>
      <c r="L349" s="85"/>
    </row>
    <row r="350">
      <c r="J350" s="85"/>
      <c r="L350" s="85"/>
    </row>
    <row r="351">
      <c r="J351" s="85"/>
      <c r="L351" s="85"/>
    </row>
    <row r="352">
      <c r="J352" s="85"/>
      <c r="L352" s="85"/>
    </row>
    <row r="353">
      <c r="J353" s="85"/>
      <c r="L353" s="85"/>
    </row>
    <row r="354">
      <c r="J354" s="85"/>
      <c r="L354" s="85"/>
    </row>
    <row r="355">
      <c r="J355" s="85"/>
      <c r="L355" s="85"/>
    </row>
    <row r="356">
      <c r="J356" s="85"/>
      <c r="L356" s="85"/>
    </row>
    <row r="357">
      <c r="J357" s="85"/>
      <c r="L357" s="85"/>
    </row>
    <row r="358">
      <c r="J358" s="85"/>
      <c r="L358" s="85"/>
    </row>
    <row r="359">
      <c r="J359" s="85"/>
      <c r="L359" s="85"/>
    </row>
    <row r="360">
      <c r="J360" s="85"/>
      <c r="L360" s="85"/>
    </row>
    <row r="361">
      <c r="J361" s="85"/>
      <c r="L361" s="85"/>
    </row>
    <row r="362">
      <c r="J362" s="85"/>
      <c r="L362" s="85"/>
    </row>
    <row r="363">
      <c r="J363" s="85"/>
      <c r="L363" s="85"/>
    </row>
    <row r="364">
      <c r="J364" s="85"/>
      <c r="L364" s="85"/>
    </row>
    <row r="365">
      <c r="J365" s="85"/>
      <c r="L365" s="85"/>
    </row>
    <row r="366">
      <c r="J366" s="85"/>
      <c r="L366" s="85"/>
    </row>
    <row r="367">
      <c r="J367" s="85"/>
      <c r="L367" s="85"/>
    </row>
    <row r="368">
      <c r="J368" s="85"/>
      <c r="L368" s="85"/>
    </row>
    <row r="369">
      <c r="J369" s="85"/>
      <c r="L369" s="85"/>
    </row>
    <row r="370">
      <c r="J370" s="85"/>
      <c r="L370" s="85"/>
    </row>
    <row r="371">
      <c r="J371" s="85"/>
      <c r="L371" s="85"/>
    </row>
    <row r="372">
      <c r="J372" s="85"/>
      <c r="L372" s="85"/>
    </row>
    <row r="373">
      <c r="J373" s="85"/>
      <c r="L373" s="85"/>
    </row>
    <row r="374">
      <c r="J374" s="85"/>
      <c r="L374" s="85"/>
    </row>
    <row r="375">
      <c r="J375" s="85"/>
      <c r="L375" s="85"/>
    </row>
    <row r="376">
      <c r="J376" s="85"/>
      <c r="L376" s="85"/>
    </row>
    <row r="377">
      <c r="J377" s="85"/>
      <c r="L377" s="85"/>
    </row>
    <row r="378">
      <c r="J378" s="85"/>
      <c r="L378" s="85"/>
    </row>
    <row r="379">
      <c r="J379" s="85"/>
      <c r="L379" s="85"/>
    </row>
    <row r="380">
      <c r="J380" s="85"/>
      <c r="L380" s="85"/>
    </row>
    <row r="381">
      <c r="J381" s="85"/>
      <c r="L381" s="85"/>
    </row>
    <row r="382">
      <c r="J382" s="85"/>
      <c r="L382" s="85"/>
    </row>
    <row r="383">
      <c r="J383" s="85"/>
      <c r="L383" s="85"/>
    </row>
    <row r="384">
      <c r="J384" s="85"/>
      <c r="L384" s="85"/>
    </row>
    <row r="385">
      <c r="J385" s="85"/>
      <c r="L385" s="85"/>
    </row>
    <row r="386">
      <c r="J386" s="85"/>
      <c r="L386" s="85"/>
    </row>
    <row r="387">
      <c r="J387" s="85"/>
      <c r="L387" s="85"/>
    </row>
    <row r="388">
      <c r="J388" s="85"/>
      <c r="L388" s="85"/>
    </row>
    <row r="389">
      <c r="J389" s="85"/>
      <c r="L389" s="85"/>
    </row>
    <row r="390">
      <c r="J390" s="85"/>
      <c r="L390" s="85"/>
    </row>
    <row r="391">
      <c r="J391" s="85"/>
      <c r="L391" s="85"/>
    </row>
    <row r="392">
      <c r="J392" s="85"/>
      <c r="L392" s="85"/>
    </row>
    <row r="393">
      <c r="J393" s="85"/>
      <c r="L393" s="85"/>
    </row>
    <row r="394">
      <c r="J394" s="85"/>
      <c r="L394" s="85"/>
    </row>
    <row r="395">
      <c r="J395" s="85"/>
      <c r="L395" s="85"/>
    </row>
    <row r="396">
      <c r="J396" s="85"/>
      <c r="L396" s="85"/>
    </row>
    <row r="397">
      <c r="J397" s="85"/>
      <c r="L397" s="85"/>
    </row>
    <row r="398">
      <c r="J398" s="85"/>
      <c r="L398" s="85"/>
    </row>
    <row r="399">
      <c r="J399" s="85"/>
      <c r="L399" s="85"/>
    </row>
    <row r="400">
      <c r="J400" s="85"/>
      <c r="L400" s="85"/>
    </row>
    <row r="401">
      <c r="J401" s="85"/>
      <c r="L401" s="85"/>
    </row>
    <row r="402">
      <c r="J402" s="85"/>
      <c r="L402" s="85"/>
    </row>
    <row r="403">
      <c r="J403" s="85"/>
      <c r="L403" s="85"/>
    </row>
    <row r="404">
      <c r="J404" s="85"/>
      <c r="L404" s="85"/>
    </row>
    <row r="405">
      <c r="J405" s="85"/>
      <c r="L405" s="85"/>
    </row>
    <row r="406">
      <c r="J406" s="85"/>
      <c r="L406" s="85"/>
    </row>
    <row r="407">
      <c r="J407" s="85"/>
      <c r="L407" s="85"/>
    </row>
    <row r="408">
      <c r="J408" s="85"/>
      <c r="L408" s="85"/>
    </row>
    <row r="409">
      <c r="J409" s="85"/>
      <c r="L409" s="85"/>
    </row>
    <row r="410">
      <c r="J410" s="85"/>
      <c r="L410" s="85"/>
    </row>
    <row r="411">
      <c r="J411" s="85"/>
      <c r="L411" s="85"/>
    </row>
    <row r="412">
      <c r="J412" s="85"/>
      <c r="L412" s="85"/>
    </row>
    <row r="413">
      <c r="J413" s="85"/>
      <c r="L413" s="85"/>
    </row>
    <row r="414">
      <c r="J414" s="85"/>
      <c r="L414" s="85"/>
    </row>
    <row r="415">
      <c r="J415" s="85"/>
      <c r="L415" s="85"/>
    </row>
    <row r="416">
      <c r="J416" s="85"/>
      <c r="L416" s="85"/>
    </row>
    <row r="417">
      <c r="J417" s="85"/>
      <c r="L417" s="85"/>
    </row>
    <row r="418">
      <c r="J418" s="85"/>
      <c r="L418" s="85"/>
    </row>
    <row r="419">
      <c r="J419" s="85"/>
      <c r="L419" s="85"/>
    </row>
    <row r="420">
      <c r="J420" s="85"/>
      <c r="L420" s="85"/>
    </row>
    <row r="421">
      <c r="J421" s="85"/>
      <c r="L421" s="85"/>
    </row>
    <row r="422">
      <c r="J422" s="85"/>
      <c r="L422" s="85"/>
    </row>
    <row r="423">
      <c r="J423" s="85"/>
      <c r="L423" s="85"/>
    </row>
    <row r="424">
      <c r="J424" s="85"/>
      <c r="L424" s="85"/>
    </row>
    <row r="425">
      <c r="J425" s="85"/>
      <c r="L425" s="85"/>
    </row>
    <row r="426">
      <c r="J426" s="85"/>
      <c r="L426" s="85"/>
    </row>
    <row r="427">
      <c r="J427" s="85"/>
      <c r="L427" s="85"/>
    </row>
    <row r="428">
      <c r="J428" s="85"/>
      <c r="L428" s="85"/>
    </row>
    <row r="429">
      <c r="J429" s="85"/>
      <c r="L429" s="85"/>
    </row>
    <row r="430">
      <c r="J430" s="85"/>
      <c r="L430" s="85"/>
    </row>
    <row r="431">
      <c r="J431" s="85"/>
      <c r="L431" s="85"/>
    </row>
    <row r="432">
      <c r="J432" s="85"/>
      <c r="L432" s="85"/>
    </row>
    <row r="433">
      <c r="J433" s="85"/>
      <c r="L433" s="85"/>
    </row>
    <row r="434">
      <c r="J434" s="85"/>
      <c r="L434" s="85"/>
    </row>
    <row r="435">
      <c r="J435" s="85"/>
      <c r="L435" s="85"/>
    </row>
    <row r="436">
      <c r="J436" s="85"/>
      <c r="L436" s="85"/>
    </row>
    <row r="437">
      <c r="J437" s="85"/>
      <c r="L437" s="85"/>
    </row>
    <row r="438">
      <c r="J438" s="85"/>
      <c r="L438" s="85"/>
    </row>
    <row r="439">
      <c r="J439" s="85"/>
      <c r="L439" s="85"/>
    </row>
    <row r="440">
      <c r="J440" s="85"/>
      <c r="L440" s="85"/>
    </row>
    <row r="441">
      <c r="J441" s="85"/>
      <c r="L441" s="85"/>
    </row>
    <row r="442">
      <c r="J442" s="85"/>
      <c r="L442" s="85"/>
    </row>
    <row r="443">
      <c r="J443" s="85"/>
      <c r="L443" s="85"/>
    </row>
    <row r="444">
      <c r="J444" s="85"/>
      <c r="L444" s="85"/>
    </row>
    <row r="445">
      <c r="J445" s="85"/>
      <c r="L445" s="85"/>
    </row>
    <row r="446">
      <c r="J446" s="85"/>
      <c r="L446" s="85"/>
    </row>
    <row r="447">
      <c r="J447" s="85"/>
      <c r="L447" s="85"/>
    </row>
    <row r="448">
      <c r="J448" s="85"/>
      <c r="L448" s="85"/>
    </row>
    <row r="449">
      <c r="J449" s="85"/>
      <c r="L449" s="85"/>
    </row>
    <row r="450">
      <c r="J450" s="85"/>
      <c r="L450" s="85"/>
    </row>
    <row r="451">
      <c r="J451" s="85"/>
      <c r="L451" s="85"/>
    </row>
    <row r="452">
      <c r="J452" s="85"/>
      <c r="L452" s="85"/>
    </row>
    <row r="453">
      <c r="J453" s="85"/>
      <c r="L453" s="85"/>
    </row>
    <row r="454">
      <c r="J454" s="85"/>
      <c r="L454" s="85"/>
    </row>
    <row r="455">
      <c r="J455" s="85"/>
      <c r="L455" s="85"/>
    </row>
    <row r="456">
      <c r="J456" s="85"/>
      <c r="L456" s="85"/>
    </row>
    <row r="457">
      <c r="J457" s="85"/>
      <c r="L457" s="85"/>
    </row>
    <row r="458">
      <c r="J458" s="85"/>
      <c r="L458" s="85"/>
    </row>
    <row r="459">
      <c r="J459" s="85"/>
      <c r="L459" s="85"/>
    </row>
    <row r="460">
      <c r="J460" s="85"/>
      <c r="L460" s="85"/>
    </row>
    <row r="461">
      <c r="J461" s="85"/>
      <c r="L461" s="85"/>
    </row>
    <row r="462">
      <c r="J462" s="85"/>
      <c r="L462" s="85"/>
    </row>
    <row r="463">
      <c r="J463" s="85"/>
      <c r="L463" s="85"/>
    </row>
    <row r="464">
      <c r="J464" s="85"/>
      <c r="L464" s="85"/>
    </row>
    <row r="465">
      <c r="J465" s="85"/>
      <c r="L465" s="85"/>
    </row>
    <row r="466">
      <c r="J466" s="85"/>
      <c r="L466" s="85"/>
    </row>
    <row r="467">
      <c r="J467" s="85"/>
      <c r="L467" s="85"/>
    </row>
    <row r="468">
      <c r="J468" s="85"/>
      <c r="L468" s="85"/>
    </row>
    <row r="469">
      <c r="J469" s="85"/>
      <c r="L469" s="85"/>
    </row>
    <row r="470">
      <c r="J470" s="85"/>
      <c r="L470" s="85"/>
    </row>
    <row r="471">
      <c r="J471" s="85"/>
      <c r="L471" s="85"/>
    </row>
    <row r="472">
      <c r="J472" s="85"/>
      <c r="L472" s="85"/>
    </row>
    <row r="473">
      <c r="J473" s="85"/>
      <c r="L473" s="85"/>
    </row>
    <row r="474">
      <c r="J474" s="85"/>
      <c r="L474" s="85"/>
    </row>
    <row r="475">
      <c r="J475" s="85"/>
      <c r="L475" s="85"/>
    </row>
    <row r="476">
      <c r="J476" s="85"/>
      <c r="L476" s="85"/>
    </row>
    <row r="477">
      <c r="J477" s="85"/>
      <c r="L477" s="85"/>
    </row>
    <row r="478">
      <c r="J478" s="85"/>
      <c r="L478" s="85"/>
    </row>
    <row r="479">
      <c r="J479" s="85"/>
      <c r="L479" s="85"/>
    </row>
    <row r="480">
      <c r="J480" s="85"/>
      <c r="L480" s="85"/>
    </row>
    <row r="481">
      <c r="J481" s="85"/>
      <c r="L481" s="85"/>
    </row>
    <row r="482">
      <c r="J482" s="85"/>
      <c r="L482" s="85"/>
    </row>
    <row r="483">
      <c r="J483" s="85"/>
      <c r="L483" s="85"/>
    </row>
    <row r="484">
      <c r="J484" s="85"/>
      <c r="L484" s="85"/>
    </row>
    <row r="485">
      <c r="J485" s="85"/>
      <c r="L485" s="85"/>
    </row>
    <row r="486">
      <c r="J486" s="85"/>
      <c r="L486" s="85"/>
    </row>
    <row r="487">
      <c r="J487" s="85"/>
      <c r="L487" s="85"/>
    </row>
    <row r="488">
      <c r="J488" s="85"/>
      <c r="L488" s="85"/>
    </row>
    <row r="489">
      <c r="J489" s="85"/>
      <c r="L489" s="85"/>
    </row>
    <row r="490">
      <c r="J490" s="85"/>
      <c r="L490" s="85"/>
    </row>
    <row r="491">
      <c r="J491" s="85"/>
      <c r="L491" s="85"/>
    </row>
    <row r="492">
      <c r="J492" s="85"/>
      <c r="L492" s="85"/>
    </row>
    <row r="493">
      <c r="J493" s="85"/>
      <c r="L493" s="85"/>
    </row>
    <row r="494">
      <c r="J494" s="85"/>
      <c r="L494" s="85"/>
    </row>
    <row r="495">
      <c r="J495" s="85"/>
      <c r="L495" s="85"/>
    </row>
    <row r="496">
      <c r="J496" s="85"/>
      <c r="L496" s="85"/>
    </row>
    <row r="497">
      <c r="J497" s="85"/>
      <c r="L497" s="85"/>
    </row>
    <row r="498">
      <c r="J498" s="85"/>
      <c r="L498" s="85"/>
    </row>
    <row r="499">
      <c r="J499" s="85"/>
      <c r="L499" s="85"/>
    </row>
    <row r="500">
      <c r="J500" s="85"/>
      <c r="L500" s="85"/>
    </row>
    <row r="501">
      <c r="J501" s="85"/>
      <c r="L501" s="85"/>
    </row>
    <row r="502">
      <c r="J502" s="85"/>
      <c r="L502" s="85"/>
    </row>
    <row r="503">
      <c r="J503" s="85"/>
      <c r="L503" s="85"/>
    </row>
    <row r="504">
      <c r="J504" s="85"/>
      <c r="L504" s="85"/>
    </row>
    <row r="505">
      <c r="J505" s="85"/>
      <c r="L505" s="85"/>
    </row>
    <row r="506">
      <c r="J506" s="85"/>
      <c r="L506" s="85"/>
    </row>
    <row r="507">
      <c r="J507" s="85"/>
      <c r="L507" s="85"/>
    </row>
    <row r="508">
      <c r="J508" s="85"/>
      <c r="L508" s="85"/>
    </row>
    <row r="509">
      <c r="J509" s="85"/>
      <c r="L509" s="85"/>
    </row>
    <row r="510">
      <c r="J510" s="85"/>
      <c r="L510" s="85"/>
    </row>
    <row r="511">
      <c r="J511" s="85"/>
      <c r="L511" s="85"/>
    </row>
    <row r="512">
      <c r="J512" s="85"/>
      <c r="L512" s="85"/>
    </row>
    <row r="513">
      <c r="J513" s="85"/>
      <c r="L513" s="85"/>
    </row>
    <row r="514">
      <c r="J514" s="85"/>
      <c r="L514" s="85"/>
    </row>
    <row r="515">
      <c r="J515" s="85"/>
      <c r="L515" s="85"/>
    </row>
    <row r="516">
      <c r="J516" s="85"/>
      <c r="L516" s="85"/>
    </row>
    <row r="517">
      <c r="J517" s="85"/>
      <c r="L517" s="85"/>
    </row>
    <row r="518">
      <c r="J518" s="85"/>
      <c r="L518" s="85"/>
    </row>
    <row r="519">
      <c r="J519" s="85"/>
      <c r="L519" s="85"/>
    </row>
    <row r="520">
      <c r="J520" s="85"/>
      <c r="L520" s="85"/>
    </row>
    <row r="521">
      <c r="J521" s="85"/>
      <c r="L521" s="85"/>
    </row>
    <row r="522">
      <c r="J522" s="85"/>
      <c r="L522" s="85"/>
    </row>
    <row r="523">
      <c r="J523" s="85"/>
      <c r="L523" s="85"/>
    </row>
    <row r="524">
      <c r="J524" s="85"/>
      <c r="L524" s="85"/>
    </row>
    <row r="525">
      <c r="J525" s="85"/>
      <c r="L525" s="85"/>
    </row>
    <row r="526">
      <c r="J526" s="85"/>
      <c r="L526" s="85"/>
    </row>
    <row r="527">
      <c r="J527" s="85"/>
      <c r="L527" s="85"/>
    </row>
    <row r="528">
      <c r="J528" s="85"/>
      <c r="L528" s="85"/>
    </row>
    <row r="529">
      <c r="J529" s="85"/>
      <c r="L529" s="85"/>
    </row>
    <row r="530">
      <c r="J530" s="85"/>
      <c r="L530" s="85"/>
    </row>
    <row r="531">
      <c r="J531" s="85"/>
      <c r="L531" s="85"/>
    </row>
    <row r="532">
      <c r="J532" s="85"/>
      <c r="L532" s="85"/>
    </row>
    <row r="533">
      <c r="J533" s="85"/>
      <c r="L533" s="85"/>
    </row>
    <row r="534">
      <c r="J534" s="85"/>
      <c r="L534" s="85"/>
    </row>
    <row r="535">
      <c r="J535" s="85"/>
      <c r="L535" s="85"/>
    </row>
    <row r="536">
      <c r="J536" s="85"/>
      <c r="L536" s="85"/>
    </row>
    <row r="537">
      <c r="J537" s="85"/>
      <c r="L537" s="85"/>
    </row>
    <row r="538">
      <c r="J538" s="85"/>
      <c r="L538" s="85"/>
    </row>
    <row r="539">
      <c r="J539" s="85"/>
      <c r="L539" s="85"/>
    </row>
    <row r="540">
      <c r="J540" s="85"/>
      <c r="L540" s="85"/>
    </row>
    <row r="541">
      <c r="J541" s="85"/>
      <c r="L541" s="85"/>
    </row>
    <row r="542">
      <c r="J542" s="85"/>
      <c r="L542" s="85"/>
    </row>
    <row r="543">
      <c r="J543" s="85"/>
      <c r="L543" s="85"/>
    </row>
    <row r="544">
      <c r="J544" s="85"/>
      <c r="L544" s="85"/>
    </row>
    <row r="545">
      <c r="J545" s="85"/>
      <c r="L545" s="85"/>
    </row>
    <row r="546">
      <c r="J546" s="85"/>
      <c r="L546" s="85"/>
    </row>
    <row r="547">
      <c r="J547" s="85"/>
      <c r="L547" s="85"/>
    </row>
    <row r="548">
      <c r="J548" s="85"/>
      <c r="L548" s="85"/>
    </row>
    <row r="549">
      <c r="J549" s="85"/>
      <c r="L549" s="85"/>
    </row>
    <row r="550">
      <c r="J550" s="85"/>
      <c r="L550" s="85"/>
    </row>
    <row r="551">
      <c r="J551" s="85"/>
      <c r="L551" s="85"/>
    </row>
    <row r="552">
      <c r="J552" s="85"/>
      <c r="L552" s="85"/>
    </row>
    <row r="553">
      <c r="J553" s="85"/>
      <c r="L553" s="85"/>
    </row>
    <row r="554">
      <c r="J554" s="85"/>
      <c r="L554" s="85"/>
    </row>
    <row r="555">
      <c r="J555" s="85"/>
      <c r="L555" s="85"/>
    </row>
    <row r="556">
      <c r="J556" s="85"/>
      <c r="L556" s="85"/>
    </row>
    <row r="557">
      <c r="J557" s="85"/>
      <c r="L557" s="85"/>
    </row>
    <row r="558">
      <c r="J558" s="85"/>
      <c r="L558" s="85"/>
    </row>
    <row r="559">
      <c r="J559" s="85"/>
      <c r="L559" s="85"/>
    </row>
    <row r="560">
      <c r="J560" s="85"/>
      <c r="L560" s="85"/>
    </row>
    <row r="561">
      <c r="J561" s="85"/>
      <c r="L561" s="85"/>
    </row>
    <row r="562">
      <c r="J562" s="85"/>
      <c r="L562" s="85"/>
    </row>
    <row r="563">
      <c r="J563" s="85"/>
      <c r="L563" s="85"/>
    </row>
    <row r="564">
      <c r="J564" s="85"/>
      <c r="L564" s="85"/>
    </row>
    <row r="565">
      <c r="J565" s="85"/>
      <c r="L565" s="85"/>
    </row>
    <row r="566">
      <c r="J566" s="85"/>
      <c r="L566" s="85"/>
    </row>
    <row r="567">
      <c r="J567" s="85"/>
      <c r="L567" s="85"/>
    </row>
    <row r="568">
      <c r="J568" s="85"/>
      <c r="L568" s="85"/>
    </row>
    <row r="569">
      <c r="J569" s="85"/>
      <c r="L569" s="85"/>
    </row>
    <row r="570">
      <c r="J570" s="85"/>
      <c r="L570" s="85"/>
    </row>
    <row r="571">
      <c r="J571" s="85"/>
      <c r="L571" s="85"/>
    </row>
    <row r="572">
      <c r="J572" s="85"/>
      <c r="L572" s="85"/>
    </row>
    <row r="573">
      <c r="J573" s="85"/>
      <c r="L573" s="85"/>
    </row>
    <row r="574">
      <c r="J574" s="85"/>
      <c r="L574" s="85"/>
    </row>
    <row r="575">
      <c r="J575" s="85"/>
      <c r="L575" s="85"/>
    </row>
    <row r="576">
      <c r="J576" s="85"/>
      <c r="L576" s="85"/>
    </row>
    <row r="577">
      <c r="J577" s="85"/>
      <c r="L577" s="85"/>
    </row>
    <row r="578">
      <c r="J578" s="85"/>
      <c r="L578" s="85"/>
    </row>
    <row r="579">
      <c r="J579" s="85"/>
      <c r="L579" s="85"/>
    </row>
    <row r="580">
      <c r="J580" s="85"/>
      <c r="L580" s="85"/>
    </row>
    <row r="581">
      <c r="J581" s="85"/>
      <c r="L581" s="85"/>
    </row>
    <row r="582">
      <c r="J582" s="85"/>
      <c r="L582" s="85"/>
    </row>
    <row r="583">
      <c r="J583" s="85"/>
      <c r="L583" s="85"/>
    </row>
    <row r="584">
      <c r="J584" s="85"/>
      <c r="L584" s="85"/>
    </row>
    <row r="585">
      <c r="J585" s="85"/>
      <c r="L585" s="85"/>
    </row>
    <row r="586">
      <c r="J586" s="85"/>
      <c r="L586" s="85"/>
    </row>
    <row r="587">
      <c r="J587" s="85"/>
      <c r="L587" s="85"/>
    </row>
    <row r="588">
      <c r="J588" s="85"/>
      <c r="L588" s="85"/>
    </row>
    <row r="589">
      <c r="J589" s="85"/>
      <c r="L589" s="85"/>
    </row>
    <row r="590">
      <c r="J590" s="85"/>
      <c r="L590" s="85"/>
    </row>
    <row r="591">
      <c r="J591" s="85"/>
      <c r="L591" s="85"/>
    </row>
    <row r="592">
      <c r="J592" s="85"/>
      <c r="L592" s="85"/>
    </row>
    <row r="593">
      <c r="J593" s="85"/>
      <c r="L593" s="85"/>
    </row>
    <row r="594">
      <c r="J594" s="85"/>
      <c r="L594" s="85"/>
    </row>
    <row r="595">
      <c r="J595" s="85"/>
      <c r="L595" s="85"/>
    </row>
    <row r="596">
      <c r="J596" s="85"/>
      <c r="L596" s="85"/>
    </row>
    <row r="597">
      <c r="J597" s="85"/>
      <c r="L597" s="85"/>
    </row>
    <row r="598">
      <c r="J598" s="85"/>
      <c r="L598" s="85"/>
    </row>
    <row r="599">
      <c r="J599" s="85"/>
      <c r="L599" s="85"/>
    </row>
    <row r="600">
      <c r="J600" s="85"/>
      <c r="L600" s="85"/>
    </row>
    <row r="601">
      <c r="J601" s="85"/>
      <c r="L601" s="85"/>
    </row>
    <row r="602">
      <c r="J602" s="85"/>
      <c r="L602" s="85"/>
    </row>
    <row r="603">
      <c r="J603" s="85"/>
      <c r="L603" s="85"/>
    </row>
    <row r="604">
      <c r="J604" s="85"/>
      <c r="L604" s="85"/>
    </row>
    <row r="605">
      <c r="J605" s="85"/>
      <c r="L605" s="85"/>
    </row>
    <row r="606">
      <c r="J606" s="85"/>
      <c r="L606" s="85"/>
    </row>
    <row r="607">
      <c r="J607" s="85"/>
      <c r="L607" s="85"/>
    </row>
    <row r="608">
      <c r="J608" s="85"/>
      <c r="L608" s="85"/>
    </row>
    <row r="609">
      <c r="J609" s="85"/>
      <c r="L609" s="85"/>
    </row>
    <row r="610">
      <c r="J610" s="85"/>
      <c r="L610" s="85"/>
    </row>
    <row r="611">
      <c r="J611" s="85"/>
      <c r="L611" s="85"/>
    </row>
    <row r="612">
      <c r="J612" s="85"/>
      <c r="L612" s="85"/>
    </row>
    <row r="613">
      <c r="J613" s="85"/>
      <c r="L613" s="85"/>
    </row>
    <row r="614">
      <c r="J614" s="85"/>
      <c r="L614" s="85"/>
    </row>
    <row r="615">
      <c r="J615" s="85"/>
      <c r="L615" s="85"/>
    </row>
    <row r="616">
      <c r="J616" s="85"/>
      <c r="L616" s="85"/>
    </row>
    <row r="617">
      <c r="J617" s="85"/>
      <c r="L617" s="85"/>
    </row>
    <row r="618">
      <c r="J618" s="85"/>
      <c r="L618" s="85"/>
    </row>
    <row r="619">
      <c r="J619" s="85"/>
      <c r="L619" s="85"/>
    </row>
    <row r="620">
      <c r="J620" s="85"/>
      <c r="L620" s="85"/>
    </row>
    <row r="621">
      <c r="J621" s="85"/>
      <c r="L621" s="85"/>
    </row>
    <row r="622">
      <c r="J622" s="85"/>
      <c r="L622" s="85"/>
    </row>
    <row r="623">
      <c r="J623" s="85"/>
      <c r="L623" s="85"/>
    </row>
    <row r="624">
      <c r="J624" s="85"/>
      <c r="L624" s="85"/>
    </row>
    <row r="625">
      <c r="J625" s="85"/>
      <c r="L625" s="85"/>
    </row>
    <row r="626">
      <c r="J626" s="85"/>
      <c r="L626" s="85"/>
    </row>
    <row r="627">
      <c r="J627" s="85"/>
      <c r="L627" s="85"/>
    </row>
    <row r="628">
      <c r="J628" s="85"/>
      <c r="L628" s="85"/>
    </row>
    <row r="629">
      <c r="J629" s="85"/>
      <c r="L629" s="85"/>
    </row>
    <row r="630">
      <c r="J630" s="85"/>
      <c r="L630" s="85"/>
    </row>
    <row r="631">
      <c r="J631" s="85"/>
      <c r="L631" s="85"/>
    </row>
    <row r="632">
      <c r="J632" s="85"/>
      <c r="L632" s="85"/>
    </row>
    <row r="633">
      <c r="J633" s="85"/>
      <c r="L633" s="85"/>
    </row>
    <row r="634">
      <c r="J634" s="85"/>
      <c r="L634" s="85"/>
    </row>
    <row r="635">
      <c r="J635" s="85"/>
      <c r="L635" s="85"/>
    </row>
    <row r="636">
      <c r="J636" s="85"/>
      <c r="L636" s="85"/>
    </row>
    <row r="637">
      <c r="J637" s="85"/>
      <c r="L637" s="85"/>
    </row>
    <row r="638">
      <c r="J638" s="85"/>
      <c r="L638" s="85"/>
    </row>
    <row r="639">
      <c r="J639" s="85"/>
      <c r="L639" s="85"/>
    </row>
    <row r="640">
      <c r="J640" s="85"/>
      <c r="L640" s="85"/>
    </row>
    <row r="641">
      <c r="J641" s="85"/>
      <c r="L641" s="85"/>
    </row>
    <row r="642">
      <c r="J642" s="85"/>
      <c r="L642" s="85"/>
    </row>
    <row r="643">
      <c r="J643" s="85"/>
      <c r="L643" s="85"/>
    </row>
    <row r="644">
      <c r="J644" s="85"/>
      <c r="L644" s="85"/>
    </row>
    <row r="645">
      <c r="J645" s="85"/>
      <c r="L645" s="85"/>
    </row>
    <row r="646">
      <c r="J646" s="85"/>
      <c r="L646" s="85"/>
    </row>
    <row r="647">
      <c r="J647" s="85"/>
      <c r="L647" s="85"/>
    </row>
    <row r="648">
      <c r="J648" s="85"/>
      <c r="L648" s="85"/>
    </row>
    <row r="649">
      <c r="J649" s="85"/>
      <c r="L649" s="85"/>
    </row>
    <row r="650">
      <c r="J650" s="85"/>
      <c r="L650" s="85"/>
    </row>
    <row r="651">
      <c r="J651" s="85"/>
      <c r="L651" s="85"/>
    </row>
    <row r="652">
      <c r="J652" s="85"/>
      <c r="L652" s="85"/>
    </row>
    <row r="653">
      <c r="J653" s="85"/>
      <c r="L653" s="85"/>
    </row>
    <row r="654">
      <c r="J654" s="85"/>
      <c r="L654" s="85"/>
    </row>
    <row r="655">
      <c r="J655" s="85"/>
      <c r="L655" s="85"/>
    </row>
    <row r="656">
      <c r="J656" s="85"/>
      <c r="L656" s="85"/>
    </row>
    <row r="657">
      <c r="J657" s="85"/>
      <c r="L657" s="85"/>
    </row>
    <row r="658">
      <c r="J658" s="85"/>
      <c r="L658" s="85"/>
    </row>
    <row r="659">
      <c r="J659" s="85"/>
      <c r="L659" s="85"/>
    </row>
    <row r="660">
      <c r="J660" s="85"/>
      <c r="L660" s="85"/>
    </row>
    <row r="661">
      <c r="J661" s="85"/>
      <c r="L661" s="85"/>
    </row>
    <row r="662">
      <c r="J662" s="85"/>
      <c r="L662" s="85"/>
    </row>
    <row r="663">
      <c r="J663" s="85"/>
      <c r="L663" s="85"/>
    </row>
    <row r="664">
      <c r="J664" s="85"/>
      <c r="L664" s="85"/>
    </row>
    <row r="665">
      <c r="J665" s="85"/>
      <c r="L665" s="85"/>
    </row>
    <row r="666">
      <c r="J666" s="85"/>
      <c r="L666" s="85"/>
    </row>
    <row r="667">
      <c r="J667" s="85"/>
      <c r="L667" s="85"/>
    </row>
    <row r="668">
      <c r="J668" s="85"/>
      <c r="L668" s="85"/>
    </row>
    <row r="669">
      <c r="J669" s="85"/>
      <c r="L669" s="85"/>
    </row>
    <row r="670">
      <c r="J670" s="85"/>
      <c r="L670" s="85"/>
    </row>
    <row r="671">
      <c r="J671" s="85"/>
      <c r="L671" s="85"/>
    </row>
    <row r="672">
      <c r="J672" s="85"/>
      <c r="L672" s="85"/>
    </row>
    <row r="673">
      <c r="J673" s="85"/>
      <c r="L673" s="85"/>
    </row>
    <row r="674">
      <c r="J674" s="85"/>
      <c r="L674" s="85"/>
    </row>
    <row r="675">
      <c r="J675" s="85"/>
      <c r="L675" s="85"/>
    </row>
    <row r="676">
      <c r="J676" s="85"/>
      <c r="L676" s="85"/>
    </row>
    <row r="677">
      <c r="J677" s="85"/>
      <c r="L677" s="85"/>
    </row>
    <row r="678">
      <c r="J678" s="85"/>
      <c r="L678" s="85"/>
    </row>
    <row r="679">
      <c r="J679" s="85"/>
      <c r="L679" s="85"/>
    </row>
    <row r="680">
      <c r="J680" s="85"/>
      <c r="L680" s="85"/>
    </row>
    <row r="681">
      <c r="J681" s="85"/>
      <c r="L681" s="85"/>
    </row>
    <row r="682">
      <c r="J682" s="85"/>
      <c r="L682" s="85"/>
    </row>
    <row r="683">
      <c r="J683" s="85"/>
      <c r="L683" s="85"/>
    </row>
    <row r="684">
      <c r="J684" s="85"/>
      <c r="L684" s="85"/>
    </row>
    <row r="685">
      <c r="J685" s="85"/>
      <c r="L685" s="85"/>
    </row>
    <row r="686">
      <c r="J686" s="85"/>
      <c r="L686" s="85"/>
    </row>
    <row r="687">
      <c r="J687" s="85"/>
      <c r="L687" s="85"/>
    </row>
    <row r="688">
      <c r="J688" s="85"/>
      <c r="L688" s="85"/>
    </row>
    <row r="689">
      <c r="J689" s="85"/>
      <c r="L689" s="85"/>
    </row>
    <row r="690">
      <c r="J690" s="85"/>
      <c r="L690" s="85"/>
    </row>
    <row r="691">
      <c r="J691" s="85"/>
      <c r="L691" s="85"/>
    </row>
    <row r="692">
      <c r="J692" s="85"/>
      <c r="L692" s="85"/>
    </row>
    <row r="693">
      <c r="J693" s="85"/>
      <c r="L693" s="85"/>
    </row>
    <row r="694">
      <c r="J694" s="85"/>
      <c r="L694" s="85"/>
    </row>
    <row r="695">
      <c r="J695" s="85"/>
      <c r="L695" s="85"/>
    </row>
    <row r="696">
      <c r="J696" s="85"/>
      <c r="L696" s="85"/>
    </row>
    <row r="697">
      <c r="J697" s="85"/>
      <c r="L697" s="85"/>
    </row>
    <row r="698">
      <c r="J698" s="85"/>
      <c r="L698" s="85"/>
    </row>
    <row r="699">
      <c r="J699" s="85"/>
      <c r="L699" s="85"/>
    </row>
    <row r="700">
      <c r="J700" s="85"/>
      <c r="L700" s="85"/>
    </row>
    <row r="701">
      <c r="J701" s="85"/>
      <c r="L701" s="85"/>
    </row>
    <row r="702">
      <c r="J702" s="85"/>
      <c r="L702" s="85"/>
    </row>
    <row r="703">
      <c r="J703" s="85"/>
      <c r="L703" s="85"/>
    </row>
    <row r="704">
      <c r="J704" s="85"/>
      <c r="L704" s="85"/>
    </row>
    <row r="705">
      <c r="J705" s="85"/>
      <c r="L705" s="85"/>
    </row>
    <row r="706">
      <c r="J706" s="85"/>
      <c r="L706" s="85"/>
    </row>
    <row r="707">
      <c r="J707" s="85"/>
      <c r="L707" s="85"/>
    </row>
    <row r="708">
      <c r="J708" s="85"/>
      <c r="L708" s="85"/>
    </row>
    <row r="709">
      <c r="J709" s="85"/>
      <c r="L709" s="85"/>
    </row>
    <row r="710">
      <c r="J710" s="85"/>
      <c r="L710" s="85"/>
    </row>
    <row r="711">
      <c r="J711" s="85"/>
      <c r="L711" s="85"/>
    </row>
    <row r="712">
      <c r="J712" s="85"/>
      <c r="L712" s="85"/>
    </row>
    <row r="713">
      <c r="J713" s="85"/>
      <c r="L713" s="85"/>
    </row>
    <row r="714">
      <c r="J714" s="85"/>
      <c r="L714" s="85"/>
    </row>
    <row r="715">
      <c r="J715" s="85"/>
      <c r="L715" s="85"/>
    </row>
    <row r="716">
      <c r="J716" s="85"/>
      <c r="L716" s="85"/>
    </row>
    <row r="717">
      <c r="J717" s="85"/>
      <c r="L717" s="85"/>
    </row>
    <row r="718">
      <c r="J718" s="85"/>
      <c r="L718" s="85"/>
    </row>
    <row r="719">
      <c r="J719" s="85"/>
      <c r="L719" s="85"/>
    </row>
    <row r="720">
      <c r="J720" s="85"/>
      <c r="L720" s="85"/>
    </row>
    <row r="721">
      <c r="J721" s="85"/>
      <c r="L721" s="85"/>
    </row>
    <row r="722">
      <c r="J722" s="85"/>
      <c r="L722" s="85"/>
    </row>
    <row r="723">
      <c r="J723" s="85"/>
      <c r="L723" s="85"/>
    </row>
    <row r="724">
      <c r="J724" s="85"/>
      <c r="L724" s="85"/>
    </row>
    <row r="725">
      <c r="J725" s="85"/>
      <c r="L725" s="85"/>
    </row>
    <row r="726">
      <c r="J726" s="85"/>
      <c r="L726" s="85"/>
    </row>
    <row r="727">
      <c r="J727" s="85"/>
      <c r="L727" s="85"/>
    </row>
    <row r="728">
      <c r="J728" s="85"/>
      <c r="L728" s="85"/>
    </row>
    <row r="729">
      <c r="J729" s="85"/>
      <c r="L729" s="85"/>
    </row>
    <row r="730">
      <c r="J730" s="85"/>
      <c r="L730" s="85"/>
    </row>
    <row r="731">
      <c r="J731" s="85"/>
      <c r="L731" s="85"/>
    </row>
    <row r="732">
      <c r="J732" s="85"/>
      <c r="L732" s="85"/>
    </row>
    <row r="733">
      <c r="J733" s="85"/>
      <c r="L733" s="85"/>
    </row>
    <row r="734">
      <c r="J734" s="85"/>
      <c r="L734" s="85"/>
    </row>
    <row r="735">
      <c r="J735" s="85"/>
      <c r="L735" s="85"/>
    </row>
    <row r="736">
      <c r="J736" s="85"/>
      <c r="L736" s="85"/>
    </row>
    <row r="737">
      <c r="J737" s="85"/>
      <c r="L737" s="85"/>
    </row>
    <row r="738">
      <c r="J738" s="85"/>
      <c r="L738" s="85"/>
    </row>
    <row r="739">
      <c r="J739" s="85"/>
      <c r="L739" s="85"/>
    </row>
    <row r="740">
      <c r="J740" s="85"/>
      <c r="L740" s="85"/>
    </row>
    <row r="741">
      <c r="J741" s="85"/>
      <c r="L741" s="85"/>
    </row>
    <row r="742">
      <c r="J742" s="85"/>
      <c r="L742" s="85"/>
    </row>
    <row r="743">
      <c r="J743" s="85"/>
      <c r="L743" s="85"/>
    </row>
    <row r="744">
      <c r="J744" s="85"/>
      <c r="L744" s="85"/>
    </row>
    <row r="745">
      <c r="J745" s="85"/>
      <c r="L745" s="85"/>
    </row>
    <row r="746">
      <c r="J746" s="85"/>
      <c r="L746" s="85"/>
    </row>
    <row r="747">
      <c r="J747" s="85"/>
      <c r="L747" s="85"/>
    </row>
    <row r="748">
      <c r="J748" s="85"/>
      <c r="L748" s="85"/>
    </row>
    <row r="749">
      <c r="J749" s="85"/>
      <c r="L749" s="85"/>
    </row>
    <row r="750">
      <c r="J750" s="85"/>
      <c r="L750" s="85"/>
    </row>
    <row r="751">
      <c r="J751" s="85"/>
      <c r="L751" s="85"/>
    </row>
    <row r="752">
      <c r="J752" s="85"/>
      <c r="L752" s="85"/>
    </row>
    <row r="753">
      <c r="J753" s="85"/>
      <c r="L753" s="85"/>
    </row>
    <row r="754">
      <c r="J754" s="85"/>
      <c r="L754" s="85"/>
    </row>
    <row r="755">
      <c r="J755" s="85"/>
      <c r="L755" s="85"/>
    </row>
    <row r="756">
      <c r="J756" s="85"/>
      <c r="L756" s="85"/>
    </row>
    <row r="757">
      <c r="J757" s="85"/>
      <c r="L757" s="85"/>
    </row>
    <row r="758">
      <c r="J758" s="85"/>
      <c r="L758" s="85"/>
    </row>
    <row r="759">
      <c r="J759" s="85"/>
      <c r="L759" s="85"/>
    </row>
    <row r="760">
      <c r="J760" s="85"/>
      <c r="L760" s="85"/>
    </row>
    <row r="761">
      <c r="J761" s="85"/>
      <c r="L761" s="85"/>
    </row>
    <row r="762">
      <c r="J762" s="85"/>
      <c r="L762" s="85"/>
    </row>
    <row r="763">
      <c r="J763" s="85"/>
      <c r="L763" s="85"/>
    </row>
    <row r="764">
      <c r="J764" s="85"/>
      <c r="L764" s="85"/>
    </row>
    <row r="765">
      <c r="J765" s="85"/>
      <c r="L765" s="85"/>
    </row>
    <row r="766">
      <c r="J766" s="85"/>
      <c r="L766" s="85"/>
    </row>
    <row r="767">
      <c r="J767" s="85"/>
      <c r="L767" s="85"/>
    </row>
    <row r="768">
      <c r="J768" s="85"/>
      <c r="L768" s="85"/>
    </row>
    <row r="769">
      <c r="J769" s="85"/>
      <c r="L769" s="85"/>
    </row>
    <row r="770">
      <c r="J770" s="85"/>
      <c r="L770" s="85"/>
    </row>
    <row r="771">
      <c r="J771" s="85"/>
      <c r="L771" s="85"/>
    </row>
    <row r="772">
      <c r="J772" s="85"/>
      <c r="L772" s="85"/>
    </row>
    <row r="773">
      <c r="J773" s="85"/>
      <c r="L773" s="85"/>
    </row>
    <row r="774">
      <c r="J774" s="85"/>
      <c r="L774" s="85"/>
    </row>
    <row r="775">
      <c r="J775" s="85"/>
      <c r="L775" s="85"/>
    </row>
    <row r="776">
      <c r="J776" s="85"/>
      <c r="L776" s="85"/>
    </row>
    <row r="777">
      <c r="J777" s="85"/>
      <c r="L777" s="85"/>
    </row>
    <row r="778">
      <c r="J778" s="85"/>
      <c r="L778" s="85"/>
    </row>
    <row r="779">
      <c r="J779" s="85"/>
      <c r="L779" s="85"/>
    </row>
    <row r="780">
      <c r="J780" s="85"/>
      <c r="L780" s="85"/>
    </row>
    <row r="781">
      <c r="J781" s="85"/>
      <c r="L781" s="85"/>
    </row>
    <row r="782">
      <c r="J782" s="85"/>
      <c r="L782" s="85"/>
    </row>
    <row r="783">
      <c r="J783" s="85"/>
      <c r="L783" s="85"/>
    </row>
    <row r="784">
      <c r="J784" s="85"/>
      <c r="L784" s="85"/>
    </row>
    <row r="785">
      <c r="J785" s="85"/>
      <c r="L785" s="85"/>
    </row>
    <row r="786">
      <c r="J786" s="85"/>
      <c r="L786" s="85"/>
    </row>
    <row r="787">
      <c r="J787" s="85"/>
      <c r="L787" s="85"/>
    </row>
    <row r="788">
      <c r="J788" s="85"/>
      <c r="L788" s="85"/>
    </row>
    <row r="789">
      <c r="J789" s="85"/>
      <c r="L789" s="85"/>
    </row>
    <row r="790">
      <c r="J790" s="85"/>
      <c r="L790" s="85"/>
    </row>
    <row r="791">
      <c r="J791" s="85"/>
      <c r="L791" s="85"/>
    </row>
    <row r="792">
      <c r="J792" s="85"/>
      <c r="L792" s="85"/>
    </row>
    <row r="793">
      <c r="J793" s="85"/>
      <c r="L793" s="85"/>
    </row>
    <row r="794">
      <c r="J794" s="85"/>
      <c r="L794" s="85"/>
    </row>
    <row r="795">
      <c r="J795" s="85"/>
      <c r="L795" s="85"/>
    </row>
    <row r="796">
      <c r="J796" s="85"/>
      <c r="L796" s="85"/>
    </row>
    <row r="797">
      <c r="J797" s="85"/>
      <c r="L797" s="85"/>
    </row>
    <row r="798">
      <c r="J798" s="85"/>
      <c r="L798" s="85"/>
    </row>
    <row r="799">
      <c r="J799" s="85"/>
      <c r="L799" s="85"/>
    </row>
    <row r="800">
      <c r="J800" s="85"/>
      <c r="L800" s="85"/>
    </row>
    <row r="801">
      <c r="J801" s="85"/>
      <c r="L801" s="85"/>
    </row>
    <row r="802">
      <c r="J802" s="85"/>
      <c r="L802" s="85"/>
    </row>
    <row r="803">
      <c r="J803" s="85"/>
      <c r="L803" s="85"/>
    </row>
    <row r="804">
      <c r="J804" s="85"/>
      <c r="L804" s="85"/>
    </row>
    <row r="805">
      <c r="J805" s="85"/>
      <c r="L805" s="85"/>
    </row>
    <row r="806">
      <c r="J806" s="85"/>
      <c r="L806" s="85"/>
    </row>
    <row r="807">
      <c r="J807" s="85"/>
      <c r="L807" s="85"/>
    </row>
    <row r="808">
      <c r="J808" s="85"/>
      <c r="L808" s="85"/>
    </row>
    <row r="809">
      <c r="J809" s="85"/>
      <c r="L809" s="85"/>
    </row>
    <row r="810">
      <c r="J810" s="85"/>
      <c r="L810" s="85"/>
    </row>
    <row r="811">
      <c r="J811" s="85"/>
      <c r="L811" s="85"/>
    </row>
    <row r="812">
      <c r="J812" s="85"/>
      <c r="L812" s="85"/>
    </row>
    <row r="813">
      <c r="J813" s="85"/>
      <c r="L813" s="85"/>
    </row>
    <row r="814">
      <c r="J814" s="85"/>
      <c r="L814" s="85"/>
    </row>
    <row r="815">
      <c r="J815" s="85"/>
      <c r="L815" s="85"/>
    </row>
    <row r="816">
      <c r="J816" s="85"/>
      <c r="L816" s="85"/>
    </row>
    <row r="817">
      <c r="J817" s="85"/>
      <c r="L817" s="85"/>
    </row>
    <row r="818">
      <c r="J818" s="85"/>
      <c r="L818" s="85"/>
    </row>
    <row r="819">
      <c r="J819" s="85"/>
      <c r="L819" s="85"/>
    </row>
    <row r="820">
      <c r="J820" s="85"/>
      <c r="L820" s="85"/>
    </row>
    <row r="821">
      <c r="J821" s="85"/>
      <c r="L821" s="85"/>
    </row>
    <row r="822">
      <c r="J822" s="85"/>
      <c r="L822" s="85"/>
    </row>
    <row r="823">
      <c r="J823" s="85"/>
      <c r="L823" s="85"/>
    </row>
    <row r="824">
      <c r="J824" s="85"/>
      <c r="L824" s="85"/>
    </row>
    <row r="825">
      <c r="J825" s="85"/>
      <c r="L825" s="85"/>
    </row>
    <row r="826">
      <c r="J826" s="85"/>
      <c r="L826" s="85"/>
    </row>
    <row r="827">
      <c r="J827" s="85"/>
      <c r="L827" s="85"/>
    </row>
    <row r="828">
      <c r="J828" s="85"/>
      <c r="L828" s="85"/>
    </row>
    <row r="829">
      <c r="J829" s="85"/>
      <c r="L829" s="85"/>
    </row>
    <row r="830">
      <c r="J830" s="85"/>
      <c r="L830" s="85"/>
    </row>
    <row r="831">
      <c r="J831" s="85"/>
      <c r="L831" s="85"/>
    </row>
    <row r="832">
      <c r="J832" s="85"/>
      <c r="L832" s="85"/>
    </row>
    <row r="833">
      <c r="J833" s="85"/>
      <c r="L833" s="85"/>
    </row>
    <row r="834">
      <c r="J834" s="85"/>
      <c r="L834" s="85"/>
    </row>
    <row r="835">
      <c r="J835" s="85"/>
      <c r="L835" s="85"/>
    </row>
    <row r="836">
      <c r="J836" s="85"/>
      <c r="L836" s="85"/>
    </row>
    <row r="837">
      <c r="J837" s="85"/>
      <c r="L837" s="85"/>
    </row>
    <row r="838">
      <c r="J838" s="85"/>
      <c r="L838" s="85"/>
    </row>
    <row r="839">
      <c r="J839" s="85"/>
      <c r="L839" s="85"/>
    </row>
    <row r="840">
      <c r="J840" s="85"/>
      <c r="L840" s="85"/>
    </row>
    <row r="841">
      <c r="J841" s="85"/>
      <c r="L841" s="85"/>
    </row>
    <row r="842">
      <c r="J842" s="85"/>
      <c r="L842" s="85"/>
    </row>
    <row r="843">
      <c r="J843" s="85"/>
      <c r="L843" s="85"/>
    </row>
    <row r="844">
      <c r="J844" s="85"/>
      <c r="L844" s="85"/>
    </row>
    <row r="845">
      <c r="J845" s="85"/>
      <c r="L845" s="85"/>
    </row>
    <row r="846">
      <c r="J846" s="85"/>
      <c r="L846" s="85"/>
    </row>
    <row r="847">
      <c r="J847" s="85"/>
      <c r="L847" s="85"/>
    </row>
    <row r="848">
      <c r="J848" s="85"/>
      <c r="L848" s="85"/>
    </row>
    <row r="849">
      <c r="J849" s="85"/>
      <c r="L849" s="85"/>
    </row>
    <row r="850">
      <c r="J850" s="85"/>
      <c r="L850" s="85"/>
    </row>
    <row r="851">
      <c r="J851" s="85"/>
      <c r="L851" s="85"/>
    </row>
    <row r="852">
      <c r="J852" s="85"/>
      <c r="L852" s="85"/>
    </row>
    <row r="853">
      <c r="J853" s="85"/>
      <c r="L853" s="85"/>
    </row>
    <row r="854">
      <c r="J854" s="85"/>
      <c r="L854" s="85"/>
    </row>
    <row r="855">
      <c r="J855" s="85"/>
      <c r="L855" s="85"/>
    </row>
    <row r="856">
      <c r="J856" s="85"/>
      <c r="L856" s="85"/>
    </row>
    <row r="857">
      <c r="J857" s="85"/>
      <c r="L857" s="85"/>
    </row>
    <row r="858">
      <c r="J858" s="85"/>
      <c r="L858" s="85"/>
    </row>
    <row r="859">
      <c r="J859" s="85"/>
      <c r="L859" s="85"/>
    </row>
    <row r="860">
      <c r="J860" s="85"/>
      <c r="L860" s="85"/>
    </row>
    <row r="861">
      <c r="J861" s="85"/>
      <c r="L861" s="85"/>
    </row>
    <row r="862">
      <c r="J862" s="85"/>
      <c r="L862" s="85"/>
    </row>
    <row r="863">
      <c r="J863" s="85"/>
      <c r="L863" s="85"/>
    </row>
    <row r="864">
      <c r="J864" s="85"/>
      <c r="L864" s="85"/>
    </row>
    <row r="865">
      <c r="J865" s="85"/>
      <c r="L865" s="85"/>
    </row>
    <row r="866">
      <c r="J866" s="85"/>
      <c r="L866" s="85"/>
    </row>
    <row r="867">
      <c r="J867" s="85"/>
      <c r="L867" s="85"/>
    </row>
    <row r="868">
      <c r="J868" s="85"/>
      <c r="L868" s="85"/>
    </row>
    <row r="869">
      <c r="J869" s="85"/>
      <c r="L869" s="85"/>
    </row>
    <row r="870">
      <c r="J870" s="85"/>
      <c r="L870" s="85"/>
    </row>
    <row r="871">
      <c r="J871" s="85"/>
      <c r="L871" s="85"/>
    </row>
    <row r="872">
      <c r="J872" s="85"/>
      <c r="L872" s="85"/>
    </row>
    <row r="873">
      <c r="J873" s="85"/>
      <c r="L873" s="85"/>
    </row>
    <row r="874">
      <c r="J874" s="85"/>
      <c r="L874" s="85"/>
    </row>
    <row r="875">
      <c r="J875" s="85"/>
      <c r="L875" s="85"/>
    </row>
    <row r="876">
      <c r="J876" s="85"/>
      <c r="L876" s="85"/>
    </row>
    <row r="877">
      <c r="J877" s="85"/>
      <c r="L877" s="85"/>
    </row>
    <row r="878">
      <c r="J878" s="85"/>
      <c r="L878" s="85"/>
    </row>
    <row r="879">
      <c r="J879" s="85"/>
      <c r="L879" s="85"/>
    </row>
    <row r="880">
      <c r="J880" s="85"/>
      <c r="L880" s="85"/>
    </row>
    <row r="881">
      <c r="J881" s="85"/>
      <c r="L881" s="85"/>
    </row>
    <row r="882">
      <c r="J882" s="85"/>
      <c r="L882" s="85"/>
    </row>
    <row r="883">
      <c r="J883" s="85"/>
      <c r="L883" s="85"/>
    </row>
    <row r="884">
      <c r="J884" s="85"/>
      <c r="L884" s="85"/>
    </row>
    <row r="885">
      <c r="J885" s="85"/>
      <c r="L885" s="85"/>
    </row>
    <row r="886">
      <c r="J886" s="85"/>
      <c r="L886" s="85"/>
    </row>
    <row r="887">
      <c r="J887" s="85"/>
      <c r="L887" s="85"/>
    </row>
    <row r="888">
      <c r="J888" s="85"/>
      <c r="L888" s="85"/>
    </row>
    <row r="889">
      <c r="J889" s="85"/>
      <c r="L889" s="85"/>
    </row>
    <row r="890">
      <c r="J890" s="85"/>
      <c r="L890" s="85"/>
    </row>
    <row r="891">
      <c r="J891" s="85"/>
      <c r="L891" s="85"/>
    </row>
    <row r="892">
      <c r="J892" s="85"/>
      <c r="L892" s="85"/>
    </row>
    <row r="893">
      <c r="J893" s="85"/>
      <c r="L893" s="85"/>
    </row>
    <row r="894">
      <c r="J894" s="85"/>
      <c r="L894" s="85"/>
    </row>
    <row r="895">
      <c r="J895" s="85"/>
      <c r="L895" s="85"/>
    </row>
    <row r="896">
      <c r="J896" s="85"/>
      <c r="L896" s="85"/>
    </row>
    <row r="897">
      <c r="J897" s="85"/>
      <c r="L897" s="85"/>
    </row>
    <row r="898">
      <c r="J898" s="85"/>
      <c r="L898" s="85"/>
    </row>
    <row r="899">
      <c r="J899" s="85"/>
      <c r="L899" s="85"/>
    </row>
    <row r="900">
      <c r="J900" s="85"/>
      <c r="L900" s="85"/>
    </row>
    <row r="901">
      <c r="J901" s="85"/>
      <c r="L901" s="85"/>
    </row>
    <row r="902">
      <c r="J902" s="85"/>
      <c r="L902" s="85"/>
    </row>
    <row r="903">
      <c r="J903" s="85"/>
      <c r="L903" s="85"/>
    </row>
    <row r="904">
      <c r="J904" s="85"/>
      <c r="L904" s="85"/>
    </row>
    <row r="905">
      <c r="J905" s="85"/>
      <c r="L905" s="85"/>
    </row>
    <row r="906">
      <c r="J906" s="85"/>
      <c r="L906" s="85"/>
    </row>
    <row r="907">
      <c r="J907" s="85"/>
      <c r="L907" s="85"/>
    </row>
    <row r="908">
      <c r="J908" s="85"/>
      <c r="L908" s="85"/>
    </row>
    <row r="909">
      <c r="J909" s="85"/>
      <c r="L909" s="85"/>
    </row>
    <row r="910">
      <c r="J910" s="85"/>
      <c r="L910" s="85"/>
    </row>
    <row r="911">
      <c r="J911" s="85"/>
      <c r="L911" s="85"/>
    </row>
    <row r="912">
      <c r="J912" s="85"/>
      <c r="L912" s="85"/>
    </row>
    <row r="913">
      <c r="J913" s="85"/>
      <c r="L913" s="85"/>
    </row>
    <row r="914">
      <c r="J914" s="85"/>
      <c r="L914" s="85"/>
    </row>
    <row r="915">
      <c r="J915" s="85"/>
      <c r="L915" s="85"/>
    </row>
    <row r="916">
      <c r="J916" s="85"/>
      <c r="L916" s="85"/>
    </row>
    <row r="917">
      <c r="J917" s="85"/>
      <c r="L917" s="85"/>
    </row>
    <row r="918">
      <c r="J918" s="85"/>
      <c r="L918" s="85"/>
    </row>
    <row r="919">
      <c r="J919" s="85"/>
      <c r="L919" s="85"/>
    </row>
    <row r="920">
      <c r="J920" s="85"/>
      <c r="L920" s="85"/>
    </row>
    <row r="921">
      <c r="J921" s="85"/>
      <c r="L921" s="85"/>
    </row>
    <row r="922">
      <c r="J922" s="85"/>
      <c r="L922" s="85"/>
    </row>
    <row r="923">
      <c r="J923" s="85"/>
      <c r="L923" s="85"/>
    </row>
    <row r="924">
      <c r="J924" s="85"/>
      <c r="L924" s="85"/>
    </row>
    <row r="925">
      <c r="J925" s="85"/>
      <c r="L925" s="85"/>
    </row>
    <row r="926">
      <c r="J926" s="85"/>
      <c r="L926" s="85"/>
    </row>
    <row r="927">
      <c r="J927" s="85"/>
      <c r="L927" s="85"/>
    </row>
    <row r="928">
      <c r="J928" s="85"/>
      <c r="L928" s="85"/>
    </row>
    <row r="929">
      <c r="J929" s="85"/>
      <c r="L929" s="85"/>
    </row>
    <row r="930">
      <c r="J930" s="85"/>
      <c r="L930" s="85"/>
    </row>
    <row r="931">
      <c r="J931" s="85"/>
      <c r="L931" s="85"/>
    </row>
    <row r="932">
      <c r="J932" s="85"/>
      <c r="L932" s="85"/>
    </row>
    <row r="933">
      <c r="J933" s="85"/>
      <c r="L933" s="85"/>
    </row>
    <row r="934">
      <c r="J934" s="85"/>
      <c r="L934" s="85"/>
    </row>
    <row r="935">
      <c r="J935" s="85"/>
      <c r="L935" s="85"/>
    </row>
    <row r="936">
      <c r="J936" s="85"/>
      <c r="L936" s="85"/>
    </row>
    <row r="937">
      <c r="J937" s="85"/>
      <c r="L937" s="85"/>
    </row>
    <row r="938">
      <c r="J938" s="85"/>
      <c r="L938" s="85"/>
    </row>
    <row r="939">
      <c r="J939" s="85"/>
      <c r="L939" s="85"/>
    </row>
    <row r="940">
      <c r="J940" s="85"/>
      <c r="L940" s="85"/>
    </row>
    <row r="941">
      <c r="J941" s="85"/>
      <c r="L941" s="85"/>
    </row>
    <row r="942">
      <c r="J942" s="85"/>
      <c r="L942" s="85"/>
    </row>
    <row r="943">
      <c r="J943" s="85"/>
      <c r="L943" s="85"/>
    </row>
    <row r="944">
      <c r="J944" s="85"/>
      <c r="L944" s="85"/>
    </row>
    <row r="945">
      <c r="J945" s="85"/>
      <c r="L945" s="85"/>
    </row>
    <row r="946">
      <c r="J946" s="85"/>
      <c r="L946" s="85"/>
    </row>
    <row r="947">
      <c r="J947" s="85"/>
      <c r="L947" s="85"/>
    </row>
    <row r="948">
      <c r="J948" s="85"/>
      <c r="L948" s="85"/>
    </row>
    <row r="949">
      <c r="J949" s="85"/>
      <c r="L949" s="85"/>
    </row>
    <row r="950">
      <c r="J950" s="85"/>
      <c r="L950" s="85"/>
    </row>
    <row r="951">
      <c r="J951" s="85"/>
      <c r="L951" s="85"/>
    </row>
    <row r="952">
      <c r="J952" s="85"/>
      <c r="L952" s="85"/>
    </row>
    <row r="953">
      <c r="J953" s="85"/>
      <c r="L953" s="85"/>
    </row>
    <row r="954">
      <c r="J954" s="85"/>
      <c r="L954" s="85"/>
    </row>
    <row r="955">
      <c r="J955" s="85"/>
      <c r="L955" s="85"/>
    </row>
    <row r="956">
      <c r="J956" s="85"/>
      <c r="L956" s="85"/>
    </row>
    <row r="957">
      <c r="J957" s="85"/>
      <c r="L957" s="85"/>
    </row>
    <row r="958">
      <c r="J958" s="85"/>
      <c r="L958" s="85"/>
    </row>
    <row r="959">
      <c r="J959" s="85"/>
      <c r="L959" s="85"/>
    </row>
    <row r="960">
      <c r="J960" s="85"/>
      <c r="L960" s="85"/>
    </row>
    <row r="961">
      <c r="J961" s="85"/>
      <c r="L961" s="85"/>
    </row>
    <row r="962">
      <c r="J962" s="85"/>
      <c r="L962" s="85"/>
    </row>
    <row r="963">
      <c r="J963" s="85"/>
      <c r="L963" s="85"/>
    </row>
    <row r="964">
      <c r="J964" s="85"/>
      <c r="L964" s="85"/>
    </row>
    <row r="965">
      <c r="J965" s="85"/>
      <c r="L965" s="85"/>
    </row>
    <row r="966">
      <c r="J966" s="85"/>
      <c r="L966" s="85"/>
    </row>
    <row r="967">
      <c r="J967" s="85"/>
      <c r="L967" s="85"/>
    </row>
    <row r="968">
      <c r="J968" s="85"/>
      <c r="L968" s="85"/>
    </row>
    <row r="969">
      <c r="J969" s="85"/>
      <c r="L969" s="85"/>
    </row>
    <row r="970">
      <c r="J970" s="85"/>
      <c r="L970" s="85"/>
    </row>
    <row r="971">
      <c r="J971" s="85"/>
      <c r="L971" s="85"/>
    </row>
    <row r="972">
      <c r="J972" s="85"/>
      <c r="L972" s="85"/>
    </row>
    <row r="973">
      <c r="J973" s="85"/>
      <c r="L973" s="85"/>
    </row>
    <row r="974">
      <c r="J974" s="85"/>
      <c r="L974" s="85"/>
    </row>
    <row r="975">
      <c r="J975" s="85"/>
      <c r="L975" s="85"/>
    </row>
    <row r="976">
      <c r="J976" s="85"/>
      <c r="L976" s="85"/>
    </row>
    <row r="977">
      <c r="J977" s="85"/>
      <c r="L977" s="85"/>
    </row>
    <row r="978">
      <c r="J978" s="85"/>
      <c r="L978" s="85"/>
    </row>
    <row r="979">
      <c r="J979" s="85"/>
      <c r="L979" s="85"/>
    </row>
    <row r="980">
      <c r="J980" s="85"/>
      <c r="L980" s="85"/>
    </row>
    <row r="981">
      <c r="J981" s="85"/>
      <c r="L981" s="85"/>
    </row>
    <row r="982">
      <c r="J982" s="85"/>
      <c r="L982" s="85"/>
    </row>
    <row r="983">
      <c r="J983" s="85"/>
      <c r="L983" s="85"/>
    </row>
    <row r="984">
      <c r="J984" s="85"/>
      <c r="L984" s="85"/>
    </row>
    <row r="985">
      <c r="J985" s="85"/>
      <c r="L985" s="85"/>
    </row>
    <row r="986">
      <c r="J986" s="85"/>
      <c r="L986" s="85"/>
    </row>
    <row r="987">
      <c r="J987" s="85"/>
      <c r="L987" s="85"/>
    </row>
    <row r="988">
      <c r="J988" s="85"/>
      <c r="L988" s="85"/>
    </row>
    <row r="989">
      <c r="J989" s="85"/>
      <c r="L989" s="85"/>
    </row>
    <row r="990">
      <c r="J990" s="85"/>
      <c r="L990" s="85"/>
    </row>
    <row r="991">
      <c r="J991" s="85"/>
      <c r="L991" s="85"/>
    </row>
    <row r="992">
      <c r="J992" s="85"/>
      <c r="L992" s="85"/>
    </row>
    <row r="993">
      <c r="J993" s="85"/>
      <c r="L993" s="85"/>
    </row>
    <row r="994">
      <c r="J994" s="85"/>
      <c r="L994" s="85"/>
    </row>
    <row r="995">
      <c r="J995" s="85"/>
      <c r="L995" s="85"/>
    </row>
    <row r="996">
      <c r="J996" s="85"/>
      <c r="L996" s="85"/>
    </row>
    <row r="997">
      <c r="J997" s="85"/>
      <c r="L997" s="85"/>
    </row>
    <row r="998">
      <c r="J998" s="85"/>
      <c r="L998" s="85"/>
    </row>
    <row r="999">
      <c r="J999" s="85"/>
      <c r="L999" s="85"/>
    </row>
    <row r="1000">
      <c r="J1000" s="85"/>
      <c r="L1000" s="85"/>
    </row>
  </sheetData>
  <mergeCells count="8">
    <mergeCell ref="A6:A99"/>
    <mergeCell ref="A100:A121"/>
    <mergeCell ref="A122:A168"/>
    <mergeCell ref="A169:A184"/>
    <mergeCell ref="A185:A217"/>
    <mergeCell ref="A218:A227"/>
    <mergeCell ref="A228:A232"/>
    <mergeCell ref="A233:A26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3.75"/>
  </cols>
  <sheetData>
    <row r="1">
      <c r="A1" s="23" t="s">
        <v>121</v>
      </c>
    </row>
    <row r="2">
      <c r="A2" s="23" t="s">
        <v>122</v>
      </c>
    </row>
    <row r="4">
      <c r="B4" s="23" t="s">
        <v>123</v>
      </c>
      <c r="G4" s="23" t="s">
        <v>124</v>
      </c>
    </row>
    <row r="5">
      <c r="B5" s="23" t="s">
        <v>125</v>
      </c>
      <c r="C5" s="23" t="s">
        <v>126</v>
      </c>
      <c r="G5" s="23" t="s">
        <v>125</v>
      </c>
      <c r="H5" s="23" t="s">
        <v>126</v>
      </c>
    </row>
    <row r="6">
      <c r="B6" s="23" t="s">
        <v>127</v>
      </c>
      <c r="C6" s="23">
        <f>1/1.35</f>
        <v>0.7407407407</v>
      </c>
      <c r="D6" s="54">
        <f>C6</f>
        <v>0.7407407407</v>
      </c>
      <c r="F6" s="96"/>
      <c r="G6" s="23" t="s">
        <v>127</v>
      </c>
      <c r="H6" s="23">
        <f>1/1.35</f>
        <v>0.7407407407</v>
      </c>
      <c r="I6" s="54">
        <f>H6</f>
        <v>0.7407407407</v>
      </c>
    </row>
    <row r="7">
      <c r="B7" s="23" t="s">
        <v>128</v>
      </c>
      <c r="C7" s="23">
        <f>1/1.28</f>
        <v>0.78125</v>
      </c>
      <c r="D7" s="54">
        <f>C6+C7</f>
        <v>1.521990741</v>
      </c>
      <c r="F7" s="23" t="s">
        <v>128</v>
      </c>
      <c r="G7" s="97" t="s">
        <v>128</v>
      </c>
      <c r="H7" s="23">
        <f>1/1.28</f>
        <v>0.78125</v>
      </c>
      <c r="I7" s="54">
        <f>H6+H7</f>
        <v>1.521990741</v>
      </c>
    </row>
    <row r="8">
      <c r="A8" s="23" t="s">
        <v>127</v>
      </c>
      <c r="B8" s="98" t="s">
        <v>129</v>
      </c>
      <c r="C8" s="23">
        <f>1/1.31</f>
        <v>0.7633587786</v>
      </c>
      <c r="D8" s="54">
        <f>C6+C7+C8</f>
        <v>2.285349519</v>
      </c>
    </row>
    <row r="10">
      <c r="B10" s="23" t="s">
        <v>130</v>
      </c>
      <c r="C10" s="99">
        <f>SUM(C6:C8)</f>
        <v>2.285349519</v>
      </c>
      <c r="G10" s="23" t="s">
        <v>130</v>
      </c>
      <c r="H10" s="99">
        <f>SUM(H6:H7)</f>
        <v>1.521990741</v>
      </c>
    </row>
    <row r="12">
      <c r="B12" s="23" t="s">
        <v>131</v>
      </c>
      <c r="C12" s="97">
        <v>1.78264123</v>
      </c>
      <c r="G12" s="23" t="s">
        <v>132</v>
      </c>
      <c r="H12" s="97">
        <v>0.918247211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75"/>
    <col customWidth="1" min="2" max="2" width="54.13"/>
    <col customWidth="1" min="3" max="3" width="15.63"/>
    <col customWidth="1" min="10" max="10" width="27.0"/>
  </cols>
  <sheetData>
    <row r="1">
      <c r="A1" s="23" t="s">
        <v>133</v>
      </c>
      <c r="E1" s="23" t="s">
        <v>134</v>
      </c>
      <c r="I1" s="23" t="s">
        <v>135</v>
      </c>
    </row>
    <row r="2">
      <c r="E2" s="23" t="s">
        <v>136</v>
      </c>
      <c r="I2" s="1" t="s">
        <v>46</v>
      </c>
    </row>
    <row r="3">
      <c r="B3" s="100" t="s">
        <v>137</v>
      </c>
      <c r="C3" s="100" t="s">
        <v>138</v>
      </c>
    </row>
    <row r="4">
      <c r="B4" s="101" t="s">
        <v>139</v>
      </c>
      <c r="C4" s="101">
        <v>0.001</v>
      </c>
      <c r="I4" s="1"/>
    </row>
    <row r="5">
      <c r="B5" s="101" t="s">
        <v>140</v>
      </c>
      <c r="C5" s="101">
        <v>0.001</v>
      </c>
    </row>
    <row r="6">
      <c r="B6" s="101" t="s">
        <v>141</v>
      </c>
      <c r="C6" s="102">
        <v>0.003</v>
      </c>
    </row>
    <row r="7">
      <c r="B7" s="101" t="s">
        <v>142</v>
      </c>
      <c r="C7" s="101">
        <v>0.005</v>
      </c>
    </row>
    <row r="12">
      <c r="A12" s="23" t="s">
        <v>143</v>
      </c>
      <c r="J12" s="23" t="s">
        <v>144</v>
      </c>
      <c r="S12" s="23" t="s">
        <v>145</v>
      </c>
    </row>
    <row r="13">
      <c r="A13" s="23" t="s">
        <v>146</v>
      </c>
      <c r="B13" s="59" t="s">
        <v>66</v>
      </c>
      <c r="C13" s="60" t="s">
        <v>67</v>
      </c>
      <c r="D13" s="61" t="s">
        <v>68</v>
      </c>
      <c r="E13" s="62" t="s">
        <v>69</v>
      </c>
      <c r="F13" s="63" t="s">
        <v>70</v>
      </c>
      <c r="G13" s="64" t="s">
        <v>71</v>
      </c>
      <c r="H13" s="65" t="s">
        <v>72</v>
      </c>
      <c r="J13" s="23" t="s">
        <v>147</v>
      </c>
      <c r="K13" s="59" t="s">
        <v>66</v>
      </c>
      <c r="L13" s="60" t="s">
        <v>67</v>
      </c>
      <c r="M13" s="61" t="s">
        <v>68</v>
      </c>
      <c r="N13" s="62" t="s">
        <v>69</v>
      </c>
      <c r="O13" s="63" t="s">
        <v>70</v>
      </c>
      <c r="P13" s="64" t="s">
        <v>71</v>
      </c>
      <c r="Q13" s="65" t="s">
        <v>72</v>
      </c>
      <c r="S13" s="38" t="s">
        <v>148</v>
      </c>
      <c r="T13" s="103" t="s">
        <v>66</v>
      </c>
      <c r="U13" s="104" t="s">
        <v>67</v>
      </c>
      <c r="V13" s="105" t="s">
        <v>68</v>
      </c>
      <c r="W13" s="106" t="s">
        <v>69</v>
      </c>
      <c r="X13" s="107" t="s">
        <v>70</v>
      </c>
      <c r="Y13" s="108" t="s">
        <v>71</v>
      </c>
      <c r="Z13" s="109" t="s">
        <v>72</v>
      </c>
    </row>
    <row r="14">
      <c r="A14" s="73" t="s">
        <v>74</v>
      </c>
      <c r="B14" s="50" t="str">
        <f>'No 1'!B19</f>
        <v>1-17-2-6</v>
      </c>
      <c r="C14" s="50" t="str">
        <f>'No 1'!C19</f>
        <v>1-17-2-6</v>
      </c>
      <c r="D14" s="50" t="str">
        <f>'No 1'!D19</f>
        <v>1-17-2-6</v>
      </c>
      <c r="E14" s="50" t="str">
        <f>'No 1'!E19</f>
        <v>1-17-2-6</v>
      </c>
      <c r="F14" s="50" t="str">
        <f>'No 1'!F19</f>
        <v>1-17-2-6</v>
      </c>
      <c r="G14" s="50" t="str">
        <f>'No 1'!P19</f>
        <v>1-17-2-6</v>
      </c>
      <c r="H14" s="50" t="str">
        <f>'No 1'!Q19</f>
        <v>1-17-2-6</v>
      </c>
      <c r="J14" s="73" t="s">
        <v>74</v>
      </c>
      <c r="K14" s="50" t="str">
        <f>'No 1'!E3</f>
        <v>1-1-1-1</v>
      </c>
      <c r="L14" s="50" t="str">
        <f>'No 1'!C3</f>
        <v>1-1-1-1</v>
      </c>
      <c r="M14" s="50" t="str">
        <f>'No 1'!B3</f>
        <v>1-1-1-1</v>
      </c>
      <c r="N14" s="50" t="str">
        <f>'No 1'!D3</f>
        <v>1-1-1-1</v>
      </c>
      <c r="O14" s="50" t="str">
        <f>'No 1'!F3</f>
        <v>1-1-1-1</v>
      </c>
      <c r="P14" s="50" t="str">
        <f>'No 1'!P3</f>
        <v>1-1-1-1</v>
      </c>
      <c r="Q14" s="50" t="str">
        <f>'No 1'!Q3</f>
        <v>1-1-1-1</v>
      </c>
      <c r="S14" s="110" t="s">
        <v>74</v>
      </c>
      <c r="T14" s="28" t="str">
        <f>'No 1'!N3</f>
        <v>1-1-1-1</v>
      </c>
      <c r="U14" s="28" t="str">
        <f>'No 1'!L3</f>
        <v>1-1-1-1</v>
      </c>
      <c r="V14" s="28" t="str">
        <f>'No 1'!K3</f>
        <v>1-1-1-1</v>
      </c>
      <c r="W14" s="28" t="str">
        <f>'No 1'!M3</f>
        <v>1-1-1-1</v>
      </c>
      <c r="X14" s="28" t="str">
        <f>'No 1'!O3</f>
        <v>1-1-1-1</v>
      </c>
      <c r="Y14" s="28" t="str">
        <f>'No 1'!P3</f>
        <v>1-1-1-1</v>
      </c>
      <c r="Z14" s="28" t="str">
        <f>'No 1'!Q3</f>
        <v>1-1-1-1</v>
      </c>
    </row>
    <row r="15">
      <c r="B15" s="50" t="str">
        <f>'No 1'!B20</f>
        <v>1-18-3-6</v>
      </c>
      <c r="C15" s="50" t="str">
        <f>'No 1'!C20</f>
        <v>1-18-3-6</v>
      </c>
      <c r="D15" s="50" t="str">
        <f>'No 1'!D20</f>
        <v>1-18-3-6</v>
      </c>
      <c r="E15" s="50" t="str">
        <f>'No 1'!E20</f>
        <v>1-18-3-6</v>
      </c>
      <c r="F15" s="50" t="str">
        <f>'No 1'!F20</f>
        <v>1-18-3-6</v>
      </c>
      <c r="G15" s="50" t="str">
        <f>'No 1'!P20</f>
        <v>1-18-3-6</v>
      </c>
      <c r="H15" s="50" t="str">
        <f>'No 1'!Q20</f>
        <v>1-18-3-6</v>
      </c>
      <c r="K15" s="50" t="str">
        <f>'No 1'!E4</f>
        <v>1-2-2-1</v>
      </c>
      <c r="L15" s="50" t="str">
        <f>'No 1'!C4</f>
        <v>1-2-2-1</v>
      </c>
      <c r="M15" s="50" t="str">
        <f>'No 1'!B4</f>
        <v>1-2-2-1</v>
      </c>
      <c r="N15" s="50" t="str">
        <f>'No 1'!D4</f>
        <v>1-2-2-1</v>
      </c>
      <c r="O15" s="50" t="str">
        <f>'No 1'!F4</f>
        <v>1-2-2-1</v>
      </c>
      <c r="P15" s="50" t="str">
        <f>'No 1'!P4</f>
        <v>1-2-2-1</v>
      </c>
      <c r="Q15" s="50" t="str">
        <f>'No 1'!Q4</f>
        <v>1-2-2-1</v>
      </c>
      <c r="T15" s="28" t="str">
        <f>'No 1'!N4</f>
        <v>1-2-2-1</v>
      </c>
      <c r="U15" s="28" t="str">
        <f>'No 1'!L4</f>
        <v>1-2-2-1</v>
      </c>
      <c r="V15" s="28" t="str">
        <f>'No 1'!K4</f>
        <v>1-2-2-1</v>
      </c>
      <c r="W15" s="28" t="str">
        <f>'No 1'!M4</f>
        <v>1-2-2-1</v>
      </c>
      <c r="X15" s="28" t="str">
        <f>'No 1'!O4</f>
        <v>1-2-2-1</v>
      </c>
      <c r="Y15" s="28" t="str">
        <f>'No 1'!P4</f>
        <v>1-2-2-1</v>
      </c>
      <c r="Z15" s="28" t="str">
        <f>'No 1'!Q4</f>
        <v>1-2-2-1</v>
      </c>
    </row>
    <row r="16">
      <c r="B16" s="50" t="str">
        <f>'No 1'!B21</f>
        <v>1-19-1-1</v>
      </c>
      <c r="C16" s="50" t="str">
        <f>'No 1'!C21</f>
        <v>1-73-1-1</v>
      </c>
      <c r="D16" s="50" t="str">
        <f>'No 1'!D21</f>
        <v>1-73-1-1</v>
      </c>
      <c r="E16" s="50" t="str">
        <f>'No 1'!E21</f>
        <v>1-73-1-1</v>
      </c>
      <c r="F16" s="50" t="str">
        <f>'No 1'!F21</f>
        <v>1-73-1-1</v>
      </c>
      <c r="G16" s="50" t="str">
        <f>'No 1'!P21</f>
        <v>1-88-1-1</v>
      </c>
      <c r="H16" s="50" t="str">
        <f>'No 1'!Q21</f>
        <v>1-83-1-1</v>
      </c>
      <c r="K16" s="50" t="str">
        <f>'No 1'!E5</f>
        <v>1-3-3-1</v>
      </c>
      <c r="L16" s="50" t="str">
        <f>'No 1'!C5</f>
        <v>1-3-3-1</v>
      </c>
      <c r="M16" s="50" t="str">
        <f>'No 1'!B5</f>
        <v>1-3-3-1</v>
      </c>
      <c r="N16" s="50" t="str">
        <f>'No 1'!D5</f>
        <v>1-3-3-1</v>
      </c>
      <c r="O16" s="50" t="str">
        <f>'No 1'!F5</f>
        <v>1-3-3-1</v>
      </c>
      <c r="P16" s="50" t="str">
        <f>'No 1'!P5</f>
        <v>1-3-3-1</v>
      </c>
      <c r="Q16" s="50" t="str">
        <f>'No 1'!Q5</f>
        <v>1-3-3-1</v>
      </c>
      <c r="T16" s="28" t="str">
        <f>'No 1'!N5</f>
        <v>1-3-3-1</v>
      </c>
      <c r="U16" s="28" t="str">
        <f>'No 1'!L5</f>
        <v>1-3-3-1</v>
      </c>
      <c r="V16" s="28" t="str">
        <f>'No 1'!K5</f>
        <v>1-3-3-1</v>
      </c>
      <c r="W16" s="28" t="str">
        <f>'No 1'!M5</f>
        <v>1-3-3-1</v>
      </c>
      <c r="X16" s="28" t="str">
        <f>'No 1'!O5</f>
        <v>1-3-3-1</v>
      </c>
      <c r="Y16" s="28" t="str">
        <f>'No 1'!P5</f>
        <v>1-3-3-1</v>
      </c>
      <c r="Z16" s="28" t="str">
        <f>'No 1'!Q5</f>
        <v>1-3-3-1</v>
      </c>
    </row>
    <row r="17">
      <c r="B17" s="50" t="str">
        <f>'No 1'!B22</f>
        <v>1-20-2-1</v>
      </c>
      <c r="C17" s="50" t="str">
        <f>'No 1'!C22</f>
        <v>1-74-2-1</v>
      </c>
      <c r="D17" s="50" t="str">
        <f>'No 1'!D22</f>
        <v>1-74-2-1</v>
      </c>
      <c r="E17" s="50" t="str">
        <f>'No 1'!E22</f>
        <v>1-74-2-1</v>
      </c>
      <c r="F17" s="50" t="str">
        <f>'No 1'!F22</f>
        <v>1-74-2-1</v>
      </c>
      <c r="G17" s="50" t="str">
        <f>'No 1'!P22</f>
        <v>1-19-2-1</v>
      </c>
      <c r="H17" s="50" t="str">
        <f>'No 1'!Q22</f>
        <v>1-65-2-1</v>
      </c>
      <c r="K17" s="50" t="str">
        <f>'No 1'!E6</f>
        <v>1-4-1-2</v>
      </c>
      <c r="L17" s="50" t="str">
        <f>'No 1'!C6</f>
        <v>1-4-1-2</v>
      </c>
      <c r="M17" s="50" t="str">
        <f>'No 1'!B6</f>
        <v>1-4-1-2</v>
      </c>
      <c r="N17" s="50" t="str">
        <f>'No 1'!D6</f>
        <v>1-4-1-2</v>
      </c>
      <c r="O17" s="50" t="str">
        <f>'No 1'!F6</f>
        <v>1-4-1-2</v>
      </c>
      <c r="P17" s="50" t="str">
        <f>'No 1'!P6</f>
        <v>1-4-1-2</v>
      </c>
      <c r="Q17" s="50" t="str">
        <f>'No 1'!Q6</f>
        <v>1-4-1-2</v>
      </c>
      <c r="T17" s="28" t="str">
        <f>'No 1'!N6</f>
        <v>1-4-1-2</v>
      </c>
      <c r="U17" s="28" t="str">
        <f>'No 1'!L6</f>
        <v>1-4-1-2</v>
      </c>
      <c r="V17" s="28" t="str">
        <f>'No 1'!K6</f>
        <v>1-4-1-2</v>
      </c>
      <c r="W17" s="28" t="str">
        <f>'No 1'!M6</f>
        <v>1-4-1-2</v>
      </c>
      <c r="X17" s="28" t="str">
        <f>'No 1'!O6</f>
        <v>1-4-1-2</v>
      </c>
      <c r="Y17" s="28" t="str">
        <f>'No 1'!P6</f>
        <v>1-4-1-2</v>
      </c>
      <c r="Z17" s="28" t="str">
        <f>'No 1'!Q6</f>
        <v>1-4-1-2</v>
      </c>
    </row>
    <row r="18">
      <c r="B18" s="50" t="str">
        <f>'No 1'!B23</f>
        <v>1-21-3-1</v>
      </c>
      <c r="C18" s="50" t="str">
        <f>'No 1'!C23</f>
        <v>1-75-3-1</v>
      </c>
      <c r="D18" s="50" t="str">
        <f>'No 1'!D23</f>
        <v>1-75-3-1</v>
      </c>
      <c r="E18" s="50" t="str">
        <f>'No 1'!E23</f>
        <v>1-75-3-1</v>
      </c>
      <c r="F18" s="50" t="str">
        <f>'No 1'!F23</f>
        <v>1-75-3-1</v>
      </c>
      <c r="G18" s="50" t="str">
        <f>'No 1'!P23</f>
        <v>1-80-3-1</v>
      </c>
      <c r="H18" s="50" t="str">
        <f>'No 1'!Q23</f>
        <v>1-63-3-1</v>
      </c>
      <c r="K18" s="50" t="str">
        <f>'No 1'!E7</f>
        <v>1-5-2-2</v>
      </c>
      <c r="L18" s="50" t="str">
        <f>'No 1'!C7</f>
        <v>1-5-2-2</v>
      </c>
      <c r="M18" s="50" t="str">
        <f>'No 1'!B7</f>
        <v>1-5-2-2</v>
      </c>
      <c r="N18" s="50" t="str">
        <f>'No 1'!D7</f>
        <v>1-5-2-2</v>
      </c>
      <c r="O18" s="50" t="str">
        <f>'No 1'!F7</f>
        <v>1-5-2-2</v>
      </c>
      <c r="P18" s="50" t="str">
        <f>'No 1'!P7</f>
        <v>1-5-2-2</v>
      </c>
      <c r="Q18" s="50" t="str">
        <f>'No 1'!Q7</f>
        <v>1-5-2-2</v>
      </c>
      <c r="T18" s="28" t="str">
        <f>'No 1'!N7</f>
        <v>1-5-2-2</v>
      </c>
      <c r="U18" s="28" t="str">
        <f>'No 1'!L7</f>
        <v>1-5-2-2</v>
      </c>
      <c r="V18" s="28" t="str">
        <f>'No 1'!K7</f>
        <v>1-5-2-2</v>
      </c>
      <c r="W18" s="28" t="str">
        <f>'No 1'!M7</f>
        <v>1-5-2-2</v>
      </c>
      <c r="X18" s="28" t="str">
        <f>'No 1'!O7</f>
        <v>1-5-2-2</v>
      </c>
      <c r="Y18" s="28" t="str">
        <f>'No 1'!P7</f>
        <v>1-5-2-2</v>
      </c>
      <c r="Z18" s="28" t="str">
        <f>'No 1'!Q7</f>
        <v>1-5-2-2</v>
      </c>
    </row>
    <row r="19">
      <c r="B19" s="50" t="str">
        <f>'No 1'!B24</f>
        <v>1-22-1-1</v>
      </c>
      <c r="C19" s="50" t="str">
        <f>'No 1'!C24</f>
        <v>1-76-1-1</v>
      </c>
      <c r="D19" s="50" t="str">
        <f>'No 1'!D24</f>
        <v>1-76-1-1</v>
      </c>
      <c r="E19" s="50" t="str">
        <f>'No 1'!E24</f>
        <v>1-76-1-1</v>
      </c>
      <c r="F19" s="50" t="str">
        <f>'No 1'!F24</f>
        <v>1-76-1-1</v>
      </c>
      <c r="G19" s="50" t="str">
        <f>'No 1'!P24</f>
        <v>1-26-1-1</v>
      </c>
      <c r="H19" s="50" t="str">
        <f>'No 1'!Q24</f>
        <v>1-79-1-1</v>
      </c>
      <c r="K19" s="50" t="str">
        <f>'No 1'!E8</f>
        <v>1-6-3-2</v>
      </c>
      <c r="L19" s="50" t="str">
        <f>'No 1'!C8</f>
        <v>1-6-3-2</v>
      </c>
      <c r="M19" s="50" t="str">
        <f>'No 1'!B8</f>
        <v>1-6-3-2</v>
      </c>
      <c r="N19" s="50" t="str">
        <f>'No 1'!D8</f>
        <v>1-6-3-2</v>
      </c>
      <c r="O19" s="50" t="str">
        <f>'No 1'!F8</f>
        <v>1-6-3-2</v>
      </c>
      <c r="P19" s="50" t="str">
        <f>'No 1'!P8</f>
        <v>1-6-3-2</v>
      </c>
      <c r="Q19" s="50" t="str">
        <f>'No 1'!Q8</f>
        <v>1-6-3-2</v>
      </c>
      <c r="T19" s="28" t="str">
        <f>'No 1'!N8</f>
        <v>1-6-3-2</v>
      </c>
      <c r="U19" s="28" t="str">
        <f>'No 1'!L8</f>
        <v>1-6-3-2</v>
      </c>
      <c r="V19" s="28" t="str">
        <f>'No 1'!K8</f>
        <v>1-6-3-2</v>
      </c>
      <c r="W19" s="28" t="str">
        <f>'No 1'!M8</f>
        <v>1-6-3-2</v>
      </c>
      <c r="X19" s="28" t="str">
        <f>'No 1'!O8</f>
        <v>1-6-3-2</v>
      </c>
      <c r="Y19" s="28" t="str">
        <f>'No 1'!P8</f>
        <v>1-6-3-2</v>
      </c>
      <c r="Z19" s="28" t="str">
        <f>'No 1'!Q8</f>
        <v>1-6-3-2</v>
      </c>
    </row>
    <row r="20">
      <c r="B20" s="50" t="str">
        <f>'No 1'!B25</f>
        <v>1-23-2-1</v>
      </c>
      <c r="C20" s="50" t="str">
        <f>'No 1'!C25</f>
        <v>1-77-2-1</v>
      </c>
      <c r="D20" s="50" t="str">
        <f>'No 1'!D25</f>
        <v>1-77-2-1</v>
      </c>
      <c r="E20" s="50" t="str">
        <f>'No 1'!E25</f>
        <v>1-77-2-1</v>
      </c>
      <c r="F20" s="50" t="str">
        <f>'No 1'!F25</f>
        <v>1-77-2-1</v>
      </c>
      <c r="G20" s="50" t="str">
        <f>'No 1'!P25</f>
        <v>1-54-2-1</v>
      </c>
      <c r="H20" s="50" t="str">
        <f>'No 1'!Q25</f>
        <v>1-90-2-1</v>
      </c>
      <c r="K20" s="50" t="str">
        <f>'No 1'!E9</f>
        <v>1-7-1-3</v>
      </c>
      <c r="L20" s="50" t="str">
        <f>'No 1'!C9</f>
        <v>1-7-1-3</v>
      </c>
      <c r="M20" s="50" t="str">
        <f>'No 1'!B9</f>
        <v>1-7-1-3</v>
      </c>
      <c r="N20" s="50" t="str">
        <f>'No 1'!D9</f>
        <v>1-7-1-3</v>
      </c>
      <c r="O20" s="50" t="str">
        <f>'No 1'!F9</f>
        <v>1-7-1-3</v>
      </c>
      <c r="P20" s="50" t="str">
        <f>'No 1'!P9</f>
        <v>1-7-1-3</v>
      </c>
      <c r="Q20" s="50" t="str">
        <f>'No 1'!Q9</f>
        <v>1-7-1-3</v>
      </c>
      <c r="T20" s="28" t="str">
        <f>'No 1'!N9</f>
        <v>1-7-1-3</v>
      </c>
      <c r="U20" s="28" t="str">
        <f>'No 1'!L9</f>
        <v>1-7-1-3</v>
      </c>
      <c r="V20" s="28" t="str">
        <f>'No 1'!K9</f>
        <v>1-7-1-3</v>
      </c>
      <c r="W20" s="28" t="str">
        <f>'No 1'!M9</f>
        <v>1-7-1-3</v>
      </c>
      <c r="X20" s="28" t="str">
        <f>'No 1'!O9</f>
        <v>1-7-1-3</v>
      </c>
      <c r="Y20" s="28" t="str">
        <f>'No 1'!P9</f>
        <v>1-7-1-3</v>
      </c>
      <c r="Z20" s="28" t="str">
        <f>'No 1'!Q9</f>
        <v>1-7-1-3</v>
      </c>
    </row>
    <row r="21">
      <c r="B21" s="50" t="str">
        <f>'No 1'!B26</f>
        <v>1-24-3-1</v>
      </c>
      <c r="C21" s="50" t="str">
        <f>'No 1'!C26</f>
        <v>1-78-3-1</v>
      </c>
      <c r="D21" s="50" t="str">
        <f>'No 1'!D26</f>
        <v>1-78-3-1</v>
      </c>
      <c r="E21" s="50" t="str">
        <f>'No 1'!E26</f>
        <v>1-78-3-1</v>
      </c>
      <c r="F21" s="50" t="str">
        <f>'No 1'!F26</f>
        <v>1-78-3-1</v>
      </c>
      <c r="G21" s="50" t="str">
        <f>'No 1'!P26</f>
        <v>1-47-3-1</v>
      </c>
      <c r="H21" s="50" t="str">
        <f>'No 1'!Q26</f>
        <v>1-74-3-1</v>
      </c>
      <c r="K21" s="50" t="str">
        <f>'No 1'!E10</f>
        <v>1-8-2-3</v>
      </c>
      <c r="L21" s="50" t="str">
        <f>'No 1'!C10</f>
        <v>1-8-2-3</v>
      </c>
      <c r="M21" s="50" t="str">
        <f>'No 1'!B10</f>
        <v>1-8-2-3</v>
      </c>
      <c r="N21" s="50" t="str">
        <f>'No 1'!D10</f>
        <v>1-8-2-3</v>
      </c>
      <c r="O21" s="50" t="str">
        <f>'No 1'!F10</f>
        <v>1-8-2-3</v>
      </c>
      <c r="P21" s="50" t="str">
        <f>'No 1'!P10</f>
        <v>1-8-2-3</v>
      </c>
      <c r="Q21" s="50" t="str">
        <f>'No 1'!Q10</f>
        <v>1-8-2-3</v>
      </c>
      <c r="T21" s="28" t="str">
        <f>'No 1'!N10</f>
        <v>1-8-2-3</v>
      </c>
      <c r="U21" s="28" t="str">
        <f>'No 1'!L10</f>
        <v>1-8-2-3</v>
      </c>
      <c r="V21" s="28" t="str">
        <f>'No 1'!K10</f>
        <v>1-8-2-3</v>
      </c>
      <c r="W21" s="28" t="str">
        <f>'No 1'!M10</f>
        <v>1-8-2-3</v>
      </c>
      <c r="X21" s="28" t="str">
        <f>'No 1'!O10</f>
        <v>1-8-2-3</v>
      </c>
      <c r="Y21" s="28" t="str">
        <f>'No 1'!P10</f>
        <v>1-8-2-3</v>
      </c>
      <c r="Z21" s="28" t="str">
        <f>'No 1'!Q10</f>
        <v>1-8-2-3</v>
      </c>
    </row>
    <row r="22">
      <c r="B22" s="50" t="str">
        <f>'No 1'!B27</f>
        <v>1-25-1-1</v>
      </c>
      <c r="C22" s="50" t="str">
        <f>'No 1'!C27</f>
        <v>1-79-1-1</v>
      </c>
      <c r="D22" s="50" t="str">
        <f>'No 1'!D27</f>
        <v>1-79-1-1</v>
      </c>
      <c r="E22" s="50" t="str">
        <f>'No 1'!E27</f>
        <v>1-79-1-1</v>
      </c>
      <c r="F22" s="50" t="str">
        <f>'No 1'!F27</f>
        <v>1-79-1-1</v>
      </c>
      <c r="G22" s="50" t="str">
        <f>'No 1'!P27</f>
        <v>1-62-1-1</v>
      </c>
      <c r="H22" s="50" t="str">
        <f>'No 1'!Q27</f>
        <v>1-70-1-1</v>
      </c>
      <c r="K22" s="50" t="str">
        <f>'No 1'!E11</f>
        <v>1-9-3-3</v>
      </c>
      <c r="L22" s="50" t="str">
        <f>'No 1'!C11</f>
        <v>1-9-3-3</v>
      </c>
      <c r="M22" s="50" t="str">
        <f>'No 1'!B11</f>
        <v>1-9-3-3</v>
      </c>
      <c r="N22" s="50" t="str">
        <f>'No 1'!D11</f>
        <v>1-9-3-3</v>
      </c>
      <c r="O22" s="50" t="str">
        <f>'No 1'!F11</f>
        <v>1-9-3-3</v>
      </c>
      <c r="P22" s="50" t="str">
        <f>'No 1'!P11</f>
        <v>1-9-3-3</v>
      </c>
      <c r="Q22" s="50" t="str">
        <f>'No 1'!Q11</f>
        <v>1-9-3-3</v>
      </c>
      <c r="T22" s="28" t="str">
        <f>'No 1'!N11</f>
        <v>1-9-3-3</v>
      </c>
      <c r="U22" s="28" t="str">
        <f>'No 1'!L11</f>
        <v>1-9-3-3</v>
      </c>
      <c r="V22" s="28" t="str">
        <f>'No 1'!K11</f>
        <v>1-9-3-3</v>
      </c>
      <c r="W22" s="28" t="str">
        <f>'No 1'!M11</f>
        <v>1-9-3-3</v>
      </c>
      <c r="X22" s="28" t="str">
        <f>'No 1'!O11</f>
        <v>1-9-3-3</v>
      </c>
      <c r="Y22" s="28" t="str">
        <f>'No 1'!P11</f>
        <v>1-9-3-3</v>
      </c>
      <c r="Z22" s="28" t="str">
        <f>'No 1'!Q11</f>
        <v>1-9-3-3</v>
      </c>
    </row>
    <row r="23">
      <c r="B23" s="50" t="str">
        <f>'No 1'!B28</f>
        <v>1-26-2-1</v>
      </c>
      <c r="C23" s="50" t="str">
        <f>'No 1'!C28</f>
        <v>1-80-2-1</v>
      </c>
      <c r="D23" s="50" t="str">
        <f>'No 1'!D28</f>
        <v>1-80-2-1</v>
      </c>
      <c r="E23" s="50" t="str">
        <f>'No 1'!E28</f>
        <v>1-80-2-1</v>
      </c>
      <c r="F23" s="50" t="str">
        <f>'No 1'!F28</f>
        <v>1-80-2-1</v>
      </c>
      <c r="G23" s="50" t="str">
        <f>'No 1'!P28</f>
        <v>1-25-2-1</v>
      </c>
      <c r="H23" s="50" t="str">
        <f>'No 1'!Q28</f>
        <v>1-25-2-1</v>
      </c>
      <c r="K23" s="50" t="str">
        <f>'No 1'!E12</f>
        <v>1-10-1-4</v>
      </c>
      <c r="L23" s="50" t="str">
        <f>'No 1'!C12</f>
        <v>1-10-1-4</v>
      </c>
      <c r="M23" s="50" t="str">
        <f>'No 1'!B12</f>
        <v>1-10-1-4</v>
      </c>
      <c r="N23" s="50" t="str">
        <f>'No 1'!D12</f>
        <v>1-10-1-4</v>
      </c>
      <c r="O23" s="50" t="str">
        <f>'No 1'!F12</f>
        <v>1-10-1-4</v>
      </c>
      <c r="P23" s="50" t="str">
        <f>'No 1'!P12</f>
        <v>1-10-1-4</v>
      </c>
      <c r="Q23" s="50" t="str">
        <f>'No 1'!Q12</f>
        <v>1-10-1-4</v>
      </c>
      <c r="T23" s="28" t="str">
        <f>'No 1'!N12</f>
        <v>1-10-1-4</v>
      </c>
      <c r="U23" s="28" t="str">
        <f>'No 1'!L12</f>
        <v>1-10-1-4</v>
      </c>
      <c r="V23" s="28" t="str">
        <f>'No 1'!K12</f>
        <v>1-10-1-4</v>
      </c>
      <c r="W23" s="28" t="str">
        <f>'No 1'!M12</f>
        <v>1-10-1-4</v>
      </c>
      <c r="X23" s="28" t="str">
        <f>'No 1'!O12</f>
        <v>1-10-1-4</v>
      </c>
      <c r="Y23" s="28" t="str">
        <f>'No 1'!P12</f>
        <v>1-10-1-4</v>
      </c>
      <c r="Z23" s="28" t="str">
        <f>'No 1'!Q12</f>
        <v>1-10-1-4</v>
      </c>
    </row>
    <row r="24">
      <c r="B24" s="50" t="str">
        <f>'No 1'!B29</f>
        <v>1-27-3-1</v>
      </c>
      <c r="C24" s="50" t="str">
        <f>'No 1'!C29</f>
        <v>1-81-3-1</v>
      </c>
      <c r="D24" s="50" t="str">
        <f>'No 1'!D29</f>
        <v>1-81-3-1</v>
      </c>
      <c r="E24" s="50" t="str">
        <f>'No 1'!E29</f>
        <v>1-81-3-1</v>
      </c>
      <c r="F24" s="50" t="str">
        <f>'No 1'!F29</f>
        <v>1-81-3-1</v>
      </c>
      <c r="G24" s="50" t="str">
        <f>'No 1'!P29</f>
        <v>1-43-3-1</v>
      </c>
      <c r="H24" s="50" t="str">
        <f>'No 1'!Q29</f>
        <v>1-43-3-1</v>
      </c>
      <c r="K24" s="50" t="str">
        <f>'No 1'!E13</f>
        <v>1-11-2-4</v>
      </c>
      <c r="L24" s="50" t="str">
        <f>'No 1'!C13</f>
        <v>1-11-2-4</v>
      </c>
      <c r="M24" s="50" t="str">
        <f>'No 1'!B13</f>
        <v>1-11-2-4</v>
      </c>
      <c r="N24" s="50" t="str">
        <f>'No 1'!D13</f>
        <v>1-11-2-4</v>
      </c>
      <c r="O24" s="50" t="str">
        <f>'No 1'!F13</f>
        <v>1-11-2-4</v>
      </c>
      <c r="P24" s="50" t="str">
        <f>'No 1'!P13</f>
        <v>1-11-2-4</v>
      </c>
      <c r="Q24" s="50" t="str">
        <f>'No 1'!Q13</f>
        <v>1-11-2-4</v>
      </c>
      <c r="T24" s="28" t="str">
        <f>'No 1'!N13</f>
        <v>1-11-2-4</v>
      </c>
      <c r="U24" s="28" t="str">
        <f>'No 1'!L13</f>
        <v>1-11-2-4</v>
      </c>
      <c r="V24" s="28" t="str">
        <f>'No 1'!K13</f>
        <v>1-11-2-4</v>
      </c>
      <c r="W24" s="28" t="str">
        <f>'No 1'!M13</f>
        <v>1-11-2-4</v>
      </c>
      <c r="X24" s="28" t="str">
        <f>'No 1'!O13</f>
        <v>1-11-2-4</v>
      </c>
      <c r="Y24" s="28" t="str">
        <f>'No 1'!P13</f>
        <v>1-11-2-4</v>
      </c>
      <c r="Z24" s="28" t="str">
        <f>'No 1'!Q13</f>
        <v>1-11-2-4</v>
      </c>
    </row>
    <row r="25">
      <c r="B25" s="50" t="str">
        <f>'No 1'!B30</f>
        <v>1-28-1-2</v>
      </c>
      <c r="C25" s="50" t="str">
        <f>'No 1'!C30</f>
        <v>1-82-1-2</v>
      </c>
      <c r="D25" s="50" t="str">
        <f>'No 1'!D30</f>
        <v>1-82-1-2</v>
      </c>
      <c r="E25" s="50" t="str">
        <f>'No 1'!E30</f>
        <v>1-82-1-2</v>
      </c>
      <c r="F25" s="50" t="str">
        <f>'No 1'!F30</f>
        <v>1-82-1-2</v>
      </c>
      <c r="G25" s="50" t="str">
        <f>'No 1'!P30</f>
        <v>1-85-1-2</v>
      </c>
      <c r="H25" s="50" t="str">
        <f>'No 1'!Q30</f>
        <v>1-85-1-2</v>
      </c>
      <c r="K25" s="50" t="str">
        <f>'No 1'!E14</f>
        <v>1-12-3-4</v>
      </c>
      <c r="L25" s="50" t="str">
        <f>'No 1'!C14</f>
        <v>1-12-3-4</v>
      </c>
      <c r="M25" s="50" t="str">
        <f>'No 1'!B14</f>
        <v>1-12-3-4</v>
      </c>
      <c r="N25" s="50" t="str">
        <f>'No 1'!D14</f>
        <v>1-12-3-4</v>
      </c>
      <c r="O25" s="50" t="str">
        <f>'No 1'!F14</f>
        <v>1-12-3-4</v>
      </c>
      <c r="P25" s="50" t="str">
        <f>'No 1'!P14</f>
        <v>1-12-3-4</v>
      </c>
      <c r="Q25" s="50" t="str">
        <f>'No 1'!Q14</f>
        <v>1-12-3-4</v>
      </c>
      <c r="T25" s="28" t="str">
        <f>'No 1'!N14</f>
        <v>1-12-3-4</v>
      </c>
      <c r="U25" s="28" t="str">
        <f>'No 1'!L14</f>
        <v>1-12-3-4</v>
      </c>
      <c r="V25" s="28" t="str">
        <f>'No 1'!K14</f>
        <v>1-12-3-4</v>
      </c>
      <c r="W25" s="28" t="str">
        <f>'No 1'!M14</f>
        <v>1-12-3-4</v>
      </c>
      <c r="X25" s="28" t="str">
        <f>'No 1'!O14</f>
        <v>1-12-3-4</v>
      </c>
      <c r="Y25" s="28" t="str">
        <f>'No 1'!P14</f>
        <v>1-12-3-4</v>
      </c>
      <c r="Z25" s="28" t="str">
        <f>'No 1'!Q14</f>
        <v>1-12-3-4</v>
      </c>
    </row>
    <row r="26">
      <c r="B26" s="50" t="str">
        <f>'No 1'!B31</f>
        <v>1-29-2-2</v>
      </c>
      <c r="C26" s="50" t="str">
        <f>'No 1'!C31</f>
        <v>1-83-2-2</v>
      </c>
      <c r="D26" s="50" t="str">
        <f>'No 1'!D31</f>
        <v>1-83-2-2</v>
      </c>
      <c r="E26" s="50" t="str">
        <f>'No 1'!E31</f>
        <v>1-83-2-2</v>
      </c>
      <c r="F26" s="50" t="str">
        <f>'No 1'!F31</f>
        <v>1-83-2-2</v>
      </c>
      <c r="G26" s="50" t="str">
        <f>'No 1'!P31</f>
        <v>1-22-2-2</v>
      </c>
      <c r="H26" s="50" t="str">
        <f>'No 1'!Q31</f>
        <v>1-22-2-2</v>
      </c>
      <c r="K26" s="50" t="str">
        <f>'No 1'!E15</f>
        <v>1-13-1-5</v>
      </c>
      <c r="L26" s="50" t="str">
        <f>'No 1'!C15</f>
        <v>1-13-1-5</v>
      </c>
      <c r="M26" s="50" t="str">
        <f>'No 1'!B15</f>
        <v>1-13-1-5</v>
      </c>
      <c r="N26" s="50" t="str">
        <f>'No 1'!D15</f>
        <v>1-13-1-5</v>
      </c>
      <c r="O26" s="50" t="str">
        <f>'No 1'!F15</f>
        <v>1-13-1-5</v>
      </c>
      <c r="P26" s="50" t="str">
        <f>'No 1'!P15</f>
        <v>1-13-1-5</v>
      </c>
      <c r="Q26" s="50" t="str">
        <f>'No 1'!Q15</f>
        <v>1-13-1-5</v>
      </c>
      <c r="T26" s="28" t="str">
        <f>'No 1'!N15</f>
        <v>1-13-1-5</v>
      </c>
      <c r="U26" s="28" t="str">
        <f>'No 1'!L15</f>
        <v>1-13-1-5</v>
      </c>
      <c r="V26" s="28" t="str">
        <f>'No 1'!K15</f>
        <v>1-13-1-5</v>
      </c>
      <c r="W26" s="28" t="str">
        <f>'No 1'!M15</f>
        <v>1-13-1-5</v>
      </c>
      <c r="X26" s="28" t="str">
        <f>'No 1'!O15</f>
        <v>1-13-1-5</v>
      </c>
      <c r="Y26" s="28" t="str">
        <f>'No 1'!P15</f>
        <v>1-13-1-5</v>
      </c>
      <c r="Z26" s="28" t="str">
        <f>'No 1'!Q15</f>
        <v>1-13-1-5</v>
      </c>
    </row>
    <row r="27">
      <c r="B27" s="50" t="str">
        <f>'No 1'!B32</f>
        <v>1-30-3-2</v>
      </c>
      <c r="C27" s="50" t="str">
        <f>'No 1'!C32</f>
        <v>1-30-3-2</v>
      </c>
      <c r="D27" s="50" t="str">
        <f>'No 1'!D32</f>
        <v>1-84-3-2</v>
      </c>
      <c r="E27" s="50" t="str">
        <f>'No 1'!E32</f>
        <v>1-84-3-2</v>
      </c>
      <c r="F27" s="50" t="str">
        <f>'No 1'!F32</f>
        <v>1-84-3-2</v>
      </c>
      <c r="G27" s="50" t="str">
        <f>'No 1'!P32</f>
        <v>1-20-3-2</v>
      </c>
      <c r="H27" s="50" t="str">
        <f>'No 1'!Q32</f>
        <v>1-20-3-2</v>
      </c>
      <c r="K27" s="50" t="str">
        <f>'No 1'!E16</f>
        <v>1-14-2-5</v>
      </c>
      <c r="L27" s="50" t="str">
        <f>'No 1'!C16</f>
        <v>1-14-2-5</v>
      </c>
      <c r="M27" s="50" t="str">
        <f>'No 1'!B16</f>
        <v>1-14-2-5</v>
      </c>
      <c r="N27" s="50" t="str">
        <f>'No 1'!D16</f>
        <v>1-14-2-5</v>
      </c>
      <c r="O27" s="50" t="str">
        <f>'No 1'!F16</f>
        <v>1-14-2-5</v>
      </c>
      <c r="P27" s="50" t="str">
        <f>'No 1'!P16</f>
        <v>1-14-2-5</v>
      </c>
      <c r="Q27" s="50" t="str">
        <f>'No 1'!Q16</f>
        <v>1-14-2-5</v>
      </c>
      <c r="T27" s="28" t="str">
        <f>'No 1'!N16</f>
        <v>1-14-2-5</v>
      </c>
      <c r="U27" s="28" t="str">
        <f>'No 1'!L16</f>
        <v>1-14-2-5</v>
      </c>
      <c r="V27" s="28" t="str">
        <f>'No 1'!K16</f>
        <v>1-14-2-5</v>
      </c>
      <c r="W27" s="28" t="str">
        <f>'No 1'!M16</f>
        <v>1-14-2-5</v>
      </c>
      <c r="X27" s="28" t="str">
        <f>'No 1'!O16</f>
        <v>1-14-2-5</v>
      </c>
      <c r="Y27" s="28" t="str">
        <f>'No 1'!P16</f>
        <v>1-14-2-5</v>
      </c>
      <c r="Z27" s="28" t="str">
        <f>'No 1'!Q16</f>
        <v>1-14-2-5</v>
      </c>
    </row>
    <row r="28">
      <c r="B28" s="50" t="str">
        <f>'No 1'!B33</f>
        <v>1-31-1-2</v>
      </c>
      <c r="C28" s="50" t="str">
        <f>'No 1'!C33</f>
        <v>1-31-1-2</v>
      </c>
      <c r="D28" s="50" t="str">
        <f>'No 1'!D33</f>
        <v>1-85-1-2</v>
      </c>
      <c r="E28" s="50" t="str">
        <f>'No 1'!E33</f>
        <v>1-85-1-2</v>
      </c>
      <c r="F28" s="50" t="str">
        <f>'No 1'!F33</f>
        <v>1-85-1-2</v>
      </c>
      <c r="G28" s="50" t="str">
        <f>'No 1'!P33</f>
        <v>1-24-1-2</v>
      </c>
      <c r="H28" s="50" t="str">
        <f>'No 1'!Q33</f>
        <v>1-24-1-2</v>
      </c>
      <c r="K28" s="50" t="str">
        <f>'No 1'!E17</f>
        <v>1-15-3-5</v>
      </c>
      <c r="L28" s="50" t="str">
        <f>'No 1'!C17</f>
        <v>1-15-3-5</v>
      </c>
      <c r="M28" s="50" t="str">
        <f>'No 1'!B17</f>
        <v>1-15-3-5</v>
      </c>
      <c r="N28" s="50" t="str">
        <f>'No 1'!D17</f>
        <v>1-15-3-5</v>
      </c>
      <c r="O28" s="50" t="str">
        <f>'No 1'!F17</f>
        <v>1-15-3-5</v>
      </c>
      <c r="P28" s="50" t="str">
        <f>'No 1'!P17</f>
        <v>1-15-3-5</v>
      </c>
      <c r="Q28" s="50" t="str">
        <f>'No 1'!Q17</f>
        <v>1-15-3-5</v>
      </c>
      <c r="T28" s="28" t="str">
        <f>'No 1'!N17</f>
        <v>1-15-3-5</v>
      </c>
      <c r="U28" s="28" t="str">
        <f>'No 1'!L17</f>
        <v>1-15-3-5</v>
      </c>
      <c r="V28" s="28" t="str">
        <f>'No 1'!K17</f>
        <v>1-15-3-5</v>
      </c>
      <c r="W28" s="28" t="str">
        <f>'No 1'!M17</f>
        <v>1-15-3-5</v>
      </c>
      <c r="X28" s="28" t="str">
        <f>'No 1'!O17</f>
        <v>1-15-3-5</v>
      </c>
      <c r="Y28" s="28" t="str">
        <f>'No 1'!P17</f>
        <v>1-15-3-5</v>
      </c>
      <c r="Z28" s="28" t="str">
        <f>'No 1'!Q17</f>
        <v>1-15-3-5</v>
      </c>
    </row>
    <row r="29">
      <c r="B29" s="50" t="str">
        <f>'No 1'!B34</f>
        <v>1-32-2-2</v>
      </c>
      <c r="C29" s="50" t="str">
        <f>'No 1'!C34</f>
        <v>1-32-2-2</v>
      </c>
      <c r="D29" s="50" t="str">
        <f>'No 1'!D34</f>
        <v>1-86-2-2</v>
      </c>
      <c r="E29" s="50" t="str">
        <f>'No 1'!E34</f>
        <v>1-86-2-2</v>
      </c>
      <c r="F29" s="50" t="str">
        <f>'No 1'!F34</f>
        <v>1-86-2-2</v>
      </c>
      <c r="G29" s="50" t="str">
        <f>'No 1'!P34</f>
        <v>1-29-2-2</v>
      </c>
      <c r="H29" s="50" t="str">
        <f>'No 1'!Q34</f>
        <v>1-29-2-2</v>
      </c>
      <c r="K29" s="50" t="str">
        <f>'No 1'!E18</f>
        <v>1-16-1-6</v>
      </c>
      <c r="L29" s="50" t="str">
        <f>'No 1'!C18</f>
        <v>1-16-1-6</v>
      </c>
      <c r="M29" s="50" t="str">
        <f>'No 1'!B18</f>
        <v>1-16-1-6</v>
      </c>
      <c r="N29" s="50" t="str">
        <f>'No 1'!D18</f>
        <v>1-16-1-6</v>
      </c>
      <c r="O29" s="50" t="str">
        <f>'No 1'!F18</f>
        <v>1-16-1-6</v>
      </c>
      <c r="P29" s="50" t="str">
        <f>'No 1'!P18</f>
        <v>1-16-1-6</v>
      </c>
      <c r="Q29" s="50" t="str">
        <f>'No 1'!Q18</f>
        <v>1-16-1-6</v>
      </c>
      <c r="T29" s="28" t="str">
        <f>'No 1'!N18</f>
        <v>1-16-1-6</v>
      </c>
      <c r="U29" s="28" t="str">
        <f>'No 1'!L18</f>
        <v>1-16-1-6</v>
      </c>
      <c r="V29" s="28" t="str">
        <f>'No 1'!K18</f>
        <v>1-16-1-6</v>
      </c>
      <c r="W29" s="28" t="str">
        <f>'No 1'!M18</f>
        <v>1-16-1-6</v>
      </c>
      <c r="X29" s="28" t="str">
        <f>'No 1'!O18</f>
        <v>1-16-1-6</v>
      </c>
      <c r="Y29" s="28" t="str">
        <f>'No 1'!P18</f>
        <v>1-16-1-6</v>
      </c>
      <c r="Z29" s="28" t="str">
        <f>'No 1'!Q18</f>
        <v>1-16-1-6</v>
      </c>
    </row>
    <row r="30">
      <c r="B30" s="50" t="str">
        <f>'No 1'!B35</f>
        <v>1-33-3-2</v>
      </c>
      <c r="C30" s="50" t="str">
        <f>'No 1'!C35</f>
        <v>1-33-3-2</v>
      </c>
      <c r="D30" s="50" t="str">
        <f>'No 1'!D35</f>
        <v>1-87-3-2</v>
      </c>
      <c r="E30" s="50" t="str">
        <f>'No 1'!E35</f>
        <v>1-87-3-2</v>
      </c>
      <c r="F30" s="50" t="str">
        <f>'No 1'!F35</f>
        <v>1-87-3-2</v>
      </c>
      <c r="G30" s="50" t="str">
        <f>'No 1'!P35</f>
        <v>1-21-3-2</v>
      </c>
      <c r="H30" s="50" t="str">
        <f>'No 1'!Q35</f>
        <v>1-21-3-2</v>
      </c>
      <c r="K30" s="50" t="str">
        <f>'No 1'!E19</f>
        <v>1-17-2-6</v>
      </c>
      <c r="L30" s="50" t="str">
        <f>'No 1'!C19</f>
        <v>1-17-2-6</v>
      </c>
      <c r="M30" s="50" t="str">
        <f>'No 1'!B19</f>
        <v>1-17-2-6</v>
      </c>
      <c r="N30" s="50" t="str">
        <f>'No 1'!D19</f>
        <v>1-17-2-6</v>
      </c>
      <c r="O30" s="50" t="str">
        <f>'No 1'!F19</f>
        <v>1-17-2-6</v>
      </c>
      <c r="P30" s="50" t="str">
        <f>'No 1'!P19</f>
        <v>1-17-2-6</v>
      </c>
      <c r="Q30" s="50" t="str">
        <f>'No 1'!Q19</f>
        <v>1-17-2-6</v>
      </c>
      <c r="T30" s="28" t="str">
        <f>'No 1'!N19</f>
        <v>1-17-2-6</v>
      </c>
      <c r="U30" s="28" t="str">
        <f>'No 1'!L19</f>
        <v>1-17-2-6</v>
      </c>
      <c r="V30" s="28" t="str">
        <f>'No 1'!K19</f>
        <v>1-17-2-6</v>
      </c>
      <c r="W30" s="28" t="str">
        <f>'No 1'!M19</f>
        <v>1-17-2-6</v>
      </c>
      <c r="X30" s="28" t="str">
        <f>'No 1'!O19</f>
        <v>1-17-2-6</v>
      </c>
      <c r="Y30" s="28" t="str">
        <f>'No 1'!P19</f>
        <v>1-17-2-6</v>
      </c>
      <c r="Z30" s="28" t="str">
        <f>'No 1'!Q19</f>
        <v>1-17-2-6</v>
      </c>
    </row>
    <row r="31">
      <c r="B31" s="50" t="str">
        <f>'No 1'!B36</f>
        <v>1-34-1-2</v>
      </c>
      <c r="C31" s="50" t="str">
        <f>'No 1'!C36</f>
        <v>1-34-1-2</v>
      </c>
      <c r="D31" s="50" t="str">
        <f>'No 1'!D36</f>
        <v>1-88-1-2</v>
      </c>
      <c r="E31" s="50" t="str">
        <f>'No 1'!E36</f>
        <v>1-88-1-2</v>
      </c>
      <c r="F31" s="50" t="str">
        <f>'No 1'!F36</f>
        <v>1-88-1-2</v>
      </c>
      <c r="G31" s="50" t="str">
        <f>'No 1'!P36</f>
        <v>1-39-1-2</v>
      </c>
      <c r="H31" s="50" t="str">
        <f>'No 1'!Q36</f>
        <v>1-68-1-2</v>
      </c>
      <c r="K31" s="50" t="str">
        <f>'No 1'!E20</f>
        <v>1-18-3-6</v>
      </c>
      <c r="L31" s="50" t="str">
        <f>'No 1'!C20</f>
        <v>1-18-3-6</v>
      </c>
      <c r="M31" s="50" t="str">
        <f>'No 1'!B20</f>
        <v>1-18-3-6</v>
      </c>
      <c r="N31" s="50" t="str">
        <f>'No 1'!D20</f>
        <v>1-18-3-6</v>
      </c>
      <c r="O31" s="50" t="str">
        <f>'No 1'!F20</f>
        <v>1-18-3-6</v>
      </c>
      <c r="P31" s="50" t="str">
        <f>'No 1'!P20</f>
        <v>1-18-3-6</v>
      </c>
      <c r="Q31" s="50" t="str">
        <f>'No 1'!Q20</f>
        <v>1-18-3-6</v>
      </c>
      <c r="T31" s="28" t="str">
        <f>'No 1'!N20</f>
        <v>1-18-3-6</v>
      </c>
      <c r="U31" s="28" t="str">
        <f>'No 1'!L20</f>
        <v>1-18-3-6</v>
      </c>
      <c r="V31" s="28" t="str">
        <f>'No 1'!K20</f>
        <v>1-18-3-6</v>
      </c>
      <c r="W31" s="28" t="str">
        <f>'No 1'!M20</f>
        <v>1-18-3-6</v>
      </c>
      <c r="X31" s="28" t="str">
        <f>'No 1'!O20</f>
        <v>1-18-3-6</v>
      </c>
      <c r="Y31" s="28" t="str">
        <f>'No 1'!P20</f>
        <v>1-18-3-6</v>
      </c>
      <c r="Z31" s="28" t="str">
        <f>'No 1'!Q20</f>
        <v>1-18-3-6</v>
      </c>
    </row>
    <row r="32">
      <c r="B32" s="50" t="str">
        <f>'No 1'!B37</f>
        <v>1-35-2-2</v>
      </c>
      <c r="C32" s="50" t="str">
        <f>'No 1'!C37</f>
        <v>1-35-2-2</v>
      </c>
      <c r="D32" s="50" t="str">
        <f>'No 1'!D37</f>
        <v>1-89-2-2</v>
      </c>
      <c r="E32" s="50" t="str">
        <f>'No 1'!E37</f>
        <v>1-89-2-2</v>
      </c>
      <c r="F32" s="50" t="str">
        <f>'No 1'!F37</f>
        <v>1-89-2-2</v>
      </c>
      <c r="G32" s="50" t="str">
        <f>'No 1'!P37</f>
        <v>1-92-2-2</v>
      </c>
      <c r="H32" s="50" t="str">
        <f>'No 1'!Q37</f>
        <v>1-57-2-2</v>
      </c>
      <c r="K32" s="50" t="str">
        <f>'No 1'!E21</f>
        <v>1-73-1-1</v>
      </c>
      <c r="L32" s="50" t="str">
        <f>'No 1'!C21</f>
        <v>1-73-1-1</v>
      </c>
      <c r="M32" s="50" t="str">
        <f>'No 1'!B21</f>
        <v>1-19-1-1</v>
      </c>
      <c r="N32" s="50" t="str">
        <f>'No 1'!D21</f>
        <v>1-73-1-1</v>
      </c>
      <c r="O32" s="50" t="str">
        <f>'No 1'!F21</f>
        <v>1-73-1-1</v>
      </c>
      <c r="P32" s="50" t="str">
        <f>'No 1'!P21</f>
        <v>1-88-1-1</v>
      </c>
      <c r="Q32" s="50" t="str">
        <f>'No 1'!Q21</f>
        <v>1-83-1-1</v>
      </c>
      <c r="T32" s="28" t="str">
        <f>'No 1'!N21</f>
        <v>1-20-1-1</v>
      </c>
      <c r="U32" s="28" t="str">
        <f>'No 1'!L21</f>
        <v>1-20-1-1</v>
      </c>
      <c r="V32" s="28" t="str">
        <f>'No 1'!K21</f>
        <v>1-30-1-1</v>
      </c>
      <c r="W32" s="28" t="str">
        <f>'No 1'!M21</f>
        <v>1-20-1-1</v>
      </c>
      <c r="X32" s="28" t="str">
        <f>'No 1'!O21</f>
        <v>1-88-1-1</v>
      </c>
      <c r="Y32" s="28" t="str">
        <f>'No 1'!P21</f>
        <v>1-88-1-1</v>
      </c>
      <c r="Z32" s="28" t="str">
        <f>'No 1'!Q21</f>
        <v>1-83-1-1</v>
      </c>
    </row>
    <row r="33">
      <c r="B33" s="50" t="str">
        <f>'No 1'!B38</f>
        <v>1-36-3-2</v>
      </c>
      <c r="C33" s="50" t="str">
        <f>'No 1'!C38</f>
        <v>1-36-3-2</v>
      </c>
      <c r="D33" s="50" t="str">
        <f>'No 1'!D38</f>
        <v>1-90-3-2</v>
      </c>
      <c r="E33" s="50" t="str">
        <f>'No 1'!E38</f>
        <v>1-90-3-2</v>
      </c>
      <c r="F33" s="50" t="str">
        <f>'No 1'!F38</f>
        <v>1-90-3-2</v>
      </c>
      <c r="G33" s="50" t="str">
        <f>'No 1'!P38</f>
        <v>1-86-3-2</v>
      </c>
      <c r="H33" s="50" t="str">
        <f>'No 1'!Q38</f>
        <v>1-32-3-2</v>
      </c>
      <c r="K33" s="50" t="str">
        <f>'No 1'!E22</f>
        <v>1-74-2-1</v>
      </c>
      <c r="L33" s="50" t="str">
        <f>'No 1'!C22</f>
        <v>1-74-2-1</v>
      </c>
      <c r="M33" s="50" t="str">
        <f>'No 1'!B22</f>
        <v>1-20-2-1</v>
      </c>
      <c r="N33" s="50" t="str">
        <f>'No 1'!D22</f>
        <v>1-74-2-1</v>
      </c>
      <c r="O33" s="50" t="str">
        <f>'No 1'!F22</f>
        <v>1-74-2-1</v>
      </c>
      <c r="P33" s="50" t="str">
        <f>'No 1'!P22</f>
        <v>1-19-2-1</v>
      </c>
      <c r="Q33" s="50" t="str">
        <f>'No 1'!Q22</f>
        <v>1-65-2-1</v>
      </c>
      <c r="T33" s="28" t="str">
        <f>'No 1'!N22</f>
        <v>1-24-2-1</v>
      </c>
      <c r="U33" s="28" t="str">
        <f>'No 1'!L22</f>
        <v>1-24-2-1</v>
      </c>
      <c r="V33" s="28" t="str">
        <f>'No 1'!K22</f>
        <v>1-51-2-1</v>
      </c>
      <c r="W33" s="28" t="str">
        <f>'No 1'!M22</f>
        <v>1-24-2-1</v>
      </c>
      <c r="X33" s="28" t="str">
        <f>'No 1'!O22</f>
        <v>1-19-2-1</v>
      </c>
      <c r="Y33" s="28" t="str">
        <f>'No 1'!P22</f>
        <v>1-19-2-1</v>
      </c>
      <c r="Z33" s="28" t="str">
        <f>'No 1'!Q22</f>
        <v>1-65-2-1</v>
      </c>
    </row>
    <row r="34">
      <c r="B34" s="50" t="str">
        <f>'No 1'!B39</f>
        <v>1-37-1-3</v>
      </c>
      <c r="C34" s="50" t="str">
        <f>'No 1'!C39</f>
        <v>1-37-1-3</v>
      </c>
      <c r="D34" s="50" t="str">
        <f>'No 1'!D39</f>
        <v>1-91-1-3</v>
      </c>
      <c r="E34" s="50" t="str">
        <f>'No 1'!E39</f>
        <v>1-91-1-3</v>
      </c>
      <c r="F34" s="50" t="str">
        <f>'No 1'!F39</f>
        <v>1-91-1-3</v>
      </c>
      <c r="G34" s="50" t="str">
        <f>'No 1'!P39</f>
        <v>1-35-1-3</v>
      </c>
      <c r="H34" s="50" t="str">
        <f>'No 1'!Q39</f>
        <v>1-45-1-3</v>
      </c>
      <c r="K34" s="50" t="str">
        <f>'No 1'!E23</f>
        <v>1-75-3-1</v>
      </c>
      <c r="L34" s="50" t="str">
        <f>'No 1'!C23</f>
        <v>1-75-3-1</v>
      </c>
      <c r="M34" s="50" t="str">
        <f>'No 1'!B23</f>
        <v>1-21-3-1</v>
      </c>
      <c r="N34" s="50" t="str">
        <f>'No 1'!D23</f>
        <v>1-75-3-1</v>
      </c>
      <c r="O34" s="50" t="str">
        <f>'No 1'!F23</f>
        <v>1-75-3-1</v>
      </c>
      <c r="P34" s="50" t="str">
        <f>'No 1'!P23</f>
        <v>1-80-3-1</v>
      </c>
      <c r="Q34" s="50" t="str">
        <f>'No 1'!Q23</f>
        <v>1-63-3-1</v>
      </c>
      <c r="T34" s="28" t="str">
        <f>'No 1'!N23</f>
        <v>1-29-3-1</v>
      </c>
      <c r="U34" s="28" t="str">
        <f>'No 1'!L23</f>
        <v>1-29-3-1</v>
      </c>
      <c r="V34" s="28" t="str">
        <f>'No 1'!K23</f>
        <v>1-40-3-1</v>
      </c>
      <c r="W34" s="28" t="str">
        <f>'No 1'!M23</f>
        <v>1-29-3-1</v>
      </c>
      <c r="X34" s="28" t="str">
        <f>'No 1'!O23</f>
        <v>1-80-3-1</v>
      </c>
      <c r="Y34" s="28" t="str">
        <f>'No 1'!P23</f>
        <v>1-80-3-1</v>
      </c>
      <c r="Z34" s="28" t="str">
        <f>'No 1'!Q23</f>
        <v>1-63-3-1</v>
      </c>
    </row>
    <row r="35">
      <c r="B35" s="50" t="str">
        <f>'No 1'!B40</f>
        <v>1-38-2-3</v>
      </c>
      <c r="C35" s="50" t="str">
        <f>'No 1'!C40</f>
        <v>1-38-2-3</v>
      </c>
      <c r="D35" s="50" t="str">
        <f>'No 1'!D40</f>
        <v>1-92-2-3</v>
      </c>
      <c r="E35" s="50" t="str">
        <f>'No 1'!E40</f>
        <v>1-92-2-3</v>
      </c>
      <c r="F35" s="50" t="str">
        <f>'No 1'!F40</f>
        <v>1-92-2-3</v>
      </c>
      <c r="G35" s="50" t="str">
        <f>'No 1'!P40</f>
        <v>1-71-2-3</v>
      </c>
      <c r="H35" s="50" t="str">
        <f>'No 1'!Q40</f>
        <v>1-34-2-3</v>
      </c>
      <c r="K35" s="50" t="str">
        <f>'No 1'!E24</f>
        <v>1-76-1-1</v>
      </c>
      <c r="L35" s="50" t="str">
        <f>'No 1'!C24</f>
        <v>1-76-1-1</v>
      </c>
      <c r="M35" s="50" t="str">
        <f>'No 1'!B24</f>
        <v>1-22-1-1</v>
      </c>
      <c r="N35" s="50" t="str">
        <f>'No 1'!D24</f>
        <v>1-76-1-1</v>
      </c>
      <c r="O35" s="50" t="str">
        <f>'No 1'!F24</f>
        <v>1-76-1-1</v>
      </c>
      <c r="P35" s="50" t="str">
        <f>'No 1'!P24</f>
        <v>1-26-1-1</v>
      </c>
      <c r="Q35" s="50" t="str">
        <f>'No 1'!Q24</f>
        <v>1-79-1-1</v>
      </c>
      <c r="T35" s="28" t="str">
        <f>'No 1'!N24</f>
        <v>1-21-1-1</v>
      </c>
      <c r="U35" s="28" t="str">
        <f>'No 1'!L24</f>
        <v>1-21-1-1</v>
      </c>
      <c r="V35" s="28" t="str">
        <f>'No 1'!K24</f>
        <v>1-88-1-1</v>
      </c>
      <c r="W35" s="28" t="str">
        <f>'No 1'!M24</f>
        <v>1-21-1-1</v>
      </c>
      <c r="X35" s="28" t="str">
        <f>'No 1'!O24</f>
        <v>1-26-1-1</v>
      </c>
      <c r="Y35" s="28" t="str">
        <f>'No 1'!P24</f>
        <v>1-26-1-1</v>
      </c>
      <c r="Z35" s="28" t="str">
        <f>'No 1'!Q24</f>
        <v>1-79-1-1</v>
      </c>
    </row>
    <row r="36">
      <c r="B36" s="50" t="str">
        <f>'No 1'!B41</f>
        <v>1-39-3-3</v>
      </c>
      <c r="C36" s="50" t="str">
        <f>'No 1'!C41</f>
        <v>1-39-3-3</v>
      </c>
      <c r="D36" s="50" t="str">
        <f>'No 1'!D41</f>
        <v>1-93-3-3</v>
      </c>
      <c r="E36" s="50" t="str">
        <f>'No 1'!E41</f>
        <v>1-93-3-3</v>
      </c>
      <c r="F36" s="50" t="str">
        <f>'No 1'!F41</f>
        <v>1-93-3-3</v>
      </c>
      <c r="G36" s="50" t="str">
        <f>'No 1'!P41</f>
        <v>1-82-3-3</v>
      </c>
      <c r="H36" s="50" t="str">
        <f>'No 1'!Q41</f>
        <v>1-78-3-3</v>
      </c>
      <c r="K36" s="50" t="str">
        <f>'No 1'!E25</f>
        <v>1-77-2-1</v>
      </c>
      <c r="L36" s="50" t="str">
        <f>'No 1'!C25</f>
        <v>1-77-2-1</v>
      </c>
      <c r="M36" s="50" t="str">
        <f>'No 1'!B25</f>
        <v>1-23-2-1</v>
      </c>
      <c r="N36" s="50" t="str">
        <f>'No 1'!D25</f>
        <v>1-77-2-1</v>
      </c>
      <c r="O36" s="50" t="str">
        <f>'No 1'!F25</f>
        <v>1-77-2-1</v>
      </c>
      <c r="P36" s="50" t="str">
        <f>'No 1'!P25</f>
        <v>1-54-2-1</v>
      </c>
      <c r="Q36" s="50" t="str">
        <f>'No 1'!Q25</f>
        <v>1-90-2-1</v>
      </c>
      <c r="T36" s="28" t="str">
        <f>'No 1'!N25</f>
        <v>1-39-2-1</v>
      </c>
      <c r="U36" s="28" t="str">
        <f>'No 1'!L25</f>
        <v>1-39-2-1</v>
      </c>
      <c r="V36" s="28" t="str">
        <f>'No 1'!K25</f>
        <v>1-19-2-1</v>
      </c>
      <c r="W36" s="28" t="str">
        <f>'No 1'!M25</f>
        <v>1-39-2-1</v>
      </c>
      <c r="X36" s="28" t="str">
        <f>'No 1'!O25</f>
        <v>1-54-2-1</v>
      </c>
      <c r="Y36" s="28" t="str">
        <f>'No 1'!P25</f>
        <v>1-54-2-1</v>
      </c>
      <c r="Z36" s="28" t="str">
        <f>'No 1'!Q25</f>
        <v>1-90-2-1</v>
      </c>
    </row>
    <row r="37">
      <c r="B37" s="50" t="str">
        <f>'No 1'!B42</f>
        <v>1-40-1-3</v>
      </c>
      <c r="C37" s="50" t="str">
        <f>'No 1'!C42</f>
        <v>1-40-1-3</v>
      </c>
      <c r="D37" s="50" t="str">
        <f>'No 1'!D42</f>
        <v>1-94-1-3</v>
      </c>
      <c r="E37" s="50" t="str">
        <f>'No 1'!E42</f>
        <v>1-94-1-3</v>
      </c>
      <c r="F37" s="50" t="str">
        <f>'No 1'!F42</f>
        <v>1-94-1-3</v>
      </c>
      <c r="G37" s="50" t="str">
        <f>'No 1'!P42</f>
        <v>1-55-1-3</v>
      </c>
      <c r="H37" s="50" t="str">
        <f>'No 1'!Q42</f>
        <v>1-55-1-3</v>
      </c>
      <c r="K37" s="50" t="str">
        <f>'No 1'!E26</f>
        <v>1-78-3-1</v>
      </c>
      <c r="L37" s="50" t="str">
        <f>'No 1'!C26</f>
        <v>1-78-3-1</v>
      </c>
      <c r="M37" s="50" t="str">
        <f>'No 1'!B26</f>
        <v>1-24-3-1</v>
      </c>
      <c r="N37" s="50" t="str">
        <f>'No 1'!D26</f>
        <v>1-78-3-1</v>
      </c>
      <c r="O37" s="50" t="str">
        <f>'No 1'!F26</f>
        <v>1-78-3-1</v>
      </c>
      <c r="P37" s="50" t="str">
        <f>'No 1'!P26</f>
        <v>1-47-3-1</v>
      </c>
      <c r="Q37" s="50" t="str">
        <f>'No 1'!Q26</f>
        <v>1-74-3-1</v>
      </c>
      <c r="T37" s="28" t="str">
        <f>'No 1'!N26</f>
        <v>1-92-3-1</v>
      </c>
      <c r="U37" s="28" t="str">
        <f>'No 1'!L26</f>
        <v>1-92-3-1</v>
      </c>
      <c r="V37" s="28" t="str">
        <f>'No 1'!K26</f>
        <v>1-80-3-1</v>
      </c>
      <c r="W37" s="28" t="str">
        <f>'No 1'!M26</f>
        <v>1-92-3-1</v>
      </c>
      <c r="X37" s="28" t="str">
        <f>'No 1'!O26</f>
        <v>1-47-3-1</v>
      </c>
      <c r="Y37" s="28" t="str">
        <f>'No 1'!P26</f>
        <v>1-47-3-1</v>
      </c>
      <c r="Z37" s="28" t="str">
        <f>'No 1'!Q26</f>
        <v>1-74-3-1</v>
      </c>
    </row>
    <row r="38">
      <c r="B38" s="50" t="str">
        <f>'No 1'!B43</f>
        <v>1-41-2-3</v>
      </c>
      <c r="C38" s="50" t="str">
        <f>'No 1'!C43</f>
        <v>1-41-2-3</v>
      </c>
      <c r="D38" s="50" t="str">
        <f>'No 1'!D43</f>
        <v>1-41-2-3</v>
      </c>
      <c r="E38" s="50" t="str">
        <f>'No 1'!E43</f>
        <v>1-19-2-3</v>
      </c>
      <c r="F38" s="50" t="str">
        <f>'No 1'!F43</f>
        <v>1-19-2-3</v>
      </c>
      <c r="G38" s="50" t="str">
        <f>'No 1'!P43</f>
        <v>1-30-2-3</v>
      </c>
      <c r="H38" s="50" t="str">
        <f>'No 1'!Q43</f>
        <v>1-30-2-3</v>
      </c>
      <c r="K38" s="50" t="str">
        <f>'No 1'!E27</f>
        <v>1-79-1-1</v>
      </c>
      <c r="L38" s="50" t="str">
        <f>'No 1'!C27</f>
        <v>1-79-1-1</v>
      </c>
      <c r="M38" s="50" t="str">
        <f>'No 1'!B27</f>
        <v>1-25-1-1</v>
      </c>
      <c r="N38" s="50" t="str">
        <f>'No 1'!D27</f>
        <v>1-79-1-1</v>
      </c>
      <c r="O38" s="50" t="str">
        <f>'No 1'!F27</f>
        <v>1-79-1-1</v>
      </c>
      <c r="P38" s="50" t="str">
        <f>'No 1'!P27</f>
        <v>1-62-1-1</v>
      </c>
      <c r="Q38" s="50" t="str">
        <f>'No 1'!Q27</f>
        <v>1-70-1-1</v>
      </c>
      <c r="T38" s="28" t="str">
        <f>'No 1'!N27</f>
        <v>1-86-1-1</v>
      </c>
      <c r="U38" s="28" t="str">
        <f>'No 1'!L27</f>
        <v>1-56-1-1</v>
      </c>
      <c r="V38" s="28" t="str">
        <f>'No 1'!K27</f>
        <v>1-26-1-1</v>
      </c>
      <c r="W38" s="28" t="str">
        <f>'No 1'!M27</f>
        <v>1-56-1-1</v>
      </c>
      <c r="X38" s="28" t="str">
        <f>'No 1'!O27</f>
        <v>1-62-1-1</v>
      </c>
      <c r="Y38" s="28" t="str">
        <f>'No 1'!P27</f>
        <v>1-62-1-1</v>
      </c>
      <c r="Z38" s="28" t="str">
        <f>'No 1'!Q27</f>
        <v>1-70-1-1</v>
      </c>
    </row>
    <row r="39">
      <c r="B39" s="50" t="str">
        <f>'No 1'!B44</f>
        <v>1-42-3-3</v>
      </c>
      <c r="C39" s="50" t="str">
        <f>'No 1'!C44</f>
        <v>1-42-3-3</v>
      </c>
      <c r="D39" s="50" t="str">
        <f>'No 1'!D44</f>
        <v>1-42-3-3</v>
      </c>
      <c r="E39" s="50" t="str">
        <f>'No 1'!E44</f>
        <v>1-20-3-3</v>
      </c>
      <c r="F39" s="50" t="str">
        <f>'No 1'!F44</f>
        <v>1-20-3-3</v>
      </c>
      <c r="G39" s="50" t="str">
        <f>'No 1'!P44</f>
        <v>1-51-3-3</v>
      </c>
      <c r="H39" s="50" t="str">
        <f>'No 1'!Q44</f>
        <v>1-51-3-3</v>
      </c>
      <c r="K39" s="50" t="str">
        <f>'No 1'!E28</f>
        <v>1-80-2-1</v>
      </c>
      <c r="L39" s="50" t="str">
        <f>'No 1'!C28</f>
        <v>1-80-2-1</v>
      </c>
      <c r="M39" s="50" t="str">
        <f>'No 1'!B28</f>
        <v>1-26-2-1</v>
      </c>
      <c r="N39" s="50" t="str">
        <f>'No 1'!D28</f>
        <v>1-80-2-1</v>
      </c>
      <c r="O39" s="50" t="str">
        <f>'No 1'!F28</f>
        <v>1-80-2-1</v>
      </c>
      <c r="P39" s="50" t="str">
        <f>'No 1'!P28</f>
        <v>1-25-2-1</v>
      </c>
      <c r="Q39" s="50" t="str">
        <f>'No 1'!Q28</f>
        <v>1-25-2-1</v>
      </c>
      <c r="T39" s="28" t="str">
        <f>'No 1'!N28</f>
        <v>1-35-2-1</v>
      </c>
      <c r="U39" s="28" t="str">
        <f>'No 1'!L28</f>
        <v>1-69-2-1</v>
      </c>
      <c r="V39" s="28" t="str">
        <f>'No 1'!K28</f>
        <v>1-54-2-1</v>
      </c>
      <c r="W39" s="28" t="str">
        <f>'No 1'!M28</f>
        <v>1-69-2-1</v>
      </c>
      <c r="X39" s="28" t="str">
        <f>'No 1'!O28</f>
        <v>1-25-2-1</v>
      </c>
      <c r="Y39" s="28" t="str">
        <f>'No 1'!P28</f>
        <v>1-25-2-1</v>
      </c>
      <c r="Z39" s="28" t="str">
        <f>'No 1'!Q28</f>
        <v>1-25-2-1</v>
      </c>
    </row>
    <row r="40">
      <c r="B40" s="50" t="str">
        <f>'No 1'!B45</f>
        <v>1-43-1-3</v>
      </c>
      <c r="C40" s="50" t="str">
        <f>'No 1'!C45</f>
        <v>1-43-1-3</v>
      </c>
      <c r="D40" s="50" t="str">
        <f>'No 1'!D45</f>
        <v>1-43-1-3</v>
      </c>
      <c r="E40" s="50" t="str">
        <f>'No 1'!E45</f>
        <v>1-21-1-3</v>
      </c>
      <c r="F40" s="50" t="str">
        <f>'No 1'!F45</f>
        <v>1-21-1-3</v>
      </c>
      <c r="G40" s="50" t="str">
        <f>'No 1'!P45</f>
        <v>1-40-1-3</v>
      </c>
      <c r="H40" s="50" t="str">
        <f>'No 1'!Q45</f>
        <v>1-40-1-3</v>
      </c>
      <c r="K40" s="50" t="str">
        <f>'No 1'!E29</f>
        <v>1-81-3-1</v>
      </c>
      <c r="L40" s="50" t="str">
        <f>'No 1'!C29</f>
        <v>1-81-3-1</v>
      </c>
      <c r="M40" s="50" t="str">
        <f>'No 1'!B29</f>
        <v>1-27-3-1</v>
      </c>
      <c r="N40" s="50" t="str">
        <f>'No 1'!D29</f>
        <v>1-81-3-1</v>
      </c>
      <c r="O40" s="50" t="str">
        <f>'No 1'!F29</f>
        <v>1-81-3-1</v>
      </c>
      <c r="P40" s="50" t="str">
        <f>'No 1'!P29</f>
        <v>1-43-3-1</v>
      </c>
      <c r="Q40" s="50" t="str">
        <f>'No 1'!Q29</f>
        <v>1-43-3-1</v>
      </c>
      <c r="T40" s="28" t="str">
        <f>'No 1'!N29</f>
        <v>1-71-3-1</v>
      </c>
      <c r="U40" s="28" t="str">
        <f>'No 1'!L29</f>
        <v>1-52-3-1</v>
      </c>
      <c r="V40" s="28" t="str">
        <f>'No 1'!K29</f>
        <v>1-47-3-1</v>
      </c>
      <c r="W40" s="28" t="str">
        <f>'No 1'!M29</f>
        <v>1-52-3-1</v>
      </c>
      <c r="X40" s="28" t="str">
        <f>'No 1'!O29</f>
        <v>1-43-3-1</v>
      </c>
      <c r="Y40" s="28" t="str">
        <f>'No 1'!P29</f>
        <v>1-43-3-1</v>
      </c>
      <c r="Z40" s="28" t="str">
        <f>'No 1'!Q29</f>
        <v>1-43-3-1</v>
      </c>
    </row>
    <row r="41">
      <c r="B41" s="50" t="str">
        <f>'No 1'!B46</f>
        <v>1-44-2-3</v>
      </c>
      <c r="C41" s="50" t="str">
        <f>'No 1'!C46</f>
        <v>1-44-2-3</v>
      </c>
      <c r="D41" s="50" t="str">
        <f>'No 1'!D46</f>
        <v>1-44-2-3</v>
      </c>
      <c r="E41" s="50" t="str">
        <f>'No 1'!E46</f>
        <v>1-22-2-3</v>
      </c>
      <c r="F41" s="50" t="str">
        <f>'No 1'!F46</f>
        <v>1-22-2-3</v>
      </c>
      <c r="G41" s="50" t="str">
        <f>'No 1'!P46</f>
        <v>1-41-2-3</v>
      </c>
      <c r="H41" s="50" t="str">
        <f>'No 1'!Q46</f>
        <v>1-41-2-3</v>
      </c>
      <c r="K41" s="50" t="str">
        <f>'No 1'!E30</f>
        <v>1-82-1-2</v>
      </c>
      <c r="L41" s="50" t="str">
        <f>'No 1'!C30</f>
        <v>1-82-1-2</v>
      </c>
      <c r="M41" s="50" t="str">
        <f>'No 1'!B30</f>
        <v>1-28-1-2</v>
      </c>
      <c r="N41" s="50" t="str">
        <f>'No 1'!D30</f>
        <v>1-82-1-2</v>
      </c>
      <c r="O41" s="50" t="str">
        <f>'No 1'!F30</f>
        <v>1-82-1-2</v>
      </c>
      <c r="P41" s="50" t="str">
        <f>'No 1'!P30</f>
        <v>1-85-1-2</v>
      </c>
      <c r="Q41" s="50" t="str">
        <f>'No 1'!Q30</f>
        <v>1-85-1-2</v>
      </c>
      <c r="T41" s="28" t="str">
        <f>'No 1'!N30</f>
        <v>1-82-1-2</v>
      </c>
      <c r="U41" s="28" t="str">
        <f>'No 1'!L30</f>
        <v>1-93-1-2</v>
      </c>
      <c r="V41" s="28" t="str">
        <f>'No 1'!K30</f>
        <v>1-62-1-2</v>
      </c>
      <c r="W41" s="28" t="str">
        <f>'No 1'!M30</f>
        <v>1-93-1-2</v>
      </c>
      <c r="X41" s="28" t="str">
        <f>'No 1'!O30</f>
        <v>1-85-1-2</v>
      </c>
      <c r="Y41" s="28" t="str">
        <f>'No 1'!P30</f>
        <v>1-85-1-2</v>
      </c>
      <c r="Z41" s="28" t="str">
        <f>'No 1'!Q30</f>
        <v>1-85-1-2</v>
      </c>
    </row>
    <row r="42">
      <c r="B42" s="50" t="str">
        <f>'No 1'!B47</f>
        <v>1-45-3-3</v>
      </c>
      <c r="C42" s="50" t="str">
        <f>'No 1'!C47</f>
        <v>1-45-3-3</v>
      </c>
      <c r="D42" s="50" t="str">
        <f>'No 1'!D47</f>
        <v>1-45-3-3</v>
      </c>
      <c r="E42" s="50" t="str">
        <f>'No 1'!E47</f>
        <v>1-23-3-3</v>
      </c>
      <c r="F42" s="50" t="str">
        <f>'No 1'!F47</f>
        <v>1-23-3-3</v>
      </c>
      <c r="G42" s="50" t="str">
        <f>'No 1'!P47</f>
        <v>1-23-3-3</v>
      </c>
      <c r="H42" s="50" t="str">
        <f>'No 1'!Q47</f>
        <v>1-23-3-3</v>
      </c>
      <c r="K42" s="50" t="str">
        <f>'No 1'!E31</f>
        <v>1-83-2-2</v>
      </c>
      <c r="L42" s="50" t="str">
        <f>'No 1'!C31</f>
        <v>1-83-2-2</v>
      </c>
      <c r="M42" s="50" t="str">
        <f>'No 1'!B31</f>
        <v>1-29-2-2</v>
      </c>
      <c r="N42" s="50" t="str">
        <f>'No 1'!D31</f>
        <v>1-83-2-2</v>
      </c>
      <c r="O42" s="50" t="str">
        <f>'No 1'!F31</f>
        <v>1-83-2-2</v>
      </c>
      <c r="P42" s="50" t="str">
        <f>'No 1'!P31</f>
        <v>1-22-2-2</v>
      </c>
      <c r="Q42" s="50" t="str">
        <f>'No 1'!Q31</f>
        <v>1-22-2-2</v>
      </c>
      <c r="T42" s="28" t="str">
        <f>'No 1'!N31</f>
        <v>1-22-2-2</v>
      </c>
      <c r="U42" s="28" t="str">
        <f>'No 1'!L31</f>
        <v>1-81-2-2</v>
      </c>
      <c r="V42" s="28" t="str">
        <f>'No 1'!K31</f>
        <v>1-25-2-2</v>
      </c>
      <c r="W42" s="28" t="str">
        <f>'No 1'!M31</f>
        <v>1-81-2-2</v>
      </c>
      <c r="X42" s="28" t="str">
        <f>'No 1'!O31</f>
        <v>1-22-2-2</v>
      </c>
      <c r="Y42" s="28" t="str">
        <f>'No 1'!P31</f>
        <v>1-22-2-2</v>
      </c>
      <c r="Z42" s="28" t="str">
        <f>'No 1'!Q31</f>
        <v>1-22-2-2</v>
      </c>
    </row>
    <row r="43">
      <c r="B43" s="50" t="str">
        <f>'No 1'!B48</f>
        <v>1-46-1-4</v>
      </c>
      <c r="C43" s="50" t="str">
        <f>'No 1'!C48</f>
        <v>1-46-1-4</v>
      </c>
      <c r="D43" s="50" t="str">
        <f>'No 1'!D48</f>
        <v>1-46-1-4</v>
      </c>
      <c r="E43" s="50" t="str">
        <f>'No 1'!E48</f>
        <v>1-24-1-4</v>
      </c>
      <c r="F43" s="50" t="str">
        <f>'No 1'!F48</f>
        <v>1-24-1-4</v>
      </c>
      <c r="G43" s="50" t="str">
        <f>'No 1'!P48</f>
        <v>1-67-1-4</v>
      </c>
      <c r="H43" s="50" t="str">
        <f>'No 1'!Q48</f>
        <v>1-67-1-4</v>
      </c>
      <c r="K43" s="50" t="str">
        <f>'No 1'!E32</f>
        <v>1-84-3-2</v>
      </c>
      <c r="L43" s="50" t="str">
        <f>'No 1'!C32</f>
        <v>1-30-3-2</v>
      </c>
      <c r="M43" s="50" t="str">
        <f>'No 1'!B32</f>
        <v>1-30-3-2</v>
      </c>
      <c r="N43" s="50" t="str">
        <f>'No 1'!D32</f>
        <v>1-84-3-2</v>
      </c>
      <c r="O43" s="50" t="str">
        <f>'No 1'!F32</f>
        <v>1-84-3-2</v>
      </c>
      <c r="P43" s="50" t="str">
        <f>'No 1'!P32</f>
        <v>1-20-3-2</v>
      </c>
      <c r="Q43" s="50" t="str">
        <f>'No 1'!Q32</f>
        <v>1-20-3-2</v>
      </c>
      <c r="T43" s="28" t="str">
        <f>'No 1'!N32</f>
        <v>1-83-3-2</v>
      </c>
      <c r="U43" s="28" t="str">
        <f>'No 1'!L32</f>
        <v>1-28-3-2</v>
      </c>
      <c r="V43" s="28" t="str">
        <f>'No 1'!K32</f>
        <v>1-43-3-2</v>
      </c>
      <c r="W43" s="28" t="str">
        <f>'No 1'!M32</f>
        <v>1-28-3-2</v>
      </c>
      <c r="X43" s="28" t="str">
        <f>'No 1'!O32</f>
        <v>1-83-3-2</v>
      </c>
      <c r="Y43" s="28" t="str">
        <f>'No 1'!P32</f>
        <v>1-20-3-2</v>
      </c>
      <c r="Z43" s="28" t="str">
        <f>'No 1'!Q32</f>
        <v>1-20-3-2</v>
      </c>
    </row>
    <row r="44">
      <c r="B44" s="50" t="str">
        <f>'No 1'!B49</f>
        <v>1-47-2-4</v>
      </c>
      <c r="C44" s="50" t="str">
        <f>'No 1'!C49</f>
        <v>1-47-2-4</v>
      </c>
      <c r="D44" s="50" t="str">
        <f>'No 1'!D49</f>
        <v>1-47-2-4</v>
      </c>
      <c r="E44" s="50" t="str">
        <f>'No 1'!E49</f>
        <v>1-25-2-4</v>
      </c>
      <c r="F44" s="50" t="str">
        <f>'No 1'!F49</f>
        <v>1-25-2-4</v>
      </c>
      <c r="G44" s="50" t="str">
        <f>'No 1'!P49</f>
        <v>1-75-2-4</v>
      </c>
      <c r="H44" s="50" t="str">
        <f>'No 1'!Q49</f>
        <v>1-75-2-4</v>
      </c>
      <c r="K44" s="50" t="str">
        <f>'No 1'!E33</f>
        <v>1-85-1-2</v>
      </c>
      <c r="L44" s="50" t="str">
        <f>'No 1'!C33</f>
        <v>1-31-1-2</v>
      </c>
      <c r="M44" s="50" t="str">
        <f>'No 1'!B33</f>
        <v>1-31-1-2</v>
      </c>
      <c r="N44" s="50" t="str">
        <f>'No 1'!D33</f>
        <v>1-85-1-2</v>
      </c>
      <c r="O44" s="50" t="str">
        <f>'No 1'!F33</f>
        <v>1-85-1-2</v>
      </c>
      <c r="P44" s="50" t="str">
        <f>'No 1'!P33</f>
        <v>1-24-1-2</v>
      </c>
      <c r="Q44" s="50" t="str">
        <f>'No 1'!Q33</f>
        <v>1-24-1-2</v>
      </c>
      <c r="T44" s="28" t="str">
        <f>'No 1'!N33</f>
        <v>1-65-1-2</v>
      </c>
      <c r="U44" s="28" t="str">
        <f>'No 1'!L33</f>
        <v>1-31-1-2</v>
      </c>
      <c r="V44" s="28" t="str">
        <f>'No 1'!K33</f>
        <v>1-85-1-2</v>
      </c>
      <c r="W44" s="28" t="str">
        <f>'No 1'!M33</f>
        <v>1-31-1-2</v>
      </c>
      <c r="X44" s="28" t="str">
        <f>'No 1'!O33</f>
        <v>1-65-1-2</v>
      </c>
      <c r="Y44" s="28" t="str">
        <f>'No 1'!P33</f>
        <v>1-24-1-2</v>
      </c>
      <c r="Z44" s="28" t="str">
        <f>'No 1'!Q33</f>
        <v>1-24-1-2</v>
      </c>
    </row>
    <row r="45">
      <c r="B45" s="50" t="str">
        <f>'No 1'!B50</f>
        <v>1-48-3-4</v>
      </c>
      <c r="C45" s="50" t="str">
        <f>'No 1'!C50</f>
        <v>1-48-3-4</v>
      </c>
      <c r="D45" s="50" t="str">
        <f>'No 1'!D50</f>
        <v>1-48-3-4</v>
      </c>
      <c r="E45" s="50" t="str">
        <f>'No 1'!E50</f>
        <v>1-26-3-4</v>
      </c>
      <c r="F45" s="50" t="str">
        <f>'No 1'!F50</f>
        <v>1-26-3-4</v>
      </c>
      <c r="G45" s="50" t="str">
        <f>'No 1'!P50</f>
        <v>1-42-3-4</v>
      </c>
      <c r="H45" s="50" t="str">
        <f>'No 1'!Q50</f>
        <v>1-42-3-4</v>
      </c>
      <c r="K45" s="50" t="str">
        <f>'No 1'!E34</f>
        <v>1-86-2-2</v>
      </c>
      <c r="L45" s="50" t="str">
        <f>'No 1'!C34</f>
        <v>1-32-2-2</v>
      </c>
      <c r="M45" s="50" t="str">
        <f>'No 1'!B34</f>
        <v>1-32-2-2</v>
      </c>
      <c r="N45" s="50" t="str">
        <f>'No 1'!D34</f>
        <v>1-86-2-2</v>
      </c>
      <c r="O45" s="50" t="str">
        <f>'No 1'!F34</f>
        <v>1-86-2-2</v>
      </c>
      <c r="P45" s="50" t="str">
        <f>'No 1'!P34</f>
        <v>1-29-2-2</v>
      </c>
      <c r="Q45" s="50" t="str">
        <f>'No 1'!Q34</f>
        <v>1-29-2-2</v>
      </c>
      <c r="T45" s="28" t="str">
        <f>'No 1'!N34</f>
        <v>1-63-2-2</v>
      </c>
      <c r="U45" s="28" t="str">
        <f>'No 1'!L34</f>
        <v>1-36-2-2</v>
      </c>
      <c r="V45" s="28" t="str">
        <f>'No 1'!K34</f>
        <v>1-34-2-2</v>
      </c>
      <c r="W45" s="28" t="str">
        <f>'No 1'!M34</f>
        <v>1-36-2-2</v>
      </c>
      <c r="X45" s="28" t="str">
        <f>'No 1'!O34</f>
        <v>1-63-2-2</v>
      </c>
      <c r="Y45" s="28" t="str">
        <f>'No 1'!P34</f>
        <v>1-29-2-2</v>
      </c>
      <c r="Z45" s="28" t="str">
        <f>'No 1'!Q34</f>
        <v>1-29-2-2</v>
      </c>
    </row>
    <row r="46">
      <c r="B46" s="50" t="str">
        <f>'No 1'!B51</f>
        <v>1-49-1-4</v>
      </c>
      <c r="C46" s="50" t="str">
        <f>'No 1'!C51</f>
        <v>1-49-1-4</v>
      </c>
      <c r="D46" s="50" t="str">
        <f>'No 1'!D51</f>
        <v>1-49-1-4</v>
      </c>
      <c r="E46" s="50" t="str">
        <f>'No 1'!E51</f>
        <v>1-27-1-4</v>
      </c>
      <c r="F46" s="50" t="str">
        <f>'No 1'!F51</f>
        <v>1-27-1-4</v>
      </c>
      <c r="G46" s="50" t="str">
        <f>'No 1'!P51</f>
        <v>1-66-1-4</v>
      </c>
      <c r="H46" s="50" t="str">
        <f>'No 1'!Q51</f>
        <v>1-66-1-4</v>
      </c>
      <c r="K46" s="50" t="str">
        <f>'No 1'!E35</f>
        <v>1-87-3-2</v>
      </c>
      <c r="L46" s="50" t="str">
        <f>'No 1'!C35</f>
        <v>1-33-3-2</v>
      </c>
      <c r="M46" s="50" t="str">
        <f>'No 1'!B35</f>
        <v>1-33-3-2</v>
      </c>
      <c r="N46" s="50" t="str">
        <f>'No 1'!D35</f>
        <v>1-87-3-2</v>
      </c>
      <c r="O46" s="50" t="str">
        <f>'No 1'!F35</f>
        <v>1-87-3-2</v>
      </c>
      <c r="P46" s="50" t="str">
        <f>'No 1'!P35</f>
        <v>1-21-3-2</v>
      </c>
      <c r="Q46" s="50" t="str">
        <f>'No 1'!Q35</f>
        <v>1-21-3-2</v>
      </c>
      <c r="T46" s="28" t="str">
        <f>'No 1'!N35</f>
        <v>1-79-3-2</v>
      </c>
      <c r="U46" s="28" t="str">
        <f>'No 1'!L35</f>
        <v>1-37-3-2</v>
      </c>
      <c r="V46" s="28" t="str">
        <f>'No 1'!K35</f>
        <v>1-78-3-2</v>
      </c>
      <c r="W46" s="28" t="str">
        <f>'No 1'!M35</f>
        <v>1-37-3-2</v>
      </c>
      <c r="X46" s="28" t="str">
        <f>'No 1'!O35</f>
        <v>1-79-3-2</v>
      </c>
      <c r="Y46" s="28" t="str">
        <f>'No 1'!P35</f>
        <v>1-21-3-2</v>
      </c>
      <c r="Z46" s="28" t="str">
        <f>'No 1'!Q35</f>
        <v>1-21-3-2</v>
      </c>
    </row>
    <row r="47">
      <c r="B47" s="50" t="str">
        <f>'No 1'!B52</f>
        <v>1-50-2-4</v>
      </c>
      <c r="C47" s="50" t="str">
        <f>'No 1'!C52</f>
        <v>1-50-2-4</v>
      </c>
      <c r="D47" s="50" t="str">
        <f>'No 1'!D52</f>
        <v>1-50-2-4</v>
      </c>
      <c r="E47" s="50" t="str">
        <f>'No 1'!E52</f>
        <v>1-28-2-4</v>
      </c>
      <c r="F47" s="50" t="str">
        <f>'No 1'!F52</f>
        <v>1-28-2-4</v>
      </c>
      <c r="G47" s="50" t="str">
        <f>'No 1'!P52</f>
        <v>1-73-2-4</v>
      </c>
      <c r="H47" s="50" t="str">
        <f>'No 1'!Q52</f>
        <v>1-73-2-4</v>
      </c>
      <c r="K47" s="50" t="str">
        <f>'No 1'!E36</f>
        <v>1-88-1-2</v>
      </c>
      <c r="L47" s="50" t="str">
        <f>'No 1'!C36</f>
        <v>1-34-1-2</v>
      </c>
      <c r="M47" s="50" t="str">
        <f>'No 1'!B36</f>
        <v>1-34-1-2</v>
      </c>
      <c r="N47" s="50" t="str">
        <f>'No 1'!D36</f>
        <v>1-88-1-2</v>
      </c>
      <c r="O47" s="50" t="str">
        <f>'No 1'!F36</f>
        <v>1-88-1-2</v>
      </c>
      <c r="P47" s="50" t="str">
        <f>'No 1'!P36</f>
        <v>1-39-1-2</v>
      </c>
      <c r="Q47" s="50" t="str">
        <f>'No 1'!Q36</f>
        <v>1-68-1-2</v>
      </c>
      <c r="T47" s="28" t="str">
        <f>'No 1'!N36</f>
        <v>1-90-1-2</v>
      </c>
      <c r="U47" s="28" t="str">
        <f>'No 1'!L36</f>
        <v>1-61-1-2</v>
      </c>
      <c r="V47" s="28" t="str">
        <f>'No 1'!K36</f>
        <v>1-91-1-2</v>
      </c>
      <c r="W47" s="28" t="str">
        <f>'No 1'!M36</f>
        <v>1-61-1-2</v>
      </c>
      <c r="X47" s="28" t="str">
        <f>'No 1'!O36</f>
        <v>1-90-1-2</v>
      </c>
      <c r="Y47" s="28" t="str">
        <f>'No 1'!P36</f>
        <v>1-39-1-2</v>
      </c>
      <c r="Z47" s="28" t="str">
        <f>'No 1'!Q36</f>
        <v>1-68-1-2</v>
      </c>
    </row>
    <row r="48">
      <c r="B48" s="50" t="str">
        <f>'No 1'!B53</f>
        <v>1-51-3-4</v>
      </c>
      <c r="C48" s="50" t="str">
        <f>'No 1'!C53</f>
        <v>1-51-3-4</v>
      </c>
      <c r="D48" s="50" t="str">
        <f>'No 1'!D53</f>
        <v>1-51-3-4</v>
      </c>
      <c r="E48" s="50" t="str">
        <f>'No 1'!E53</f>
        <v>1-29-3-4</v>
      </c>
      <c r="F48" s="50" t="str">
        <f>'No 1'!F53</f>
        <v>1-29-3-4</v>
      </c>
      <c r="G48" s="50" t="str">
        <f>'No 1'!P53</f>
        <v>1-48-3-4</v>
      </c>
      <c r="H48" s="50" t="str">
        <f>'No 1'!Q53</f>
        <v>1-48-3-4</v>
      </c>
      <c r="K48" s="50" t="str">
        <f>'No 1'!E37</f>
        <v>1-89-2-2</v>
      </c>
      <c r="L48" s="50" t="str">
        <f>'No 1'!C37</f>
        <v>1-35-2-2</v>
      </c>
      <c r="M48" s="50" t="str">
        <f>'No 1'!B37</f>
        <v>1-35-2-2</v>
      </c>
      <c r="N48" s="50" t="str">
        <f>'No 1'!D37</f>
        <v>1-89-2-2</v>
      </c>
      <c r="O48" s="50" t="str">
        <f>'No 1'!F37</f>
        <v>1-89-2-2</v>
      </c>
      <c r="P48" s="50" t="str">
        <f>'No 1'!P37</f>
        <v>1-92-2-2</v>
      </c>
      <c r="Q48" s="50" t="str">
        <f>'No 1'!Q37</f>
        <v>1-57-2-2</v>
      </c>
      <c r="T48" s="28" t="str">
        <f>'No 1'!N37</f>
        <v>1-74-2-2</v>
      </c>
      <c r="U48" s="28" t="str">
        <f>'No 1'!L37</f>
        <v>1-89-2-2</v>
      </c>
      <c r="V48" s="28" t="str">
        <f>'No 1'!K37</f>
        <v>1-38-2-2</v>
      </c>
      <c r="W48" s="28" t="str">
        <f>'No 1'!M37</f>
        <v>1-89-2-2</v>
      </c>
      <c r="X48" s="28" t="str">
        <f>'No 1'!O37</f>
        <v>1-74-2-2</v>
      </c>
      <c r="Y48" s="28" t="str">
        <f>'No 1'!P37</f>
        <v>1-92-2-2</v>
      </c>
      <c r="Z48" s="28" t="str">
        <f>'No 1'!Q37</f>
        <v>1-57-2-2</v>
      </c>
    </row>
    <row r="49">
      <c r="B49" s="50" t="str">
        <f>'No 1'!B54</f>
        <v>1-52-1-4</v>
      </c>
      <c r="C49" s="50" t="str">
        <f>'No 1'!C54</f>
        <v>1-52-1-4</v>
      </c>
      <c r="D49" s="50" t="str">
        <f>'No 1'!D54</f>
        <v>1-52-1-4</v>
      </c>
      <c r="E49" s="50" t="str">
        <f>'No 1'!E54</f>
        <v>1-52-1-4</v>
      </c>
      <c r="F49" s="50" t="str">
        <f>'No 1'!F54</f>
        <v>1-30-1-4</v>
      </c>
      <c r="G49" s="50" t="str">
        <f>'No 1'!P54</f>
        <v>1-77-1-4</v>
      </c>
      <c r="H49" s="50" t="str">
        <f>'No 1'!Q54</f>
        <v>1-91-1-4</v>
      </c>
      <c r="K49" s="50" t="str">
        <f>'No 1'!E38</f>
        <v>1-90-3-2</v>
      </c>
      <c r="L49" s="50" t="str">
        <f>'No 1'!C38</f>
        <v>1-36-3-2</v>
      </c>
      <c r="M49" s="50" t="str">
        <f>'No 1'!B38</f>
        <v>1-36-3-2</v>
      </c>
      <c r="N49" s="50" t="str">
        <f>'No 1'!D38</f>
        <v>1-90-3-2</v>
      </c>
      <c r="O49" s="50" t="str">
        <f>'No 1'!F38</f>
        <v>1-90-3-2</v>
      </c>
      <c r="P49" s="50" t="str">
        <f>'No 1'!P38</f>
        <v>1-86-3-2</v>
      </c>
      <c r="Q49" s="50" t="str">
        <f>'No 1'!Q38</f>
        <v>1-32-3-2</v>
      </c>
      <c r="T49" s="28" t="str">
        <f>'No 1'!N38</f>
        <v>1-70-3-2</v>
      </c>
      <c r="U49" s="28" t="str">
        <f>'No 1'!L38</f>
        <v>1-33-3-2</v>
      </c>
      <c r="V49" s="28" t="str">
        <f>'No 1'!K38</f>
        <v>1-87-3-2</v>
      </c>
      <c r="W49" s="28" t="str">
        <f>'No 1'!M38</f>
        <v>1-33-3-2</v>
      </c>
      <c r="X49" s="28" t="str">
        <f>'No 1'!O38</f>
        <v>1-70-3-2</v>
      </c>
      <c r="Y49" s="28" t="str">
        <f>'No 1'!P38</f>
        <v>1-86-3-2</v>
      </c>
      <c r="Z49" s="28" t="str">
        <f>'No 1'!Q38</f>
        <v>1-32-3-2</v>
      </c>
    </row>
    <row r="50">
      <c r="B50" s="50" t="str">
        <f>'No 1'!B55</f>
        <v>1-53-2-4</v>
      </c>
      <c r="C50" s="50" t="str">
        <f>'No 1'!C55</f>
        <v>1-53-2-4</v>
      </c>
      <c r="D50" s="50" t="str">
        <f>'No 1'!D55</f>
        <v>1-53-2-4</v>
      </c>
      <c r="E50" s="50" t="str">
        <f>'No 1'!E55</f>
        <v>1-53-2-4</v>
      </c>
      <c r="F50" s="50" t="str">
        <f>'No 1'!F55</f>
        <v>1-31-2-4</v>
      </c>
      <c r="G50" s="50" t="str">
        <f>'No 1'!P55</f>
        <v>1-49-2-4</v>
      </c>
      <c r="H50" s="50" t="str">
        <f>'No 1'!Q55</f>
        <v>1-38-2-4</v>
      </c>
      <c r="K50" s="50" t="str">
        <f>'No 1'!E39</f>
        <v>1-91-1-3</v>
      </c>
      <c r="L50" s="50" t="str">
        <f>'No 1'!C39</f>
        <v>1-37-1-3</v>
      </c>
      <c r="M50" s="50" t="str">
        <f>'No 1'!B39</f>
        <v>1-37-1-3</v>
      </c>
      <c r="N50" s="50" t="str">
        <f>'No 1'!D39</f>
        <v>1-91-1-3</v>
      </c>
      <c r="O50" s="50" t="str">
        <f>'No 1'!F39</f>
        <v>1-91-1-3</v>
      </c>
      <c r="P50" s="50" t="str">
        <f>'No 1'!P39</f>
        <v>1-35-1-3</v>
      </c>
      <c r="Q50" s="50" t="str">
        <f>'No 1'!Q39</f>
        <v>1-45-1-3</v>
      </c>
      <c r="T50" s="28" t="str">
        <f>'No 1'!N39</f>
        <v>1-68-1-3</v>
      </c>
      <c r="U50" s="28" t="str">
        <f>'No 1'!L39</f>
        <v>1-68-1-3</v>
      </c>
      <c r="V50" s="28" t="str">
        <f>'No 1'!K39</f>
        <v>1-72-1-3</v>
      </c>
      <c r="W50" s="28" t="str">
        <f>'No 1'!M39</f>
        <v>1-68-1-3</v>
      </c>
      <c r="X50" s="28" t="str">
        <f>'No 1'!O39</f>
        <v>1-68-1-3</v>
      </c>
      <c r="Y50" s="28" t="str">
        <f>'No 1'!P39</f>
        <v>1-35-1-3</v>
      </c>
      <c r="Z50" s="28" t="str">
        <f>'No 1'!Q39</f>
        <v>1-45-1-3</v>
      </c>
    </row>
    <row r="51">
      <c r="B51" s="50" t="str">
        <f>'No 1'!B56</f>
        <v>1-54-3-4</v>
      </c>
      <c r="C51" s="50" t="str">
        <f>'No 1'!C56</f>
        <v>1-54-3-4</v>
      </c>
      <c r="D51" s="50" t="str">
        <f>'No 1'!D56</f>
        <v>1-54-3-4</v>
      </c>
      <c r="E51" s="50" t="str">
        <f>'No 1'!E56</f>
        <v>1-54-3-4</v>
      </c>
      <c r="F51" s="50" t="str">
        <f>'No 1'!F56</f>
        <v>1-32-3-4</v>
      </c>
      <c r="G51" s="50" t="str">
        <f>'No 1'!P56</f>
        <v>1-53-3-4</v>
      </c>
      <c r="H51" s="50" t="str">
        <f>'No 1'!Q56</f>
        <v>1-87-3-4</v>
      </c>
      <c r="K51" s="50" t="str">
        <f>'No 1'!E40</f>
        <v>1-92-2-3</v>
      </c>
      <c r="L51" s="50" t="str">
        <f>'No 1'!C40</f>
        <v>1-38-2-3</v>
      </c>
      <c r="M51" s="50" t="str">
        <f>'No 1'!B40</f>
        <v>1-38-2-3</v>
      </c>
      <c r="N51" s="50" t="str">
        <f>'No 1'!D40</f>
        <v>1-92-2-3</v>
      </c>
      <c r="O51" s="50" t="str">
        <f>'No 1'!F40</f>
        <v>1-92-2-3</v>
      </c>
      <c r="P51" s="50" t="str">
        <f>'No 1'!P40</f>
        <v>1-71-2-3</v>
      </c>
      <c r="Q51" s="50" t="str">
        <f>'No 1'!Q40</f>
        <v>1-34-2-3</v>
      </c>
      <c r="T51" s="28" t="str">
        <f>'No 1'!N40</f>
        <v>1-57-2-3</v>
      </c>
      <c r="U51" s="28" t="str">
        <f>'No 1'!L40</f>
        <v>1-57-2-3</v>
      </c>
      <c r="V51" s="28" t="str">
        <f>'No 1'!K40</f>
        <v>1-60-2-3</v>
      </c>
      <c r="W51" s="28" t="str">
        <f>'No 1'!M40</f>
        <v>1-57-2-3</v>
      </c>
      <c r="X51" s="28" t="str">
        <f>'No 1'!O40</f>
        <v>1-57-2-3</v>
      </c>
      <c r="Y51" s="28" t="str">
        <f>'No 1'!P40</f>
        <v>1-71-2-3</v>
      </c>
      <c r="Z51" s="28" t="str">
        <f>'No 1'!Q40</f>
        <v>1-34-2-3</v>
      </c>
    </row>
    <row r="52">
      <c r="B52" s="50" t="str">
        <f>'No 1'!B57</f>
        <v>1-55-1-5</v>
      </c>
      <c r="C52" s="50" t="str">
        <f>'No 1'!C57</f>
        <v>1-55-1-5</v>
      </c>
      <c r="D52" s="50" t="str">
        <f>'No 1'!D57</f>
        <v>1-55-1-5</v>
      </c>
      <c r="E52" s="50" t="str">
        <f>'No 1'!E57</f>
        <v>1-55-1-5</v>
      </c>
      <c r="F52" s="50" t="str">
        <f>'No 1'!F57</f>
        <v>1-33-1-5</v>
      </c>
      <c r="G52" s="50" t="str">
        <f>'No 1'!P57</f>
        <v>1-27-1-5</v>
      </c>
      <c r="H52" s="50" t="str">
        <f>'No 1'!Q57</f>
        <v>1-72-1-5</v>
      </c>
      <c r="K52" s="50" t="str">
        <f>'No 1'!E41</f>
        <v>1-93-3-3</v>
      </c>
      <c r="L52" s="50" t="str">
        <f>'No 1'!C41</f>
        <v>1-39-3-3</v>
      </c>
      <c r="M52" s="50" t="str">
        <f>'No 1'!B41</f>
        <v>1-39-3-3</v>
      </c>
      <c r="N52" s="50" t="str">
        <f>'No 1'!D41</f>
        <v>1-93-3-3</v>
      </c>
      <c r="O52" s="50" t="str">
        <f>'No 1'!F41</f>
        <v>1-93-3-3</v>
      </c>
      <c r="P52" s="50" t="str">
        <f>'No 1'!P41</f>
        <v>1-82-3-3</v>
      </c>
      <c r="Q52" s="50" t="str">
        <f>'No 1'!Q41</f>
        <v>1-78-3-3</v>
      </c>
      <c r="T52" s="28" t="str">
        <f>'No 1'!N41</f>
        <v>1-32-3-3</v>
      </c>
      <c r="U52" s="28" t="str">
        <f>'No 1'!L41</f>
        <v>1-32-3-3</v>
      </c>
      <c r="V52" s="28" t="str">
        <f>'No 1'!K41</f>
        <v>1-49-3-3</v>
      </c>
      <c r="W52" s="28" t="str">
        <f>'No 1'!M41</f>
        <v>1-32-3-3</v>
      </c>
      <c r="X52" s="28" t="str">
        <f>'No 1'!O41</f>
        <v>1-32-3-3</v>
      </c>
      <c r="Y52" s="28" t="str">
        <f>'No 1'!P41</f>
        <v>1-82-3-3</v>
      </c>
      <c r="Z52" s="28" t="str">
        <f>'No 1'!Q41</f>
        <v>1-78-3-3</v>
      </c>
    </row>
    <row r="53">
      <c r="B53" s="50" t="str">
        <f>'No 1'!B58</f>
        <v>1-56-2-5</v>
      </c>
      <c r="C53" s="50" t="str">
        <f>'No 1'!C58</f>
        <v>1-56-2-5</v>
      </c>
      <c r="D53" s="50" t="str">
        <f>'No 1'!D58</f>
        <v>1-56-2-5</v>
      </c>
      <c r="E53" s="50" t="str">
        <f>'No 1'!E58</f>
        <v>1-56-2-5</v>
      </c>
      <c r="F53" s="50" t="str">
        <f>'No 1'!F58</f>
        <v>1-34-2-5</v>
      </c>
      <c r="G53" s="50" t="str">
        <f>'No 1'!P58</f>
        <v>1-84-2-5</v>
      </c>
      <c r="H53" s="50" t="str">
        <f>'No 1'!Q58</f>
        <v>1-60-2-5</v>
      </c>
      <c r="K53" s="50" t="str">
        <f>'No 1'!E42</f>
        <v>1-94-1-3</v>
      </c>
      <c r="L53" s="50" t="str">
        <f>'No 1'!C42</f>
        <v>1-40-1-3</v>
      </c>
      <c r="M53" s="50" t="str">
        <f>'No 1'!B42</f>
        <v>1-40-1-3</v>
      </c>
      <c r="N53" s="50" t="str">
        <f>'No 1'!D42</f>
        <v>1-94-1-3</v>
      </c>
      <c r="O53" s="50" t="str">
        <f>'No 1'!F42</f>
        <v>1-94-1-3</v>
      </c>
      <c r="P53" s="50" t="str">
        <f>'No 1'!P42</f>
        <v>1-55-1-3</v>
      </c>
      <c r="Q53" s="50" t="str">
        <f>'No 1'!Q42</f>
        <v>1-55-1-3</v>
      </c>
      <c r="T53" s="28" t="str">
        <f>'No 1'!N42</f>
        <v>1-55-1-3</v>
      </c>
      <c r="U53" s="28" t="str">
        <f>'No 1'!L42</f>
        <v>1-55-1-3</v>
      </c>
      <c r="V53" s="28" t="str">
        <f>'No 1'!K42</f>
        <v>1-53-1-3</v>
      </c>
      <c r="W53" s="28" t="str">
        <f>'No 1'!M42</f>
        <v>1-55-1-3</v>
      </c>
      <c r="X53" s="28" t="str">
        <f>'No 1'!O42</f>
        <v>1-55-1-3</v>
      </c>
      <c r="Y53" s="28" t="str">
        <f>'No 1'!P42</f>
        <v>1-55-1-3</v>
      </c>
      <c r="Z53" s="28" t="str">
        <f>'No 1'!Q42</f>
        <v>1-55-1-3</v>
      </c>
    </row>
    <row r="54">
      <c r="B54" s="50" t="str">
        <f>'No 1'!B59</f>
        <v>1-57-3-5</v>
      </c>
      <c r="C54" s="50" t="str">
        <f>'No 1'!C59</f>
        <v>1-57-3-5</v>
      </c>
      <c r="D54" s="50" t="str">
        <f>'No 1'!D59</f>
        <v>1-57-3-5</v>
      </c>
      <c r="E54" s="50" t="str">
        <f>'No 1'!E59</f>
        <v>1-57-3-5</v>
      </c>
      <c r="F54" s="50" t="str">
        <f>'No 1'!F59</f>
        <v>1-35-3-5</v>
      </c>
      <c r="G54" s="50" t="str">
        <f>'No 1'!P59</f>
        <v>1-46-3-5</v>
      </c>
      <c r="H54" s="50" t="str">
        <f>'No 1'!Q59</f>
        <v>1-56-3-5</v>
      </c>
      <c r="K54" s="50" t="str">
        <f>'No 1'!E43</f>
        <v>1-19-2-3</v>
      </c>
      <c r="L54" s="50" t="str">
        <f>'No 1'!C43</f>
        <v>1-41-2-3</v>
      </c>
      <c r="M54" s="50" t="str">
        <f>'No 1'!B43</f>
        <v>1-41-2-3</v>
      </c>
      <c r="N54" s="50" t="str">
        <f>'No 1'!D43</f>
        <v>1-41-2-3</v>
      </c>
      <c r="O54" s="50" t="str">
        <f>'No 1'!F43</f>
        <v>1-19-2-3</v>
      </c>
      <c r="P54" s="50" t="str">
        <f>'No 1'!P43</f>
        <v>1-30-2-3</v>
      </c>
      <c r="Q54" s="50" t="str">
        <f>'No 1'!Q43</f>
        <v>1-30-2-3</v>
      </c>
      <c r="T54" s="28" t="str">
        <f>'No 1'!N43</f>
        <v>1-30-2-3</v>
      </c>
      <c r="U54" s="28" t="str">
        <f>'No 1'!L43</f>
        <v>1-86-2-3</v>
      </c>
      <c r="V54" s="28" t="str">
        <f>'No 1'!K43</f>
        <v>1-86-2-3</v>
      </c>
      <c r="W54" s="28" t="str">
        <f>'No 1'!M43</f>
        <v>1-30-2-3</v>
      </c>
      <c r="X54" s="28" t="str">
        <f>'No 1'!O43</f>
        <v>1-30-2-3</v>
      </c>
      <c r="Y54" s="28" t="str">
        <f>'No 1'!P43</f>
        <v>1-30-2-3</v>
      </c>
      <c r="Z54" s="28" t="str">
        <f>'No 1'!Q43</f>
        <v>1-30-2-3</v>
      </c>
    </row>
    <row r="55">
      <c r="B55" s="50" t="str">
        <f>'No 1'!B60</f>
        <v>1-58-1-5</v>
      </c>
      <c r="C55" s="50" t="str">
        <f>'No 1'!C60</f>
        <v>1-58-1-5</v>
      </c>
      <c r="D55" s="50" t="str">
        <f>'No 1'!D60</f>
        <v>1-58-1-5</v>
      </c>
      <c r="E55" s="50" t="str">
        <f>'No 1'!E60</f>
        <v>1-58-1-5</v>
      </c>
      <c r="F55" s="50" t="str">
        <f>'No 1'!F60</f>
        <v>1-36-1-5</v>
      </c>
      <c r="G55" s="50" t="str">
        <f>'No 1'!P60</f>
        <v>1-50-1-5</v>
      </c>
      <c r="H55" s="50" t="str">
        <f>'No 1'!Q60</f>
        <v>1-69-1-5</v>
      </c>
      <c r="K55" s="50" t="str">
        <f>'No 1'!E44</f>
        <v>1-20-3-3</v>
      </c>
      <c r="L55" s="50" t="str">
        <f>'No 1'!C44</f>
        <v>1-42-3-3</v>
      </c>
      <c r="M55" s="50" t="str">
        <f>'No 1'!B44</f>
        <v>1-42-3-3</v>
      </c>
      <c r="N55" s="50" t="str">
        <f>'No 1'!D44</f>
        <v>1-42-3-3</v>
      </c>
      <c r="O55" s="50" t="str">
        <f>'No 1'!F44</f>
        <v>1-20-3-3</v>
      </c>
      <c r="P55" s="50" t="str">
        <f>'No 1'!P44</f>
        <v>1-51-3-3</v>
      </c>
      <c r="Q55" s="50" t="str">
        <f>'No 1'!Q44</f>
        <v>1-51-3-3</v>
      </c>
      <c r="T55" s="28" t="str">
        <f>'No 1'!N44</f>
        <v>1-51-3-3</v>
      </c>
      <c r="U55" s="28" t="str">
        <f>'No 1'!L44</f>
        <v>1-35-3-3</v>
      </c>
      <c r="V55" s="28" t="str">
        <f>'No 1'!K44</f>
        <v>1-35-3-3</v>
      </c>
      <c r="W55" s="28" t="str">
        <f>'No 1'!M44</f>
        <v>1-51-3-3</v>
      </c>
      <c r="X55" s="28" t="str">
        <f>'No 1'!O44</f>
        <v>1-51-3-3</v>
      </c>
      <c r="Y55" s="28" t="str">
        <f>'No 1'!P44</f>
        <v>1-51-3-3</v>
      </c>
      <c r="Z55" s="28" t="str">
        <f>'No 1'!Q44</f>
        <v>1-51-3-3</v>
      </c>
    </row>
    <row r="56">
      <c r="B56" s="50" t="str">
        <f>'No 1'!B61</f>
        <v>1-59-2-5</v>
      </c>
      <c r="C56" s="50" t="str">
        <f>'No 1'!C61</f>
        <v>1-59-2-5</v>
      </c>
      <c r="D56" s="50" t="str">
        <f>'No 1'!D61</f>
        <v>1-59-2-5</v>
      </c>
      <c r="E56" s="50" t="str">
        <f>'No 1'!E61</f>
        <v>1-59-2-5</v>
      </c>
      <c r="F56" s="50" t="str">
        <f>'No 1'!F61</f>
        <v>1-37-2-5</v>
      </c>
      <c r="G56" s="50" t="str">
        <f>'No 1'!P61</f>
        <v>1-64-2-5</v>
      </c>
      <c r="H56" s="50" t="str">
        <f>'No 1'!Q61</f>
        <v>1-52-2-5</v>
      </c>
      <c r="K56" s="50" t="str">
        <f>'No 1'!E45</f>
        <v>1-21-1-3</v>
      </c>
      <c r="L56" s="50" t="str">
        <f>'No 1'!C45</f>
        <v>1-43-1-3</v>
      </c>
      <c r="M56" s="50" t="str">
        <f>'No 1'!B45</f>
        <v>1-43-1-3</v>
      </c>
      <c r="N56" s="50" t="str">
        <f>'No 1'!D45</f>
        <v>1-43-1-3</v>
      </c>
      <c r="O56" s="50" t="str">
        <f>'No 1'!F45</f>
        <v>1-21-1-3</v>
      </c>
      <c r="P56" s="50" t="str">
        <f>'No 1'!P45</f>
        <v>1-40-1-3</v>
      </c>
      <c r="Q56" s="50" t="str">
        <f>'No 1'!Q45</f>
        <v>1-40-1-3</v>
      </c>
      <c r="T56" s="28" t="str">
        <f>'No 1'!N45</f>
        <v>1-40-1-3</v>
      </c>
      <c r="U56" s="28" t="str">
        <f>'No 1'!L45</f>
        <v>1-71-1-3</v>
      </c>
      <c r="V56" s="28" t="str">
        <f>'No 1'!K45</f>
        <v>1-71-1-3</v>
      </c>
      <c r="W56" s="28" t="str">
        <f>'No 1'!M45</f>
        <v>1-40-1-3</v>
      </c>
      <c r="X56" s="28" t="str">
        <f>'No 1'!O45</f>
        <v>1-40-1-3</v>
      </c>
      <c r="Y56" s="28" t="str">
        <f>'No 1'!P45</f>
        <v>1-40-1-3</v>
      </c>
      <c r="Z56" s="28" t="str">
        <f>'No 1'!Q45</f>
        <v>1-40-1-3</v>
      </c>
    </row>
    <row r="57">
      <c r="B57" s="50" t="str">
        <f>'No 1'!B62</f>
        <v>1-60-3-5</v>
      </c>
      <c r="C57" s="50" t="str">
        <f>'No 1'!C62</f>
        <v>1-60-3-5</v>
      </c>
      <c r="D57" s="50" t="str">
        <f>'No 1'!D62</f>
        <v>1-60-3-5</v>
      </c>
      <c r="E57" s="50" t="str">
        <f>'No 1'!E62</f>
        <v>1-60-3-5</v>
      </c>
      <c r="F57" s="50" t="str">
        <f>'No 1'!F62</f>
        <v>1-38-3-5</v>
      </c>
      <c r="G57" s="50" t="str">
        <f>'No 1'!P62</f>
        <v>1-59-3-5</v>
      </c>
      <c r="H57" s="50" t="str">
        <f>'No 1'!Q62</f>
        <v>1-93-3-5</v>
      </c>
      <c r="K57" s="50" t="str">
        <f>'No 1'!E46</f>
        <v>1-22-2-3</v>
      </c>
      <c r="L57" s="50" t="str">
        <f>'No 1'!C46</f>
        <v>1-44-2-3</v>
      </c>
      <c r="M57" s="50" t="str">
        <f>'No 1'!B46</f>
        <v>1-44-2-3</v>
      </c>
      <c r="N57" s="50" t="str">
        <f>'No 1'!D46</f>
        <v>1-44-2-3</v>
      </c>
      <c r="O57" s="50" t="str">
        <f>'No 1'!F46</f>
        <v>1-22-2-3</v>
      </c>
      <c r="P57" s="50" t="str">
        <f>'No 1'!P46</f>
        <v>1-41-2-3</v>
      </c>
      <c r="Q57" s="50" t="str">
        <f>'No 1'!Q46</f>
        <v>1-41-2-3</v>
      </c>
      <c r="T57" s="28" t="str">
        <f>'No 1'!N46</f>
        <v>1-41-2-3</v>
      </c>
      <c r="U57" s="28" t="str">
        <f>'No 1'!L46</f>
        <v>1-82-2-3</v>
      </c>
      <c r="V57" s="28" t="str">
        <f>'No 1'!K46</f>
        <v>1-82-2-3</v>
      </c>
      <c r="W57" s="28" t="str">
        <f>'No 1'!M46</f>
        <v>1-88-2-3</v>
      </c>
      <c r="X57" s="28" t="str">
        <f>'No 1'!O46</f>
        <v>1-41-2-3</v>
      </c>
      <c r="Y57" s="28" t="str">
        <f>'No 1'!P46</f>
        <v>1-41-2-3</v>
      </c>
      <c r="Z57" s="28" t="str">
        <f>'No 1'!Q46</f>
        <v>1-41-2-3</v>
      </c>
    </row>
    <row r="58">
      <c r="B58" s="50" t="str">
        <f>'No 1'!B63</f>
        <v>1-61-1-5</v>
      </c>
      <c r="C58" s="50" t="str">
        <f>'No 1'!C63</f>
        <v>1-61-1-5</v>
      </c>
      <c r="D58" s="50" t="str">
        <f>'No 1'!D63</f>
        <v>1-61-1-5</v>
      </c>
      <c r="E58" s="50" t="str">
        <f>'No 1'!E63</f>
        <v>1-61-1-5</v>
      </c>
      <c r="F58" s="50" t="str">
        <f>'No 1'!F63</f>
        <v>1-39-1-5</v>
      </c>
      <c r="G58" s="50" t="str">
        <f>'No 1'!P63</f>
        <v>1-44-1-5</v>
      </c>
      <c r="H58" s="50" t="str">
        <f>'No 1'!Q63</f>
        <v>1-44-1-5</v>
      </c>
      <c r="K58" s="50" t="str">
        <f>'No 1'!E47</f>
        <v>1-23-3-3</v>
      </c>
      <c r="L58" s="50" t="str">
        <f>'No 1'!C47</f>
        <v>1-45-3-3</v>
      </c>
      <c r="M58" s="50" t="str">
        <f>'No 1'!B47</f>
        <v>1-45-3-3</v>
      </c>
      <c r="N58" s="50" t="str">
        <f>'No 1'!D47</f>
        <v>1-45-3-3</v>
      </c>
      <c r="O58" s="50" t="str">
        <f>'No 1'!F47</f>
        <v>1-23-3-3</v>
      </c>
      <c r="P58" s="50" t="str">
        <f>'No 1'!P47</f>
        <v>1-23-3-3</v>
      </c>
      <c r="Q58" s="50" t="str">
        <f>'No 1'!Q47</f>
        <v>1-23-3-3</v>
      </c>
      <c r="T58" s="28" t="str">
        <f>'No 1'!N47</f>
        <v>1-23-3-3</v>
      </c>
      <c r="U58" s="28" t="str">
        <f>'No 1'!L47</f>
        <v>1-22-3-3</v>
      </c>
      <c r="V58" s="28" t="str">
        <f>'No 1'!K47</f>
        <v>1-22-3-3</v>
      </c>
      <c r="W58" s="28" t="str">
        <f>'No 1'!M47</f>
        <v>1-19-3-3</v>
      </c>
      <c r="X58" s="28" t="str">
        <f>'No 1'!O47</f>
        <v>1-23-3-3</v>
      </c>
      <c r="Y58" s="28" t="str">
        <f>'No 1'!P47</f>
        <v>1-23-3-3</v>
      </c>
      <c r="Z58" s="28" t="str">
        <f>'No 1'!Q47</f>
        <v>1-23-3-3</v>
      </c>
    </row>
    <row r="59">
      <c r="B59" s="50" t="str">
        <f>'No 1'!B64</f>
        <v>1-62-2-5</v>
      </c>
      <c r="C59" s="50" t="str">
        <f>'No 1'!C64</f>
        <v>1-62-2-5</v>
      </c>
      <c r="D59" s="50" t="str">
        <f>'No 1'!D64</f>
        <v>1-62-2-5</v>
      </c>
      <c r="E59" s="50" t="str">
        <f>'No 1'!E64</f>
        <v>1-62-2-5</v>
      </c>
      <c r="F59" s="50" t="str">
        <f>'No 1'!F64</f>
        <v>1-40-2-5</v>
      </c>
      <c r="G59" s="50" t="str">
        <f>'No 1'!P64</f>
        <v>1-94-2-5</v>
      </c>
      <c r="H59" s="50" t="str">
        <f>'No 1'!Q64</f>
        <v>1-94-2-5</v>
      </c>
      <c r="K59" s="50" t="str">
        <f>'No 1'!E48</f>
        <v>1-24-1-4</v>
      </c>
      <c r="L59" s="50" t="str">
        <f>'No 1'!C48</f>
        <v>1-46-1-4</v>
      </c>
      <c r="M59" s="50" t="str">
        <f>'No 1'!B48</f>
        <v>1-46-1-4</v>
      </c>
      <c r="N59" s="50" t="str">
        <f>'No 1'!D48</f>
        <v>1-46-1-4</v>
      </c>
      <c r="O59" s="50" t="str">
        <f>'No 1'!F48</f>
        <v>1-24-1-4</v>
      </c>
      <c r="P59" s="50" t="str">
        <f>'No 1'!P48</f>
        <v>1-67-1-4</v>
      </c>
      <c r="Q59" s="50" t="str">
        <f>'No 1'!Q48</f>
        <v>1-67-1-4</v>
      </c>
      <c r="T59" s="28" t="str">
        <f>'No 1'!N48</f>
        <v>1-67-1-4</v>
      </c>
      <c r="U59" s="28" t="str">
        <f>'No 1'!L48</f>
        <v>1-83-1-4</v>
      </c>
      <c r="V59" s="28" t="str">
        <f>'No 1'!K48</f>
        <v>1-83-1-4</v>
      </c>
      <c r="W59" s="28" t="str">
        <f>'No 1'!M48</f>
        <v>1-80-1-4</v>
      </c>
      <c r="X59" s="28" t="str">
        <f>'No 1'!O48</f>
        <v>1-67-1-4</v>
      </c>
      <c r="Y59" s="28" t="str">
        <f>'No 1'!P48</f>
        <v>1-67-1-4</v>
      </c>
      <c r="Z59" s="28" t="str">
        <f>'No 1'!Q48</f>
        <v>1-67-1-4</v>
      </c>
    </row>
    <row r="60">
      <c r="B60" s="50" t="str">
        <f>'No 1'!B65</f>
        <v>1-63-3-5</v>
      </c>
      <c r="C60" s="50" t="str">
        <f>'No 1'!C65</f>
        <v>1-63-3-5</v>
      </c>
      <c r="D60" s="50" t="str">
        <f>'No 1'!D65</f>
        <v>1-63-3-5</v>
      </c>
      <c r="E60" s="50" t="str">
        <f>'No 1'!E65</f>
        <v>1-63-3-5</v>
      </c>
      <c r="F60" s="50" t="str">
        <f>'No 1'!F65</f>
        <v>1-63-3-5</v>
      </c>
      <c r="G60" s="50" t="str">
        <f>'No 1'!P65</f>
        <v>1-58-3-5</v>
      </c>
      <c r="H60" s="50" t="str">
        <f>'No 1'!Q65</f>
        <v>1-58-3-5</v>
      </c>
      <c r="K60" s="50" t="str">
        <f>'No 1'!E49</f>
        <v>1-25-2-4</v>
      </c>
      <c r="L60" s="50" t="str">
        <f>'No 1'!C49</f>
        <v>1-47-2-4</v>
      </c>
      <c r="M60" s="50" t="str">
        <f>'No 1'!B49</f>
        <v>1-47-2-4</v>
      </c>
      <c r="N60" s="50" t="str">
        <f>'No 1'!D49</f>
        <v>1-47-2-4</v>
      </c>
      <c r="O60" s="50" t="str">
        <f>'No 1'!F49</f>
        <v>1-25-2-4</v>
      </c>
      <c r="P60" s="50" t="str">
        <f>'No 1'!P49</f>
        <v>1-75-2-4</v>
      </c>
      <c r="Q60" s="50" t="str">
        <f>'No 1'!Q49</f>
        <v>1-75-2-4</v>
      </c>
      <c r="T60" s="28" t="str">
        <f>'No 1'!N49</f>
        <v>1-75-2-4</v>
      </c>
      <c r="U60" s="28" t="str">
        <f>'No 1'!L49</f>
        <v>1-65-2-4</v>
      </c>
      <c r="V60" s="28" t="str">
        <f>'No 1'!K49</f>
        <v>1-65-2-4</v>
      </c>
      <c r="W60" s="28" t="str">
        <f>'No 1'!M49</f>
        <v>1-26-2-4</v>
      </c>
      <c r="X60" s="28" t="str">
        <f>'No 1'!O49</f>
        <v>1-75-2-4</v>
      </c>
      <c r="Y60" s="28" t="str">
        <f>'No 1'!P49</f>
        <v>1-75-2-4</v>
      </c>
      <c r="Z60" s="28" t="str">
        <f>'No 1'!Q49</f>
        <v>1-75-2-4</v>
      </c>
    </row>
    <row r="61">
      <c r="B61" s="50" t="str">
        <f>'No 1'!B66</f>
        <v>1-64-1-6</v>
      </c>
      <c r="C61" s="50" t="str">
        <f>'No 1'!C66</f>
        <v>1-64-1-6</v>
      </c>
      <c r="D61" s="50" t="str">
        <f>'No 1'!D66</f>
        <v>1-64-1-6</v>
      </c>
      <c r="E61" s="50" t="str">
        <f>'No 1'!E66</f>
        <v>1-64-1-6</v>
      </c>
      <c r="F61" s="50" t="str">
        <f>'No 1'!F66</f>
        <v>1-64-1-6</v>
      </c>
      <c r="G61" s="50" t="str">
        <f>'No 1'!P66</f>
        <v>1-76-1-6</v>
      </c>
      <c r="H61" s="50" t="str">
        <f>'No 1'!Q66</f>
        <v>1-76-1-6</v>
      </c>
      <c r="K61" s="50" t="str">
        <f>'No 1'!E50</f>
        <v>1-26-3-4</v>
      </c>
      <c r="L61" s="50" t="str">
        <f>'No 1'!C50</f>
        <v>1-48-3-4</v>
      </c>
      <c r="M61" s="50" t="str">
        <f>'No 1'!B50</f>
        <v>1-48-3-4</v>
      </c>
      <c r="N61" s="50" t="str">
        <f>'No 1'!D50</f>
        <v>1-48-3-4</v>
      </c>
      <c r="O61" s="50" t="str">
        <f>'No 1'!F50</f>
        <v>1-26-3-4</v>
      </c>
      <c r="P61" s="50" t="str">
        <f>'No 1'!P50</f>
        <v>1-42-3-4</v>
      </c>
      <c r="Q61" s="50" t="str">
        <f>'No 1'!Q50</f>
        <v>1-42-3-4</v>
      </c>
      <c r="T61" s="28" t="str">
        <f>'No 1'!N50</f>
        <v>1-42-3-4</v>
      </c>
      <c r="U61" s="28" t="str">
        <f>'No 1'!L50</f>
        <v>1-63-3-4</v>
      </c>
      <c r="V61" s="28" t="str">
        <f>'No 1'!K50</f>
        <v>1-63-3-4</v>
      </c>
      <c r="W61" s="28" t="str">
        <f>'No 1'!M50</f>
        <v>1-54-3-4</v>
      </c>
      <c r="X61" s="28" t="str">
        <f>'No 1'!O50</f>
        <v>1-42-3-4</v>
      </c>
      <c r="Y61" s="28" t="str">
        <f>'No 1'!P50</f>
        <v>1-42-3-4</v>
      </c>
      <c r="Z61" s="28" t="str">
        <f>'No 1'!Q50</f>
        <v>1-42-3-4</v>
      </c>
    </row>
    <row r="62">
      <c r="B62" s="50" t="str">
        <f>'No 1'!B67</f>
        <v>1-65-2-6</v>
      </c>
      <c r="C62" s="50" t="str">
        <f>'No 1'!C67</f>
        <v>1-65-2-6</v>
      </c>
      <c r="D62" s="50" t="str">
        <f>'No 1'!D67</f>
        <v>1-65-2-6</v>
      </c>
      <c r="E62" s="50" t="str">
        <f>'No 1'!E67</f>
        <v>1-65-2-6</v>
      </c>
      <c r="F62" s="50" t="str">
        <f>'No 1'!F67</f>
        <v>1-65-2-6</v>
      </c>
      <c r="G62" s="50" t="str">
        <f>'No 1'!P67</f>
        <v>1-81-2-6</v>
      </c>
      <c r="H62" s="50" t="str">
        <f>'No 1'!Q67</f>
        <v>1-81-2-6</v>
      </c>
      <c r="K62" s="50" t="str">
        <f>'No 1'!E51</f>
        <v>1-27-1-4</v>
      </c>
      <c r="L62" s="50" t="str">
        <f>'No 1'!C51</f>
        <v>1-49-1-4</v>
      </c>
      <c r="M62" s="50" t="str">
        <f>'No 1'!B51</f>
        <v>1-49-1-4</v>
      </c>
      <c r="N62" s="50" t="str">
        <f>'No 1'!D51</f>
        <v>1-49-1-4</v>
      </c>
      <c r="O62" s="50" t="str">
        <f>'No 1'!F51</f>
        <v>1-27-1-4</v>
      </c>
      <c r="P62" s="50" t="str">
        <f>'No 1'!P51</f>
        <v>1-66-1-4</v>
      </c>
      <c r="Q62" s="50" t="str">
        <f>'No 1'!Q51</f>
        <v>1-66-1-4</v>
      </c>
      <c r="T62" s="28" t="str">
        <f>'No 1'!N51</f>
        <v>1-66-1-4</v>
      </c>
      <c r="U62" s="28" t="str">
        <f>'No 1'!L51</f>
        <v>1-79-1-4</v>
      </c>
      <c r="V62" s="28" t="str">
        <f>'No 1'!K51</f>
        <v>1-79-1-4</v>
      </c>
      <c r="W62" s="28" t="str">
        <f>'No 1'!M51</f>
        <v>1-47-1-4</v>
      </c>
      <c r="X62" s="28" t="str">
        <f>'No 1'!O51</f>
        <v>1-66-1-4</v>
      </c>
      <c r="Y62" s="28" t="str">
        <f>'No 1'!P51</f>
        <v>1-66-1-4</v>
      </c>
      <c r="Z62" s="28" t="str">
        <f>'No 1'!Q51</f>
        <v>1-66-1-4</v>
      </c>
    </row>
    <row r="63">
      <c r="B63" s="50" t="str">
        <f>'No 1'!B68</f>
        <v>1-66-3-6</v>
      </c>
      <c r="C63" s="50" t="str">
        <f>'No 1'!C68</f>
        <v>1-66-3-6</v>
      </c>
      <c r="D63" s="50" t="str">
        <f>'No 1'!D68</f>
        <v>1-66-3-6</v>
      </c>
      <c r="E63" s="50" t="str">
        <f>'No 1'!E68</f>
        <v>1-66-3-6</v>
      </c>
      <c r="F63" s="50" t="str">
        <f>'No 1'!F68</f>
        <v>1-66-3-6</v>
      </c>
      <c r="G63" s="50" t="str">
        <f>'No 1'!P68</f>
        <v>1-28-3-6</v>
      </c>
      <c r="H63" s="50" t="str">
        <f>'No 1'!Q68</f>
        <v>1-28-3-6</v>
      </c>
      <c r="K63" s="50" t="str">
        <f>'No 1'!E52</f>
        <v>1-28-2-4</v>
      </c>
      <c r="L63" s="50" t="str">
        <f>'No 1'!C52</f>
        <v>1-50-2-4</v>
      </c>
      <c r="M63" s="50" t="str">
        <f>'No 1'!B52</f>
        <v>1-50-2-4</v>
      </c>
      <c r="N63" s="50" t="str">
        <f>'No 1'!D52</f>
        <v>1-50-2-4</v>
      </c>
      <c r="O63" s="50" t="str">
        <f>'No 1'!F52</f>
        <v>1-28-2-4</v>
      </c>
      <c r="P63" s="50" t="str">
        <f>'No 1'!P52</f>
        <v>1-73-2-4</v>
      </c>
      <c r="Q63" s="50" t="str">
        <f>'No 1'!Q52</f>
        <v>1-73-2-4</v>
      </c>
      <c r="T63" s="28" t="str">
        <f>'No 1'!N52</f>
        <v>1-73-2-4</v>
      </c>
      <c r="U63" s="28" t="str">
        <f>'No 1'!L52</f>
        <v>1-90-2-4</v>
      </c>
      <c r="V63" s="28" t="str">
        <f>'No 1'!K52</f>
        <v>1-90-2-4</v>
      </c>
      <c r="W63" s="28" t="str">
        <f>'No 1'!M52</f>
        <v>1-62-2-4</v>
      </c>
      <c r="X63" s="28" t="str">
        <f>'No 1'!O52</f>
        <v>1-73-2-4</v>
      </c>
      <c r="Y63" s="28" t="str">
        <f>'No 1'!P52</f>
        <v>1-73-2-4</v>
      </c>
      <c r="Z63" s="28" t="str">
        <f>'No 1'!Q52</f>
        <v>1-73-2-4</v>
      </c>
    </row>
    <row r="64">
      <c r="B64" s="50" t="str">
        <f>'No 1'!B69</f>
        <v>1-67-1-6</v>
      </c>
      <c r="C64" s="50" t="str">
        <f>'No 1'!C69</f>
        <v>1-67-1-6</v>
      </c>
      <c r="D64" s="50" t="str">
        <f>'No 1'!D69</f>
        <v>1-67-1-6</v>
      </c>
      <c r="E64" s="50" t="str">
        <f>'No 1'!E69</f>
        <v>1-67-1-6</v>
      </c>
      <c r="F64" s="50" t="str">
        <f>'No 1'!F69</f>
        <v>1-67-1-6</v>
      </c>
      <c r="G64" s="50" t="str">
        <f>'No 1'!P69</f>
        <v>1-31-1-6</v>
      </c>
      <c r="H64" s="50" t="str">
        <f>'No 1'!Q69</f>
        <v>1-31-1-6</v>
      </c>
      <c r="K64" s="50" t="str">
        <f>'No 1'!E53</f>
        <v>1-29-3-4</v>
      </c>
      <c r="L64" s="50" t="str">
        <f>'No 1'!C53</f>
        <v>1-51-3-4</v>
      </c>
      <c r="M64" s="50" t="str">
        <f>'No 1'!B53</f>
        <v>1-51-3-4</v>
      </c>
      <c r="N64" s="50" t="str">
        <f>'No 1'!D53</f>
        <v>1-51-3-4</v>
      </c>
      <c r="O64" s="50" t="str">
        <f>'No 1'!F53</f>
        <v>1-29-3-4</v>
      </c>
      <c r="P64" s="50" t="str">
        <f>'No 1'!P53</f>
        <v>1-48-3-4</v>
      </c>
      <c r="Q64" s="50" t="str">
        <f>'No 1'!Q53</f>
        <v>1-48-3-4</v>
      </c>
      <c r="T64" s="28" t="str">
        <f>'No 1'!N53</f>
        <v>1-48-3-4</v>
      </c>
      <c r="U64" s="28" t="str">
        <f>'No 1'!L53</f>
        <v>1-74-3-4</v>
      </c>
      <c r="V64" s="28" t="str">
        <f>'No 1'!K53</f>
        <v>1-74-3-4</v>
      </c>
      <c r="W64" s="28" t="str">
        <f>'No 1'!M53</f>
        <v>1-25-3-4</v>
      </c>
      <c r="X64" s="28" t="str">
        <f>'No 1'!O53</f>
        <v>1-48-3-4</v>
      </c>
      <c r="Y64" s="28" t="str">
        <f>'No 1'!P53</f>
        <v>1-48-3-4</v>
      </c>
      <c r="Z64" s="28" t="str">
        <f>'No 1'!Q53</f>
        <v>1-48-3-4</v>
      </c>
    </row>
    <row r="65">
      <c r="B65" s="50" t="str">
        <f>'No 1'!B70</f>
        <v>1-68-2-6</v>
      </c>
      <c r="C65" s="50" t="str">
        <f>'No 1'!C70</f>
        <v>1-68-2-6</v>
      </c>
      <c r="D65" s="50" t="str">
        <f>'No 1'!D70</f>
        <v>1-68-2-6</v>
      </c>
      <c r="E65" s="50" t="str">
        <f>'No 1'!E70</f>
        <v>1-68-2-6</v>
      </c>
      <c r="F65" s="50" t="str">
        <f>'No 1'!F70</f>
        <v>1-68-2-6</v>
      </c>
      <c r="G65" s="50" t="str">
        <f>'No 1'!P70</f>
        <v>1-36-2-6</v>
      </c>
      <c r="H65" s="50" t="str">
        <f>'No 1'!Q70</f>
        <v>1-36-2-6</v>
      </c>
      <c r="K65" s="50" t="str">
        <f>'No 1'!E54</f>
        <v>1-52-1-4</v>
      </c>
      <c r="L65" s="50" t="str">
        <f>'No 1'!C54</f>
        <v>1-52-1-4</v>
      </c>
      <c r="M65" s="50" t="str">
        <f>'No 1'!B54</f>
        <v>1-52-1-4</v>
      </c>
      <c r="N65" s="50" t="str">
        <f>'No 1'!D54</f>
        <v>1-52-1-4</v>
      </c>
      <c r="O65" s="50" t="str">
        <f>'No 1'!F54</f>
        <v>1-30-1-4</v>
      </c>
      <c r="P65" s="50" t="str">
        <f>'No 1'!P54</f>
        <v>1-77-1-4</v>
      </c>
      <c r="Q65" s="50" t="str">
        <f>'No 1'!Q54</f>
        <v>1-91-1-4</v>
      </c>
      <c r="T65" s="28" t="str">
        <f>'No 1'!N54</f>
        <v>1-77-1-4</v>
      </c>
      <c r="U65" s="28" t="str">
        <f>'No 1'!L54</f>
        <v>1-70-1-4</v>
      </c>
      <c r="V65" s="28" t="str">
        <f>'No 1'!K54</f>
        <v>1-70-1-4</v>
      </c>
      <c r="W65" s="28" t="str">
        <f>'No 1'!M54</f>
        <v>1-43-1-4</v>
      </c>
      <c r="X65" s="28" t="str">
        <f>'No 1'!O54</f>
        <v>1-77-1-4</v>
      </c>
      <c r="Y65" s="28" t="str">
        <f>'No 1'!P54</f>
        <v>1-77-1-4</v>
      </c>
      <c r="Z65" s="28" t="str">
        <f>'No 1'!Q54</f>
        <v>1-91-1-4</v>
      </c>
    </row>
    <row r="66">
      <c r="B66" s="50" t="str">
        <f>'No 1'!B71</f>
        <v>1-69-3-6</v>
      </c>
      <c r="C66" s="50" t="str">
        <f>'No 1'!C71</f>
        <v>1-69-3-6</v>
      </c>
      <c r="D66" s="50" t="str">
        <f>'No 1'!D71</f>
        <v>1-69-3-6</v>
      </c>
      <c r="E66" s="50" t="str">
        <f>'No 1'!E71</f>
        <v>1-69-3-6</v>
      </c>
      <c r="F66" s="50" t="str">
        <f>'No 1'!F71</f>
        <v>1-69-3-6</v>
      </c>
      <c r="G66" s="50" t="str">
        <f>'No 1'!P71</f>
        <v>1-37-3-6</v>
      </c>
      <c r="H66" s="50" t="str">
        <f>'No 1'!Q71</f>
        <v>1-37-3-6</v>
      </c>
      <c r="K66" s="50" t="str">
        <f>'No 1'!E55</f>
        <v>1-53-2-4</v>
      </c>
      <c r="L66" s="50" t="str">
        <f>'No 1'!C55</f>
        <v>1-53-2-4</v>
      </c>
      <c r="M66" s="50" t="str">
        <f>'No 1'!B55</f>
        <v>1-53-2-4</v>
      </c>
      <c r="N66" s="50" t="str">
        <f>'No 1'!D55</f>
        <v>1-53-2-4</v>
      </c>
      <c r="O66" s="50" t="str">
        <f>'No 1'!F55</f>
        <v>1-31-2-4</v>
      </c>
      <c r="P66" s="50" t="str">
        <f>'No 1'!P55</f>
        <v>1-49-2-4</v>
      </c>
      <c r="Q66" s="50" t="str">
        <f>'No 1'!Q55</f>
        <v>1-38-2-4</v>
      </c>
      <c r="T66" s="28" t="str">
        <f>'No 1'!N55</f>
        <v>1-45-2-4</v>
      </c>
      <c r="U66" s="28" t="str">
        <f>'No 1'!L55</f>
        <v>1-41-2-4</v>
      </c>
      <c r="V66" s="28" t="str">
        <f>'No 1'!K55</f>
        <v>1-41-2-4</v>
      </c>
      <c r="W66" s="28" t="str">
        <f>'No 1'!M55</f>
        <v>1-85-2-4</v>
      </c>
      <c r="X66" s="28" t="str">
        <f>'No 1'!O55</f>
        <v>1-45-2-4</v>
      </c>
      <c r="Y66" s="28" t="str">
        <f>'No 1'!P55</f>
        <v>1-49-2-4</v>
      </c>
      <c r="Z66" s="28" t="str">
        <f>'No 1'!Q55</f>
        <v>1-38-2-4</v>
      </c>
    </row>
    <row r="67">
      <c r="B67" s="50" t="str">
        <f>'No 1'!B72</f>
        <v>1-70-1-6</v>
      </c>
      <c r="C67" s="50" t="str">
        <f>'No 1'!C72</f>
        <v>1-70-1-6</v>
      </c>
      <c r="D67" s="50" t="str">
        <f>'No 1'!D72</f>
        <v>1-70-1-6</v>
      </c>
      <c r="E67" s="50" t="str">
        <f>'No 1'!E72</f>
        <v>1-70-1-6</v>
      </c>
      <c r="F67" s="50" t="str">
        <f>'No 1'!F72</f>
        <v>1-70-1-6</v>
      </c>
      <c r="G67" s="50" t="str">
        <f>'No 1'!P72</f>
        <v>1-61-1-6</v>
      </c>
      <c r="H67" s="50" t="str">
        <f>'No 1'!Q72</f>
        <v>1-61-1-6</v>
      </c>
      <c r="K67" s="50" t="str">
        <f>'No 1'!E56</f>
        <v>1-54-3-4</v>
      </c>
      <c r="L67" s="50" t="str">
        <f>'No 1'!C56</f>
        <v>1-54-3-4</v>
      </c>
      <c r="M67" s="50" t="str">
        <f>'No 1'!B56</f>
        <v>1-54-3-4</v>
      </c>
      <c r="N67" s="50" t="str">
        <f>'No 1'!D56</f>
        <v>1-54-3-4</v>
      </c>
      <c r="O67" s="50" t="str">
        <f>'No 1'!F56</f>
        <v>1-32-3-4</v>
      </c>
      <c r="P67" s="50" t="str">
        <f>'No 1'!P56</f>
        <v>1-53-3-4</v>
      </c>
      <c r="Q67" s="50" t="str">
        <f>'No 1'!Q56</f>
        <v>1-87-3-4</v>
      </c>
      <c r="T67" s="28" t="str">
        <f>'No 1'!N56</f>
        <v>1-34-3-4</v>
      </c>
      <c r="U67" s="28" t="str">
        <f>'No 1'!L56</f>
        <v>1-23-3-4</v>
      </c>
      <c r="V67" s="28" t="str">
        <f>'No 1'!K56</f>
        <v>1-23-3-4</v>
      </c>
      <c r="W67" s="28" t="str">
        <f>'No 1'!M56</f>
        <v>1-34-3-4</v>
      </c>
      <c r="X67" s="28" t="str">
        <f>'No 1'!O56</f>
        <v>1-34-3-4</v>
      </c>
      <c r="Y67" s="28" t="str">
        <f>'No 1'!P56</f>
        <v>1-53-3-4</v>
      </c>
      <c r="Z67" s="28" t="str">
        <f>'No 1'!Q56</f>
        <v>1-87-3-4</v>
      </c>
    </row>
    <row r="68">
      <c r="B68" s="50" t="str">
        <f>'No 1'!B73</f>
        <v>1-71-2-6</v>
      </c>
      <c r="C68" s="50" t="str">
        <f>'No 1'!C73</f>
        <v>1-71-2-6</v>
      </c>
      <c r="D68" s="50" t="str">
        <f>'No 1'!D73</f>
        <v>1-71-2-6</v>
      </c>
      <c r="E68" s="50" t="str">
        <f>'No 1'!E73</f>
        <v>1-71-2-6</v>
      </c>
      <c r="F68" s="50" t="str">
        <f>'No 1'!F73</f>
        <v>1-71-2-6</v>
      </c>
      <c r="G68" s="50" t="str">
        <f>'No 1'!P73</f>
        <v>1-89-2-6</v>
      </c>
      <c r="H68" s="50" t="str">
        <f>'No 1'!Q73</f>
        <v>1-89-2-6</v>
      </c>
      <c r="K68" s="50" t="str">
        <f>'No 1'!E57</f>
        <v>1-55-1-5</v>
      </c>
      <c r="L68" s="50" t="str">
        <f>'No 1'!C57</f>
        <v>1-55-1-5</v>
      </c>
      <c r="M68" s="50" t="str">
        <f>'No 1'!B57</f>
        <v>1-55-1-5</v>
      </c>
      <c r="N68" s="50" t="str">
        <f>'No 1'!D57</f>
        <v>1-55-1-5</v>
      </c>
      <c r="O68" s="50" t="str">
        <f>'No 1'!F57</f>
        <v>1-33-1-5</v>
      </c>
      <c r="P68" s="50" t="str">
        <f>'No 1'!P57</f>
        <v>1-27-1-5</v>
      </c>
      <c r="Q68" s="50" t="str">
        <f>'No 1'!Q57</f>
        <v>1-72-1-5</v>
      </c>
      <c r="T68" s="28" t="str">
        <f>'No 1'!N57</f>
        <v>1-78-1-5</v>
      </c>
      <c r="U68" s="28" t="str">
        <f>'No 1'!L57</f>
        <v>1-67-1-5</v>
      </c>
      <c r="V68" s="28" t="str">
        <f>'No 1'!K57</f>
        <v>1-67-1-5</v>
      </c>
      <c r="W68" s="28" t="str">
        <f>'No 1'!M57</f>
        <v>1-78-1-5</v>
      </c>
      <c r="X68" s="28" t="str">
        <f>'No 1'!O57</f>
        <v>1-78-1-5</v>
      </c>
      <c r="Y68" s="28" t="str">
        <f>'No 1'!P57</f>
        <v>1-27-1-5</v>
      </c>
      <c r="Z68" s="28" t="str">
        <f>'No 1'!Q57</f>
        <v>1-72-1-5</v>
      </c>
    </row>
    <row r="69">
      <c r="B69" s="50" t="str">
        <f>'No 1'!B74</f>
        <v>1-72-3-6</v>
      </c>
      <c r="C69" s="50" t="str">
        <f>'No 1'!C74</f>
        <v>1-72-3-6</v>
      </c>
      <c r="D69" s="50" t="str">
        <f>'No 1'!D74</f>
        <v>1-72-3-6</v>
      </c>
      <c r="E69" s="50" t="str">
        <f>'No 1'!E74</f>
        <v>1-72-3-6</v>
      </c>
      <c r="F69" s="50" t="str">
        <f>'No 1'!F74</f>
        <v>1-72-3-6</v>
      </c>
      <c r="G69" s="50" t="str">
        <f>'No 1'!P74</f>
        <v>1-33-3-6</v>
      </c>
      <c r="H69" s="50" t="str">
        <f>'No 1'!Q74</f>
        <v>1-33-3-6</v>
      </c>
      <c r="K69" s="50" t="str">
        <f>'No 1'!E58</f>
        <v>1-56-2-5</v>
      </c>
      <c r="L69" s="50" t="str">
        <f>'No 1'!C58</f>
        <v>1-56-2-5</v>
      </c>
      <c r="M69" s="50" t="str">
        <f>'No 1'!B58</f>
        <v>1-56-2-5</v>
      </c>
      <c r="N69" s="50" t="str">
        <f>'No 1'!D58</f>
        <v>1-56-2-5</v>
      </c>
      <c r="O69" s="50" t="str">
        <f>'No 1'!F58</f>
        <v>1-34-2-5</v>
      </c>
      <c r="P69" s="50" t="str">
        <f>'No 1'!P58</f>
        <v>1-84-2-5</v>
      </c>
      <c r="Q69" s="50" t="str">
        <f>'No 1'!Q58</f>
        <v>1-60-2-5</v>
      </c>
      <c r="T69" s="28" t="str">
        <f>'No 1'!N58</f>
        <v>1-91-2-5</v>
      </c>
      <c r="U69" s="28" t="str">
        <f>'No 1'!L58</f>
        <v>1-75-2-5</v>
      </c>
      <c r="V69" s="28" t="str">
        <f>'No 1'!K58</f>
        <v>1-75-2-5</v>
      </c>
      <c r="W69" s="28" t="str">
        <f>'No 1'!M58</f>
        <v>1-91-2-5</v>
      </c>
      <c r="X69" s="28" t="str">
        <f>'No 1'!O58</f>
        <v>1-91-2-5</v>
      </c>
      <c r="Y69" s="28" t="str">
        <f>'No 1'!P58</f>
        <v>1-84-2-5</v>
      </c>
      <c r="Z69" s="28" t="str">
        <f>'No 1'!Q58</f>
        <v>1-60-2-5</v>
      </c>
    </row>
    <row r="70">
      <c r="B70" s="50" t="str">
        <f>'No 1'!B75</f>
        <v>1-73----</v>
      </c>
      <c r="C70" s="50" t="str">
        <f>'No 1'!C75</f>
        <v>1-19----</v>
      </c>
      <c r="D70" s="50" t="str">
        <f>'No 1'!D75</f>
        <v>1-19----</v>
      </c>
      <c r="E70" s="50" t="str">
        <f>'No 1'!E75</f>
        <v>1-41----</v>
      </c>
      <c r="F70" s="50" t="str">
        <f>'No 1'!F75</f>
        <v>1-41----</v>
      </c>
      <c r="G70" s="50" t="str">
        <f>'No 1'!P75</f>
        <v>1-83----</v>
      </c>
      <c r="H70" s="50" t="str">
        <f>'No 1'!Q75</f>
        <v>1-77----</v>
      </c>
      <c r="K70" s="50" t="str">
        <f>'No 1'!E59</f>
        <v>1-57-3-5</v>
      </c>
      <c r="L70" s="50" t="str">
        <f>'No 1'!C59</f>
        <v>1-57-3-5</v>
      </c>
      <c r="M70" s="50" t="str">
        <f>'No 1'!B59</f>
        <v>1-57-3-5</v>
      </c>
      <c r="N70" s="50" t="str">
        <f>'No 1'!D59</f>
        <v>1-57-3-5</v>
      </c>
      <c r="O70" s="50" t="str">
        <f>'No 1'!F59</f>
        <v>1-35-3-5</v>
      </c>
      <c r="P70" s="50" t="str">
        <f>'No 1'!P59</f>
        <v>1-46-3-5</v>
      </c>
      <c r="Q70" s="50" t="str">
        <f>'No 1'!Q59</f>
        <v>1-56-3-5</v>
      </c>
      <c r="T70" s="28" t="str">
        <f>'No 1'!N59</f>
        <v>1-38-3-5</v>
      </c>
      <c r="U70" s="28" t="str">
        <f>'No 1'!L59</f>
        <v>1-42-3-5</v>
      </c>
      <c r="V70" s="28" t="str">
        <f>'No 1'!K59</f>
        <v>1-42-3-5</v>
      </c>
      <c r="W70" s="28" t="str">
        <f>'No 1'!M59</f>
        <v>1-38-3-5</v>
      </c>
      <c r="X70" s="28" t="str">
        <f>'No 1'!O59</f>
        <v>1-38-3-5</v>
      </c>
      <c r="Y70" s="28" t="str">
        <f>'No 1'!P59</f>
        <v>1-46-3-5</v>
      </c>
      <c r="Z70" s="28" t="str">
        <f>'No 1'!Q59</f>
        <v>1-56-3-5</v>
      </c>
    </row>
    <row r="71">
      <c r="B71" s="50" t="str">
        <f>'No 1'!B76</f>
        <v>1-74----</v>
      </c>
      <c r="C71" s="50" t="str">
        <f>'No 1'!C76</f>
        <v>1-20----</v>
      </c>
      <c r="D71" s="50" t="str">
        <f>'No 1'!D76</f>
        <v>1-20----</v>
      </c>
      <c r="E71" s="50" t="str">
        <f>'No 1'!E76</f>
        <v>1-42----</v>
      </c>
      <c r="F71" s="50" t="str">
        <f>'No 1'!F76</f>
        <v>1-42----</v>
      </c>
      <c r="G71" s="50" t="str">
        <f>'No 1'!P76</f>
        <v>1-65----</v>
      </c>
      <c r="H71" s="50" t="str">
        <f>'No 1'!Q76</f>
        <v>1-49----</v>
      </c>
      <c r="K71" s="50" t="str">
        <f>'No 1'!E60</f>
        <v>1-58-1-5</v>
      </c>
      <c r="L71" s="50" t="str">
        <f>'No 1'!C60</f>
        <v>1-58-1-5</v>
      </c>
      <c r="M71" s="50" t="str">
        <f>'No 1'!B60</f>
        <v>1-58-1-5</v>
      </c>
      <c r="N71" s="50" t="str">
        <f>'No 1'!D60</f>
        <v>1-58-1-5</v>
      </c>
      <c r="O71" s="50" t="str">
        <f>'No 1'!F60</f>
        <v>1-36-1-5</v>
      </c>
      <c r="P71" s="50" t="str">
        <f>'No 1'!P60</f>
        <v>1-50-1-5</v>
      </c>
      <c r="Q71" s="50" t="str">
        <f>'No 1'!Q60</f>
        <v>1-69-1-5</v>
      </c>
      <c r="T71" s="28" t="str">
        <f>'No 1'!N60</f>
        <v>1-87-1-5</v>
      </c>
      <c r="U71" s="28" t="str">
        <f>'No 1'!L60</f>
        <v>1-66-1-5</v>
      </c>
      <c r="V71" s="28" t="str">
        <f>'No 1'!K60</f>
        <v>1-66-1-5</v>
      </c>
      <c r="W71" s="28" t="str">
        <f>'No 1'!M60</f>
        <v>1-87-1-5</v>
      </c>
      <c r="X71" s="28" t="str">
        <f>'No 1'!O60</f>
        <v>1-87-1-5</v>
      </c>
      <c r="Y71" s="28" t="str">
        <f>'No 1'!P60</f>
        <v>1-50-1-5</v>
      </c>
      <c r="Z71" s="28" t="str">
        <f>'No 1'!Q60</f>
        <v>1-69-1-5</v>
      </c>
    </row>
    <row r="72">
      <c r="B72" s="50" t="str">
        <f>'No 1'!B77</f>
        <v>1-75----</v>
      </c>
      <c r="C72" s="50" t="str">
        <f>'No 1'!C77</f>
        <v>1-21----</v>
      </c>
      <c r="D72" s="50" t="str">
        <f>'No 1'!D77</f>
        <v>1-21----</v>
      </c>
      <c r="E72" s="50" t="str">
        <f>'No 1'!E77</f>
        <v>1-43----</v>
      </c>
      <c r="F72" s="50" t="str">
        <f>'No 1'!F77</f>
        <v>1-43----</v>
      </c>
      <c r="G72" s="50" t="str">
        <f>'No 1'!P77</f>
        <v>1-63----</v>
      </c>
      <c r="H72" s="50" t="str">
        <f>'No 1'!Q77</f>
        <v>1-53----</v>
      </c>
      <c r="K72" s="50" t="str">
        <f>'No 1'!E61</f>
        <v>1-59-2-5</v>
      </c>
      <c r="L72" s="50" t="str">
        <f>'No 1'!C61</f>
        <v>1-59-2-5</v>
      </c>
      <c r="M72" s="50" t="str">
        <f>'No 1'!B61</f>
        <v>1-59-2-5</v>
      </c>
      <c r="N72" s="50" t="str">
        <f>'No 1'!D61</f>
        <v>1-59-2-5</v>
      </c>
      <c r="O72" s="50" t="str">
        <f>'No 1'!F61</f>
        <v>1-37-2-5</v>
      </c>
      <c r="P72" s="50" t="str">
        <f>'No 1'!P61</f>
        <v>1-64-2-5</v>
      </c>
      <c r="Q72" s="50" t="str">
        <f>'No 1'!Q61</f>
        <v>1-52-2-5</v>
      </c>
      <c r="T72" s="28" t="str">
        <f>'No 1'!N61</f>
        <v>1-72-2-5</v>
      </c>
      <c r="U72" s="28" t="str">
        <f>'No 1'!L61</f>
        <v>1-73-2-5</v>
      </c>
      <c r="V72" s="28" t="str">
        <f>'No 1'!K61</f>
        <v>1-73-2-5</v>
      </c>
      <c r="W72" s="28" t="str">
        <f>'No 1'!M61</f>
        <v>1-72-2-5</v>
      </c>
      <c r="X72" s="28" t="str">
        <f>'No 1'!O61</f>
        <v>1-72-2-5</v>
      </c>
      <c r="Y72" s="28" t="str">
        <f>'No 1'!P61</f>
        <v>1-64-2-5</v>
      </c>
      <c r="Z72" s="28" t="str">
        <f>'No 1'!Q61</f>
        <v>1-52-2-5</v>
      </c>
    </row>
    <row r="73">
      <c r="B73" s="50" t="str">
        <f>'No 1'!B78</f>
        <v>1-76----</v>
      </c>
      <c r="C73" s="50" t="str">
        <f>'No 1'!C78</f>
        <v>1-22----</v>
      </c>
      <c r="D73" s="50" t="str">
        <f>'No 1'!D78</f>
        <v>1-22----</v>
      </c>
      <c r="E73" s="50" t="str">
        <f>'No 1'!E78</f>
        <v>1-44----</v>
      </c>
      <c r="F73" s="50" t="str">
        <f>'No 1'!F78</f>
        <v>1-44----</v>
      </c>
      <c r="G73" s="50" t="str">
        <f>'No 1'!P78</f>
        <v>1-79----</v>
      </c>
      <c r="H73" s="50" t="str">
        <f>'No 1'!Q78</f>
        <v>1-27----</v>
      </c>
      <c r="K73" s="50" t="str">
        <f>'No 1'!E62</f>
        <v>1-60-3-5</v>
      </c>
      <c r="L73" s="50" t="str">
        <f>'No 1'!C62</f>
        <v>1-60-3-5</v>
      </c>
      <c r="M73" s="50" t="str">
        <f>'No 1'!B62</f>
        <v>1-60-3-5</v>
      </c>
      <c r="N73" s="50" t="str">
        <f>'No 1'!D62</f>
        <v>1-60-3-5</v>
      </c>
      <c r="O73" s="50" t="str">
        <f>'No 1'!F62</f>
        <v>1-38-3-5</v>
      </c>
      <c r="P73" s="50" t="str">
        <f>'No 1'!P62</f>
        <v>1-59-3-5</v>
      </c>
      <c r="Q73" s="50" t="str">
        <f>'No 1'!Q62</f>
        <v>1-93-3-5</v>
      </c>
      <c r="T73" s="28" t="str">
        <f>'No 1'!N62</f>
        <v>1-60-3-5</v>
      </c>
      <c r="U73" s="28" t="str">
        <f>'No 1'!L62</f>
        <v>1-48-3-5</v>
      </c>
      <c r="V73" s="28" t="str">
        <f>'No 1'!K62</f>
        <v>1-48-3-5</v>
      </c>
      <c r="W73" s="28" t="str">
        <f>'No 1'!M62</f>
        <v>1-60-3-5</v>
      </c>
      <c r="X73" s="28" t="str">
        <f>'No 1'!O62</f>
        <v>1-60-3-5</v>
      </c>
      <c r="Y73" s="28" t="str">
        <f>'No 1'!P62</f>
        <v>1-59-3-5</v>
      </c>
      <c r="Z73" s="28" t="str">
        <f>'No 1'!Q62</f>
        <v>1-93-3-5</v>
      </c>
    </row>
    <row r="74">
      <c r="B74" s="50" t="str">
        <f>'No 1'!B79</f>
        <v>1-77----</v>
      </c>
      <c r="C74" s="50" t="str">
        <f>'No 1'!C79</f>
        <v>1-23----</v>
      </c>
      <c r="D74" s="50" t="str">
        <f>'No 1'!D79</f>
        <v>1-23----</v>
      </c>
      <c r="E74" s="50" t="str">
        <f>'No 1'!E79</f>
        <v>1-45----</v>
      </c>
      <c r="F74" s="50" t="str">
        <f>'No 1'!F79</f>
        <v>1-45----</v>
      </c>
      <c r="G74" s="50" t="str">
        <f>'No 1'!P79</f>
        <v>1-90----</v>
      </c>
      <c r="H74" s="50" t="str">
        <f>'No 1'!Q79</f>
        <v>1-84----</v>
      </c>
      <c r="K74" s="50" t="str">
        <f>'No 1'!E63</f>
        <v>1-61-1-5</v>
      </c>
      <c r="L74" s="50" t="str">
        <f>'No 1'!C63</f>
        <v>1-61-1-5</v>
      </c>
      <c r="M74" s="50" t="str">
        <f>'No 1'!B63</f>
        <v>1-61-1-5</v>
      </c>
      <c r="N74" s="50" t="str">
        <f>'No 1'!D63</f>
        <v>1-61-1-5</v>
      </c>
      <c r="O74" s="50" t="str">
        <f>'No 1'!F63</f>
        <v>1-39-1-5</v>
      </c>
      <c r="P74" s="50" t="str">
        <f>'No 1'!P63</f>
        <v>1-44-1-5</v>
      </c>
      <c r="Q74" s="50" t="str">
        <f>'No 1'!Q63</f>
        <v>1-44-1-5</v>
      </c>
      <c r="T74" s="28" t="str">
        <f>'No 1'!N63</f>
        <v>1-49-1-5</v>
      </c>
      <c r="U74" s="28" t="str">
        <f>'No 1'!L63</f>
        <v>1-77-1-5</v>
      </c>
      <c r="V74" s="28" t="str">
        <f>'No 1'!K63</f>
        <v>1-77-1-5</v>
      </c>
      <c r="W74" s="28" t="str">
        <f>'No 1'!M63</f>
        <v>1-49-1-5</v>
      </c>
      <c r="X74" s="28" t="str">
        <f>'No 1'!O63</f>
        <v>1-56-1-5</v>
      </c>
      <c r="Y74" s="28" t="str">
        <f>'No 1'!P63</f>
        <v>1-44-1-5</v>
      </c>
      <c r="Z74" s="28" t="str">
        <f>'No 1'!Q63</f>
        <v>1-44-1-5</v>
      </c>
    </row>
    <row r="75">
      <c r="B75" s="50" t="str">
        <f>'No 1'!B80</f>
        <v>1-78----</v>
      </c>
      <c r="C75" s="50" t="str">
        <f>'No 1'!C80</f>
        <v>1-24----</v>
      </c>
      <c r="D75" s="50" t="str">
        <f>'No 1'!D80</f>
        <v>1-24----</v>
      </c>
      <c r="E75" s="50" t="str">
        <f>'No 1'!E80</f>
        <v>1-46----</v>
      </c>
      <c r="F75" s="50" t="str">
        <f>'No 1'!F80</f>
        <v>1-46----</v>
      </c>
      <c r="G75" s="50" t="str">
        <f>'No 1'!P80</f>
        <v>1-74----</v>
      </c>
      <c r="H75" s="50" t="str">
        <f>'No 1'!Q80</f>
        <v>1-46----</v>
      </c>
      <c r="K75" s="50" t="str">
        <f>'No 1'!E64</f>
        <v>1-62-2-5</v>
      </c>
      <c r="L75" s="50" t="str">
        <f>'No 1'!C64</f>
        <v>1-62-2-5</v>
      </c>
      <c r="M75" s="50" t="str">
        <f>'No 1'!B64</f>
        <v>1-62-2-5</v>
      </c>
      <c r="N75" s="50" t="str">
        <f>'No 1'!D64</f>
        <v>1-62-2-5</v>
      </c>
      <c r="O75" s="50" t="str">
        <f>'No 1'!F64</f>
        <v>1-40-2-5</v>
      </c>
      <c r="P75" s="50" t="str">
        <f>'No 1'!P64</f>
        <v>1-94-2-5</v>
      </c>
      <c r="Q75" s="50" t="str">
        <f>'No 1'!Q64</f>
        <v>1-94-2-5</v>
      </c>
      <c r="T75" s="28" t="str">
        <f>'No 1'!N64</f>
        <v>1-53-2-5</v>
      </c>
      <c r="U75" s="28" t="str">
        <f>'No 1'!L64</f>
        <v>1-45-2-5</v>
      </c>
      <c r="V75" s="28" t="str">
        <f>'No 1'!K64</f>
        <v>1-45-2-5</v>
      </c>
      <c r="W75" s="28" t="str">
        <f>'No 1'!M64</f>
        <v>1-53-2-5</v>
      </c>
      <c r="X75" s="28" t="str">
        <f>'No 1'!O64</f>
        <v>1-69-2-5</v>
      </c>
      <c r="Y75" s="28" t="str">
        <f>'No 1'!P64</f>
        <v>1-94-2-5</v>
      </c>
      <c r="Z75" s="28" t="str">
        <f>'No 1'!Q64</f>
        <v>1-94-2-5</v>
      </c>
    </row>
    <row r="76">
      <c r="B76" s="50" t="str">
        <f>'No 1'!B81</f>
        <v>1-79----</v>
      </c>
      <c r="C76" s="50" t="str">
        <f>'No 1'!C81</f>
        <v>1-25----</v>
      </c>
      <c r="D76" s="50" t="str">
        <f>'No 1'!D81</f>
        <v>1-25----</v>
      </c>
      <c r="E76" s="50" t="str">
        <f>'No 1'!E81</f>
        <v>1-47----</v>
      </c>
      <c r="F76" s="50" t="str">
        <f>'No 1'!F81</f>
        <v>1-47----</v>
      </c>
      <c r="G76" s="50" t="str">
        <f>'No 1'!P81</f>
        <v>1-70----</v>
      </c>
      <c r="H76" s="50" t="str">
        <f>'No 1'!Q81</f>
        <v>1-50----</v>
      </c>
      <c r="K76" s="50" t="str">
        <f>'No 1'!E65</f>
        <v>1-63-3-5</v>
      </c>
      <c r="L76" s="50" t="str">
        <f>'No 1'!C65</f>
        <v>1-63-3-5</v>
      </c>
      <c r="M76" s="50" t="str">
        <f>'No 1'!B65</f>
        <v>1-63-3-5</v>
      </c>
      <c r="N76" s="50" t="str">
        <f>'No 1'!D65</f>
        <v>1-63-3-5</v>
      </c>
      <c r="O76" s="50" t="str">
        <f>'No 1'!F65</f>
        <v>1-63-3-5</v>
      </c>
      <c r="P76" s="50" t="str">
        <f>'No 1'!P65</f>
        <v>1-58-3-5</v>
      </c>
      <c r="Q76" s="50" t="str">
        <f>'No 1'!Q65</f>
        <v>1-58-3-5</v>
      </c>
      <c r="T76" s="28" t="str">
        <f>'No 1'!N65</f>
        <v>1-27-3-5</v>
      </c>
      <c r="U76" s="28" t="str">
        <f>'No 1'!L65</f>
        <v>1-27-3-5</v>
      </c>
      <c r="V76" s="28" t="str">
        <f>'No 1'!K65</f>
        <v>1-27-3-5</v>
      </c>
      <c r="W76" s="28" t="str">
        <f>'No 1'!M65</f>
        <v>1-27-3-5</v>
      </c>
      <c r="X76" s="28" t="str">
        <f>'No 1'!O65</f>
        <v>1-52-3-5</v>
      </c>
      <c r="Y76" s="28" t="str">
        <f>'No 1'!P65</f>
        <v>1-58-3-5</v>
      </c>
      <c r="Z76" s="28" t="str">
        <f>'No 1'!Q65</f>
        <v>1-58-3-5</v>
      </c>
    </row>
    <row r="77">
      <c r="B77" s="50" t="str">
        <f>'No 1'!B82</f>
        <v>1-80----</v>
      </c>
      <c r="C77" s="50" t="str">
        <f>'No 1'!C82</f>
        <v>1-26----</v>
      </c>
      <c r="D77" s="50" t="str">
        <f>'No 1'!D82</f>
        <v>1-26----</v>
      </c>
      <c r="E77" s="50" t="str">
        <f>'No 1'!E82</f>
        <v>1-48----</v>
      </c>
      <c r="F77" s="50" t="str">
        <f>'No 1'!F82</f>
        <v>1-48----</v>
      </c>
      <c r="G77" s="50" t="str">
        <f>'No 1'!P82</f>
        <v>1-68----</v>
      </c>
      <c r="H77" s="50" t="str">
        <f>'No 1'!Q82</f>
        <v>1-64----</v>
      </c>
      <c r="K77" s="50" t="str">
        <f>'No 1'!E66</f>
        <v>1-64-1-6</v>
      </c>
      <c r="L77" s="50" t="str">
        <f>'No 1'!C66</f>
        <v>1-64-1-6</v>
      </c>
      <c r="M77" s="50" t="str">
        <f>'No 1'!B66</f>
        <v>1-64-1-6</v>
      </c>
      <c r="N77" s="50" t="str">
        <f>'No 1'!D66</f>
        <v>1-64-1-6</v>
      </c>
      <c r="O77" s="50" t="str">
        <f>'No 1'!F66</f>
        <v>1-64-1-6</v>
      </c>
      <c r="P77" s="50" t="str">
        <f>'No 1'!P66</f>
        <v>1-76-1-6</v>
      </c>
      <c r="Q77" s="50" t="str">
        <f>'No 1'!Q66</f>
        <v>1-76-1-6</v>
      </c>
      <c r="T77" s="28" t="str">
        <f>'No 1'!N66</f>
        <v>1-84-1-6</v>
      </c>
      <c r="U77" s="28" t="str">
        <f>'No 1'!L66</f>
        <v>1-84-1-6</v>
      </c>
      <c r="V77" s="28" t="str">
        <f>'No 1'!K66</f>
        <v>1-84-1-6</v>
      </c>
      <c r="W77" s="28" t="str">
        <f>'No 1'!M66</f>
        <v>1-84-1-6</v>
      </c>
      <c r="X77" s="28" t="str">
        <f>'No 1'!O66</f>
        <v>1-93-1-6</v>
      </c>
      <c r="Y77" s="28" t="str">
        <f>'No 1'!P66</f>
        <v>1-76-1-6</v>
      </c>
      <c r="Z77" s="28" t="str">
        <f>'No 1'!Q66</f>
        <v>1-76-1-6</v>
      </c>
    </row>
    <row r="78">
      <c r="B78" s="50" t="str">
        <f>'No 1'!B83</f>
        <v>1-81----</v>
      </c>
      <c r="C78" s="50" t="str">
        <f>'No 1'!C83</f>
        <v>1-27----</v>
      </c>
      <c r="D78" s="50" t="str">
        <f>'No 1'!D83</f>
        <v>1-27----</v>
      </c>
      <c r="E78" s="50" t="str">
        <f>'No 1'!E83</f>
        <v>1-49----</v>
      </c>
      <c r="F78" s="50" t="str">
        <f>'No 1'!F83</f>
        <v>1-49----</v>
      </c>
      <c r="G78" s="50" t="str">
        <f>'No 1'!P83</f>
        <v>1-57----</v>
      </c>
      <c r="H78" s="50" t="str">
        <f>'No 1'!Q83</f>
        <v>1-59----</v>
      </c>
      <c r="K78" s="50" t="str">
        <f>'No 1'!E67</f>
        <v>1-65-2-6</v>
      </c>
      <c r="L78" s="50" t="str">
        <f>'No 1'!C67</f>
        <v>1-65-2-6</v>
      </c>
      <c r="M78" s="50" t="str">
        <f>'No 1'!B67</f>
        <v>1-65-2-6</v>
      </c>
      <c r="N78" s="50" t="str">
        <f>'No 1'!D67</f>
        <v>1-65-2-6</v>
      </c>
      <c r="O78" s="50" t="str">
        <f>'No 1'!F67</f>
        <v>1-65-2-6</v>
      </c>
      <c r="P78" s="50" t="str">
        <f>'No 1'!P67</f>
        <v>1-81-2-6</v>
      </c>
      <c r="Q78" s="50" t="str">
        <f>'No 1'!Q67</f>
        <v>1-81-2-6</v>
      </c>
      <c r="T78" s="28" t="str">
        <f>'No 1'!N67</f>
        <v>1-46-2-6</v>
      </c>
      <c r="U78" s="28" t="str">
        <f>'No 1'!L67</f>
        <v>1-46-2-6</v>
      </c>
      <c r="V78" s="28" t="str">
        <f>'No 1'!K67</f>
        <v>1-46-2-6</v>
      </c>
      <c r="W78" s="28" t="str">
        <f>'No 1'!M67</f>
        <v>1-46-2-6</v>
      </c>
      <c r="X78" s="28" t="str">
        <f>'No 1'!O67</f>
        <v>1-81-2-6</v>
      </c>
      <c r="Y78" s="28" t="str">
        <f>'No 1'!P67</f>
        <v>1-81-2-6</v>
      </c>
      <c r="Z78" s="28" t="str">
        <f>'No 1'!Q67</f>
        <v>1-81-2-6</v>
      </c>
    </row>
    <row r="79">
      <c r="B79" s="50" t="str">
        <f>'No 1'!B84</f>
        <v>1-82----</v>
      </c>
      <c r="C79" s="50" t="str">
        <f>'No 1'!C84</f>
        <v>1-28----</v>
      </c>
      <c r="D79" s="50" t="str">
        <f>'No 1'!D84</f>
        <v>1-28----</v>
      </c>
      <c r="E79" s="50" t="str">
        <f>'No 1'!E84</f>
        <v>1-50----</v>
      </c>
      <c r="F79" s="50" t="str">
        <f>'No 1'!F84</f>
        <v>1-50----</v>
      </c>
      <c r="G79" s="50" t="str">
        <f>'No 1'!P84</f>
        <v>1-32----</v>
      </c>
      <c r="H79" s="50" t="str">
        <f>'No 1'!Q84</f>
        <v>1-39----</v>
      </c>
      <c r="K79" s="50" t="str">
        <f>'No 1'!E68</f>
        <v>1-66-3-6</v>
      </c>
      <c r="L79" s="50" t="str">
        <f>'No 1'!C68</f>
        <v>1-66-3-6</v>
      </c>
      <c r="M79" s="50" t="str">
        <f>'No 1'!B68</f>
        <v>1-66-3-6</v>
      </c>
      <c r="N79" s="50" t="str">
        <f>'No 1'!D68</f>
        <v>1-66-3-6</v>
      </c>
      <c r="O79" s="50" t="str">
        <f>'No 1'!F68</f>
        <v>1-66-3-6</v>
      </c>
      <c r="P79" s="50" t="str">
        <f>'No 1'!P68</f>
        <v>1-28-3-6</v>
      </c>
      <c r="Q79" s="50" t="str">
        <f>'No 1'!Q68</f>
        <v>1-28-3-6</v>
      </c>
      <c r="T79" s="28" t="str">
        <f>'No 1'!N68</f>
        <v>1-50-3-6</v>
      </c>
      <c r="U79" s="28" t="str">
        <f>'No 1'!L68</f>
        <v>1-50-3-6</v>
      </c>
      <c r="V79" s="28" t="str">
        <f>'No 1'!K68</f>
        <v>1-50-3-6</v>
      </c>
      <c r="W79" s="28" t="str">
        <f>'No 1'!M68</f>
        <v>1-50-3-6</v>
      </c>
      <c r="X79" s="28" t="str">
        <f>'No 1'!O68</f>
        <v>1-28-3-6</v>
      </c>
      <c r="Y79" s="28" t="str">
        <f>'No 1'!P68</f>
        <v>1-28-3-6</v>
      </c>
      <c r="Z79" s="28" t="str">
        <f>'No 1'!Q68</f>
        <v>1-28-3-6</v>
      </c>
    </row>
    <row r="80">
      <c r="B80" s="50" t="str">
        <f>'No 1'!B85</f>
        <v>1-83----</v>
      </c>
      <c r="C80" s="50" t="str">
        <f>'No 1'!C85</f>
        <v>1-29----</v>
      </c>
      <c r="D80" s="50" t="str">
        <f>'No 1'!D85</f>
        <v>1-29----</v>
      </c>
      <c r="E80" s="50" t="str">
        <f>'No 1'!E85</f>
        <v>1-51----</v>
      </c>
      <c r="F80" s="50" t="str">
        <f>'No 1'!F85</f>
        <v>1-51----</v>
      </c>
      <c r="G80" s="50" t="str">
        <f>'No 1'!P85</f>
        <v>1-45----</v>
      </c>
      <c r="H80" s="50" t="str">
        <f>'No 1'!Q85</f>
        <v>1-92----</v>
      </c>
      <c r="K80" s="50" t="str">
        <f>'No 1'!E69</f>
        <v>1-67-1-6</v>
      </c>
      <c r="L80" s="50" t="str">
        <f>'No 1'!C69</f>
        <v>1-67-1-6</v>
      </c>
      <c r="M80" s="50" t="str">
        <f>'No 1'!B69</f>
        <v>1-67-1-6</v>
      </c>
      <c r="N80" s="50" t="str">
        <f>'No 1'!D69</f>
        <v>1-67-1-6</v>
      </c>
      <c r="O80" s="50" t="str">
        <f>'No 1'!F69</f>
        <v>1-67-1-6</v>
      </c>
      <c r="P80" s="50" t="str">
        <f>'No 1'!P69</f>
        <v>1-31-1-6</v>
      </c>
      <c r="Q80" s="50" t="str">
        <f>'No 1'!Q69</f>
        <v>1-31-1-6</v>
      </c>
      <c r="T80" s="28" t="str">
        <f>'No 1'!N69</f>
        <v>1-64-1-6</v>
      </c>
      <c r="U80" s="28" t="str">
        <f>'No 1'!L69</f>
        <v>1-64-1-6</v>
      </c>
      <c r="V80" s="28" t="str">
        <f>'No 1'!K69</f>
        <v>1-64-1-6</v>
      </c>
      <c r="W80" s="28" t="str">
        <f>'No 1'!M69</f>
        <v>1-64-1-6</v>
      </c>
      <c r="X80" s="28" t="str">
        <f>'No 1'!O69</f>
        <v>1-31-1-6</v>
      </c>
      <c r="Y80" s="28" t="str">
        <f>'No 1'!P69</f>
        <v>1-31-1-6</v>
      </c>
      <c r="Z80" s="28" t="str">
        <f>'No 1'!Q69</f>
        <v>1-31-1-6</v>
      </c>
    </row>
    <row r="81">
      <c r="B81" s="50" t="str">
        <f>'No 1'!B86</f>
        <v>1-84----</v>
      </c>
      <c r="C81" s="50" t="str">
        <f>'No 1'!C86</f>
        <v>1-84----</v>
      </c>
      <c r="D81" s="50" t="str">
        <f>'No 1'!D86</f>
        <v>1-30----</v>
      </c>
      <c r="E81" s="50" t="str">
        <f>'No 1'!E86</f>
        <v>1-30----</v>
      </c>
      <c r="F81" s="50" t="str">
        <f>'No 1'!F86</f>
        <v>1-52----</v>
      </c>
      <c r="G81" s="50" t="str">
        <f>'No 1'!P86</f>
        <v>1-34----</v>
      </c>
      <c r="H81" s="50" t="str">
        <f>'No 1'!Q86</f>
        <v>1-86----</v>
      </c>
      <c r="K81" s="50" t="str">
        <f>'No 1'!E70</f>
        <v>1-68-2-6</v>
      </c>
      <c r="L81" s="50" t="str">
        <f>'No 1'!C70</f>
        <v>1-68-2-6</v>
      </c>
      <c r="M81" s="50" t="str">
        <f>'No 1'!B70</f>
        <v>1-68-2-6</v>
      </c>
      <c r="N81" s="50" t="str">
        <f>'No 1'!D70</f>
        <v>1-68-2-6</v>
      </c>
      <c r="O81" s="50" t="str">
        <f>'No 1'!F70</f>
        <v>1-68-2-6</v>
      </c>
      <c r="P81" s="50" t="str">
        <f>'No 1'!P70</f>
        <v>1-36-2-6</v>
      </c>
      <c r="Q81" s="50" t="str">
        <f>'No 1'!Q70</f>
        <v>1-36-2-6</v>
      </c>
      <c r="T81" s="28" t="str">
        <f>'No 1'!N70</f>
        <v>1-59-2-6</v>
      </c>
      <c r="U81" s="28" t="str">
        <f>'No 1'!L70</f>
        <v>1-59-2-6</v>
      </c>
      <c r="V81" s="28" t="str">
        <f>'No 1'!K70</f>
        <v>1-59-2-6</v>
      </c>
      <c r="W81" s="28" t="str">
        <f>'No 1'!M70</f>
        <v>1-59-2-6</v>
      </c>
      <c r="X81" s="28" t="str">
        <f>'No 1'!O70</f>
        <v>1-36-2-6</v>
      </c>
      <c r="Y81" s="28" t="str">
        <f>'No 1'!P70</f>
        <v>1-36-2-6</v>
      </c>
      <c r="Z81" s="28" t="str">
        <f>'No 1'!Q70</f>
        <v>1-36-2-6</v>
      </c>
    </row>
    <row r="82">
      <c r="B82" s="50" t="str">
        <f>'No 1'!B87</f>
        <v>1-85----</v>
      </c>
      <c r="C82" s="50" t="str">
        <f>'No 1'!C87</f>
        <v>1-85----</v>
      </c>
      <c r="D82" s="50" t="str">
        <f>'No 1'!D87</f>
        <v>1-31----</v>
      </c>
      <c r="E82" s="50" t="str">
        <f>'No 1'!E87</f>
        <v>1-31----</v>
      </c>
      <c r="F82" s="50" t="str">
        <f>'No 1'!F87</f>
        <v>1-53----</v>
      </c>
      <c r="G82" s="50" t="str">
        <f>'No 1'!P87</f>
        <v>1-78----</v>
      </c>
      <c r="H82" s="50" t="str">
        <f>'No 1'!Q87</f>
        <v>1-35----</v>
      </c>
      <c r="K82" s="50" t="str">
        <f>'No 1'!E71</f>
        <v>1-69-3-6</v>
      </c>
      <c r="L82" s="50" t="str">
        <f>'No 1'!C71</f>
        <v>1-69-3-6</v>
      </c>
      <c r="M82" s="50" t="str">
        <f>'No 1'!B71</f>
        <v>1-69-3-6</v>
      </c>
      <c r="N82" s="50" t="str">
        <f>'No 1'!D71</f>
        <v>1-69-3-6</v>
      </c>
      <c r="O82" s="50" t="str">
        <f>'No 1'!F71</f>
        <v>1-69-3-6</v>
      </c>
      <c r="P82" s="50" t="str">
        <f>'No 1'!P71</f>
        <v>1-37-3-6</v>
      </c>
      <c r="Q82" s="50" t="str">
        <f>'No 1'!Q71</f>
        <v>1-37-3-6</v>
      </c>
      <c r="T82" s="28" t="str">
        <f>'No 1'!N71</f>
        <v>1-44-3-6</v>
      </c>
      <c r="U82" s="28" t="str">
        <f>'No 1'!L71</f>
        <v>1-44-3-6</v>
      </c>
      <c r="V82" s="28" t="str">
        <f>'No 1'!K71</f>
        <v>1-44-3-6</v>
      </c>
      <c r="W82" s="28" t="str">
        <f>'No 1'!M71</f>
        <v>1-44-3-6</v>
      </c>
      <c r="X82" s="28" t="str">
        <f>'No 1'!O71</f>
        <v>1-37-3-6</v>
      </c>
      <c r="Y82" s="28" t="str">
        <f>'No 1'!P71</f>
        <v>1-37-3-6</v>
      </c>
      <c r="Z82" s="28" t="str">
        <f>'No 1'!Q71</f>
        <v>1-37-3-6</v>
      </c>
    </row>
    <row r="83">
      <c r="B83" s="50" t="str">
        <f>'No 1'!B88</f>
        <v>1-86----</v>
      </c>
      <c r="C83" s="50" t="str">
        <f>'No 1'!C88</f>
        <v>1-86----</v>
      </c>
      <c r="D83" s="50" t="str">
        <f>'No 1'!D88</f>
        <v>1-32----</v>
      </c>
      <c r="E83" s="50" t="str">
        <f>'No 1'!E88</f>
        <v>1-32----</v>
      </c>
      <c r="F83" s="50" t="str">
        <f>'No 1'!F88</f>
        <v>1-54----</v>
      </c>
      <c r="G83" s="50" t="str">
        <f>'No 1'!P88</f>
        <v>1-91----</v>
      </c>
      <c r="H83" s="50" t="str">
        <f>'No 1'!Q88</f>
        <v>1-71----</v>
      </c>
      <c r="K83" s="50" t="str">
        <f>'No 1'!E72</f>
        <v>1-70-1-6</v>
      </c>
      <c r="L83" s="50" t="str">
        <f>'No 1'!C72</f>
        <v>1-70-1-6</v>
      </c>
      <c r="M83" s="50" t="str">
        <f>'No 1'!B72</f>
        <v>1-70-1-6</v>
      </c>
      <c r="N83" s="50" t="str">
        <f>'No 1'!D72</f>
        <v>1-70-1-6</v>
      </c>
      <c r="O83" s="50" t="str">
        <f>'No 1'!F72</f>
        <v>1-70-1-6</v>
      </c>
      <c r="P83" s="50" t="str">
        <f>'No 1'!P72</f>
        <v>1-61-1-6</v>
      </c>
      <c r="Q83" s="50" t="str">
        <f>'No 1'!Q72</f>
        <v>1-61-1-6</v>
      </c>
      <c r="T83" s="28" t="str">
        <f>'No 1'!N72</f>
        <v>1-94-1-6</v>
      </c>
      <c r="U83" s="28" t="str">
        <f>'No 1'!L72</f>
        <v>1-94-1-6</v>
      </c>
      <c r="V83" s="28" t="str">
        <f>'No 1'!K72</f>
        <v>1-94-1-6</v>
      </c>
      <c r="W83" s="28" t="str">
        <f>'No 1'!M72</f>
        <v>1-94-1-6</v>
      </c>
      <c r="X83" s="28" t="str">
        <f>'No 1'!O72</f>
        <v>1-61-1-6</v>
      </c>
      <c r="Y83" s="28" t="str">
        <f>'No 1'!P72</f>
        <v>1-61-1-6</v>
      </c>
      <c r="Z83" s="28" t="str">
        <f>'No 1'!Q72</f>
        <v>1-61-1-6</v>
      </c>
    </row>
    <row r="84">
      <c r="B84" s="50" t="str">
        <f>'No 1'!B89</f>
        <v>1-87----</v>
      </c>
      <c r="C84" s="50" t="str">
        <f>'No 1'!C89</f>
        <v>1-87----</v>
      </c>
      <c r="D84" s="50" t="str">
        <f>'No 1'!D89</f>
        <v>1-33----</v>
      </c>
      <c r="E84" s="50" t="str">
        <f>'No 1'!E89</f>
        <v>1-33----</v>
      </c>
      <c r="F84" s="50" t="str">
        <f>'No 1'!F89</f>
        <v>1-55----</v>
      </c>
      <c r="G84" s="50" t="str">
        <f>'No 1'!P89</f>
        <v>1-38----</v>
      </c>
      <c r="H84" s="50" t="str">
        <f>'No 1'!Q89</f>
        <v>1-82----</v>
      </c>
      <c r="K84" s="50" t="str">
        <f>'No 1'!E73</f>
        <v>1-71-2-6</v>
      </c>
      <c r="L84" s="50" t="str">
        <f>'No 1'!C73</f>
        <v>1-71-2-6</v>
      </c>
      <c r="M84" s="50" t="str">
        <f>'No 1'!B73</f>
        <v>1-71-2-6</v>
      </c>
      <c r="N84" s="50" t="str">
        <f>'No 1'!D73</f>
        <v>1-71-2-6</v>
      </c>
      <c r="O84" s="50" t="str">
        <f>'No 1'!F73</f>
        <v>1-71-2-6</v>
      </c>
      <c r="P84" s="50" t="str">
        <f>'No 1'!P73</f>
        <v>1-89-2-6</v>
      </c>
      <c r="Q84" s="50" t="str">
        <f>'No 1'!Q73</f>
        <v>1-89-2-6</v>
      </c>
      <c r="T84" s="28" t="str">
        <f>'No 1'!N73</f>
        <v>1-58-2-6</v>
      </c>
      <c r="U84" s="28" t="str">
        <f>'No 1'!L73</f>
        <v>1-58-2-6</v>
      </c>
      <c r="V84" s="28" t="str">
        <f>'No 1'!K73</f>
        <v>1-58-2-6</v>
      </c>
      <c r="W84" s="28" t="str">
        <f>'No 1'!M73</f>
        <v>1-58-2-6</v>
      </c>
      <c r="X84" s="28" t="str">
        <f>'No 1'!O73</f>
        <v>1-89-2-6</v>
      </c>
      <c r="Y84" s="28" t="str">
        <f>'No 1'!P73</f>
        <v>1-89-2-6</v>
      </c>
      <c r="Z84" s="28" t="str">
        <f>'No 1'!Q73</f>
        <v>1-89-2-6</v>
      </c>
    </row>
    <row r="85">
      <c r="B85" s="50" t="str">
        <f>'No 1'!B90</f>
        <v>1-88----</v>
      </c>
      <c r="C85" s="50" t="str">
        <f>'No 1'!C90</f>
        <v>1-88----</v>
      </c>
      <c r="D85" s="50" t="str">
        <f>'No 1'!D90</f>
        <v>1-34----</v>
      </c>
      <c r="E85" s="50" t="str">
        <f>'No 1'!E90</f>
        <v>1-34----</v>
      </c>
      <c r="F85" s="50" t="str">
        <f>'No 1'!F90</f>
        <v>1-56----</v>
      </c>
      <c r="G85" s="50" t="str">
        <f>'No 1'!P90</f>
        <v>1-87----</v>
      </c>
      <c r="H85" s="50" t="str">
        <f>'No 1'!Q90</f>
        <v>1-88----</v>
      </c>
      <c r="K85" s="50" t="str">
        <f>'No 1'!E74</f>
        <v>1-72-3-6</v>
      </c>
      <c r="L85" s="50" t="str">
        <f>'No 1'!C74</f>
        <v>1-72-3-6</v>
      </c>
      <c r="M85" s="50" t="str">
        <f>'No 1'!B74</f>
        <v>1-72-3-6</v>
      </c>
      <c r="N85" s="50" t="str">
        <f>'No 1'!D74</f>
        <v>1-72-3-6</v>
      </c>
      <c r="O85" s="50" t="str">
        <f>'No 1'!F74</f>
        <v>1-72-3-6</v>
      </c>
      <c r="P85" s="50" t="str">
        <f>'No 1'!P74</f>
        <v>1-33-3-6</v>
      </c>
      <c r="Q85" s="50" t="str">
        <f>'No 1'!Q74</f>
        <v>1-33-3-6</v>
      </c>
      <c r="T85" s="28" t="str">
        <f>'No 1'!N74</f>
        <v>1-76-3-6</v>
      </c>
      <c r="U85" s="28" t="str">
        <f>'No 1'!L74</f>
        <v>1-76-3-6</v>
      </c>
      <c r="V85" s="28" t="str">
        <f>'No 1'!K74</f>
        <v>1-76-3-6</v>
      </c>
      <c r="W85" s="28" t="str">
        <f>'No 1'!M74</f>
        <v>1-76-3-6</v>
      </c>
      <c r="X85" s="28" t="str">
        <f>'No 1'!O74</f>
        <v>1-33-3-6</v>
      </c>
      <c r="Y85" s="28" t="str">
        <f>'No 1'!P74</f>
        <v>1-33-3-6</v>
      </c>
      <c r="Z85" s="28" t="str">
        <f>'No 1'!Q74</f>
        <v>1-33-3-6</v>
      </c>
    </row>
    <row r="86">
      <c r="B86" s="50" t="str">
        <f>'No 1'!B91</f>
        <v>1-89----</v>
      </c>
      <c r="C86" s="50" t="str">
        <f>'No 1'!C91</f>
        <v>1-89----</v>
      </c>
      <c r="D86" s="50" t="str">
        <f>'No 1'!D91</f>
        <v>1-35----</v>
      </c>
      <c r="E86" s="50" t="str">
        <f>'No 1'!E91</f>
        <v>1-35----</v>
      </c>
      <c r="F86" s="50" t="str">
        <f>'No 1'!F91</f>
        <v>1-57----</v>
      </c>
      <c r="G86" s="50" t="str">
        <f>'No 1'!P91</f>
        <v>1-72----</v>
      </c>
      <c r="H86" s="50" t="str">
        <f>'No 1'!Q91</f>
        <v>1-19----</v>
      </c>
      <c r="K86" s="50" t="str">
        <f>'No 1'!E75</f>
        <v>1-41----</v>
      </c>
      <c r="L86" s="50" t="str">
        <f>'No 1'!C75</f>
        <v>1-19----</v>
      </c>
      <c r="M86" s="50" t="str">
        <f>'No 1'!B75</f>
        <v>1-73----</v>
      </c>
      <c r="N86" s="50" t="str">
        <f>'No 1'!D75</f>
        <v>1-19----</v>
      </c>
      <c r="O86" s="50" t="str">
        <f>'No 1'!F75</f>
        <v>1-41----</v>
      </c>
      <c r="P86" s="50" t="str">
        <f>'No 1'!P75</f>
        <v>1-83----</v>
      </c>
      <c r="Q86" s="50" t="str">
        <f>'No 1'!Q75</f>
        <v>1-77----</v>
      </c>
      <c r="T86" s="28" t="str">
        <f>'No 1'!N75</f>
        <v>1-88----</v>
      </c>
      <c r="U86" s="28" t="str">
        <f>'No 1'!L75</f>
        <v>1-30----</v>
      </c>
      <c r="V86" s="28" t="str">
        <f>'No 1'!K75</f>
        <v>1-20----</v>
      </c>
      <c r="W86" s="28" t="str">
        <f>'No 1'!M75</f>
        <v>1-86----</v>
      </c>
      <c r="X86" s="28" t="str">
        <f>'No 1'!O75</f>
        <v>1-20----</v>
      </c>
      <c r="Y86" s="28" t="str">
        <f>'No 1'!P75</f>
        <v>1-83----</v>
      </c>
      <c r="Z86" s="28" t="str">
        <f>'No 1'!Q75</f>
        <v>1-77----</v>
      </c>
    </row>
    <row r="87">
      <c r="B87" s="50" t="str">
        <f>'No 1'!B92</f>
        <v>1-90----</v>
      </c>
      <c r="C87" s="50" t="str">
        <f>'No 1'!C92</f>
        <v>1-90----</v>
      </c>
      <c r="D87" s="50" t="str">
        <f>'No 1'!D92</f>
        <v>1-36----</v>
      </c>
      <c r="E87" s="50" t="str">
        <f>'No 1'!E92</f>
        <v>1-36----</v>
      </c>
      <c r="F87" s="50" t="str">
        <f>'No 1'!F92</f>
        <v>1-58----</v>
      </c>
      <c r="G87" s="50" t="str">
        <f>'No 1'!P92</f>
        <v>1-60----</v>
      </c>
      <c r="H87" s="50" t="str">
        <f>'No 1'!Q92</f>
        <v>1-80----</v>
      </c>
      <c r="K87" s="50" t="str">
        <f>'No 1'!E76</f>
        <v>1-42----</v>
      </c>
      <c r="L87" s="50" t="str">
        <f>'No 1'!C76</f>
        <v>1-20----</v>
      </c>
      <c r="M87" s="50" t="str">
        <f>'No 1'!B76</f>
        <v>1-74----</v>
      </c>
      <c r="N87" s="50" t="str">
        <f>'No 1'!D76</f>
        <v>1-20----</v>
      </c>
      <c r="O87" s="50" t="str">
        <f>'No 1'!F76</f>
        <v>1-42----</v>
      </c>
      <c r="P87" s="50" t="str">
        <f>'No 1'!P76</f>
        <v>1-65----</v>
      </c>
      <c r="Q87" s="50" t="str">
        <f>'No 1'!Q76</f>
        <v>1-49----</v>
      </c>
      <c r="T87" s="28" t="str">
        <f>'No 1'!N76</f>
        <v>1-19----</v>
      </c>
      <c r="U87" s="28" t="str">
        <f>'No 1'!L76</f>
        <v>1-51----</v>
      </c>
      <c r="V87" s="28" t="str">
        <f>'No 1'!K76</f>
        <v>1-24----</v>
      </c>
      <c r="W87" s="28" t="str">
        <f>'No 1'!M76</f>
        <v>1-35----</v>
      </c>
      <c r="X87" s="28" t="str">
        <f>'No 1'!O76</f>
        <v>1-24----</v>
      </c>
      <c r="Y87" s="28" t="str">
        <f>'No 1'!P76</f>
        <v>1-65----</v>
      </c>
      <c r="Z87" s="28" t="str">
        <f>'No 1'!Q76</f>
        <v>1-49----</v>
      </c>
    </row>
    <row r="88">
      <c r="B88" s="50" t="str">
        <f>'No 1'!B93</f>
        <v>1-91----</v>
      </c>
      <c r="C88" s="50" t="str">
        <f>'No 1'!C93</f>
        <v>1-91----</v>
      </c>
      <c r="D88" s="50" t="str">
        <f>'No 1'!D93</f>
        <v>1-37----</v>
      </c>
      <c r="E88" s="50" t="str">
        <f>'No 1'!E93</f>
        <v>1-37----</v>
      </c>
      <c r="F88" s="50" t="str">
        <f>'No 1'!F93</f>
        <v>1-59----</v>
      </c>
      <c r="G88" s="50" t="str">
        <f>'No 1'!P93</f>
        <v>1-56----</v>
      </c>
      <c r="H88" s="50" t="str">
        <f>'No 1'!Q93</f>
        <v>1-26----</v>
      </c>
      <c r="K88" s="50" t="str">
        <f>'No 1'!E77</f>
        <v>1-43----</v>
      </c>
      <c r="L88" s="50" t="str">
        <f>'No 1'!C77</f>
        <v>1-21----</v>
      </c>
      <c r="M88" s="50" t="str">
        <f>'No 1'!B77</f>
        <v>1-75----</v>
      </c>
      <c r="N88" s="50" t="str">
        <f>'No 1'!D77</f>
        <v>1-21----</v>
      </c>
      <c r="O88" s="50" t="str">
        <f>'No 1'!F77</f>
        <v>1-43----</v>
      </c>
      <c r="P88" s="50" t="str">
        <f>'No 1'!P77</f>
        <v>1-63----</v>
      </c>
      <c r="Q88" s="50" t="str">
        <f>'No 1'!Q77</f>
        <v>1-53----</v>
      </c>
      <c r="T88" s="28" t="str">
        <f>'No 1'!N77</f>
        <v>1-80----</v>
      </c>
      <c r="U88" s="28" t="str">
        <f>'No 1'!L77</f>
        <v>1-40----</v>
      </c>
      <c r="V88" s="28" t="str">
        <f>'No 1'!K77</f>
        <v>1-29----</v>
      </c>
      <c r="W88" s="28" t="str">
        <f>'No 1'!M77</f>
        <v>1-71----</v>
      </c>
      <c r="X88" s="28" t="str">
        <f>'No 1'!O77</f>
        <v>1-29----</v>
      </c>
      <c r="Y88" s="28" t="str">
        <f>'No 1'!P77</f>
        <v>1-63----</v>
      </c>
      <c r="Z88" s="28" t="str">
        <f>'No 1'!Q77</f>
        <v>1-53----</v>
      </c>
    </row>
    <row r="89">
      <c r="B89" s="50" t="str">
        <f>'No 1'!B94</f>
        <v>1-92----</v>
      </c>
      <c r="C89" s="50" t="str">
        <f>'No 1'!C94</f>
        <v>1-92----</v>
      </c>
      <c r="D89" s="50" t="str">
        <f>'No 1'!D94</f>
        <v>1-38----</v>
      </c>
      <c r="E89" s="50" t="str">
        <f>'No 1'!E94</f>
        <v>1-38----</v>
      </c>
      <c r="F89" s="50" t="str">
        <f>'No 1'!F94</f>
        <v>1-60----</v>
      </c>
      <c r="G89" s="50" t="str">
        <f>'No 1'!P94</f>
        <v>1-69----</v>
      </c>
      <c r="H89" s="50" t="str">
        <f>'No 1'!Q94</f>
        <v>1-54----</v>
      </c>
      <c r="K89" s="50" t="str">
        <f>'No 1'!E78</f>
        <v>1-44----</v>
      </c>
      <c r="L89" s="50" t="str">
        <f>'No 1'!C78</f>
        <v>1-22----</v>
      </c>
      <c r="M89" s="50" t="str">
        <f>'No 1'!B78</f>
        <v>1-76----</v>
      </c>
      <c r="N89" s="50" t="str">
        <f>'No 1'!D78</f>
        <v>1-22----</v>
      </c>
      <c r="O89" s="50" t="str">
        <f>'No 1'!F78</f>
        <v>1-44----</v>
      </c>
      <c r="P89" s="50" t="str">
        <f>'No 1'!P78</f>
        <v>1-79----</v>
      </c>
      <c r="Q89" s="50" t="str">
        <f>'No 1'!Q78</f>
        <v>1-27----</v>
      </c>
      <c r="T89" s="28" t="str">
        <f>'No 1'!N78</f>
        <v>1-26----</v>
      </c>
      <c r="U89" s="28" t="str">
        <f>'No 1'!L78</f>
        <v>1-88----</v>
      </c>
      <c r="V89" s="28" t="str">
        <f>'No 1'!K78</f>
        <v>1-21----</v>
      </c>
      <c r="W89" s="28" t="str">
        <f>'No 1'!M78</f>
        <v>1-82----</v>
      </c>
      <c r="X89" s="28" t="str">
        <f>'No 1'!O78</f>
        <v>1-21----</v>
      </c>
      <c r="Y89" s="28" t="str">
        <f>'No 1'!P78</f>
        <v>1-79----</v>
      </c>
      <c r="Z89" s="28" t="str">
        <f>'No 1'!Q78</f>
        <v>1-27----</v>
      </c>
    </row>
    <row r="90">
      <c r="B90" s="50" t="str">
        <f>'No 1'!B95</f>
        <v>1-93----</v>
      </c>
      <c r="C90" s="50" t="str">
        <f>'No 1'!C95</f>
        <v>1-93----</v>
      </c>
      <c r="D90" s="50" t="str">
        <f>'No 1'!D95</f>
        <v>1-39----</v>
      </c>
      <c r="E90" s="50" t="str">
        <f>'No 1'!E95</f>
        <v>1-39----</v>
      </c>
      <c r="F90" s="50" t="str">
        <f>'No 1'!F95</f>
        <v>1-61----</v>
      </c>
      <c r="G90" s="50" t="str">
        <f>'No 1'!P95</f>
        <v>1-52----</v>
      </c>
      <c r="H90" s="50" t="str">
        <f>'No 1'!Q95</f>
        <v>1-47----</v>
      </c>
      <c r="K90" s="50" t="str">
        <f>'No 1'!E79</f>
        <v>1-45----</v>
      </c>
      <c r="L90" s="50" t="str">
        <f>'No 1'!C79</f>
        <v>1-23----</v>
      </c>
      <c r="M90" s="50" t="str">
        <f>'No 1'!B79</f>
        <v>1-77----</v>
      </c>
      <c r="N90" s="50" t="str">
        <f>'No 1'!D79</f>
        <v>1-23----</v>
      </c>
      <c r="O90" s="50" t="str">
        <f>'No 1'!F79</f>
        <v>1-45----</v>
      </c>
      <c r="P90" s="50" t="str">
        <f>'No 1'!P79</f>
        <v>1-90----</v>
      </c>
      <c r="Q90" s="50" t="str">
        <f>'No 1'!Q79</f>
        <v>1-84----</v>
      </c>
      <c r="T90" s="28" t="str">
        <f>'No 1'!N79</f>
        <v>1-54----</v>
      </c>
      <c r="U90" s="28" t="str">
        <f>'No 1'!L79</f>
        <v>1-19----</v>
      </c>
      <c r="V90" s="28" t="str">
        <f>'No 1'!K79</f>
        <v>1-39----</v>
      </c>
      <c r="W90" s="28" t="str">
        <f>'No 1'!M79</f>
        <v>1-22----</v>
      </c>
      <c r="X90" s="28" t="str">
        <f>'No 1'!O79</f>
        <v>1-39----</v>
      </c>
      <c r="Y90" s="28" t="str">
        <f>'No 1'!P79</f>
        <v>1-90----</v>
      </c>
      <c r="Z90" s="28" t="str">
        <f>'No 1'!Q79</f>
        <v>1-84----</v>
      </c>
    </row>
    <row r="91">
      <c r="B91" s="50" t="str">
        <f>'No 1'!B96</f>
        <v>1-94----</v>
      </c>
      <c r="C91" s="50" t="str">
        <f>'No 1'!C96</f>
        <v>1-94----</v>
      </c>
      <c r="D91" s="50" t="str">
        <f>'No 1'!D96</f>
        <v>1-40----</v>
      </c>
      <c r="E91" s="50" t="str">
        <f>'No 1'!E96</f>
        <v>1-40----</v>
      </c>
      <c r="F91" s="50" t="str">
        <f>'No 1'!F96</f>
        <v>1-62----</v>
      </c>
      <c r="G91" s="50" t="str">
        <f>'No 1'!P96</f>
        <v>1-93----</v>
      </c>
      <c r="H91" s="50" t="str">
        <f>'No 1'!Q96</f>
        <v>1-62----</v>
      </c>
      <c r="K91" s="50" t="str">
        <f>'No 1'!E80</f>
        <v>1-46----</v>
      </c>
      <c r="L91" s="50" t="str">
        <f>'No 1'!C80</f>
        <v>1-24----</v>
      </c>
      <c r="M91" s="50" t="str">
        <f>'No 1'!B80</f>
        <v>1-78----</v>
      </c>
      <c r="N91" s="50" t="str">
        <f>'No 1'!D80</f>
        <v>1-24----</v>
      </c>
      <c r="O91" s="50" t="str">
        <f>'No 1'!F80</f>
        <v>1-46----</v>
      </c>
      <c r="P91" s="50" t="str">
        <f>'No 1'!P80</f>
        <v>1-74----</v>
      </c>
      <c r="Q91" s="50" t="str">
        <f>'No 1'!Q80</f>
        <v>1-46----</v>
      </c>
      <c r="T91" s="28" t="str">
        <f>'No 1'!N80</f>
        <v>1-47----</v>
      </c>
      <c r="U91" s="28" t="str">
        <f>'No 1'!L80</f>
        <v>1-80----</v>
      </c>
      <c r="V91" s="28" t="str">
        <f>'No 1'!K80</f>
        <v>1-92----</v>
      </c>
      <c r="W91" s="28" t="str">
        <f>'No 1'!M80</f>
        <v>1-83----</v>
      </c>
      <c r="X91" s="28" t="str">
        <f>'No 1'!O80</f>
        <v>1-92----</v>
      </c>
      <c r="Y91" s="28" t="str">
        <f>'No 1'!P80</f>
        <v>1-74----</v>
      </c>
      <c r="Z91" s="28" t="str">
        <f>'No 1'!Q80</f>
        <v>1-46----</v>
      </c>
    </row>
    <row r="92">
      <c r="B92" s="50" t="str">
        <f>'No 1'!B97</f>
        <v>2-95-1-1</v>
      </c>
      <c r="C92" s="50" t="str">
        <f>'No 1'!C97</f>
        <v>2-95-1-1</v>
      </c>
      <c r="D92" s="50" t="str">
        <f>'No 1'!D97</f>
        <v>2-95-1-1</v>
      </c>
      <c r="E92" s="50" t="str">
        <f>'No 1'!E97</f>
        <v>2-95-1-1</v>
      </c>
      <c r="F92" s="50" t="str">
        <f>'No 1'!F97</f>
        <v>2-95-1-1</v>
      </c>
      <c r="G92" s="50" t="str">
        <f>'No 1'!P97</f>
        <v>2-95-1-1</v>
      </c>
      <c r="H92" s="50" t="str">
        <f>'No 1'!Q97</f>
        <v>2-95-1-1</v>
      </c>
      <c r="K92" s="50" t="str">
        <f>'No 1'!E81</f>
        <v>1-47----</v>
      </c>
      <c r="L92" s="50" t="str">
        <f>'No 1'!C81</f>
        <v>1-25----</v>
      </c>
      <c r="M92" s="50" t="str">
        <f>'No 1'!B81</f>
        <v>1-79----</v>
      </c>
      <c r="N92" s="50" t="str">
        <f>'No 1'!D81</f>
        <v>1-25----</v>
      </c>
      <c r="O92" s="50" t="str">
        <f>'No 1'!F81</f>
        <v>1-47----</v>
      </c>
      <c r="P92" s="50" t="str">
        <f>'No 1'!P81</f>
        <v>1-70----</v>
      </c>
      <c r="Q92" s="50" t="str">
        <f>'No 1'!Q81</f>
        <v>1-50----</v>
      </c>
      <c r="T92" s="28" t="str">
        <f>'No 1'!N81</f>
        <v>1-62----</v>
      </c>
      <c r="U92" s="28" t="str">
        <f>'No 1'!L81</f>
        <v>1-26----</v>
      </c>
      <c r="V92" s="28" t="str">
        <f>'No 1'!K81</f>
        <v>1-56----</v>
      </c>
      <c r="W92" s="28" t="str">
        <f>'No 1'!M81</f>
        <v>1-65----</v>
      </c>
      <c r="X92" s="28" t="str">
        <f>'No 1'!O81</f>
        <v>1-86----</v>
      </c>
      <c r="Y92" s="28" t="str">
        <f>'No 1'!P81</f>
        <v>1-70----</v>
      </c>
      <c r="Z92" s="28" t="str">
        <f>'No 1'!Q81</f>
        <v>1-50----</v>
      </c>
    </row>
    <row r="93">
      <c r="B93" s="50" t="str">
        <f>'No 1'!B98</f>
        <v>2-96-2-1</v>
      </c>
      <c r="C93" s="50" t="str">
        <f>'No 1'!C98</f>
        <v>2-96-2-1</v>
      </c>
      <c r="D93" s="50" t="str">
        <f>'No 1'!D98</f>
        <v>2-96-2-1</v>
      </c>
      <c r="E93" s="50" t="str">
        <f>'No 1'!E98</f>
        <v>2-96-2-1</v>
      </c>
      <c r="F93" s="50" t="str">
        <f>'No 1'!F98</f>
        <v>2-96-2-1</v>
      </c>
      <c r="G93" s="50" t="str">
        <f>'No 1'!P98</f>
        <v>2-96-2-1</v>
      </c>
      <c r="H93" s="50" t="str">
        <f>'No 1'!Q98</f>
        <v>2-96-2-1</v>
      </c>
      <c r="K93" s="50" t="str">
        <f>'No 1'!E82</f>
        <v>1-48----</v>
      </c>
      <c r="L93" s="50" t="str">
        <f>'No 1'!C82</f>
        <v>1-26----</v>
      </c>
      <c r="M93" s="50" t="str">
        <f>'No 1'!B82</f>
        <v>1-80----</v>
      </c>
      <c r="N93" s="50" t="str">
        <f>'No 1'!D82</f>
        <v>1-26----</v>
      </c>
      <c r="O93" s="50" t="str">
        <f>'No 1'!F82</f>
        <v>1-48----</v>
      </c>
      <c r="P93" s="50" t="str">
        <f>'No 1'!P82</f>
        <v>1-68----</v>
      </c>
      <c r="Q93" s="50" t="str">
        <f>'No 1'!Q82</f>
        <v>1-64----</v>
      </c>
      <c r="T93" s="28" t="str">
        <f>'No 1'!N82</f>
        <v>1-25----</v>
      </c>
      <c r="U93" s="28" t="str">
        <f>'No 1'!L82</f>
        <v>1-54----</v>
      </c>
      <c r="V93" s="28" t="str">
        <f>'No 1'!K82</f>
        <v>1-69----</v>
      </c>
      <c r="W93" s="28" t="str">
        <f>'No 1'!M82</f>
        <v>1-63----</v>
      </c>
      <c r="X93" s="28" t="str">
        <f>'No 1'!O82</f>
        <v>1-35----</v>
      </c>
      <c r="Y93" s="28" t="str">
        <f>'No 1'!P82</f>
        <v>1-68----</v>
      </c>
      <c r="Z93" s="28" t="str">
        <f>'No 1'!Q82</f>
        <v>1-64----</v>
      </c>
    </row>
    <row r="94">
      <c r="B94" s="50" t="str">
        <f>'No 1'!B99</f>
        <v>2-97-3-1</v>
      </c>
      <c r="C94" s="50" t="str">
        <f>'No 1'!C99</f>
        <v>2-97-3-1</v>
      </c>
      <c r="D94" s="50" t="str">
        <f>'No 1'!D99</f>
        <v>2-97-3-1</v>
      </c>
      <c r="E94" s="50" t="str">
        <f>'No 1'!E99</f>
        <v>2-97-3-1</v>
      </c>
      <c r="F94" s="50" t="str">
        <f>'No 1'!F99</f>
        <v>2-97-3-1</v>
      </c>
      <c r="G94" s="50" t="str">
        <f>'No 1'!P99</f>
        <v>2-97-3-1</v>
      </c>
      <c r="H94" s="50" t="str">
        <f>'No 1'!Q99</f>
        <v>2-97-3-1</v>
      </c>
      <c r="K94" s="50" t="str">
        <f>'No 1'!E83</f>
        <v>1-49----</v>
      </c>
      <c r="L94" s="50" t="str">
        <f>'No 1'!C83</f>
        <v>1-27----</v>
      </c>
      <c r="M94" s="50" t="str">
        <f>'No 1'!B83</f>
        <v>1-81----</v>
      </c>
      <c r="N94" s="50" t="str">
        <f>'No 1'!D83</f>
        <v>1-27----</v>
      </c>
      <c r="O94" s="50" t="str">
        <f>'No 1'!F83</f>
        <v>1-49----</v>
      </c>
      <c r="P94" s="50" t="str">
        <f>'No 1'!P83</f>
        <v>1-57----</v>
      </c>
      <c r="Q94" s="50" t="str">
        <f>'No 1'!Q83</f>
        <v>1-59----</v>
      </c>
      <c r="T94" s="28" t="str">
        <f>'No 1'!N83</f>
        <v>1-43----</v>
      </c>
      <c r="U94" s="28" t="str">
        <f>'No 1'!L83</f>
        <v>1-47----</v>
      </c>
      <c r="V94" s="28" t="str">
        <f>'No 1'!K83</f>
        <v>1-52----</v>
      </c>
      <c r="W94" s="28" t="str">
        <f>'No 1'!M83</f>
        <v>1-79----</v>
      </c>
      <c r="X94" s="28" t="str">
        <f>'No 1'!O83</f>
        <v>1-71----</v>
      </c>
      <c r="Y94" s="28" t="str">
        <f>'No 1'!P83</f>
        <v>1-57----</v>
      </c>
      <c r="Z94" s="28" t="str">
        <f>'No 1'!Q83</f>
        <v>1-59----</v>
      </c>
    </row>
    <row r="95">
      <c r="B95" s="50" t="str">
        <f>'No 1'!B100</f>
        <v>2-98-1-2</v>
      </c>
      <c r="C95" s="50" t="str">
        <f>'No 1'!C100</f>
        <v>2-98-1-2</v>
      </c>
      <c r="D95" s="50" t="str">
        <f>'No 1'!D100</f>
        <v>2-98-1-2</v>
      </c>
      <c r="E95" s="50" t="str">
        <f>'No 1'!E100</f>
        <v>2-98-1-2</v>
      </c>
      <c r="F95" s="50" t="str">
        <f>'No 1'!F100</f>
        <v>2-98-1-2</v>
      </c>
      <c r="G95" s="50" t="str">
        <f>'No 1'!P100</f>
        <v>2-98-1-2</v>
      </c>
      <c r="H95" s="50" t="str">
        <f>'No 1'!Q100</f>
        <v>2-98-1-2</v>
      </c>
      <c r="K95" s="50" t="str">
        <f>'No 1'!E84</f>
        <v>1-50----</v>
      </c>
      <c r="L95" s="50" t="str">
        <f>'No 1'!C84</f>
        <v>1-28----</v>
      </c>
      <c r="M95" s="50" t="str">
        <f>'No 1'!B84</f>
        <v>1-82----</v>
      </c>
      <c r="N95" s="50" t="str">
        <f>'No 1'!D84</f>
        <v>1-28----</v>
      </c>
      <c r="O95" s="50" t="str">
        <f>'No 1'!F84</f>
        <v>1-50----</v>
      </c>
      <c r="P95" s="50" t="str">
        <f>'No 1'!P84</f>
        <v>1-32----</v>
      </c>
      <c r="Q95" s="50" t="str">
        <f>'No 1'!Q84</f>
        <v>1-39----</v>
      </c>
      <c r="T95" s="28" t="str">
        <f>'No 1'!N84</f>
        <v>1-85----</v>
      </c>
      <c r="U95" s="28" t="str">
        <f>'No 1'!L84</f>
        <v>1-62----</v>
      </c>
      <c r="V95" s="28" t="str">
        <f>'No 1'!K84</f>
        <v>1-93----</v>
      </c>
      <c r="W95" s="28" t="str">
        <f>'No 1'!M84</f>
        <v>1-90----</v>
      </c>
      <c r="X95" s="28" t="str">
        <f>'No 1'!O84</f>
        <v>1-82----</v>
      </c>
      <c r="Y95" s="28" t="str">
        <f>'No 1'!P84</f>
        <v>1-32----</v>
      </c>
      <c r="Z95" s="28" t="str">
        <f>'No 1'!Q84</f>
        <v>1-39----</v>
      </c>
    </row>
    <row r="96">
      <c r="B96" s="50" t="str">
        <f>'No 1'!B101</f>
        <v>2-99-2-2</v>
      </c>
      <c r="C96" s="50" t="str">
        <f>'No 1'!C101</f>
        <v>2-99-2-2</v>
      </c>
      <c r="D96" s="50" t="str">
        <f>'No 1'!D101</f>
        <v>2-99-2-2</v>
      </c>
      <c r="E96" s="50" t="str">
        <f>'No 1'!E101</f>
        <v>2-99-2-2</v>
      </c>
      <c r="F96" s="50" t="str">
        <f>'No 1'!F101</f>
        <v>2-99-2-2</v>
      </c>
      <c r="G96" s="50" t="str">
        <f>'No 1'!P101</f>
        <v>2-99-2-2</v>
      </c>
      <c r="H96" s="50" t="str">
        <f>'No 1'!Q101</f>
        <v>2-99-2-2</v>
      </c>
      <c r="K96" s="50" t="str">
        <f>'No 1'!E85</f>
        <v>1-51----</v>
      </c>
      <c r="L96" s="50" t="str">
        <f>'No 1'!C85</f>
        <v>1-29----</v>
      </c>
      <c r="M96" s="50" t="str">
        <f>'No 1'!B85</f>
        <v>1-83----</v>
      </c>
      <c r="N96" s="50" t="str">
        <f>'No 1'!D85</f>
        <v>1-29----</v>
      </c>
      <c r="O96" s="50" t="str">
        <f>'No 1'!F85</f>
        <v>1-51----</v>
      </c>
      <c r="P96" s="50" t="str">
        <f>'No 1'!P85</f>
        <v>1-45----</v>
      </c>
      <c r="Q96" s="50" t="str">
        <f>'No 1'!Q85</f>
        <v>1-92----</v>
      </c>
      <c r="T96" s="28" t="str">
        <f>'No 1'!N85</f>
        <v>1-56----</v>
      </c>
      <c r="U96" s="28" t="str">
        <f>'No 1'!L85</f>
        <v>1-25----</v>
      </c>
      <c r="V96" s="28" t="str">
        <f>'No 1'!K85</f>
        <v>1-81----</v>
      </c>
      <c r="W96" s="28" t="str">
        <f>'No 1'!M85</f>
        <v>1-74----</v>
      </c>
      <c r="X96" s="28" t="str">
        <f>'No 1'!O85</f>
        <v>1-49----</v>
      </c>
      <c r="Y96" s="28" t="str">
        <f>'No 1'!P85</f>
        <v>1-45----</v>
      </c>
      <c r="Z96" s="28" t="str">
        <f>'No 1'!Q85</f>
        <v>1-92----</v>
      </c>
    </row>
    <row r="97">
      <c r="B97" s="50" t="str">
        <f>'No 1'!B102</f>
        <v>2-100-3-2</v>
      </c>
      <c r="C97" s="50" t="str">
        <f>'No 1'!C102</f>
        <v>2-100-3-2</v>
      </c>
      <c r="D97" s="50" t="str">
        <f>'No 1'!D102</f>
        <v>2-100-3-2</v>
      </c>
      <c r="E97" s="50" t="str">
        <f>'No 1'!E102</f>
        <v>2-100-3-2</v>
      </c>
      <c r="F97" s="50" t="str">
        <f>'No 1'!F102</f>
        <v>2-100-3-2</v>
      </c>
      <c r="G97" s="50" t="str">
        <f>'No 1'!P102</f>
        <v>2-100-3-2</v>
      </c>
      <c r="H97" s="50" t="str">
        <f>'No 1'!Q102</f>
        <v>2-100-3-2</v>
      </c>
      <c r="K97" s="50" t="str">
        <f>'No 1'!E86</f>
        <v>1-30----</v>
      </c>
      <c r="L97" s="50" t="str">
        <f>'No 1'!C86</f>
        <v>1-84----</v>
      </c>
      <c r="M97" s="50" t="str">
        <f>'No 1'!B86</f>
        <v>1-84----</v>
      </c>
      <c r="N97" s="50" t="str">
        <f>'No 1'!D86</f>
        <v>1-30----</v>
      </c>
      <c r="O97" s="50" t="str">
        <f>'No 1'!F86</f>
        <v>1-52----</v>
      </c>
      <c r="P97" s="50" t="str">
        <f>'No 1'!P86</f>
        <v>1-34----</v>
      </c>
      <c r="Q97" s="50" t="str">
        <f>'No 1'!Q86</f>
        <v>1-86----</v>
      </c>
      <c r="T97" s="28" t="str">
        <f>'No 1'!N86</f>
        <v>1-69----</v>
      </c>
      <c r="U97" s="28" t="str">
        <f>'No 1'!L86</f>
        <v>1-43----</v>
      </c>
      <c r="V97" s="28" t="str">
        <f>'No 1'!K86</f>
        <v>1-28----</v>
      </c>
      <c r="W97" s="28" t="str">
        <f>'No 1'!M86</f>
        <v>1-70----</v>
      </c>
      <c r="X97" s="28" t="str">
        <f>'No 1'!O86</f>
        <v>1-53----</v>
      </c>
      <c r="Y97" s="28" t="str">
        <f>'No 1'!P86</f>
        <v>1-34----</v>
      </c>
      <c r="Z97" s="28" t="str">
        <f>'No 1'!Q86</f>
        <v>1-86----</v>
      </c>
    </row>
    <row r="98">
      <c r="B98" s="50" t="str">
        <f>'No 1'!B103</f>
        <v>2-101-1-3</v>
      </c>
      <c r="C98" s="50" t="str">
        <f>'No 1'!C103</f>
        <v>2-101-1-3</v>
      </c>
      <c r="D98" s="50" t="str">
        <f>'No 1'!D103</f>
        <v>2-101-1-3</v>
      </c>
      <c r="E98" s="50" t="str">
        <f>'No 1'!E103</f>
        <v>2-101-1-3</v>
      </c>
      <c r="F98" s="50" t="str">
        <f>'No 1'!F103</f>
        <v>2-101-1-3</v>
      </c>
      <c r="G98" s="50" t="str">
        <f>'No 1'!P103</f>
        <v>2-101-1-3</v>
      </c>
      <c r="H98" s="50" t="str">
        <f>'No 1'!Q103</f>
        <v>2-101-1-3</v>
      </c>
      <c r="K98" s="50" t="str">
        <f>'No 1'!E87</f>
        <v>1-31----</v>
      </c>
      <c r="L98" s="50" t="str">
        <f>'No 1'!C87</f>
        <v>1-85----</v>
      </c>
      <c r="M98" s="50" t="str">
        <f>'No 1'!B87</f>
        <v>1-85----</v>
      </c>
      <c r="N98" s="50" t="str">
        <f>'No 1'!D87</f>
        <v>1-31----</v>
      </c>
      <c r="O98" s="50" t="str">
        <f>'No 1'!F87</f>
        <v>1-53----</v>
      </c>
      <c r="P98" s="50" t="str">
        <f>'No 1'!P87</f>
        <v>1-78----</v>
      </c>
      <c r="Q98" s="50" t="str">
        <f>'No 1'!Q87</f>
        <v>1-35----</v>
      </c>
      <c r="T98" s="28" t="str">
        <f>'No 1'!N87</f>
        <v>1-52----</v>
      </c>
      <c r="U98" s="28" t="str">
        <f>'No 1'!L87</f>
        <v>1-85----</v>
      </c>
      <c r="V98" s="28" t="str">
        <f>'No 1'!K87</f>
        <v>1-31----</v>
      </c>
      <c r="W98" s="28" t="str">
        <f>'No 1'!M87</f>
        <v>1-41----</v>
      </c>
      <c r="X98" s="28" t="str">
        <f>'No 1'!O87</f>
        <v>1-27----</v>
      </c>
      <c r="Y98" s="28" t="str">
        <f>'No 1'!P87</f>
        <v>1-78----</v>
      </c>
      <c r="Z98" s="28" t="str">
        <f>'No 1'!Q87</f>
        <v>1-35----</v>
      </c>
    </row>
    <row r="99">
      <c r="B99" s="50" t="str">
        <f>'No 1'!B104</f>
        <v>2-102-2-3</v>
      </c>
      <c r="C99" s="50" t="str">
        <f>'No 1'!C104</f>
        <v>2-102-2-3</v>
      </c>
      <c r="D99" s="50" t="str">
        <f>'No 1'!D104</f>
        <v>2-102-2-3</v>
      </c>
      <c r="E99" s="50" t="str">
        <f>'No 1'!E104</f>
        <v>2-102-2-3</v>
      </c>
      <c r="F99" s="50" t="str">
        <f>'No 1'!F104</f>
        <v>2-102-2-3</v>
      </c>
      <c r="G99" s="50" t="str">
        <f>'No 1'!P104</f>
        <v>2-102-2-3</v>
      </c>
      <c r="H99" s="50" t="str">
        <f>'No 1'!Q104</f>
        <v>2-102-2-3</v>
      </c>
      <c r="K99" s="50" t="str">
        <f>'No 1'!E88</f>
        <v>1-32----</v>
      </c>
      <c r="L99" s="50" t="str">
        <f>'No 1'!C88</f>
        <v>1-86----</v>
      </c>
      <c r="M99" s="50" t="str">
        <f>'No 1'!B88</f>
        <v>1-86----</v>
      </c>
      <c r="N99" s="50" t="str">
        <f>'No 1'!D88</f>
        <v>1-32----</v>
      </c>
      <c r="O99" s="50" t="str">
        <f>'No 1'!F88</f>
        <v>1-54----</v>
      </c>
      <c r="P99" s="50" t="str">
        <f>'No 1'!P88</f>
        <v>1-91----</v>
      </c>
      <c r="Q99" s="50" t="str">
        <f>'No 1'!Q88</f>
        <v>1-71----</v>
      </c>
      <c r="T99" s="28" t="str">
        <f>'No 1'!N88</f>
        <v>1-93----</v>
      </c>
      <c r="U99" s="28" t="str">
        <f>'No 1'!L88</f>
        <v>1-34----</v>
      </c>
      <c r="V99" s="28" t="str">
        <f>'No 1'!K88</f>
        <v>1-36----</v>
      </c>
      <c r="W99" s="28" t="str">
        <f>'No 1'!M88</f>
        <v>1-23----</v>
      </c>
      <c r="X99" s="28" t="str">
        <f>'No 1'!O88</f>
        <v>1-84----</v>
      </c>
      <c r="Y99" s="28" t="str">
        <f>'No 1'!P88</f>
        <v>1-91----</v>
      </c>
      <c r="Z99" s="28" t="str">
        <f>'No 1'!Q88</f>
        <v>1-71----</v>
      </c>
    </row>
    <row r="100">
      <c r="B100" s="50" t="str">
        <f>'No 1'!B105</f>
        <v>2-103-3-3</v>
      </c>
      <c r="C100" s="50" t="str">
        <f>'No 1'!C105</f>
        <v>2-103-3-3</v>
      </c>
      <c r="D100" s="50" t="str">
        <f>'No 1'!D105</f>
        <v>2-103-3-3</v>
      </c>
      <c r="E100" s="50" t="str">
        <f>'No 1'!E105</f>
        <v>2-103-3-3</v>
      </c>
      <c r="F100" s="50" t="str">
        <f>'No 1'!F105</f>
        <v>2-103-3-3</v>
      </c>
      <c r="G100" s="50" t="str">
        <f>'No 1'!P105</f>
        <v>2-103-3-3</v>
      </c>
      <c r="H100" s="50" t="str">
        <f>'No 1'!Q105</f>
        <v>2-103-3-3</v>
      </c>
      <c r="K100" s="50" t="str">
        <f>'No 1'!E89</f>
        <v>1-33----</v>
      </c>
      <c r="L100" s="50" t="str">
        <f>'No 1'!C89</f>
        <v>1-87----</v>
      </c>
      <c r="M100" s="50" t="str">
        <f>'No 1'!B89</f>
        <v>1-87----</v>
      </c>
      <c r="N100" s="50" t="str">
        <f>'No 1'!D89</f>
        <v>1-33----</v>
      </c>
      <c r="O100" s="50" t="str">
        <f>'No 1'!F89</f>
        <v>1-55----</v>
      </c>
      <c r="P100" s="50" t="str">
        <f>'No 1'!P89</f>
        <v>1-38----</v>
      </c>
      <c r="Q100" s="50" t="str">
        <f>'No 1'!Q89</f>
        <v>1-82----</v>
      </c>
      <c r="T100" s="28" t="str">
        <f>'No 1'!N89</f>
        <v>1-81----</v>
      </c>
      <c r="U100" s="28" t="str">
        <f>'No 1'!L89</f>
        <v>1-78----</v>
      </c>
      <c r="V100" s="28" t="str">
        <f>'No 1'!K89</f>
        <v>1-37----</v>
      </c>
      <c r="W100" s="28" t="str">
        <f>'No 1'!M89</f>
        <v>1-67----</v>
      </c>
      <c r="X100" s="28" t="str">
        <f>'No 1'!O89</f>
        <v>1-46----</v>
      </c>
      <c r="Y100" s="28" t="str">
        <f>'No 1'!P89</f>
        <v>1-38----</v>
      </c>
      <c r="Z100" s="28" t="str">
        <f>'No 1'!Q89</f>
        <v>1-82----</v>
      </c>
    </row>
    <row r="101">
      <c r="B101" s="50" t="str">
        <f>'No 1'!B106</f>
        <v>2-104-1-1</v>
      </c>
      <c r="C101" s="50" t="str">
        <f>'No 1'!C106</f>
        <v>2-113-1-1</v>
      </c>
      <c r="D101" s="50" t="str">
        <f>'No 1'!D106</f>
        <v>2-113-1-1</v>
      </c>
      <c r="E101" s="50" t="str">
        <f>'No 1'!E106</f>
        <v>2-113-1-1</v>
      </c>
      <c r="F101" s="50" t="str">
        <f>'No 1'!F106</f>
        <v>2-113-1-1</v>
      </c>
      <c r="G101" s="50" t="str">
        <f>'No 1'!P106</f>
        <v>2-106-1-1</v>
      </c>
      <c r="H101" s="50" t="str">
        <f>'No 1'!Q106</f>
        <v>2-105-1-1</v>
      </c>
      <c r="K101" s="50" t="str">
        <f>'No 1'!E90</f>
        <v>1-34----</v>
      </c>
      <c r="L101" s="50" t="str">
        <f>'No 1'!C90</f>
        <v>1-88----</v>
      </c>
      <c r="M101" s="50" t="str">
        <f>'No 1'!B90</f>
        <v>1-88----</v>
      </c>
      <c r="N101" s="50" t="str">
        <f>'No 1'!D90</f>
        <v>1-34----</v>
      </c>
      <c r="O101" s="50" t="str">
        <f>'No 1'!F90</f>
        <v>1-56----</v>
      </c>
      <c r="P101" s="50" t="str">
        <f>'No 1'!P90</f>
        <v>1-87----</v>
      </c>
      <c r="Q101" s="50" t="str">
        <f>'No 1'!Q90</f>
        <v>1-88----</v>
      </c>
      <c r="T101" s="28" t="str">
        <f>'No 1'!N90</f>
        <v>1-28----</v>
      </c>
      <c r="U101" s="28" t="str">
        <f>'No 1'!L90</f>
        <v>1-91----</v>
      </c>
      <c r="V101" s="28" t="str">
        <f>'No 1'!K90</f>
        <v>1-61----</v>
      </c>
      <c r="W101" s="28" t="str">
        <f>'No 1'!M90</f>
        <v>1-75----</v>
      </c>
      <c r="X101" s="28" t="str">
        <f>'No 1'!O90</f>
        <v>1-50----</v>
      </c>
      <c r="Y101" s="28" t="str">
        <f>'No 1'!P90</f>
        <v>1-87----</v>
      </c>
      <c r="Z101" s="28" t="str">
        <f>'No 1'!Q90</f>
        <v>1-88----</v>
      </c>
    </row>
    <row r="102">
      <c r="B102" s="50" t="str">
        <f>'No 1'!B107</f>
        <v>2-105-2-1</v>
      </c>
      <c r="C102" s="50" t="str">
        <f>'No 1'!C107</f>
        <v>2-114-2-1</v>
      </c>
      <c r="D102" s="50" t="str">
        <f>'No 1'!D107</f>
        <v>2-114-2-1</v>
      </c>
      <c r="E102" s="50" t="str">
        <f>'No 1'!E107</f>
        <v>2-114-2-1</v>
      </c>
      <c r="F102" s="50" t="str">
        <f>'No 1'!F107</f>
        <v>2-114-2-1</v>
      </c>
      <c r="G102" s="50" t="str">
        <f>'No 1'!P107</f>
        <v>2-115-2-1</v>
      </c>
      <c r="H102" s="50" t="str">
        <f>'No 1'!Q107</f>
        <v>2-112-2-1</v>
      </c>
      <c r="K102" s="50" t="str">
        <f>'No 1'!E91</f>
        <v>1-35----</v>
      </c>
      <c r="L102" s="50" t="str">
        <f>'No 1'!C91</f>
        <v>1-89----</v>
      </c>
      <c r="M102" s="50" t="str">
        <f>'No 1'!B91</f>
        <v>1-89----</v>
      </c>
      <c r="N102" s="50" t="str">
        <f>'No 1'!D91</f>
        <v>1-35----</v>
      </c>
      <c r="O102" s="50" t="str">
        <f>'No 1'!F91</f>
        <v>1-57----</v>
      </c>
      <c r="P102" s="50" t="str">
        <f>'No 1'!P91</f>
        <v>1-72----</v>
      </c>
      <c r="Q102" s="50" t="str">
        <f>'No 1'!Q91</f>
        <v>1-19----</v>
      </c>
      <c r="T102" s="28" t="str">
        <f>'No 1'!N91</f>
        <v>1-31----</v>
      </c>
      <c r="U102" s="28" t="str">
        <f>'No 1'!L91</f>
        <v>1-38----</v>
      </c>
      <c r="V102" s="28" t="str">
        <f>'No 1'!K91</f>
        <v>1-89----</v>
      </c>
      <c r="W102" s="28" t="str">
        <f>'No 1'!M91</f>
        <v>1-42----</v>
      </c>
      <c r="X102" s="28" t="str">
        <f>'No 1'!O91</f>
        <v>1-64----</v>
      </c>
      <c r="Y102" s="28" t="str">
        <f>'No 1'!P91</f>
        <v>1-72----</v>
      </c>
      <c r="Z102" s="28" t="str">
        <f>'No 1'!Q91</f>
        <v>1-19----</v>
      </c>
    </row>
    <row r="103">
      <c r="B103" s="50" t="str">
        <f>'No 1'!B108</f>
        <v>2-106-3-1</v>
      </c>
      <c r="C103" s="50" t="str">
        <f>'No 1'!C108</f>
        <v>2-106-3-1</v>
      </c>
      <c r="D103" s="50" t="str">
        <f>'No 1'!D108</f>
        <v>2-115-3-1</v>
      </c>
      <c r="E103" s="50" t="str">
        <f>'No 1'!E108</f>
        <v>2-115-3-1</v>
      </c>
      <c r="F103" s="50" t="str">
        <f>'No 1'!F108</f>
        <v>2-115-3-1</v>
      </c>
      <c r="G103" s="50" t="str">
        <f>'No 1'!P108</f>
        <v>2-114-3-1</v>
      </c>
      <c r="H103" s="50" t="str">
        <f>'No 1'!Q108</f>
        <v>2-111-3-1</v>
      </c>
      <c r="K103" s="50" t="str">
        <f>'No 1'!E92</f>
        <v>1-36----</v>
      </c>
      <c r="L103" s="50" t="str">
        <f>'No 1'!C92</f>
        <v>1-90----</v>
      </c>
      <c r="M103" s="50" t="str">
        <f>'No 1'!B92</f>
        <v>1-90----</v>
      </c>
      <c r="N103" s="50" t="str">
        <f>'No 1'!D92</f>
        <v>1-36----</v>
      </c>
      <c r="O103" s="50" t="str">
        <f>'No 1'!F92</f>
        <v>1-58----</v>
      </c>
      <c r="P103" s="50" t="str">
        <f>'No 1'!P92</f>
        <v>1-60----</v>
      </c>
      <c r="Q103" s="50" t="str">
        <f>'No 1'!Q92</f>
        <v>1-80----</v>
      </c>
      <c r="T103" s="28" t="str">
        <f>'No 1'!N92</f>
        <v>1-36----</v>
      </c>
      <c r="U103" s="28" t="str">
        <f>'No 1'!L92</f>
        <v>1-87----</v>
      </c>
      <c r="V103" s="28" t="str">
        <f>'No 1'!K92</f>
        <v>1-33----</v>
      </c>
      <c r="W103" s="28" t="str">
        <f>'No 1'!M92</f>
        <v>1-66----</v>
      </c>
      <c r="X103" s="28" t="str">
        <f>'No 1'!O92</f>
        <v>1-59----</v>
      </c>
      <c r="Y103" s="28" t="str">
        <f>'No 1'!P92</f>
        <v>1-60----</v>
      </c>
      <c r="Z103" s="28" t="str">
        <f>'No 1'!Q92</f>
        <v>1-80----</v>
      </c>
    </row>
    <row r="104">
      <c r="B104" s="50" t="str">
        <f>'No 1'!B109</f>
        <v>2-107-1-2</v>
      </c>
      <c r="C104" s="50" t="str">
        <f>'No 1'!C109</f>
        <v>2-107-1-2</v>
      </c>
      <c r="D104" s="50" t="str">
        <f>'No 1'!D109</f>
        <v>2-116-1-2</v>
      </c>
      <c r="E104" s="50" t="str">
        <f>'No 1'!E109</f>
        <v>2-116-1-2</v>
      </c>
      <c r="F104" s="50" t="str">
        <f>'No 1'!F109</f>
        <v>2-116-1-2</v>
      </c>
      <c r="G104" s="50" t="str">
        <f>'No 1'!P109</f>
        <v>2-110-1-2</v>
      </c>
      <c r="H104" s="50" t="str">
        <f>'No 1'!Q109</f>
        <v>2-109-1-2</v>
      </c>
      <c r="K104" s="50" t="str">
        <f>'No 1'!E93</f>
        <v>1-37----</v>
      </c>
      <c r="L104" s="50" t="str">
        <f>'No 1'!C93</f>
        <v>1-91----</v>
      </c>
      <c r="M104" s="50" t="str">
        <f>'No 1'!B93</f>
        <v>1-91----</v>
      </c>
      <c r="N104" s="50" t="str">
        <f>'No 1'!D93</f>
        <v>1-37----</v>
      </c>
      <c r="O104" s="50" t="str">
        <f>'No 1'!F93</f>
        <v>1-59----</v>
      </c>
      <c r="P104" s="50" t="str">
        <f>'No 1'!P93</f>
        <v>1-56----</v>
      </c>
      <c r="Q104" s="50" t="str">
        <f>'No 1'!Q93</f>
        <v>1-26----</v>
      </c>
      <c r="T104" s="28" t="str">
        <f>'No 1'!N93</f>
        <v>1-37----</v>
      </c>
      <c r="U104" s="28" t="str">
        <f>'No 1'!L93</f>
        <v>1-72----</v>
      </c>
      <c r="V104" s="28" t="str">
        <f>'No 1'!K93</f>
        <v>1-68----</v>
      </c>
      <c r="W104" s="28" t="str">
        <f>'No 1'!M93</f>
        <v>1-73----</v>
      </c>
      <c r="X104" s="28" t="str">
        <f>'No 1'!O93</f>
        <v>1-44----</v>
      </c>
      <c r="Y104" s="28" t="str">
        <f>'No 1'!P93</f>
        <v>1-56----</v>
      </c>
      <c r="Z104" s="28" t="str">
        <f>'No 1'!Q93</f>
        <v>1-26----</v>
      </c>
    </row>
    <row r="105">
      <c r="B105" s="50" t="str">
        <f>'No 1'!B110</f>
        <v>2-108-2-2</v>
      </c>
      <c r="C105" s="50" t="str">
        <f>'No 1'!C110</f>
        <v>2-108-2-2</v>
      </c>
      <c r="D105" s="50" t="str">
        <f>'No 1'!D110</f>
        <v>2-108-2-2</v>
      </c>
      <c r="E105" s="50" t="str">
        <f>'No 1'!E110</f>
        <v>2-104-2-2</v>
      </c>
      <c r="F105" s="50" t="str">
        <f>'No 1'!F110</f>
        <v>2-104-2-2</v>
      </c>
      <c r="G105" s="50" t="str">
        <f>'No 1'!P110</f>
        <v>2-104-2-2</v>
      </c>
      <c r="H105" s="50" t="str">
        <f>'No 1'!Q110</f>
        <v>2-104-2-2</v>
      </c>
      <c r="K105" s="50" t="str">
        <f>'No 1'!E94</f>
        <v>1-38----</v>
      </c>
      <c r="L105" s="50" t="str">
        <f>'No 1'!C94</f>
        <v>1-92----</v>
      </c>
      <c r="M105" s="50" t="str">
        <f>'No 1'!B94</f>
        <v>1-92----</v>
      </c>
      <c r="N105" s="50" t="str">
        <f>'No 1'!D94</f>
        <v>1-38----</v>
      </c>
      <c r="O105" s="50" t="str">
        <f>'No 1'!F94</f>
        <v>1-60----</v>
      </c>
      <c r="P105" s="50" t="str">
        <f>'No 1'!P94</f>
        <v>1-69----</v>
      </c>
      <c r="Q105" s="50" t="str">
        <f>'No 1'!Q94</f>
        <v>1-54----</v>
      </c>
      <c r="T105" s="28" t="str">
        <f>'No 1'!N94</f>
        <v>1-61----</v>
      </c>
      <c r="U105" s="28" t="str">
        <f>'No 1'!L94</f>
        <v>1-60----</v>
      </c>
      <c r="V105" s="28" t="str">
        <f>'No 1'!K94</f>
        <v>1-57----</v>
      </c>
      <c r="W105" s="28" t="str">
        <f>'No 1'!M94</f>
        <v>1-48----</v>
      </c>
      <c r="X105" s="28" t="str">
        <f>'No 1'!O94</f>
        <v>1-94----</v>
      </c>
      <c r="Y105" s="28" t="str">
        <f>'No 1'!P94</f>
        <v>1-69----</v>
      </c>
      <c r="Z105" s="28" t="str">
        <f>'No 1'!Q94</f>
        <v>1-54----</v>
      </c>
    </row>
    <row r="106">
      <c r="B106" s="50" t="str">
        <f>'No 1'!B111</f>
        <v>2-109-3-2</v>
      </c>
      <c r="C106" s="50" t="str">
        <f>'No 1'!C111</f>
        <v>2-109-3-2</v>
      </c>
      <c r="D106" s="50" t="str">
        <f>'No 1'!D111</f>
        <v>2-109-3-2</v>
      </c>
      <c r="E106" s="50" t="str">
        <f>'No 1'!E111</f>
        <v>2-105-3-2</v>
      </c>
      <c r="F106" s="50" t="str">
        <f>'No 1'!F111</f>
        <v>2-105-3-2</v>
      </c>
      <c r="G106" s="50" t="str">
        <f>'No 1'!P111</f>
        <v>2-113-3-2</v>
      </c>
      <c r="H106" s="50" t="str">
        <f>'No 1'!Q111</f>
        <v>2-113-3-2</v>
      </c>
      <c r="K106" s="50" t="str">
        <f>'No 1'!E95</f>
        <v>1-39----</v>
      </c>
      <c r="L106" s="50" t="str">
        <f>'No 1'!C95</f>
        <v>1-93----</v>
      </c>
      <c r="M106" s="50" t="str">
        <f>'No 1'!B95</f>
        <v>1-93----</v>
      </c>
      <c r="N106" s="50" t="str">
        <f>'No 1'!D95</f>
        <v>1-39----</v>
      </c>
      <c r="O106" s="50" t="str">
        <f>'No 1'!F95</f>
        <v>1-61----</v>
      </c>
      <c r="P106" s="50" t="str">
        <f>'No 1'!P95</f>
        <v>1-52----</v>
      </c>
      <c r="Q106" s="50" t="str">
        <f>'No 1'!Q95</f>
        <v>1-47----</v>
      </c>
      <c r="T106" s="28" t="str">
        <f>'No 1'!N95</f>
        <v>1-89----</v>
      </c>
      <c r="U106" s="28" t="str">
        <f>'No 1'!L95</f>
        <v>1-49----</v>
      </c>
      <c r="V106" s="28" t="str">
        <f>'No 1'!K95</f>
        <v>1-32----</v>
      </c>
      <c r="W106" s="28" t="str">
        <f>'No 1'!M95</f>
        <v>1-77----</v>
      </c>
      <c r="X106" s="28" t="str">
        <f>'No 1'!O95</f>
        <v>1-58----</v>
      </c>
      <c r="Y106" s="28" t="str">
        <f>'No 1'!P95</f>
        <v>1-52----</v>
      </c>
      <c r="Z106" s="28" t="str">
        <f>'No 1'!Q95</f>
        <v>1-47----</v>
      </c>
    </row>
    <row r="107">
      <c r="B107" s="50" t="str">
        <f>'No 1'!B112</f>
        <v>2-110-1-3</v>
      </c>
      <c r="C107" s="50" t="str">
        <f>'No 1'!C112</f>
        <v>2-110-1-3</v>
      </c>
      <c r="D107" s="50" t="str">
        <f>'No 1'!D112</f>
        <v>2-110-1-3</v>
      </c>
      <c r="E107" s="50" t="str">
        <f>'No 1'!E112</f>
        <v>2-110-1-3</v>
      </c>
      <c r="F107" s="50" t="str">
        <f>'No 1'!F112</f>
        <v>2-106-1-3</v>
      </c>
      <c r="G107" s="50" t="str">
        <f>'No 1'!P112</f>
        <v>2-116-1-3</v>
      </c>
      <c r="H107" s="50" t="str">
        <f>'No 1'!Q112</f>
        <v>2-116-1-3</v>
      </c>
      <c r="K107" s="50" t="str">
        <f>'No 1'!E96</f>
        <v>1-40----</v>
      </c>
      <c r="L107" s="50" t="str">
        <f>'No 1'!C96</f>
        <v>1-94----</v>
      </c>
      <c r="M107" s="50" t="str">
        <f>'No 1'!B96</f>
        <v>1-94----</v>
      </c>
      <c r="N107" s="50" t="str">
        <f>'No 1'!D96</f>
        <v>1-40----</v>
      </c>
      <c r="O107" s="50" t="str">
        <f>'No 1'!F96</f>
        <v>1-62----</v>
      </c>
      <c r="P107" s="50" t="str">
        <f>'No 1'!P96</f>
        <v>1-93----</v>
      </c>
      <c r="Q107" s="50" t="str">
        <f>'No 1'!Q96</f>
        <v>1-62----</v>
      </c>
      <c r="T107" s="28" t="str">
        <f>'No 1'!N96</f>
        <v>1-33----</v>
      </c>
      <c r="U107" s="28" t="str">
        <f>'No 1'!L96</f>
        <v>1-53----</v>
      </c>
      <c r="V107" s="28" t="str">
        <f>'No 1'!K96</f>
        <v>1-55----</v>
      </c>
      <c r="W107" s="28" t="str">
        <f>'No 1'!M96</f>
        <v>1-45----</v>
      </c>
      <c r="X107" s="28" t="str">
        <f>'No 1'!O96</f>
        <v>1-76----</v>
      </c>
      <c r="Y107" s="28" t="str">
        <f>'No 1'!P96</f>
        <v>1-93----</v>
      </c>
      <c r="Z107" s="28" t="str">
        <f>'No 1'!Q96</f>
        <v>1-62----</v>
      </c>
    </row>
    <row r="108">
      <c r="A108" s="77" t="s">
        <v>76</v>
      </c>
      <c r="B108" s="50" t="str">
        <f>'No 1'!B113</f>
        <v>2-111-2-3</v>
      </c>
      <c r="C108" s="50" t="str">
        <f>'No 1'!C113</f>
        <v>2-111-2-3</v>
      </c>
      <c r="D108" s="50" t="str">
        <f>'No 1'!D113</f>
        <v>2-111-2-3</v>
      </c>
      <c r="E108" s="50" t="str">
        <f>'No 1'!E113</f>
        <v>2-111-2-3</v>
      </c>
      <c r="F108" s="50" t="str">
        <f>'No 1'!F113</f>
        <v>2-107-2-3</v>
      </c>
      <c r="G108" s="50" t="str">
        <f>'No 1'!P113</f>
        <v>2-107-2-3</v>
      </c>
      <c r="H108" s="50" t="str">
        <f>'No 1'!Q113</f>
        <v>2-107-2-3</v>
      </c>
      <c r="J108" s="77" t="s">
        <v>76</v>
      </c>
      <c r="K108" s="50" t="str">
        <f>'No 1'!E97</f>
        <v>2-95-1-1</v>
      </c>
      <c r="L108" s="50" t="str">
        <f>'No 1'!C97</f>
        <v>2-95-1-1</v>
      </c>
      <c r="M108" s="50" t="str">
        <f>'No 1'!B97</f>
        <v>2-95-1-1</v>
      </c>
      <c r="N108" s="50" t="str">
        <f>'No 1'!D97</f>
        <v>2-95-1-1</v>
      </c>
      <c r="O108" s="50" t="str">
        <f>'No 1'!F97</f>
        <v>2-95-1-1</v>
      </c>
      <c r="P108" s="50" t="str">
        <f>'No 1'!P97</f>
        <v>2-95-1-1</v>
      </c>
      <c r="Q108" s="50" t="str">
        <f>'No 1'!Q97</f>
        <v>2-95-1-1</v>
      </c>
      <c r="S108" s="111" t="s">
        <v>76</v>
      </c>
      <c r="T108" s="28" t="str">
        <f>'No 1'!N97</f>
        <v>2-95-1-1</v>
      </c>
      <c r="U108" s="28" t="str">
        <f>'No 1'!L97</f>
        <v>2-95-1</v>
      </c>
      <c r="V108" s="28" t="str">
        <f>'No 1'!K97</f>
        <v>2-95-1-1</v>
      </c>
      <c r="W108" s="28" t="str">
        <f>'No 1'!M97</f>
        <v>2-95-1-1</v>
      </c>
      <c r="X108" s="28" t="str">
        <f>'No 1'!O97</f>
        <v>2-95-1-1</v>
      </c>
      <c r="Y108" s="28" t="str">
        <f>'No 1'!P97</f>
        <v>2-95-1-1</v>
      </c>
      <c r="Z108" s="28" t="str">
        <f>'No 1'!Q97</f>
        <v>2-95-1-1</v>
      </c>
    </row>
    <row r="109">
      <c r="B109" s="50" t="str">
        <f>'No 1'!B114</f>
        <v>2-112-3-3</v>
      </c>
      <c r="C109" s="50" t="str">
        <f>'No 1'!C114</f>
        <v>2-112-3-3</v>
      </c>
      <c r="D109" s="50" t="str">
        <f>'No 1'!D114</f>
        <v>2-112-3-3</v>
      </c>
      <c r="E109" s="50" t="str">
        <f>'No 1'!E114</f>
        <v>2-112-3-3</v>
      </c>
      <c r="F109" s="50" t="str">
        <f>'No 1'!F114</f>
        <v>2-112-3-3</v>
      </c>
      <c r="G109" s="50" t="str">
        <f>'No 1'!P114</f>
        <v>2-108-3-3</v>
      </c>
      <c r="H109" s="50" t="str">
        <f>'No 1'!Q114</f>
        <v>2-108-3-3</v>
      </c>
      <c r="K109" s="50" t="str">
        <f>'No 1'!E98</f>
        <v>2-96-2-1</v>
      </c>
      <c r="L109" s="50" t="str">
        <f>'No 1'!C98</f>
        <v>2-96-2-1</v>
      </c>
      <c r="M109" s="50" t="str">
        <f>'No 1'!B98</f>
        <v>2-96-2-1</v>
      </c>
      <c r="N109" s="50" t="str">
        <f>'No 1'!D98</f>
        <v>2-96-2-1</v>
      </c>
      <c r="O109" s="50" t="str">
        <f>'No 1'!F98</f>
        <v>2-96-2-1</v>
      </c>
      <c r="P109" s="50" t="str">
        <f>'No 1'!P98</f>
        <v>2-96-2-1</v>
      </c>
      <c r="Q109" s="50" t="str">
        <f>'No 1'!Q98</f>
        <v>2-96-2-1</v>
      </c>
      <c r="T109" s="28" t="str">
        <f>'No 1'!N98</f>
        <v>2-96-2-1</v>
      </c>
      <c r="U109" s="28" t="str">
        <f>'No 1'!L98</f>
        <v>2-96-2</v>
      </c>
      <c r="V109" s="28" t="str">
        <f>'No 1'!K98</f>
        <v>2-96-2-1</v>
      </c>
      <c r="W109" s="28" t="str">
        <f>'No 1'!M98</f>
        <v>2-96-2-1</v>
      </c>
      <c r="X109" s="28" t="str">
        <f>'No 1'!O98</f>
        <v>2-96-2-1</v>
      </c>
      <c r="Y109" s="28" t="str">
        <f>'No 1'!P98</f>
        <v>2-96-2-1</v>
      </c>
      <c r="Z109" s="28" t="str">
        <f>'No 1'!Q98</f>
        <v>2-96-2-1</v>
      </c>
    </row>
    <row r="110">
      <c r="B110" s="50" t="str">
        <f>'No 1'!B115</f>
        <v>2-113----</v>
      </c>
      <c r="C110" s="50" t="str">
        <f>'No 1'!C115</f>
        <v>2-104----</v>
      </c>
      <c r="D110" s="50" t="str">
        <f>'No 1'!D115</f>
        <v>2-104----</v>
      </c>
      <c r="E110" s="50" t="str">
        <f>'No 1'!E115</f>
        <v>2-108----</v>
      </c>
      <c r="F110" s="50" t="str">
        <f>'No 1'!F115</f>
        <v>2-108----</v>
      </c>
      <c r="G110" s="50" t="str">
        <f>'No 1'!P115</f>
        <v>2-105----</v>
      </c>
      <c r="H110" s="50" t="str">
        <f>'No 1'!Q115</f>
        <v>2-106----</v>
      </c>
      <c r="K110" s="50" t="str">
        <f>'No 1'!E99</f>
        <v>2-97-3-1</v>
      </c>
      <c r="L110" s="50" t="str">
        <f>'No 1'!C99</f>
        <v>2-97-3-1</v>
      </c>
      <c r="M110" s="50" t="str">
        <f>'No 1'!B99</f>
        <v>2-97-3-1</v>
      </c>
      <c r="N110" s="50" t="str">
        <f>'No 1'!D99</f>
        <v>2-97-3-1</v>
      </c>
      <c r="O110" s="50" t="str">
        <f>'No 1'!F99</f>
        <v>2-97-3-1</v>
      </c>
      <c r="P110" s="50" t="str">
        <f>'No 1'!P99</f>
        <v>2-97-3-1</v>
      </c>
      <c r="Q110" s="50" t="str">
        <f>'No 1'!Q99</f>
        <v>2-97-3-1</v>
      </c>
      <c r="T110" s="28" t="str">
        <f>'No 1'!N99</f>
        <v>2-97-3-1</v>
      </c>
      <c r="U110" s="28" t="str">
        <f>'No 1'!L99</f>
        <v>2-97-3</v>
      </c>
      <c r="V110" s="28" t="str">
        <f>'No 1'!K99</f>
        <v>2-97-3-1</v>
      </c>
      <c r="W110" s="28" t="str">
        <f>'No 1'!M99</f>
        <v>2-97-3-1</v>
      </c>
      <c r="X110" s="28" t="str">
        <f>'No 1'!O99</f>
        <v>2-97-3-1</v>
      </c>
      <c r="Y110" s="28" t="str">
        <f>'No 1'!P99</f>
        <v>2-97-3-1</v>
      </c>
      <c r="Z110" s="28" t="str">
        <f>'No 1'!Q99</f>
        <v>2-97-3-1</v>
      </c>
    </row>
    <row r="111">
      <c r="B111" s="50" t="str">
        <f>'No 1'!B116</f>
        <v>2-114----</v>
      </c>
      <c r="C111" s="50" t="str">
        <f>'No 1'!C116</f>
        <v>2-105----</v>
      </c>
      <c r="D111" s="50" t="str">
        <f>'No 1'!D116</f>
        <v>2-105----</v>
      </c>
      <c r="E111" s="50" t="str">
        <f>'No 1'!E116</f>
        <v>2-109----</v>
      </c>
      <c r="F111" s="50" t="str">
        <f>'No 1'!F116</f>
        <v>2-109----</v>
      </c>
      <c r="G111" s="50" t="str">
        <f>'No 1'!P116</f>
        <v>2-112----</v>
      </c>
      <c r="H111" s="50" t="str">
        <f>'No 1'!Q116</f>
        <v>2-115----</v>
      </c>
      <c r="K111" s="50" t="str">
        <f>'No 1'!E100</f>
        <v>2-98-1-2</v>
      </c>
      <c r="L111" s="50" t="str">
        <f>'No 1'!C100</f>
        <v>2-98-1-2</v>
      </c>
      <c r="M111" s="50" t="str">
        <f>'No 1'!B100</f>
        <v>2-98-1-2</v>
      </c>
      <c r="N111" s="50" t="str">
        <f>'No 1'!D100</f>
        <v>2-98-1-2</v>
      </c>
      <c r="O111" s="50" t="str">
        <f>'No 1'!F100</f>
        <v>2-98-1-2</v>
      </c>
      <c r="P111" s="50" t="str">
        <f>'No 1'!P100</f>
        <v>2-98-1-2</v>
      </c>
      <c r="Q111" s="50" t="str">
        <f>'No 1'!Q100</f>
        <v>2-98-1-2</v>
      </c>
      <c r="T111" s="28" t="str">
        <f>'No 1'!N100</f>
        <v>2-98-1-2</v>
      </c>
      <c r="U111" s="28" t="str">
        <f>'No 1'!L100</f>
        <v>2-98-1</v>
      </c>
      <c r="V111" s="28" t="str">
        <f>'No 1'!K100</f>
        <v>2-98-1-2</v>
      </c>
      <c r="W111" s="28" t="str">
        <f>'No 1'!M100</f>
        <v>2-98-1-2</v>
      </c>
      <c r="X111" s="28" t="str">
        <f>'No 1'!O100</f>
        <v>2-98-1-2</v>
      </c>
      <c r="Y111" s="28" t="str">
        <f>'No 1'!P100</f>
        <v>2-98-1-2</v>
      </c>
      <c r="Z111" s="28" t="str">
        <f>'No 1'!Q100</f>
        <v>2-98-1-2</v>
      </c>
    </row>
    <row r="112">
      <c r="B112" s="50" t="str">
        <f>'No 1'!B117</f>
        <v>2-115----</v>
      </c>
      <c r="C112" s="50" t="str">
        <f>'No 1'!C117</f>
        <v>2-115----</v>
      </c>
      <c r="D112" s="50" t="str">
        <f>'No 1'!D117</f>
        <v>2-106----</v>
      </c>
      <c r="E112" s="50" t="str">
        <f>'No 1'!E117</f>
        <v>2-106----</v>
      </c>
      <c r="F112" s="50" t="str">
        <f>'No 1'!F117</f>
        <v>2-110----</v>
      </c>
      <c r="G112" s="50" t="str">
        <f>'No 1'!P117</f>
        <v>2-111----</v>
      </c>
      <c r="H112" s="50" t="str">
        <f>'No 1'!Q117</f>
        <v>2-114----</v>
      </c>
      <c r="K112" s="50" t="str">
        <f>'No 1'!E101</f>
        <v>2-99-2-2</v>
      </c>
      <c r="L112" s="50" t="str">
        <f>'No 1'!C101</f>
        <v>2-99-2-2</v>
      </c>
      <c r="M112" s="50" t="str">
        <f>'No 1'!B101</f>
        <v>2-99-2-2</v>
      </c>
      <c r="N112" s="50" t="str">
        <f>'No 1'!D101</f>
        <v>2-99-2-2</v>
      </c>
      <c r="O112" s="50" t="str">
        <f>'No 1'!F101</f>
        <v>2-99-2-2</v>
      </c>
      <c r="P112" s="50" t="str">
        <f>'No 1'!P101</f>
        <v>2-99-2-2</v>
      </c>
      <c r="Q112" s="50" t="str">
        <f>'No 1'!Q101</f>
        <v>2-99-2-2</v>
      </c>
      <c r="T112" s="28" t="str">
        <f>'No 1'!N101</f>
        <v>2-99-2-2</v>
      </c>
      <c r="U112" s="28" t="str">
        <f>'No 1'!L101</f>
        <v>2-99-2</v>
      </c>
      <c r="V112" s="28" t="str">
        <f>'No 1'!K101</f>
        <v>2-99-2-2</v>
      </c>
      <c r="W112" s="28" t="str">
        <f>'No 1'!M101</f>
        <v>2-99-2-2</v>
      </c>
      <c r="X112" s="28" t="str">
        <f>'No 1'!O101</f>
        <v>2-99-2-2</v>
      </c>
      <c r="Y112" s="28" t="str">
        <f>'No 1'!P101</f>
        <v>2-99-2-2</v>
      </c>
      <c r="Z112" s="28" t="str">
        <f>'No 1'!Q101</f>
        <v>2-99-2-2</v>
      </c>
    </row>
    <row r="113">
      <c r="B113" s="50" t="str">
        <f>'No 1'!B118</f>
        <v>2-116----</v>
      </c>
      <c r="C113" s="50" t="str">
        <f>'No 1'!C118</f>
        <v>2-116----</v>
      </c>
      <c r="D113" s="50" t="str">
        <f>'No 1'!D118</f>
        <v>2-107----</v>
      </c>
      <c r="E113" s="50" t="str">
        <f>'No 1'!E118</f>
        <v>2-107----</v>
      </c>
      <c r="F113" s="50" t="str">
        <f>'No 1'!F118</f>
        <v>2-111----</v>
      </c>
      <c r="G113" s="50" t="str">
        <f>'No 1'!P118</f>
        <v>2-109----</v>
      </c>
      <c r="H113" s="50" t="str">
        <f>'No 1'!Q118</f>
        <v>2-110----</v>
      </c>
      <c r="K113" s="50" t="str">
        <f>'No 1'!E102</f>
        <v>2-100-3-2</v>
      </c>
      <c r="L113" s="50" t="str">
        <f>'No 1'!C102</f>
        <v>2-100-3-2</v>
      </c>
      <c r="M113" s="50" t="str">
        <f>'No 1'!B102</f>
        <v>2-100-3-2</v>
      </c>
      <c r="N113" s="50" t="str">
        <f>'No 1'!D102</f>
        <v>2-100-3-2</v>
      </c>
      <c r="O113" s="50" t="str">
        <f>'No 1'!F102</f>
        <v>2-100-3-2</v>
      </c>
      <c r="P113" s="50" t="str">
        <f>'No 1'!P102</f>
        <v>2-100-3-2</v>
      </c>
      <c r="Q113" s="50" t="str">
        <f>'No 1'!Q102</f>
        <v>2-100-3-2</v>
      </c>
      <c r="T113" s="28" t="str">
        <f>'No 1'!N102</f>
        <v>2-100-3-2</v>
      </c>
      <c r="U113" s="28" t="str">
        <f>'No 1'!L102</f>
        <v>2-100-3</v>
      </c>
      <c r="V113" s="28" t="str">
        <f>'No 1'!K102</f>
        <v>2-100-3-2</v>
      </c>
      <c r="W113" s="28" t="str">
        <f>'No 1'!M102</f>
        <v>2-100-3-2</v>
      </c>
      <c r="X113" s="28" t="str">
        <f>'No 1'!O102</f>
        <v>2-100-3-2</v>
      </c>
      <c r="Y113" s="28" t="str">
        <f>'No 1'!P102</f>
        <v>2-100-3-2</v>
      </c>
      <c r="Z113" s="28" t="str">
        <f>'No 1'!Q102</f>
        <v>2-100-3-2</v>
      </c>
    </row>
    <row r="114">
      <c r="B114" s="50" t="str">
        <f>'No 1'!B119</f>
        <v>3-1-1-1</v>
      </c>
      <c r="C114" s="50" t="str">
        <f>'No 1'!C119</f>
        <v>3-1-1-1</v>
      </c>
      <c r="D114" s="50" t="str">
        <f>'No 1'!D119</f>
        <v>3-1-1-1</v>
      </c>
      <c r="E114" s="50" t="str">
        <f>'No 1'!E119</f>
        <v>3-1-1-1</v>
      </c>
      <c r="F114" s="50" t="str">
        <f>'No 1'!F119</f>
        <v>3-1-1-1</v>
      </c>
      <c r="G114" s="50" t="str">
        <f>'No 1'!P119</f>
        <v>3-1-1-1</v>
      </c>
      <c r="H114" s="50" t="str">
        <f>'No 1'!Q119</f>
        <v>3-1-1-1</v>
      </c>
      <c r="K114" s="50" t="str">
        <f>'No 1'!E103</f>
        <v>2-101-1-3</v>
      </c>
      <c r="L114" s="50" t="str">
        <f>'No 1'!C103</f>
        <v>2-101-1-3</v>
      </c>
      <c r="M114" s="50" t="str">
        <f>'No 1'!B103</f>
        <v>2-101-1-3</v>
      </c>
      <c r="N114" s="50" t="str">
        <f>'No 1'!D103</f>
        <v>2-101-1-3</v>
      </c>
      <c r="O114" s="50" t="str">
        <f>'No 1'!F103</f>
        <v>2-101-1-3</v>
      </c>
      <c r="P114" s="50" t="str">
        <f>'No 1'!P103</f>
        <v>2-101-1-3</v>
      </c>
      <c r="Q114" s="50" t="str">
        <f>'No 1'!Q103</f>
        <v>2-101-1-3</v>
      </c>
      <c r="T114" s="28" t="str">
        <f>'No 1'!N103</f>
        <v>2-101-1-3</v>
      </c>
      <c r="U114" s="28" t="str">
        <f>'No 1'!L103</f>
        <v>2-101-1</v>
      </c>
      <c r="V114" s="28" t="str">
        <f>'No 1'!K103</f>
        <v>2-101-1-3</v>
      </c>
      <c r="W114" s="28" t="str">
        <f>'No 1'!M103</f>
        <v>2-101-1-3</v>
      </c>
      <c r="X114" s="28" t="str">
        <f>'No 1'!O103</f>
        <v>2-101-1-3</v>
      </c>
      <c r="Y114" s="28" t="str">
        <f>'No 1'!P103</f>
        <v>2-101-1-3</v>
      </c>
      <c r="Z114" s="28" t="str">
        <f>'No 1'!Q103</f>
        <v>2-101-1-3</v>
      </c>
    </row>
    <row r="115">
      <c r="B115" s="50" t="str">
        <f>'No 1'!B120</f>
        <v>3-2-2-1</v>
      </c>
      <c r="C115" s="50" t="str">
        <f>'No 1'!C120</f>
        <v>3-2-2-1</v>
      </c>
      <c r="D115" s="50" t="str">
        <f>'No 1'!D120</f>
        <v>3-2-2-1</v>
      </c>
      <c r="E115" s="50" t="str">
        <f>'No 1'!E120</f>
        <v>3-2-2-1</v>
      </c>
      <c r="F115" s="50" t="str">
        <f>'No 1'!F120</f>
        <v>3-2-2-1</v>
      </c>
      <c r="G115" s="50" t="str">
        <f>'No 1'!P120</f>
        <v>3-2-2-1</v>
      </c>
      <c r="H115" s="50" t="str">
        <f>'No 1'!Q120</f>
        <v>3-2-2-1</v>
      </c>
      <c r="K115" s="50" t="str">
        <f>'No 1'!E104</f>
        <v>2-102-2-3</v>
      </c>
      <c r="L115" s="50" t="str">
        <f>'No 1'!C104</f>
        <v>2-102-2-3</v>
      </c>
      <c r="M115" s="50" t="str">
        <f>'No 1'!B104</f>
        <v>2-102-2-3</v>
      </c>
      <c r="N115" s="50" t="str">
        <f>'No 1'!D104</f>
        <v>2-102-2-3</v>
      </c>
      <c r="O115" s="50" t="str">
        <f>'No 1'!F104</f>
        <v>2-102-2-3</v>
      </c>
      <c r="P115" s="50" t="str">
        <f>'No 1'!P104</f>
        <v>2-102-2-3</v>
      </c>
      <c r="Q115" s="50" t="str">
        <f>'No 1'!Q104</f>
        <v>2-102-2-3</v>
      </c>
      <c r="T115" s="28" t="str">
        <f>'No 1'!N104</f>
        <v>2-102-2-3</v>
      </c>
      <c r="U115" s="28" t="str">
        <f>'No 1'!L104</f>
        <v>2-102-2</v>
      </c>
      <c r="V115" s="28" t="str">
        <f>'No 1'!K104</f>
        <v>2-102-2-3</v>
      </c>
      <c r="W115" s="28" t="str">
        <f>'No 1'!M104</f>
        <v>2-102-2-3</v>
      </c>
      <c r="X115" s="28" t="str">
        <f>'No 1'!O104</f>
        <v>2-102-2-3</v>
      </c>
      <c r="Y115" s="28" t="str">
        <f>'No 1'!P104</f>
        <v>2-102-2-3</v>
      </c>
      <c r="Z115" s="28" t="str">
        <f>'No 1'!Q104</f>
        <v>2-102-2-3</v>
      </c>
    </row>
    <row r="116">
      <c r="B116" s="50" t="str">
        <f>'No 1'!B121</f>
        <v>3-3-3-1</v>
      </c>
      <c r="C116" s="50" t="str">
        <f>'No 1'!C121</f>
        <v>3-3-3-1</v>
      </c>
      <c r="D116" s="50" t="str">
        <f>'No 1'!D121</f>
        <v>3-3-3-1</v>
      </c>
      <c r="E116" s="50" t="str">
        <f>'No 1'!E121</f>
        <v>3-3-3-1</v>
      </c>
      <c r="F116" s="50" t="str">
        <f>'No 1'!F121</f>
        <v>3-3-3-1</v>
      </c>
      <c r="G116" s="50" t="str">
        <f>'No 1'!P121</f>
        <v>3-3-3-1</v>
      </c>
      <c r="H116" s="50" t="str">
        <f>'No 1'!Q121</f>
        <v>3-3-3-1</v>
      </c>
      <c r="K116" s="50" t="str">
        <f>'No 1'!E105</f>
        <v>2-103-3-3</v>
      </c>
      <c r="L116" s="50" t="str">
        <f>'No 1'!C105</f>
        <v>2-103-3-3</v>
      </c>
      <c r="M116" s="50" t="str">
        <f>'No 1'!B105</f>
        <v>2-103-3-3</v>
      </c>
      <c r="N116" s="50" t="str">
        <f>'No 1'!D105</f>
        <v>2-103-3-3</v>
      </c>
      <c r="O116" s="50" t="str">
        <f>'No 1'!F105</f>
        <v>2-103-3-3</v>
      </c>
      <c r="P116" s="50" t="str">
        <f>'No 1'!P105</f>
        <v>2-103-3-3</v>
      </c>
      <c r="Q116" s="50" t="str">
        <f>'No 1'!Q105</f>
        <v>2-103-3-3</v>
      </c>
      <c r="T116" s="28" t="str">
        <f>'No 1'!N105</f>
        <v>2-103-3-3</v>
      </c>
      <c r="U116" s="28" t="str">
        <f>'No 1'!L105</f>
        <v>2-103-3</v>
      </c>
      <c r="V116" s="28" t="str">
        <f>'No 1'!K105</f>
        <v>2-103-3-3</v>
      </c>
      <c r="W116" s="28" t="str">
        <f>'No 1'!M105</f>
        <v>2-103-3-3</v>
      </c>
      <c r="X116" s="28" t="str">
        <f>'No 1'!O105</f>
        <v>2-103-3-3</v>
      </c>
      <c r="Y116" s="28" t="str">
        <f>'No 1'!P105</f>
        <v>2-103-3-3</v>
      </c>
      <c r="Z116" s="28" t="str">
        <f>'No 1'!Q105</f>
        <v>2-103-3-3</v>
      </c>
    </row>
    <row r="117">
      <c r="B117" s="50" t="str">
        <f>'No 1'!B122</f>
        <v>3-4-1-2</v>
      </c>
      <c r="C117" s="50" t="str">
        <f>'No 1'!C122</f>
        <v>3-4-1-2</v>
      </c>
      <c r="D117" s="50" t="str">
        <f>'No 1'!D122</f>
        <v>3-4-1-2</v>
      </c>
      <c r="E117" s="50" t="str">
        <f>'No 1'!E122</f>
        <v>3-4-1-2</v>
      </c>
      <c r="F117" s="50" t="str">
        <f>'No 1'!F122</f>
        <v>3-4-1-2</v>
      </c>
      <c r="G117" s="50" t="str">
        <f>'No 1'!P122</f>
        <v>3-4-1-2</v>
      </c>
      <c r="H117" s="50" t="str">
        <f>'No 1'!Q122</f>
        <v>3-4-1-2</v>
      </c>
      <c r="K117" s="50" t="str">
        <f>'No 1'!E106</f>
        <v>2-113-1-1</v>
      </c>
      <c r="L117" s="50" t="str">
        <f>'No 1'!C106</f>
        <v>2-113-1-1</v>
      </c>
      <c r="M117" s="50" t="str">
        <f>'No 1'!B106</f>
        <v>2-104-1-1</v>
      </c>
      <c r="N117" s="50" t="str">
        <f>'No 1'!D106</f>
        <v>2-113-1-1</v>
      </c>
      <c r="O117" s="50" t="str">
        <f>'No 1'!F106</f>
        <v>2-113-1-1</v>
      </c>
      <c r="P117" s="50" t="str">
        <f>'No 1'!P106</f>
        <v>2-106-1-1</v>
      </c>
      <c r="Q117" s="50" t="str">
        <f>'No 1'!Q106</f>
        <v>2-105-1-1</v>
      </c>
      <c r="T117" s="28" t="str">
        <f>'No 1'!N106</f>
        <v>2-106-1-1</v>
      </c>
      <c r="U117" s="28" t="str">
        <f>'No 1'!L106</f>
        <v>2-114-1</v>
      </c>
      <c r="V117" s="28" t="str">
        <f>'No 1'!K106</f>
        <v>2-108-1-1</v>
      </c>
      <c r="W117" s="28" t="str">
        <f>'No 1'!M106</f>
        <v>2-114-1-1</v>
      </c>
      <c r="X117" s="28" t="str">
        <f>'No 1'!O106</f>
        <v>2-106-1-1</v>
      </c>
      <c r="Y117" s="28" t="str">
        <f>'No 1'!P106</f>
        <v>2-106-1-1</v>
      </c>
      <c r="Z117" s="28" t="str">
        <f>'No 1'!Q106</f>
        <v>2-105-1-1</v>
      </c>
    </row>
    <row r="118">
      <c r="B118" s="50" t="str">
        <f>'No 1'!B123</f>
        <v>3-5-2-2</v>
      </c>
      <c r="C118" s="50" t="str">
        <f>'No 1'!C123</f>
        <v>3-5-2-2</v>
      </c>
      <c r="D118" s="50" t="str">
        <f>'No 1'!D123</f>
        <v>3-5-2-2</v>
      </c>
      <c r="E118" s="50" t="str">
        <f>'No 1'!E123</f>
        <v>3-5-2-2</v>
      </c>
      <c r="F118" s="50" t="str">
        <f>'No 1'!F123</f>
        <v>3-5-2-2</v>
      </c>
      <c r="G118" s="50" t="str">
        <f>'No 1'!P123</f>
        <v>3-5-2-2</v>
      </c>
      <c r="H118" s="50" t="str">
        <f>'No 1'!Q123</f>
        <v>3-5-2-2</v>
      </c>
      <c r="K118" s="50" t="str">
        <f>'No 1'!E107</f>
        <v>2-114-2-1</v>
      </c>
      <c r="L118" s="50" t="str">
        <f>'No 1'!C107</f>
        <v>2-114-2-1</v>
      </c>
      <c r="M118" s="50" t="str">
        <f>'No 1'!B107</f>
        <v>2-105-2-1</v>
      </c>
      <c r="N118" s="50" t="str">
        <f>'No 1'!D107</f>
        <v>2-114-2-1</v>
      </c>
      <c r="O118" s="50" t="str">
        <f>'No 1'!F107</f>
        <v>2-114-2-1</v>
      </c>
      <c r="P118" s="50" t="str">
        <f>'No 1'!P107</f>
        <v>2-115-2-1</v>
      </c>
      <c r="Q118" s="50" t="str">
        <f>'No 1'!Q107</f>
        <v>2-112-2-1</v>
      </c>
      <c r="T118" s="28" t="str">
        <f>'No 1'!N107</f>
        <v>2-113-2-1</v>
      </c>
      <c r="U118" s="28" t="str">
        <f>'No 1'!L107</f>
        <v>2-110-2</v>
      </c>
      <c r="V118" s="28" t="str">
        <f>'No 1'!K107</f>
        <v>2-105-2-1</v>
      </c>
      <c r="W118" s="28" t="str">
        <f>'No 1'!M107</f>
        <v>2-110-2-1</v>
      </c>
      <c r="X118" s="28" t="str">
        <f>'No 1'!O107</f>
        <v>2-115-2-1</v>
      </c>
      <c r="Y118" s="28" t="str">
        <f>'No 1'!P107</f>
        <v>2-115-2-1</v>
      </c>
      <c r="Z118" s="28" t="str">
        <f>'No 1'!Q107</f>
        <v>2-112-2-1</v>
      </c>
    </row>
    <row r="119">
      <c r="B119" s="50" t="str">
        <f>'No 1'!B124</f>
        <v>3-6-3-2</v>
      </c>
      <c r="C119" s="50" t="str">
        <f>'No 1'!C124</f>
        <v>3-6-3-2</v>
      </c>
      <c r="D119" s="50" t="str">
        <f>'No 1'!D124</f>
        <v>3-6-3-2</v>
      </c>
      <c r="E119" s="50" t="str">
        <f>'No 1'!E124</f>
        <v>3-6-3-2</v>
      </c>
      <c r="F119" s="50" t="str">
        <f>'No 1'!F124</f>
        <v>3-6-3-2</v>
      </c>
      <c r="G119" s="50" t="str">
        <f>'No 1'!P124</f>
        <v>3-6-3-2</v>
      </c>
      <c r="H119" s="50" t="str">
        <f>'No 1'!Q124</f>
        <v>3-6-3-2</v>
      </c>
      <c r="K119" s="50" t="str">
        <f>'No 1'!E108</f>
        <v>2-115-3-1</v>
      </c>
      <c r="L119" s="50" t="str">
        <f>'No 1'!C108</f>
        <v>2-106-3-1</v>
      </c>
      <c r="M119" s="50" t="str">
        <f>'No 1'!B108</f>
        <v>2-106-3-1</v>
      </c>
      <c r="N119" s="50" t="str">
        <f>'No 1'!D108</f>
        <v>2-115-3-1</v>
      </c>
      <c r="O119" s="50" t="str">
        <f>'No 1'!F108</f>
        <v>2-115-3-1</v>
      </c>
      <c r="P119" s="50" t="str">
        <f>'No 1'!P108</f>
        <v>2-114-3-1</v>
      </c>
      <c r="Q119" s="50" t="str">
        <f>'No 1'!Q108</f>
        <v>2-111-3-1</v>
      </c>
      <c r="T119" s="28" t="str">
        <f>'No 1'!N108</f>
        <v>2-116-3-1</v>
      </c>
      <c r="U119" s="28" t="str">
        <f>'No 1'!L108</f>
        <v>2-104-3</v>
      </c>
      <c r="V119" s="28" t="str">
        <f>'No 1'!K108</f>
        <v>2-112-3-1</v>
      </c>
      <c r="W119" s="28" t="str">
        <f>'No 1'!M108</f>
        <v>2-104-3-1</v>
      </c>
      <c r="X119" s="28" t="str">
        <f>'No 1'!O108</f>
        <v>2-114-3-1</v>
      </c>
      <c r="Y119" s="28" t="str">
        <f>'No 1'!P108</f>
        <v>2-114-3-1</v>
      </c>
      <c r="Z119" s="28" t="str">
        <f>'No 1'!Q108</f>
        <v>2-111-3-1</v>
      </c>
    </row>
    <row r="120">
      <c r="B120" s="50" t="str">
        <f>'No 1'!B125</f>
        <v>3-7-1-3</v>
      </c>
      <c r="C120" s="50" t="str">
        <f>'No 1'!C125</f>
        <v>3-7-1-3</v>
      </c>
      <c r="D120" s="50" t="str">
        <f>'No 1'!D125</f>
        <v>3-7-1-3</v>
      </c>
      <c r="E120" s="50" t="str">
        <f>'No 1'!E125</f>
        <v>3-7-1-3</v>
      </c>
      <c r="F120" s="50" t="str">
        <f>'No 1'!F125</f>
        <v>3-7-1-3</v>
      </c>
      <c r="G120" s="50" t="str">
        <f>'No 1'!P125</f>
        <v>3-7-1-3</v>
      </c>
      <c r="H120" s="50" t="str">
        <f>'No 1'!Q125</f>
        <v>3-7-1-3</v>
      </c>
      <c r="K120" s="50" t="str">
        <f>'No 1'!E109</f>
        <v>2-116-1-2</v>
      </c>
      <c r="L120" s="50" t="str">
        <f>'No 1'!C109</f>
        <v>2-107-1-2</v>
      </c>
      <c r="M120" s="50" t="str">
        <f>'No 1'!B109</f>
        <v>2-107-1-2</v>
      </c>
      <c r="N120" s="50" t="str">
        <f>'No 1'!D109</f>
        <v>2-116-1-2</v>
      </c>
      <c r="O120" s="50" t="str">
        <f>'No 1'!F109</f>
        <v>2-116-1-2</v>
      </c>
      <c r="P120" s="50" t="str">
        <f>'No 1'!P109</f>
        <v>2-110-1-2</v>
      </c>
      <c r="Q120" s="50" t="str">
        <f>'No 1'!Q109</f>
        <v>2-109-1-2</v>
      </c>
      <c r="T120" s="28" t="str">
        <f>'No 1'!N109</f>
        <v>2-107-1-2</v>
      </c>
      <c r="U120" s="28" t="str">
        <f>'No 1'!L109</f>
        <v>2-107-1</v>
      </c>
      <c r="V120" s="28" t="str">
        <f>'No 1'!K109</f>
        <v>2-111-1-2</v>
      </c>
      <c r="W120" s="28" t="str">
        <f>'No 1'!M109</f>
        <v>2-107-1-2</v>
      </c>
      <c r="X120" s="28" t="str">
        <f>'No 1'!O109</f>
        <v>2-110-1-2</v>
      </c>
      <c r="Y120" s="28" t="str">
        <f>'No 1'!P109</f>
        <v>2-110-1-2</v>
      </c>
      <c r="Z120" s="28" t="str">
        <f>'No 1'!Q109</f>
        <v>2-109-1-2</v>
      </c>
    </row>
    <row r="121">
      <c r="B121" s="50" t="str">
        <f>'No 1'!B126</f>
        <v>3-8-2-3</v>
      </c>
      <c r="C121" s="50" t="str">
        <f>'No 1'!C126</f>
        <v>3-8-2-3</v>
      </c>
      <c r="D121" s="50" t="str">
        <f>'No 1'!D126</f>
        <v>3-8-2-3</v>
      </c>
      <c r="E121" s="50" t="str">
        <f>'No 1'!E126</f>
        <v>3-8-2-3</v>
      </c>
      <c r="F121" s="50" t="str">
        <f>'No 1'!F126</f>
        <v>3-8-2-3</v>
      </c>
      <c r="G121" s="50" t="str">
        <f>'No 1'!P126</f>
        <v>3-8-2-3</v>
      </c>
      <c r="H121" s="50" t="str">
        <f>'No 1'!Q126</f>
        <v>3-8-2-3</v>
      </c>
      <c r="K121" s="50" t="str">
        <f>'No 1'!E110</f>
        <v>2-104-2-2</v>
      </c>
      <c r="L121" s="50" t="str">
        <f>'No 1'!C110</f>
        <v>2-108-2-2</v>
      </c>
      <c r="M121" s="50" t="str">
        <f>'No 1'!B110</f>
        <v>2-108-2-2</v>
      </c>
      <c r="N121" s="50" t="str">
        <f>'No 1'!D110</f>
        <v>2-108-2-2</v>
      </c>
      <c r="O121" s="50" t="str">
        <f>'No 1'!F110</f>
        <v>2-104-2-2</v>
      </c>
      <c r="P121" s="50" t="str">
        <f>'No 1'!P110</f>
        <v>2-104-2-2</v>
      </c>
      <c r="Q121" s="50" t="str">
        <f>'No 1'!Q110</f>
        <v>2-104-2-2</v>
      </c>
      <c r="T121" s="28" t="str">
        <f>'No 1'!N110</f>
        <v>2-108-2-2</v>
      </c>
      <c r="U121" s="28" t="str">
        <f>'No 1'!L110</f>
        <v>2-109-2</v>
      </c>
      <c r="V121" s="28" t="str">
        <f>'No 1'!K110</f>
        <v>2-109-2-2</v>
      </c>
      <c r="W121" s="28" t="str">
        <f>'No 1'!M110</f>
        <v>2-108-2-2</v>
      </c>
      <c r="X121" s="28" t="str">
        <f>'No 1'!O110</f>
        <v>2-104-2-2</v>
      </c>
      <c r="Y121" s="28" t="str">
        <f>'No 1'!P110</f>
        <v>2-104-2-2</v>
      </c>
      <c r="Z121" s="28" t="str">
        <f>'No 1'!Q110</f>
        <v>2-104-2-2</v>
      </c>
    </row>
    <row r="122">
      <c r="B122" s="50" t="str">
        <f>'No 1'!B127</f>
        <v>3-9-3-3</v>
      </c>
      <c r="C122" s="50" t="str">
        <f>'No 1'!C127</f>
        <v>3-9-3-3</v>
      </c>
      <c r="D122" s="50" t="str">
        <f>'No 1'!D127</f>
        <v>3-9-3-3</v>
      </c>
      <c r="E122" s="50" t="str">
        <f>'No 1'!E127</f>
        <v>3-9-3-3</v>
      </c>
      <c r="F122" s="50" t="str">
        <f>'No 1'!F127</f>
        <v>3-9-3-3</v>
      </c>
      <c r="G122" s="50" t="str">
        <f>'No 1'!P127</f>
        <v>3-9-3-3</v>
      </c>
      <c r="H122" s="50" t="str">
        <f>'No 1'!Q127</f>
        <v>3-9-3-3</v>
      </c>
      <c r="K122" s="50" t="str">
        <f>'No 1'!E111</f>
        <v>2-105-3-2</v>
      </c>
      <c r="L122" s="50" t="str">
        <f>'No 1'!C111</f>
        <v>2-109-3-2</v>
      </c>
      <c r="M122" s="50" t="str">
        <f>'No 1'!B111</f>
        <v>2-109-3-2</v>
      </c>
      <c r="N122" s="50" t="str">
        <f>'No 1'!D111</f>
        <v>2-109-3-2</v>
      </c>
      <c r="O122" s="50" t="str">
        <f>'No 1'!F111</f>
        <v>2-105-3-2</v>
      </c>
      <c r="P122" s="50" t="str">
        <f>'No 1'!P111</f>
        <v>2-113-3-2</v>
      </c>
      <c r="Q122" s="50" t="str">
        <f>'No 1'!Q111</f>
        <v>2-113-3-2</v>
      </c>
      <c r="T122" s="28" t="str">
        <f>'No 1'!N111</f>
        <v>2-105-3-2</v>
      </c>
      <c r="U122" s="28" t="str">
        <f>'No 1'!L111</f>
        <v>2-106-3</v>
      </c>
      <c r="V122" s="28" t="str">
        <f>'No 1'!K111</f>
        <v>2-106-3-2</v>
      </c>
      <c r="W122" s="28" t="str">
        <f>'No 1'!M111</f>
        <v>2-105-3-2</v>
      </c>
      <c r="X122" s="28" t="str">
        <f>'No 1'!O111</f>
        <v>2-105-3-2</v>
      </c>
      <c r="Y122" s="28" t="str">
        <f>'No 1'!P111</f>
        <v>2-113-3-2</v>
      </c>
      <c r="Z122" s="28" t="str">
        <f>'No 1'!Q111</f>
        <v>2-113-3-2</v>
      </c>
    </row>
    <row r="123">
      <c r="B123" s="50" t="str">
        <f>'No 1'!B128</f>
        <v>3-10-1-1</v>
      </c>
      <c r="C123" s="50" t="str">
        <f>'No 1'!C128</f>
        <v>3-37-1-1</v>
      </c>
      <c r="D123" s="50" t="str">
        <f>'No 1'!D128</f>
        <v>3-37-1-1</v>
      </c>
      <c r="E123" s="50" t="str">
        <f>'No 1'!E128</f>
        <v>3-37-1-1</v>
      </c>
      <c r="F123" s="50" t="str">
        <f>'No 1'!F128</f>
        <v>3-37-1-1</v>
      </c>
      <c r="G123" s="50" t="str">
        <f>'No 1'!P128</f>
        <v>3-47-1-1</v>
      </c>
      <c r="H123" s="50" t="str">
        <f>'No 1'!Q128</f>
        <v>3-17-1-1</v>
      </c>
      <c r="K123" s="50" t="str">
        <f>'No 1'!E112</f>
        <v>2-110-1-3</v>
      </c>
      <c r="L123" s="50" t="str">
        <f>'No 1'!C112</f>
        <v>2-110-1-3</v>
      </c>
      <c r="M123" s="50" t="str">
        <f>'No 1'!B112</f>
        <v>2-110-1-3</v>
      </c>
      <c r="N123" s="50" t="str">
        <f>'No 1'!D112</f>
        <v>2-110-1-3</v>
      </c>
      <c r="O123" s="50" t="str">
        <f>'No 1'!F112</f>
        <v>2-106-1-3</v>
      </c>
      <c r="P123" s="50" t="str">
        <f>'No 1'!P112</f>
        <v>2-116-1-3</v>
      </c>
      <c r="Q123" s="50" t="str">
        <f>'No 1'!Q112</f>
        <v>2-116-1-3</v>
      </c>
      <c r="T123" s="28" t="str">
        <f>'No 1'!N112</f>
        <v>2-112-1-3</v>
      </c>
      <c r="U123" s="28" t="str">
        <f>'No 1'!L112</f>
        <v>2-113-1</v>
      </c>
      <c r="V123" s="28" t="str">
        <f>'No 1'!K112</f>
        <v>2-113-1-3</v>
      </c>
      <c r="W123" s="28" t="str">
        <f>'No 1'!M112</f>
        <v>2-112-1-3</v>
      </c>
      <c r="X123" s="28" t="str">
        <f>'No 1'!O112</f>
        <v>2-112-1-3</v>
      </c>
      <c r="Y123" s="28" t="str">
        <f>'No 1'!P112</f>
        <v>2-116-1-3</v>
      </c>
      <c r="Z123" s="28" t="str">
        <f>'No 1'!Q112</f>
        <v>2-116-1-3</v>
      </c>
    </row>
    <row r="124">
      <c r="B124" s="50" t="str">
        <f>'No 1'!B129</f>
        <v>3-11-2-1</v>
      </c>
      <c r="C124" s="50" t="str">
        <f>'No 1'!C129</f>
        <v>3-38-2-1</v>
      </c>
      <c r="D124" s="50" t="str">
        <f>'No 1'!D129</f>
        <v>3-38-2-1</v>
      </c>
      <c r="E124" s="50" t="str">
        <f>'No 1'!E129</f>
        <v>3-38-2-1</v>
      </c>
      <c r="F124" s="50" t="str">
        <f>'No 1'!F129</f>
        <v>3-38-2-1</v>
      </c>
      <c r="G124" s="50" t="str">
        <f>'No 1'!P129</f>
        <v>3-29-2-1</v>
      </c>
      <c r="H124" s="50" t="str">
        <f>'No 1'!Q129</f>
        <v>3-18-2-1</v>
      </c>
      <c r="K124" s="50" t="str">
        <f>'No 1'!E113</f>
        <v>2-111-2-3</v>
      </c>
      <c r="L124" s="50" t="str">
        <f>'No 1'!C113</f>
        <v>2-111-2-3</v>
      </c>
      <c r="M124" s="50" t="str">
        <f>'No 1'!B113</f>
        <v>2-111-2-3</v>
      </c>
      <c r="N124" s="50" t="str">
        <f>'No 1'!D113</f>
        <v>2-111-2-3</v>
      </c>
      <c r="O124" s="50" t="str">
        <f>'No 1'!F113</f>
        <v>2-107-2-3</v>
      </c>
      <c r="P124" s="50" t="str">
        <f>'No 1'!P113</f>
        <v>2-107-2-3</v>
      </c>
      <c r="Q124" s="50" t="str">
        <f>'No 1'!Q113</f>
        <v>2-107-2-3</v>
      </c>
      <c r="T124" s="28" t="str">
        <f>'No 1'!N113</f>
        <v>2-111-2-3</v>
      </c>
      <c r="U124" s="28" t="str">
        <f>'No 1'!L113</f>
        <v>2-116-2</v>
      </c>
      <c r="V124" s="28" t="str">
        <f>'No 1'!K113</f>
        <v>2-116-2-3</v>
      </c>
      <c r="W124" s="28" t="str">
        <f>'No 1'!M113</f>
        <v>2-111-2-3</v>
      </c>
      <c r="X124" s="28" t="str">
        <f>'No 1'!O113</f>
        <v>2-111-2-3</v>
      </c>
      <c r="Y124" s="28" t="str">
        <f>'No 1'!P113</f>
        <v>2-107-2-3</v>
      </c>
      <c r="Z124" s="28" t="str">
        <f>'No 1'!Q113</f>
        <v>2-107-2-3</v>
      </c>
    </row>
    <row r="125">
      <c r="B125" s="50" t="str">
        <f>'No 1'!B130</f>
        <v>3-12-3-1</v>
      </c>
      <c r="C125" s="50" t="str">
        <f>'No 1'!C130</f>
        <v>3-39-3-1</v>
      </c>
      <c r="D125" s="50" t="str">
        <f>'No 1'!D130</f>
        <v>3-39-3-1</v>
      </c>
      <c r="E125" s="50" t="str">
        <f>'No 1'!E130</f>
        <v>3-39-3-1</v>
      </c>
      <c r="F125" s="50" t="str">
        <f>'No 1'!F130</f>
        <v>3-39-3-1</v>
      </c>
      <c r="G125" s="50" t="str">
        <f>'No 1'!P130</f>
        <v>3-26-3-1</v>
      </c>
      <c r="H125" s="50" t="str">
        <f>'No 1'!Q130</f>
        <v>3-25-3-1</v>
      </c>
      <c r="K125" s="50" t="str">
        <f>'No 1'!E114</f>
        <v>2-112-3-3</v>
      </c>
      <c r="L125" s="50" t="str">
        <f>'No 1'!C114</f>
        <v>2-112-3-3</v>
      </c>
      <c r="M125" s="50" t="str">
        <f>'No 1'!B114</f>
        <v>2-112-3-3</v>
      </c>
      <c r="N125" s="50" t="str">
        <f>'No 1'!D114</f>
        <v>2-112-3-3</v>
      </c>
      <c r="O125" s="50" t="str">
        <f>'No 1'!F114</f>
        <v>2-112-3-3</v>
      </c>
      <c r="P125" s="50" t="str">
        <f>'No 1'!P114</f>
        <v>2-108-3-3</v>
      </c>
      <c r="Q125" s="50" t="str">
        <f>'No 1'!Q114</f>
        <v>2-108-3-3</v>
      </c>
      <c r="T125" s="28" t="str">
        <f>'No 1'!N114</f>
        <v>2-109-3-3</v>
      </c>
      <c r="U125" s="28" t="str">
        <f>'No 1'!L114</f>
        <v>2-115-3</v>
      </c>
      <c r="V125" s="28" t="str">
        <f>'No 1'!K114</f>
        <v>2-115-3-3</v>
      </c>
      <c r="W125" s="28" t="str">
        <f>'No 1'!M114</f>
        <v>2-115-3-3</v>
      </c>
      <c r="X125" s="28" t="str">
        <f>'No 1'!O114</f>
        <v>2-109-3-3</v>
      </c>
      <c r="Y125" s="28" t="str">
        <f>'No 1'!P114</f>
        <v>2-108-3-3</v>
      </c>
      <c r="Z125" s="28" t="str">
        <f>'No 1'!Q114</f>
        <v>2-108-3-3</v>
      </c>
    </row>
    <row r="126">
      <c r="B126" s="50" t="str">
        <f>'No 1'!B131</f>
        <v>3-13-1-1</v>
      </c>
      <c r="C126" s="50" t="str">
        <f>'No 1'!C131</f>
        <v>3-40-1-1</v>
      </c>
      <c r="D126" s="50" t="str">
        <f>'No 1'!D131</f>
        <v>3-40-1-1</v>
      </c>
      <c r="E126" s="50" t="str">
        <f>'No 1'!E131</f>
        <v>3-40-1-1</v>
      </c>
      <c r="F126" s="50" t="str">
        <f>'No 1'!F131</f>
        <v>3-40-1-1</v>
      </c>
      <c r="G126" s="50" t="str">
        <f>'No 1'!P131</f>
        <v>3-44-1-1</v>
      </c>
      <c r="H126" s="50" t="str">
        <f>'No 1'!Q131</f>
        <v>3-27-1-1</v>
      </c>
      <c r="K126" s="50" t="str">
        <f>'No 1'!E115</f>
        <v>2-108----</v>
      </c>
      <c r="L126" s="50" t="str">
        <f>'No 1'!C115</f>
        <v>2-104----</v>
      </c>
      <c r="M126" s="50" t="str">
        <f>'No 1'!B115</f>
        <v>2-113----</v>
      </c>
      <c r="N126" s="50" t="str">
        <f>'No 1'!D115</f>
        <v>2-104----</v>
      </c>
      <c r="O126" s="50" t="str">
        <f>'No 1'!F115</f>
        <v>2-108----</v>
      </c>
      <c r="P126" s="50" t="str">
        <f>'No 1'!P115</f>
        <v>2-105----</v>
      </c>
      <c r="Q126" s="50" t="str">
        <f>'No 1'!Q115</f>
        <v>2-106----</v>
      </c>
      <c r="T126" s="28" t="str">
        <f>'No 1'!N115</f>
        <v>2-115----</v>
      </c>
      <c r="U126" s="28" t="str">
        <f>'No 1'!L115</f>
        <v>2-108--</v>
      </c>
      <c r="V126" s="28" t="str">
        <f>'No 1'!K115</f>
        <v>2-114----</v>
      </c>
      <c r="W126" s="28" t="str">
        <f>'No 1'!M115</f>
        <v>2-109----</v>
      </c>
      <c r="X126" s="28" t="str">
        <f>'No 1'!O115</f>
        <v>2-113----</v>
      </c>
      <c r="Y126" s="28" t="str">
        <f>'No 1'!P115</f>
        <v>2-105----</v>
      </c>
      <c r="Z126" s="28" t="str">
        <f>'No 1'!Q115</f>
        <v>2-106----</v>
      </c>
    </row>
    <row r="127">
      <c r="B127" s="50" t="str">
        <f>'No 1'!B132</f>
        <v>3-14-2-1</v>
      </c>
      <c r="C127" s="50" t="str">
        <f>'No 1'!C132</f>
        <v>3-41-2-1</v>
      </c>
      <c r="D127" s="50" t="str">
        <f>'No 1'!D132</f>
        <v>3-41-2-1</v>
      </c>
      <c r="E127" s="50" t="str">
        <f>'No 1'!E132</f>
        <v>3-41-2-1</v>
      </c>
      <c r="F127" s="50" t="str">
        <f>'No 1'!F132</f>
        <v>3-41-2-1</v>
      </c>
      <c r="G127" s="50" t="str">
        <f>'No 1'!P132</f>
        <v>3-32-2-1</v>
      </c>
      <c r="H127" s="50" t="str">
        <f>'No 1'!Q132</f>
        <v>3-35-2-1</v>
      </c>
      <c r="K127" s="50" t="str">
        <f>'No 1'!E116</f>
        <v>2-109----</v>
      </c>
      <c r="L127" s="50" t="str">
        <f>'No 1'!C116</f>
        <v>2-105----</v>
      </c>
      <c r="M127" s="50" t="str">
        <f>'No 1'!B116</f>
        <v>2-114----</v>
      </c>
      <c r="N127" s="50" t="str">
        <f>'No 1'!D116</f>
        <v>2-105----</v>
      </c>
      <c r="O127" s="50" t="str">
        <f>'No 1'!F116</f>
        <v>2-109----</v>
      </c>
      <c r="P127" s="50" t="str">
        <f>'No 1'!P116</f>
        <v>2-112----</v>
      </c>
      <c r="Q127" s="50" t="str">
        <f>'No 1'!Q116</f>
        <v>2-115----</v>
      </c>
      <c r="T127" s="28" t="str">
        <f>'No 1'!N116</f>
        <v>2-114----</v>
      </c>
      <c r="U127" s="28" t="str">
        <f>'No 1'!L116</f>
        <v>2-105--</v>
      </c>
      <c r="V127" s="28" t="str">
        <f>'No 1'!K116</f>
        <v>2-110----</v>
      </c>
      <c r="W127" s="28" t="str">
        <f>'No 1'!M116</f>
        <v>2-106----</v>
      </c>
      <c r="X127" s="28" t="str">
        <f>'No 1'!O116</f>
        <v>2-116----</v>
      </c>
      <c r="Y127" s="28" t="str">
        <f>'No 1'!P116</f>
        <v>2-112----</v>
      </c>
      <c r="Z127" s="28" t="str">
        <f>'No 1'!Q116</f>
        <v>2-115----</v>
      </c>
    </row>
    <row r="128">
      <c r="B128" s="50" t="str">
        <f>'No 1'!B133</f>
        <v>3-15-3-1</v>
      </c>
      <c r="C128" s="50" t="str">
        <f>'No 1'!C133</f>
        <v>3-15-3-1</v>
      </c>
      <c r="D128" s="50" t="str">
        <f>'No 1'!D133</f>
        <v>3-42-3-1</v>
      </c>
      <c r="E128" s="50" t="str">
        <f>'No 1'!E133</f>
        <v>3-42-3-1</v>
      </c>
      <c r="F128" s="50" t="str">
        <f>'No 1'!F133</f>
        <v>3-42-3-1</v>
      </c>
      <c r="G128" s="50" t="str">
        <f>'No 1'!P133</f>
        <v>3-21-3-1</v>
      </c>
      <c r="H128" s="50" t="str">
        <f>'No 1'!Q133</f>
        <v>3-10-3-1</v>
      </c>
      <c r="K128" s="50" t="str">
        <f>'No 1'!E117</f>
        <v>2-106----</v>
      </c>
      <c r="L128" s="50" t="str">
        <f>'No 1'!C117</f>
        <v>2-115----</v>
      </c>
      <c r="M128" s="50" t="str">
        <f>'No 1'!B117</f>
        <v>2-115----</v>
      </c>
      <c r="N128" s="50" t="str">
        <f>'No 1'!D117</f>
        <v>2-106----</v>
      </c>
      <c r="O128" s="50" t="str">
        <f>'No 1'!F117</f>
        <v>2-110----</v>
      </c>
      <c r="P128" s="50" t="str">
        <f>'No 1'!P117</f>
        <v>2-111----</v>
      </c>
      <c r="Q128" s="50" t="str">
        <f>'No 1'!Q117</f>
        <v>2-114----</v>
      </c>
      <c r="T128" s="28" t="str">
        <f>'No 1'!N117</f>
        <v>2-110----</v>
      </c>
      <c r="U128" s="28" t="str">
        <f>'No 1'!L117</f>
        <v>2-112--</v>
      </c>
      <c r="V128" s="28" t="str">
        <f>'No 1'!K117</f>
        <v>2-104----</v>
      </c>
      <c r="W128" s="28" t="str">
        <f>'No 1'!M117</f>
        <v>2-113----</v>
      </c>
      <c r="X128" s="28" t="str">
        <f>'No 1'!O117</f>
        <v>2-107----</v>
      </c>
      <c r="Y128" s="28" t="str">
        <f>'No 1'!P117</f>
        <v>2-111----</v>
      </c>
      <c r="Z128" s="28" t="str">
        <f>'No 1'!Q117</f>
        <v>2-114----</v>
      </c>
    </row>
    <row r="129">
      <c r="B129" s="50" t="str">
        <f>'No 1'!B134</f>
        <v>3-16-1-1</v>
      </c>
      <c r="C129" s="50" t="str">
        <f>'No 1'!C134</f>
        <v>3-16-1-1</v>
      </c>
      <c r="D129" s="50" t="str">
        <f>'No 1'!D134</f>
        <v>3-43-1-1</v>
      </c>
      <c r="E129" s="50" t="str">
        <f>'No 1'!E134</f>
        <v>3-43-1-1</v>
      </c>
      <c r="F129" s="50" t="str">
        <f>'No 1'!F134</f>
        <v>3-43-1-1</v>
      </c>
      <c r="G129" s="50" t="str">
        <f>'No 1'!P134</f>
        <v>3-23-1-1</v>
      </c>
      <c r="H129" s="50" t="str">
        <f>'No 1'!Q134</f>
        <v>3-23-1-1</v>
      </c>
      <c r="K129" s="50" t="str">
        <f>'No 1'!E118</f>
        <v>2-107----</v>
      </c>
      <c r="L129" s="50" t="str">
        <f>'No 1'!C118</f>
        <v>2-116----</v>
      </c>
      <c r="M129" s="50" t="str">
        <f>'No 1'!B118</f>
        <v>2-116----</v>
      </c>
      <c r="N129" s="50" t="str">
        <f>'No 1'!D118</f>
        <v>2-107----</v>
      </c>
      <c r="O129" s="50" t="str">
        <f>'No 1'!F118</f>
        <v>2-111----</v>
      </c>
      <c r="P129" s="50" t="str">
        <f>'No 1'!P118</f>
        <v>2-109----</v>
      </c>
      <c r="Q129" s="50" t="str">
        <f>'No 1'!Q118</f>
        <v>2-110----</v>
      </c>
      <c r="T129" s="28" t="str">
        <f>'No 1'!N118</f>
        <v>2-104----</v>
      </c>
      <c r="U129" s="28" t="str">
        <f>'No 1'!L118</f>
        <v>2-111--</v>
      </c>
      <c r="V129" s="28" t="str">
        <f>'No 1'!K118</f>
        <v>2-107----</v>
      </c>
      <c r="W129" s="28" t="str">
        <f>'No 1'!M118</f>
        <v>2-116----</v>
      </c>
      <c r="X129" s="28" t="str">
        <f>'No 1'!O118</f>
        <v>2-108----</v>
      </c>
      <c r="Y129" s="28" t="str">
        <f>'No 1'!P118</f>
        <v>2-109----</v>
      </c>
      <c r="Z129" s="28" t="str">
        <f>'No 1'!Q118</f>
        <v>2-110----</v>
      </c>
    </row>
    <row r="130">
      <c r="A130" s="79" t="s">
        <v>77</v>
      </c>
      <c r="B130" s="50" t="str">
        <f>'No 1'!B135</f>
        <v>3-17-2-1</v>
      </c>
      <c r="C130" s="50" t="str">
        <f>'No 1'!C135</f>
        <v>3-17-2-1</v>
      </c>
      <c r="D130" s="50" t="str">
        <f>'No 1'!D135</f>
        <v>3-44-2-1</v>
      </c>
      <c r="E130" s="50" t="str">
        <f>'No 1'!E135</f>
        <v>3-44-2-1</v>
      </c>
      <c r="F130" s="50" t="str">
        <f>'No 1'!F135</f>
        <v>3-44-2-1</v>
      </c>
      <c r="G130" s="50" t="str">
        <f>'No 1'!P135</f>
        <v>3-33-2-1</v>
      </c>
      <c r="H130" s="50" t="str">
        <f>'No 1'!Q135</f>
        <v>3-33-2-1</v>
      </c>
      <c r="J130" s="79" t="s">
        <v>77</v>
      </c>
      <c r="K130" s="50" t="str">
        <f>'No 1'!E119</f>
        <v>3-1-1-1</v>
      </c>
      <c r="L130" s="50" t="str">
        <f>'No 1'!C119</f>
        <v>3-1-1-1</v>
      </c>
      <c r="M130" s="50" t="str">
        <f>'No 1'!B119</f>
        <v>3-1-1-1</v>
      </c>
      <c r="N130" s="50" t="str">
        <f>'No 1'!D119</f>
        <v>3-1-1-1</v>
      </c>
      <c r="O130" s="50" t="str">
        <f>'No 1'!F119</f>
        <v>3-1-1-1</v>
      </c>
      <c r="P130" s="50" t="str">
        <f>'No 1'!P119</f>
        <v>3-1-1-1</v>
      </c>
      <c r="Q130" s="50" t="str">
        <f>'No 1'!Q119</f>
        <v>3-1-1-1</v>
      </c>
      <c r="S130" s="112" t="s">
        <v>77</v>
      </c>
      <c r="T130" s="28" t="str">
        <f>'No 1'!N119</f>
        <v>3-1-1-1</v>
      </c>
      <c r="U130" s="28" t="str">
        <f>'No 1'!L119</f>
        <v>3-1-1-1</v>
      </c>
      <c r="V130" s="28" t="str">
        <f>'No 1'!K119</f>
        <v>3-1-1-1</v>
      </c>
      <c r="W130" s="28" t="str">
        <f>'No 1'!M119</f>
        <v>3-1-1-1</v>
      </c>
      <c r="X130" s="28" t="str">
        <f>'No 1'!O119</f>
        <v>3-1-1-1</v>
      </c>
      <c r="Y130" s="28" t="str">
        <f>'No 1'!P119</f>
        <v>3-1-1-1</v>
      </c>
      <c r="Z130" s="28" t="str">
        <f>'No 1'!Q119</f>
        <v>3-1-1-1</v>
      </c>
    </row>
    <row r="131">
      <c r="B131" s="50" t="str">
        <f>'No 1'!B136</f>
        <v>3-18-3-1</v>
      </c>
      <c r="C131" s="50" t="str">
        <f>'No 1'!C136</f>
        <v>3-18-3-1</v>
      </c>
      <c r="D131" s="50" t="str">
        <f>'No 1'!D136</f>
        <v>3-45-3-1</v>
      </c>
      <c r="E131" s="50" t="str">
        <f>'No 1'!E136</f>
        <v>3-45-3-1</v>
      </c>
      <c r="F131" s="50" t="str">
        <f>'No 1'!F136</f>
        <v>3-45-3-1</v>
      </c>
      <c r="G131" s="50" t="str">
        <f>'No 1'!P136</f>
        <v>3-45-3-1</v>
      </c>
      <c r="H131" s="50" t="str">
        <f>'No 1'!Q136</f>
        <v>3-45-3-1</v>
      </c>
      <c r="K131" s="50" t="str">
        <f>'No 1'!E120</f>
        <v>3-2-2-1</v>
      </c>
      <c r="L131" s="50" t="str">
        <f>'No 1'!C120</f>
        <v>3-2-2-1</v>
      </c>
      <c r="M131" s="50" t="str">
        <f>'No 1'!B120</f>
        <v>3-2-2-1</v>
      </c>
      <c r="N131" s="50" t="str">
        <f>'No 1'!D120</f>
        <v>3-2-2-1</v>
      </c>
      <c r="O131" s="50" t="str">
        <f>'No 1'!F120</f>
        <v>3-2-2-1</v>
      </c>
      <c r="P131" s="50" t="str">
        <f>'No 1'!P120</f>
        <v>3-2-2-1</v>
      </c>
      <c r="Q131" s="50" t="str">
        <f>'No 1'!Q120</f>
        <v>3-2-2-1</v>
      </c>
      <c r="T131" s="28" t="str">
        <f>'No 1'!N120</f>
        <v>3-2-2-1</v>
      </c>
      <c r="U131" s="28" t="str">
        <f>'No 1'!L120</f>
        <v>3-2-2-1</v>
      </c>
      <c r="V131" s="28" t="str">
        <f>'No 1'!K120</f>
        <v>3-2-2-1</v>
      </c>
      <c r="W131" s="28" t="str">
        <f>'No 1'!M120</f>
        <v>3-2-2-1</v>
      </c>
      <c r="X131" s="28" t="str">
        <f>'No 1'!O120</f>
        <v>3-2-2-1</v>
      </c>
      <c r="Y131" s="28" t="str">
        <f>'No 1'!P120</f>
        <v>3-2-2-1</v>
      </c>
      <c r="Z131" s="28" t="str">
        <f>'No 1'!Q120</f>
        <v>3-2-2-1</v>
      </c>
    </row>
    <row r="132">
      <c r="B132" s="50" t="str">
        <f>'No 1'!B137</f>
        <v>3-19-1-2</v>
      </c>
      <c r="C132" s="50" t="str">
        <f>'No 1'!C137</f>
        <v>3-19-1-2</v>
      </c>
      <c r="D132" s="50" t="str">
        <f>'No 1'!D137</f>
        <v>3-46-1-2</v>
      </c>
      <c r="E132" s="50" t="str">
        <f>'No 1'!E137</f>
        <v>3-46-1-2</v>
      </c>
      <c r="F132" s="50" t="str">
        <f>'No 1'!F137</f>
        <v>3-46-1-2</v>
      </c>
      <c r="G132" s="50" t="str">
        <f>'No 1'!P137</f>
        <v>3-34-1-2</v>
      </c>
      <c r="H132" s="50" t="str">
        <f>'No 1'!Q137</f>
        <v>3-34-1-2</v>
      </c>
      <c r="K132" s="50" t="str">
        <f>'No 1'!E121</f>
        <v>3-3-3-1</v>
      </c>
      <c r="L132" s="50" t="str">
        <f>'No 1'!C121</f>
        <v>3-3-3-1</v>
      </c>
      <c r="M132" s="50" t="str">
        <f>'No 1'!B121</f>
        <v>3-3-3-1</v>
      </c>
      <c r="N132" s="50" t="str">
        <f>'No 1'!D121</f>
        <v>3-3-3-1</v>
      </c>
      <c r="O132" s="50" t="str">
        <f>'No 1'!F121</f>
        <v>3-3-3-1</v>
      </c>
      <c r="P132" s="50" t="str">
        <f>'No 1'!P121</f>
        <v>3-3-3-1</v>
      </c>
      <c r="Q132" s="50" t="str">
        <f>'No 1'!Q121</f>
        <v>3-3-3-1</v>
      </c>
      <c r="T132" s="28" t="str">
        <f>'No 1'!N121</f>
        <v>3-3-3-1</v>
      </c>
      <c r="U132" s="28" t="str">
        <f>'No 1'!L121</f>
        <v>3-3-3-1</v>
      </c>
      <c r="V132" s="28" t="str">
        <f>'No 1'!K121</f>
        <v>3-3-3-1</v>
      </c>
      <c r="W132" s="28" t="str">
        <f>'No 1'!M121</f>
        <v>3-3-3-1</v>
      </c>
      <c r="X132" s="28" t="str">
        <f>'No 1'!O121</f>
        <v>3-3-3-1</v>
      </c>
      <c r="Y132" s="28" t="str">
        <f>'No 1'!P121</f>
        <v>3-3-3-1</v>
      </c>
      <c r="Z132" s="28" t="str">
        <f>'No 1'!Q121</f>
        <v>3-3-3-1</v>
      </c>
    </row>
    <row r="133">
      <c r="B133" s="50" t="str">
        <f>'No 1'!B138</f>
        <v>3-20-2-2</v>
      </c>
      <c r="C133" s="50" t="str">
        <f>'No 1'!C138</f>
        <v>3-20-2-2</v>
      </c>
      <c r="D133" s="50" t="str">
        <f>'No 1'!D138</f>
        <v>3-47-2-2</v>
      </c>
      <c r="E133" s="50" t="str">
        <f>'No 1'!E138</f>
        <v>3-47-2-2</v>
      </c>
      <c r="F133" s="50" t="str">
        <f>'No 1'!F138</f>
        <v>3-47-2-2</v>
      </c>
      <c r="G133" s="50" t="str">
        <f>'No 1'!P138</f>
        <v>3-20-2-2</v>
      </c>
      <c r="H133" s="50" t="str">
        <f>'No 1'!Q138</f>
        <v>3-20-2-2</v>
      </c>
      <c r="K133" s="50" t="str">
        <f>'No 1'!E122</f>
        <v>3-4-1-2</v>
      </c>
      <c r="L133" s="50" t="str">
        <f>'No 1'!C122</f>
        <v>3-4-1-2</v>
      </c>
      <c r="M133" s="50" t="str">
        <f>'No 1'!B122</f>
        <v>3-4-1-2</v>
      </c>
      <c r="N133" s="50" t="str">
        <f>'No 1'!D122</f>
        <v>3-4-1-2</v>
      </c>
      <c r="O133" s="50" t="str">
        <f>'No 1'!F122</f>
        <v>3-4-1-2</v>
      </c>
      <c r="P133" s="50" t="str">
        <f>'No 1'!P122</f>
        <v>3-4-1-2</v>
      </c>
      <c r="Q133" s="50" t="str">
        <f>'No 1'!Q122</f>
        <v>3-4-1-2</v>
      </c>
      <c r="T133" s="28" t="str">
        <f>'No 1'!N122</f>
        <v>3-4-1-2</v>
      </c>
      <c r="U133" s="28" t="str">
        <f>'No 1'!L122</f>
        <v>3-4-1-2</v>
      </c>
      <c r="V133" s="28" t="str">
        <f>'No 1'!K122</f>
        <v>3-4-1-2</v>
      </c>
      <c r="W133" s="28" t="str">
        <f>'No 1'!M122</f>
        <v>3-4-1-2</v>
      </c>
      <c r="X133" s="28" t="str">
        <f>'No 1'!O122</f>
        <v>3-4-1-2</v>
      </c>
      <c r="Y133" s="28" t="str">
        <f>'No 1'!P122</f>
        <v>3-4-1-2</v>
      </c>
      <c r="Z133" s="28" t="str">
        <f>'No 1'!Q122</f>
        <v>3-4-1-2</v>
      </c>
    </row>
    <row r="134">
      <c r="B134" s="50" t="str">
        <f>'No 1'!B139</f>
        <v>3-21-3-2</v>
      </c>
      <c r="C134" s="50" t="str">
        <f>'No 1'!C139</f>
        <v>3-21-3-2</v>
      </c>
      <c r="D134" s="50" t="str">
        <f>'No 1'!D139</f>
        <v>3-21-3-2</v>
      </c>
      <c r="E134" s="50" t="str">
        <f>'No 1'!E139</f>
        <v>3-10-3-2</v>
      </c>
      <c r="F134" s="50" t="str">
        <f>'No 1'!F139</f>
        <v>3-10-3-2</v>
      </c>
      <c r="G134" s="50" t="str">
        <f>'No 1'!P139</f>
        <v>3-42-3-2</v>
      </c>
      <c r="H134" s="50" t="str">
        <f>'No 1'!Q139</f>
        <v>3-42-3-2</v>
      </c>
      <c r="K134" s="50" t="str">
        <f>'No 1'!E123</f>
        <v>3-5-2-2</v>
      </c>
      <c r="L134" s="50" t="str">
        <f>'No 1'!C123</f>
        <v>3-5-2-2</v>
      </c>
      <c r="M134" s="50" t="str">
        <f>'No 1'!B123</f>
        <v>3-5-2-2</v>
      </c>
      <c r="N134" s="50" t="str">
        <f>'No 1'!D123</f>
        <v>3-5-2-2</v>
      </c>
      <c r="O134" s="50" t="str">
        <f>'No 1'!F123</f>
        <v>3-5-2-2</v>
      </c>
      <c r="P134" s="50" t="str">
        <f>'No 1'!P123</f>
        <v>3-5-2-2</v>
      </c>
      <c r="Q134" s="50" t="str">
        <f>'No 1'!Q123</f>
        <v>3-5-2-2</v>
      </c>
      <c r="T134" s="28" t="str">
        <f>'No 1'!N123</f>
        <v>3-5-2-2</v>
      </c>
      <c r="U134" s="28" t="str">
        <f>'No 1'!L123</f>
        <v>3-5-2-2</v>
      </c>
      <c r="V134" s="28" t="str">
        <f>'No 1'!K123</f>
        <v>3-5-2-2</v>
      </c>
      <c r="W134" s="28" t="str">
        <f>'No 1'!M123</f>
        <v>3-5-2-2</v>
      </c>
      <c r="X134" s="28" t="str">
        <f>'No 1'!O123</f>
        <v>3-5-2-2</v>
      </c>
      <c r="Y134" s="28" t="str">
        <f>'No 1'!P123</f>
        <v>3-5-2-2</v>
      </c>
      <c r="Z134" s="28" t="str">
        <f>'No 1'!Q123</f>
        <v>3-5-2-2</v>
      </c>
    </row>
    <row r="135">
      <c r="B135" s="50" t="str">
        <f>'No 1'!B140</f>
        <v>3-22-1-2</v>
      </c>
      <c r="C135" s="50" t="str">
        <f>'No 1'!C140</f>
        <v>3-22-1-2</v>
      </c>
      <c r="D135" s="50" t="str">
        <f>'No 1'!D140</f>
        <v>3-22-1-2</v>
      </c>
      <c r="E135" s="50" t="str">
        <f>'No 1'!E140</f>
        <v>3-11-1-2</v>
      </c>
      <c r="F135" s="50" t="str">
        <f>'No 1'!F140</f>
        <v>3-11-1-2</v>
      </c>
      <c r="G135" s="50" t="str">
        <f>'No 1'!P140</f>
        <v>3-39-1-2</v>
      </c>
      <c r="H135" s="50" t="str">
        <f>'No 1'!Q140</f>
        <v>3-39-1-2</v>
      </c>
      <c r="K135" s="50" t="str">
        <f>'No 1'!E124</f>
        <v>3-6-3-2</v>
      </c>
      <c r="L135" s="50" t="str">
        <f>'No 1'!C124</f>
        <v>3-6-3-2</v>
      </c>
      <c r="M135" s="50" t="str">
        <f>'No 1'!B124</f>
        <v>3-6-3-2</v>
      </c>
      <c r="N135" s="50" t="str">
        <f>'No 1'!D124</f>
        <v>3-6-3-2</v>
      </c>
      <c r="O135" s="50" t="str">
        <f>'No 1'!F124</f>
        <v>3-6-3-2</v>
      </c>
      <c r="P135" s="50" t="str">
        <f>'No 1'!P124</f>
        <v>3-6-3-2</v>
      </c>
      <c r="Q135" s="50" t="str">
        <f>'No 1'!Q124</f>
        <v>3-6-3-2</v>
      </c>
      <c r="T135" s="28" t="str">
        <f>'No 1'!N124</f>
        <v>3-6-3-2</v>
      </c>
      <c r="U135" s="28" t="str">
        <f>'No 1'!L124</f>
        <v>3-6-3-2</v>
      </c>
      <c r="V135" s="28" t="str">
        <f>'No 1'!K124</f>
        <v>3-6-3-2</v>
      </c>
      <c r="W135" s="28" t="str">
        <f>'No 1'!M124</f>
        <v>3-6-3-2</v>
      </c>
      <c r="X135" s="28" t="str">
        <f>'No 1'!O124</f>
        <v>3-6-3-2</v>
      </c>
      <c r="Y135" s="28" t="str">
        <f>'No 1'!P124</f>
        <v>3-6-3-2</v>
      </c>
      <c r="Z135" s="28" t="str">
        <f>'No 1'!Q124</f>
        <v>3-6-3-2</v>
      </c>
    </row>
    <row r="136">
      <c r="B136" s="50" t="str">
        <f>'No 1'!B141</f>
        <v>3-23-2-2</v>
      </c>
      <c r="C136" s="50" t="str">
        <f>'No 1'!C141</f>
        <v>3-23-2-2</v>
      </c>
      <c r="D136" s="50" t="str">
        <f>'No 1'!D141</f>
        <v>3-23-2-2</v>
      </c>
      <c r="E136" s="50" t="str">
        <f>'No 1'!E141</f>
        <v>3-12-2-2</v>
      </c>
      <c r="F136" s="50" t="str">
        <f>'No 1'!F141</f>
        <v>3-12-2-2</v>
      </c>
      <c r="G136" s="50" t="str">
        <f>'No 1'!P141</f>
        <v>3-46-2-2</v>
      </c>
      <c r="H136" s="50" t="str">
        <f>'No 1'!Q141</f>
        <v>3-46-2-2</v>
      </c>
      <c r="K136" s="50" t="str">
        <f>'No 1'!E125</f>
        <v>3-7-1-3</v>
      </c>
      <c r="L136" s="50" t="str">
        <f>'No 1'!C125</f>
        <v>3-7-1-3</v>
      </c>
      <c r="M136" s="50" t="str">
        <f>'No 1'!B125</f>
        <v>3-7-1-3</v>
      </c>
      <c r="N136" s="50" t="str">
        <f>'No 1'!D125</f>
        <v>3-7-1-3</v>
      </c>
      <c r="O136" s="50" t="str">
        <f>'No 1'!F125</f>
        <v>3-7-1-3</v>
      </c>
      <c r="P136" s="50" t="str">
        <f>'No 1'!P125</f>
        <v>3-7-1-3</v>
      </c>
      <c r="Q136" s="50" t="str">
        <f>'No 1'!Q125</f>
        <v>3-7-1-3</v>
      </c>
      <c r="T136" s="28" t="str">
        <f>'No 1'!N125</f>
        <v>3-7-1-3</v>
      </c>
      <c r="U136" s="28" t="str">
        <f>'No 1'!L125</f>
        <v>3-7-1-3</v>
      </c>
      <c r="V136" s="28" t="str">
        <f>'No 1'!K125</f>
        <v>3-7-1-3</v>
      </c>
      <c r="W136" s="28" t="str">
        <f>'No 1'!M125</f>
        <v>3-7-1-3</v>
      </c>
      <c r="X136" s="28" t="str">
        <f>'No 1'!O125</f>
        <v>3-7-1-3</v>
      </c>
      <c r="Y136" s="28" t="str">
        <f>'No 1'!P125</f>
        <v>3-7-1-3</v>
      </c>
      <c r="Z136" s="28" t="str">
        <f>'No 1'!Q125</f>
        <v>3-7-1-3</v>
      </c>
    </row>
    <row r="137">
      <c r="B137" s="50" t="str">
        <f>'No 1'!B142</f>
        <v>3-24-3-2</v>
      </c>
      <c r="C137" s="50" t="str">
        <f>'No 1'!C142</f>
        <v>3-24-3-2</v>
      </c>
      <c r="D137" s="50" t="str">
        <f>'No 1'!D142</f>
        <v>3-24-3-2</v>
      </c>
      <c r="E137" s="50" t="str">
        <f>'No 1'!E142</f>
        <v>3-13-3-2</v>
      </c>
      <c r="F137" s="50" t="str">
        <f>'No 1'!F142</f>
        <v>3-13-3-2</v>
      </c>
      <c r="G137" s="50" t="str">
        <f>'No 1'!P142</f>
        <v>3-22-3-2</v>
      </c>
      <c r="H137" s="50" t="str">
        <f>'No 1'!Q142</f>
        <v>3-22-3-2</v>
      </c>
      <c r="K137" s="50" t="str">
        <f>'No 1'!E126</f>
        <v>3-8-2-3</v>
      </c>
      <c r="L137" s="50" t="str">
        <f>'No 1'!C126</f>
        <v>3-8-2-3</v>
      </c>
      <c r="M137" s="50" t="str">
        <f>'No 1'!B126</f>
        <v>3-8-2-3</v>
      </c>
      <c r="N137" s="50" t="str">
        <f>'No 1'!D126</f>
        <v>3-8-2-3</v>
      </c>
      <c r="O137" s="50" t="str">
        <f>'No 1'!F126</f>
        <v>3-8-2-3</v>
      </c>
      <c r="P137" s="50" t="str">
        <f>'No 1'!P126</f>
        <v>3-8-2-3</v>
      </c>
      <c r="Q137" s="50" t="str">
        <f>'No 1'!Q126</f>
        <v>3-8-2-3</v>
      </c>
      <c r="T137" s="28" t="str">
        <f>'No 1'!N126</f>
        <v>3-8-2-3</v>
      </c>
      <c r="U137" s="28" t="str">
        <f>'No 1'!L126</f>
        <v>3-8-2-3</v>
      </c>
      <c r="V137" s="28" t="str">
        <f>'No 1'!K126</f>
        <v>3-8-2-3</v>
      </c>
      <c r="W137" s="28" t="str">
        <f>'No 1'!M126</f>
        <v>3-8-2-3</v>
      </c>
      <c r="X137" s="28" t="str">
        <f>'No 1'!O126</f>
        <v>3-8-2-3</v>
      </c>
      <c r="Y137" s="28" t="str">
        <f>'No 1'!P126</f>
        <v>3-8-2-3</v>
      </c>
      <c r="Z137" s="28" t="str">
        <f>'No 1'!Q126</f>
        <v>3-8-2-3</v>
      </c>
    </row>
    <row r="138">
      <c r="B138" s="50" t="str">
        <f>'No 1'!B143</f>
        <v>3-25-1-2</v>
      </c>
      <c r="C138" s="50" t="str">
        <f>'No 1'!C143</f>
        <v>3-25-1-2</v>
      </c>
      <c r="D138" s="50" t="str">
        <f>'No 1'!D143</f>
        <v>3-25-1-2</v>
      </c>
      <c r="E138" s="50" t="str">
        <f>'No 1'!E143</f>
        <v>3-14-1-2</v>
      </c>
      <c r="F138" s="50" t="str">
        <f>'No 1'!F143</f>
        <v>3-14-1-2</v>
      </c>
      <c r="G138" s="50" t="str">
        <f>'No 1'!P143</f>
        <v>3-40-1-2</v>
      </c>
      <c r="H138" s="50" t="str">
        <f>'No 1'!Q143</f>
        <v>3-40-1-2</v>
      </c>
      <c r="K138" s="50" t="str">
        <f>'No 1'!E127</f>
        <v>3-9-3-3</v>
      </c>
      <c r="L138" s="50" t="str">
        <f>'No 1'!C127</f>
        <v>3-9-3-3</v>
      </c>
      <c r="M138" s="50" t="str">
        <f>'No 1'!B127</f>
        <v>3-9-3-3</v>
      </c>
      <c r="N138" s="50" t="str">
        <f>'No 1'!D127</f>
        <v>3-9-3-3</v>
      </c>
      <c r="O138" s="50" t="str">
        <f>'No 1'!F127</f>
        <v>3-9-3-3</v>
      </c>
      <c r="P138" s="50" t="str">
        <f>'No 1'!P127</f>
        <v>3-9-3-3</v>
      </c>
      <c r="Q138" s="50" t="str">
        <f>'No 1'!Q127</f>
        <v>3-9-3-3</v>
      </c>
      <c r="T138" s="28" t="str">
        <f>'No 1'!N127</f>
        <v>3-9-3-3</v>
      </c>
      <c r="U138" s="28" t="str">
        <f>'No 1'!L127</f>
        <v>3-9-3-3</v>
      </c>
      <c r="V138" s="28" t="str">
        <f>'No 1'!K127</f>
        <v>3-9-3-3</v>
      </c>
      <c r="W138" s="28" t="str">
        <f>'No 1'!M127</f>
        <v>3-9-3-3</v>
      </c>
      <c r="X138" s="28" t="str">
        <f>'No 1'!O127</f>
        <v>3-9-3-3</v>
      </c>
      <c r="Y138" s="28" t="str">
        <f>'No 1'!P127</f>
        <v>3-9-3-3</v>
      </c>
      <c r="Z138" s="28" t="str">
        <f>'No 1'!Q127</f>
        <v>3-9-3-3</v>
      </c>
    </row>
    <row r="139">
      <c r="B139" s="50" t="str">
        <f>'No 1'!B144</f>
        <v>3-26-2-2</v>
      </c>
      <c r="C139" s="50" t="str">
        <f>'No 1'!C144</f>
        <v>3-26-2-2</v>
      </c>
      <c r="D139" s="50" t="str">
        <f>'No 1'!D144</f>
        <v>3-26-2-2</v>
      </c>
      <c r="E139" s="50" t="str">
        <f>'No 1'!E144</f>
        <v>3-26-2-2</v>
      </c>
      <c r="F139" s="50" t="str">
        <f>'No 1'!F144</f>
        <v>3-15-2-2</v>
      </c>
      <c r="G139" s="50" t="str">
        <f>'No 1'!P144</f>
        <v>3-12-2-2</v>
      </c>
      <c r="H139" s="50" t="str">
        <f>'No 1'!Q144</f>
        <v>3-12-2-2</v>
      </c>
      <c r="K139" s="50" t="str">
        <f>'No 1'!E128</f>
        <v>3-37-1-1</v>
      </c>
      <c r="L139" s="50" t="str">
        <f>'No 1'!C128</f>
        <v>3-37-1-1</v>
      </c>
      <c r="M139" s="50" t="str">
        <f>'No 1'!B128</f>
        <v>3-10-1-1</v>
      </c>
      <c r="N139" s="50" t="str">
        <f>'No 1'!D128</f>
        <v>3-37-1-1</v>
      </c>
      <c r="O139" s="50" t="str">
        <f>'No 1'!F128</f>
        <v>3-37-1-1</v>
      </c>
      <c r="P139" s="50" t="str">
        <f>'No 1'!P128</f>
        <v>3-47-1-1</v>
      </c>
      <c r="Q139" s="50" t="str">
        <f>'No 1'!Q128</f>
        <v>3-17-1-1</v>
      </c>
      <c r="T139" s="28" t="str">
        <f>'No 1'!N128</f>
        <v>3-47-1-1</v>
      </c>
      <c r="U139" s="28" t="str">
        <f>'No 1'!L128</f>
        <v>3-47-1-1</v>
      </c>
      <c r="V139" s="28" t="str">
        <f>'No 1'!K128</f>
        <v>3-42-1-1</v>
      </c>
      <c r="W139" s="28" t="str">
        <f>'No 1'!M128</f>
        <v>3-47-1-1</v>
      </c>
      <c r="X139" s="28" t="str">
        <f>'No 1'!O128</f>
        <v>3-47-1-1</v>
      </c>
      <c r="Y139" s="28" t="str">
        <f>'No 1'!P128</f>
        <v>3-47-1-1</v>
      </c>
      <c r="Z139" s="28" t="str">
        <f>'No 1'!Q128</f>
        <v>3-17-1-1</v>
      </c>
    </row>
    <row r="140">
      <c r="B140" s="50" t="str">
        <f>'No 1'!B145</f>
        <v>3-27-3-2</v>
      </c>
      <c r="C140" s="50" t="str">
        <f>'No 1'!C145</f>
        <v>3-27-3-2</v>
      </c>
      <c r="D140" s="50" t="str">
        <f>'No 1'!D145</f>
        <v>3-27-3-2</v>
      </c>
      <c r="E140" s="50" t="str">
        <f>'No 1'!E145</f>
        <v>3-27-3-2</v>
      </c>
      <c r="F140" s="50" t="str">
        <f>'No 1'!F145</f>
        <v>3-16-3-2</v>
      </c>
      <c r="G140" s="50" t="str">
        <f>'No 1'!P145</f>
        <v>3-16-3-2</v>
      </c>
      <c r="H140" s="50" t="str">
        <f>'No 1'!Q145</f>
        <v>3-16-3-2</v>
      </c>
      <c r="K140" s="50" t="str">
        <f>'No 1'!E129</f>
        <v>3-38-2-1</v>
      </c>
      <c r="L140" s="50" t="str">
        <f>'No 1'!C129</f>
        <v>3-38-2-1</v>
      </c>
      <c r="M140" s="50" t="str">
        <f>'No 1'!B129</f>
        <v>3-11-2-1</v>
      </c>
      <c r="N140" s="50" t="str">
        <f>'No 1'!D129</f>
        <v>3-38-2-1</v>
      </c>
      <c r="O140" s="50" t="str">
        <f>'No 1'!F129</f>
        <v>3-38-2-1</v>
      </c>
      <c r="P140" s="50" t="str">
        <f>'No 1'!P129</f>
        <v>3-29-2-1</v>
      </c>
      <c r="Q140" s="50" t="str">
        <f>'No 1'!Q129</f>
        <v>3-18-2-1</v>
      </c>
      <c r="T140" s="28" t="str">
        <f>'No 1'!N129</f>
        <v>3-29-2-1</v>
      </c>
      <c r="U140" s="28" t="str">
        <f>'No 1'!L129</f>
        <v>3-29-2-1</v>
      </c>
      <c r="V140" s="28" t="str">
        <f>'No 1'!K129</f>
        <v>3-39-2-1</v>
      </c>
      <c r="W140" s="28" t="str">
        <f>'No 1'!M129</f>
        <v>3-29-2-1</v>
      </c>
      <c r="X140" s="28" t="str">
        <f>'No 1'!O129</f>
        <v>3-29-2-1</v>
      </c>
      <c r="Y140" s="28" t="str">
        <f>'No 1'!P129</f>
        <v>3-29-2-1</v>
      </c>
      <c r="Z140" s="28" t="str">
        <f>'No 1'!Q129</f>
        <v>3-18-2-1</v>
      </c>
    </row>
    <row r="141">
      <c r="B141" s="50" t="str">
        <f>'No 1'!B146</f>
        <v>3-28-1-3</v>
      </c>
      <c r="C141" s="50" t="str">
        <f>'No 1'!C146</f>
        <v>3-28-1-3</v>
      </c>
      <c r="D141" s="50" t="str">
        <f>'No 1'!D146</f>
        <v>3-28-1-3</v>
      </c>
      <c r="E141" s="50" t="str">
        <f>'No 1'!E146</f>
        <v>3-28-1-3</v>
      </c>
      <c r="F141" s="50" t="str">
        <f>'No 1'!F146</f>
        <v>3-17-1-3</v>
      </c>
      <c r="G141" s="50" t="str">
        <f>'No 1'!P146</f>
        <v>3-30-1-3</v>
      </c>
      <c r="H141" s="50" t="str">
        <f>'No 1'!Q146</f>
        <v>3-30-1-3</v>
      </c>
      <c r="K141" s="50" t="str">
        <f>'No 1'!E130</f>
        <v>3-39-3-1</v>
      </c>
      <c r="L141" s="50" t="str">
        <f>'No 1'!C130</f>
        <v>3-39-3-1</v>
      </c>
      <c r="M141" s="50" t="str">
        <f>'No 1'!B130</f>
        <v>3-12-3-1</v>
      </c>
      <c r="N141" s="50" t="str">
        <f>'No 1'!D130</f>
        <v>3-39-3-1</v>
      </c>
      <c r="O141" s="50" t="str">
        <f>'No 1'!F130</f>
        <v>3-39-3-1</v>
      </c>
      <c r="P141" s="50" t="str">
        <f>'No 1'!P130</f>
        <v>3-26-3-1</v>
      </c>
      <c r="Q141" s="50" t="str">
        <f>'No 1'!Q130</f>
        <v>3-25-3-1</v>
      </c>
      <c r="T141" s="28" t="str">
        <f>'No 1'!N130</f>
        <v>3-26-3-1</v>
      </c>
      <c r="U141" s="28" t="str">
        <f>'No 1'!L130</f>
        <v>3-26-3-1</v>
      </c>
      <c r="V141" s="28" t="str">
        <f>'No 1'!K130</f>
        <v>3-46-3-1</v>
      </c>
      <c r="W141" s="28" t="str">
        <f>'No 1'!M130</f>
        <v>3-26-3-1</v>
      </c>
      <c r="X141" s="28" t="str">
        <f>'No 1'!O130</f>
        <v>3-26-3-1</v>
      </c>
      <c r="Y141" s="28" t="str">
        <f>'No 1'!P130</f>
        <v>3-26-3-1</v>
      </c>
      <c r="Z141" s="28" t="str">
        <f>'No 1'!Q130</f>
        <v>3-25-3-1</v>
      </c>
    </row>
    <row r="142">
      <c r="B142" s="50" t="str">
        <f>'No 1'!B147</f>
        <v>3-29-2-3</v>
      </c>
      <c r="C142" s="50" t="str">
        <f>'No 1'!C147</f>
        <v>3-29-2-3</v>
      </c>
      <c r="D142" s="50" t="str">
        <f>'No 1'!D147</f>
        <v>3-29-2-3</v>
      </c>
      <c r="E142" s="50" t="str">
        <f>'No 1'!E147</f>
        <v>3-29-2-3</v>
      </c>
      <c r="F142" s="50" t="str">
        <f>'No 1'!F147</f>
        <v>3-18-2-3</v>
      </c>
      <c r="G142" s="50" t="str">
        <f>'No 1'!P147</f>
        <v>3-19-2-3</v>
      </c>
      <c r="H142" s="50" t="str">
        <f>'No 1'!Q147</f>
        <v>3-19-2-3</v>
      </c>
      <c r="K142" s="50" t="str">
        <f>'No 1'!E131</f>
        <v>3-40-1-1</v>
      </c>
      <c r="L142" s="50" t="str">
        <f>'No 1'!C131</f>
        <v>3-40-1-1</v>
      </c>
      <c r="M142" s="50" t="str">
        <f>'No 1'!B131</f>
        <v>3-13-1-1</v>
      </c>
      <c r="N142" s="50" t="str">
        <f>'No 1'!D131</f>
        <v>3-40-1-1</v>
      </c>
      <c r="O142" s="50" t="str">
        <f>'No 1'!F131</f>
        <v>3-40-1-1</v>
      </c>
      <c r="P142" s="50" t="str">
        <f>'No 1'!P131</f>
        <v>3-44-1-1</v>
      </c>
      <c r="Q142" s="50" t="str">
        <f>'No 1'!Q131</f>
        <v>3-27-1-1</v>
      </c>
      <c r="T142" s="28" t="str">
        <f>'No 1'!N131</f>
        <v>3-44-1-1</v>
      </c>
      <c r="U142" s="28" t="str">
        <f>'No 1'!L131</f>
        <v>3-44-1-1</v>
      </c>
      <c r="V142" s="28" t="str">
        <f>'No 1'!K131</f>
        <v>3-22-1-1</v>
      </c>
      <c r="W142" s="28" t="str">
        <f>'No 1'!M131</f>
        <v>3-44-1-1</v>
      </c>
      <c r="X142" s="28" t="str">
        <f>'No 1'!O131</f>
        <v>3-44-1-1</v>
      </c>
      <c r="Y142" s="28" t="str">
        <f>'No 1'!P131</f>
        <v>3-44-1-1</v>
      </c>
      <c r="Z142" s="28" t="str">
        <f>'No 1'!Q131</f>
        <v>3-27-1-1</v>
      </c>
    </row>
    <row r="143">
      <c r="B143" s="50" t="str">
        <f>'No 1'!B148</f>
        <v>3-30-3-3</v>
      </c>
      <c r="C143" s="50" t="str">
        <f>'No 1'!C148</f>
        <v>3-30-3-3</v>
      </c>
      <c r="D143" s="50" t="str">
        <f>'No 1'!D148</f>
        <v>3-30-3-3</v>
      </c>
      <c r="E143" s="50" t="str">
        <f>'No 1'!E148</f>
        <v>3-30-3-3</v>
      </c>
      <c r="F143" s="50" t="str">
        <f>'No 1'!F148</f>
        <v>3-19-3-3</v>
      </c>
      <c r="G143" s="50" t="str">
        <f>'No 1'!P148</f>
        <v>3-14-3-3</v>
      </c>
      <c r="H143" s="50" t="str">
        <f>'No 1'!Q148</f>
        <v>3-14-3-3</v>
      </c>
      <c r="K143" s="50" t="str">
        <f>'No 1'!E132</f>
        <v>3-41-2-1</v>
      </c>
      <c r="L143" s="50" t="str">
        <f>'No 1'!C132</f>
        <v>3-41-2-1</v>
      </c>
      <c r="M143" s="50" t="str">
        <f>'No 1'!B132</f>
        <v>3-14-2-1</v>
      </c>
      <c r="N143" s="50" t="str">
        <f>'No 1'!D132</f>
        <v>3-41-2-1</v>
      </c>
      <c r="O143" s="50" t="str">
        <f>'No 1'!F132</f>
        <v>3-41-2-1</v>
      </c>
      <c r="P143" s="50" t="str">
        <f>'No 1'!P132</f>
        <v>3-32-2-1</v>
      </c>
      <c r="Q143" s="50" t="str">
        <f>'No 1'!Q132</f>
        <v>3-35-2-1</v>
      </c>
      <c r="T143" s="28" t="str">
        <f>'No 1'!N132</f>
        <v>3-32-2-1</v>
      </c>
      <c r="U143" s="28" t="str">
        <f>'No 1'!L132</f>
        <v>3-32-2-1</v>
      </c>
      <c r="V143" s="28" t="str">
        <f>'No 1'!K132</f>
        <v>3-40-2-1</v>
      </c>
      <c r="W143" s="28" t="str">
        <f>'No 1'!M132</f>
        <v>3-32-2-1</v>
      </c>
      <c r="X143" s="28" t="str">
        <f>'No 1'!O132</f>
        <v>3-32-2-1</v>
      </c>
      <c r="Y143" s="28" t="str">
        <f>'No 1'!P132</f>
        <v>3-32-2-1</v>
      </c>
      <c r="Z143" s="28" t="str">
        <f>'No 1'!Q132</f>
        <v>3-35-2-1</v>
      </c>
    </row>
    <row r="144">
      <c r="B144" s="50" t="str">
        <f>'No 1'!B149</f>
        <v>3-31-1-3</v>
      </c>
      <c r="C144" s="50" t="str">
        <f>'No 1'!C149</f>
        <v>3-31-1-3</v>
      </c>
      <c r="D144" s="50" t="str">
        <f>'No 1'!D149</f>
        <v>3-31-1-3</v>
      </c>
      <c r="E144" s="50" t="str">
        <f>'No 1'!E149</f>
        <v>3-31-1-3</v>
      </c>
      <c r="F144" s="50" t="str">
        <f>'No 1'!F149</f>
        <v>3-20-1-3</v>
      </c>
      <c r="G144" s="50" t="str">
        <f>'No 1'!P149</f>
        <v>3-38-1-3</v>
      </c>
      <c r="H144" s="50" t="str">
        <f>'No 1'!Q149</f>
        <v>3-38-1-3</v>
      </c>
      <c r="K144" s="50" t="str">
        <f>'No 1'!E133</f>
        <v>3-42-3-1</v>
      </c>
      <c r="L144" s="50" t="str">
        <f>'No 1'!C133</f>
        <v>3-15-3-1</v>
      </c>
      <c r="M144" s="50" t="str">
        <f>'No 1'!B133</f>
        <v>3-15-3-1</v>
      </c>
      <c r="N144" s="50" t="str">
        <f>'No 1'!D133</f>
        <v>3-42-3-1</v>
      </c>
      <c r="O144" s="50" t="str">
        <f>'No 1'!F133</f>
        <v>3-42-3-1</v>
      </c>
      <c r="P144" s="50" t="str">
        <f>'No 1'!P133</f>
        <v>3-21-3-1</v>
      </c>
      <c r="Q144" s="50" t="str">
        <f>'No 1'!Q133</f>
        <v>3-10-3-1</v>
      </c>
      <c r="T144" s="28" t="str">
        <f>'No 1'!N133</f>
        <v>3-21-3-1</v>
      </c>
      <c r="U144" s="28" t="str">
        <f>'No 1'!L133</f>
        <v>3-12-3-1</v>
      </c>
      <c r="V144" s="28" t="str">
        <f>'No 1'!K133</f>
        <v>3-12-3-1</v>
      </c>
      <c r="W144" s="28" t="str">
        <f>'No 1'!M133</f>
        <v>3-21-3-1</v>
      </c>
      <c r="X144" s="28" t="str">
        <f>'No 1'!O133</f>
        <v>3-21-3-1</v>
      </c>
      <c r="Y144" s="28" t="str">
        <f>'No 1'!P133</f>
        <v>3-21-3-1</v>
      </c>
      <c r="Z144" s="28" t="str">
        <f>'No 1'!Q133</f>
        <v>3-10-3-1</v>
      </c>
    </row>
    <row r="145">
      <c r="B145" s="50" t="str">
        <f>'No 1'!B150</f>
        <v>3-32-2-3</v>
      </c>
      <c r="C145" s="50" t="str">
        <f>'No 1'!C150</f>
        <v>3-32-2-3</v>
      </c>
      <c r="D145" s="50" t="str">
        <f>'No 1'!D150</f>
        <v>3-32-2-3</v>
      </c>
      <c r="E145" s="50" t="str">
        <f>'No 1'!E150</f>
        <v>3-32-2-3</v>
      </c>
      <c r="F145" s="50" t="str">
        <f>'No 1'!F150</f>
        <v>3-32-2-3</v>
      </c>
      <c r="G145" s="50" t="str">
        <f>'No 1'!P150</f>
        <v>3-28-2-3</v>
      </c>
      <c r="H145" s="50" t="str">
        <f>'No 1'!Q150</f>
        <v>3-28-2-3</v>
      </c>
      <c r="K145" s="50" t="str">
        <f>'No 1'!E134</f>
        <v>3-43-1-1</v>
      </c>
      <c r="L145" s="50" t="str">
        <f>'No 1'!C134</f>
        <v>3-16-1-1</v>
      </c>
      <c r="M145" s="50" t="str">
        <f>'No 1'!B134</f>
        <v>3-16-1-1</v>
      </c>
      <c r="N145" s="50" t="str">
        <f>'No 1'!D134</f>
        <v>3-43-1-1</v>
      </c>
      <c r="O145" s="50" t="str">
        <f>'No 1'!F134</f>
        <v>3-43-1-1</v>
      </c>
      <c r="P145" s="50" t="str">
        <f>'No 1'!P134</f>
        <v>3-23-1-1</v>
      </c>
      <c r="Q145" s="50" t="str">
        <f>'No 1'!Q134</f>
        <v>3-23-1-1</v>
      </c>
      <c r="T145" s="28" t="str">
        <f>'No 1'!N134</f>
        <v>3-23-1-1</v>
      </c>
      <c r="U145" s="28" t="str">
        <f>'No 1'!L134</f>
        <v>3-16-1-1</v>
      </c>
      <c r="V145" s="28" t="str">
        <f>'No 1'!K134</f>
        <v>3-16-1-1</v>
      </c>
      <c r="W145" s="28" t="str">
        <f>'No 1'!M134</f>
        <v>3-23-1-1</v>
      </c>
      <c r="X145" s="28" t="str">
        <f>'No 1'!O134</f>
        <v>3-23-1-1</v>
      </c>
      <c r="Y145" s="28" t="str">
        <f>'No 1'!P134</f>
        <v>3-23-1-1</v>
      </c>
      <c r="Z145" s="28" t="str">
        <f>'No 1'!Q134</f>
        <v>3-23-1-1</v>
      </c>
    </row>
    <row r="146">
      <c r="B146" s="50" t="str">
        <f>'No 1'!B151</f>
        <v>3-33-3-3</v>
      </c>
      <c r="C146" s="50" t="str">
        <f>'No 1'!C151</f>
        <v>3-33-3-3</v>
      </c>
      <c r="D146" s="50" t="str">
        <f>'No 1'!D151</f>
        <v>3-33-3-3</v>
      </c>
      <c r="E146" s="50" t="str">
        <f>'No 1'!E151</f>
        <v>3-33-3-3</v>
      </c>
      <c r="F146" s="50" t="str">
        <f>'No 1'!F151</f>
        <v>3-33-3-3</v>
      </c>
      <c r="G146" s="50" t="str">
        <f>'No 1'!P151</f>
        <v>3-43-3-3</v>
      </c>
      <c r="H146" s="50" t="str">
        <f>'No 1'!Q151</f>
        <v>3-43-3-3</v>
      </c>
      <c r="K146" s="50" t="str">
        <f>'No 1'!E135</f>
        <v>3-44-2-1</v>
      </c>
      <c r="L146" s="50" t="str">
        <f>'No 1'!C135</f>
        <v>3-17-2-1</v>
      </c>
      <c r="M146" s="50" t="str">
        <f>'No 1'!B135</f>
        <v>3-17-2-1</v>
      </c>
      <c r="N146" s="50" t="str">
        <f>'No 1'!D135</f>
        <v>3-44-2-1</v>
      </c>
      <c r="O146" s="50" t="str">
        <f>'No 1'!F135</f>
        <v>3-44-2-1</v>
      </c>
      <c r="P146" s="50" t="str">
        <f>'No 1'!P135</f>
        <v>3-33-2-1</v>
      </c>
      <c r="Q146" s="50" t="str">
        <f>'No 1'!Q135</f>
        <v>3-33-2-1</v>
      </c>
      <c r="T146" s="28" t="str">
        <f>'No 1'!N135</f>
        <v>3-33-2-1</v>
      </c>
      <c r="U146" s="28" t="str">
        <f>'No 1'!L135</f>
        <v>3-30-2-1</v>
      </c>
      <c r="V146" s="28" t="str">
        <f>'No 1'!K135</f>
        <v>3-30-2-1</v>
      </c>
      <c r="W146" s="28" t="str">
        <f>'No 1'!M135</f>
        <v>3-33-2-1</v>
      </c>
      <c r="X146" s="28" t="str">
        <f>'No 1'!O135</f>
        <v>3-33-2-1</v>
      </c>
      <c r="Y146" s="28" t="str">
        <f>'No 1'!P135</f>
        <v>3-33-2-1</v>
      </c>
      <c r="Z146" s="28" t="str">
        <f>'No 1'!Q135</f>
        <v>3-33-2-1</v>
      </c>
    </row>
    <row r="147">
      <c r="B147" s="50" t="str">
        <f>'No 1'!B152</f>
        <v>3-34-1-3</v>
      </c>
      <c r="C147" s="50" t="str">
        <f>'No 1'!C152</f>
        <v>3-34-1-3</v>
      </c>
      <c r="D147" s="50" t="str">
        <f>'No 1'!D152</f>
        <v>3-34-1-3</v>
      </c>
      <c r="E147" s="50" t="str">
        <f>'No 1'!E152</f>
        <v>3-34-1-3</v>
      </c>
      <c r="F147" s="50" t="str">
        <f>'No 1'!F152</f>
        <v>3-34-1-3</v>
      </c>
      <c r="G147" s="50" t="str">
        <f>'No 1'!P152</f>
        <v>3-13-1-3</v>
      </c>
      <c r="H147" s="50" t="str">
        <f>'No 1'!Q152</f>
        <v>3-13-1-3</v>
      </c>
      <c r="K147" s="50" t="str">
        <f>'No 1'!E136</f>
        <v>3-45-3-1</v>
      </c>
      <c r="L147" s="50" t="str">
        <f>'No 1'!C136</f>
        <v>3-18-3-1</v>
      </c>
      <c r="M147" s="50" t="str">
        <f>'No 1'!B136</f>
        <v>3-18-3-1</v>
      </c>
      <c r="N147" s="50" t="str">
        <f>'No 1'!D136</f>
        <v>3-45-3-1</v>
      </c>
      <c r="O147" s="50" t="str">
        <f>'No 1'!F136</f>
        <v>3-45-3-1</v>
      </c>
      <c r="P147" s="50" t="str">
        <f>'No 1'!P136</f>
        <v>3-45-3-1</v>
      </c>
      <c r="Q147" s="50" t="str">
        <f>'No 1'!Q136</f>
        <v>3-45-3-1</v>
      </c>
      <c r="T147" s="28" t="str">
        <f>'No 1'!N136</f>
        <v>3-45-3-1</v>
      </c>
      <c r="U147" s="28" t="str">
        <f>'No 1'!L136</f>
        <v>3-19-3-1</v>
      </c>
      <c r="V147" s="28" t="str">
        <f>'No 1'!K136</f>
        <v>3-19-3-1</v>
      </c>
      <c r="W147" s="28" t="str">
        <f>'No 1'!M136</f>
        <v>3-45-3-1</v>
      </c>
      <c r="X147" s="28" t="str">
        <f>'No 1'!O136</f>
        <v>3-45-3-1</v>
      </c>
      <c r="Y147" s="28" t="str">
        <f>'No 1'!P136</f>
        <v>3-45-3-1</v>
      </c>
      <c r="Z147" s="28" t="str">
        <f>'No 1'!Q136</f>
        <v>3-45-3-1</v>
      </c>
    </row>
    <row r="148">
      <c r="B148" s="50" t="str">
        <f>'No 1'!B153</f>
        <v>3-35-2-3</v>
      </c>
      <c r="C148" s="50" t="str">
        <f>'No 1'!C153</f>
        <v>3-35-2-3</v>
      </c>
      <c r="D148" s="50" t="str">
        <f>'No 1'!D153</f>
        <v>3-35-2-3</v>
      </c>
      <c r="E148" s="50" t="str">
        <f>'No 1'!E153</f>
        <v>3-35-2-3</v>
      </c>
      <c r="F148" s="50" t="str">
        <f>'No 1'!F153</f>
        <v>3-35-2-3</v>
      </c>
      <c r="G148" s="50" t="str">
        <f>'No 1'!P153</f>
        <v>3-11-2-3</v>
      </c>
      <c r="H148" s="50" t="str">
        <f>'No 1'!Q153</f>
        <v>3-11-2-3</v>
      </c>
      <c r="K148" s="50" t="str">
        <f>'No 1'!E137</f>
        <v>3-46-1-2</v>
      </c>
      <c r="L148" s="50" t="str">
        <f>'No 1'!C137</f>
        <v>3-19-1-2</v>
      </c>
      <c r="M148" s="50" t="str">
        <f>'No 1'!B137</f>
        <v>3-19-1-2</v>
      </c>
      <c r="N148" s="50" t="str">
        <f>'No 1'!D137</f>
        <v>3-46-1-2</v>
      </c>
      <c r="O148" s="50" t="str">
        <f>'No 1'!F137</f>
        <v>3-46-1-2</v>
      </c>
      <c r="P148" s="50" t="str">
        <f>'No 1'!P137</f>
        <v>3-34-1-2</v>
      </c>
      <c r="Q148" s="50" t="str">
        <f>'No 1'!Q137</f>
        <v>3-34-1-2</v>
      </c>
      <c r="T148" s="28" t="str">
        <f>'No 1'!N137</f>
        <v>3-34-1-2</v>
      </c>
      <c r="U148" s="28" t="str">
        <f>'No 1'!L137</f>
        <v>3-14-1-2</v>
      </c>
      <c r="V148" s="28" t="str">
        <f>'No 1'!K137</f>
        <v>3-14-1-2</v>
      </c>
      <c r="W148" s="28" t="str">
        <f>'No 1'!M137</f>
        <v>3-34-1-2</v>
      </c>
      <c r="X148" s="28" t="str">
        <f>'No 1'!O137</f>
        <v>3-34-1-2</v>
      </c>
      <c r="Y148" s="28" t="str">
        <f>'No 1'!P137</f>
        <v>3-34-1-2</v>
      </c>
      <c r="Z148" s="28" t="str">
        <f>'No 1'!Q137</f>
        <v>3-34-1-2</v>
      </c>
    </row>
    <row r="149">
      <c r="B149" s="50" t="str">
        <f>'No 1'!B154</f>
        <v>3-36-3-3</v>
      </c>
      <c r="C149" s="50" t="str">
        <f>'No 1'!C154</f>
        <v>3-36-3-3</v>
      </c>
      <c r="D149" s="50" t="str">
        <f>'No 1'!D154</f>
        <v>3-36-3-3</v>
      </c>
      <c r="E149" s="50" t="str">
        <f>'No 1'!E154</f>
        <v>3-36-3-3</v>
      </c>
      <c r="F149" s="50" t="str">
        <f>'No 1'!F154</f>
        <v>3-36-3-3</v>
      </c>
      <c r="G149" s="50" t="str">
        <f>'No 1'!P154</f>
        <v>3-37-3-3</v>
      </c>
      <c r="H149" s="50" t="str">
        <f>'No 1'!Q154</f>
        <v>3-37-3-3</v>
      </c>
      <c r="K149" s="50" t="str">
        <f>'No 1'!E138</f>
        <v>3-47-2-2</v>
      </c>
      <c r="L149" s="50" t="str">
        <f>'No 1'!C138</f>
        <v>3-20-2-2</v>
      </c>
      <c r="M149" s="50" t="str">
        <f>'No 1'!B138</f>
        <v>3-20-2-2</v>
      </c>
      <c r="N149" s="50" t="str">
        <f>'No 1'!D138</f>
        <v>3-47-2-2</v>
      </c>
      <c r="O149" s="50" t="str">
        <f>'No 1'!F138</f>
        <v>3-47-2-2</v>
      </c>
      <c r="P149" s="50" t="str">
        <f>'No 1'!P138</f>
        <v>3-20-2-2</v>
      </c>
      <c r="Q149" s="50" t="str">
        <f>'No 1'!Q138</f>
        <v>3-20-2-2</v>
      </c>
      <c r="T149" s="28" t="str">
        <f>'No 1'!N138</f>
        <v>3-20-2-2</v>
      </c>
      <c r="U149" s="28" t="str">
        <f>'No 1'!L138</f>
        <v>3-38-2-2</v>
      </c>
      <c r="V149" s="28" t="str">
        <f>'No 1'!K138</f>
        <v>3-38-2-2</v>
      </c>
      <c r="W149" s="28" t="str">
        <f>'No 1'!M138</f>
        <v>3-20-2-2</v>
      </c>
      <c r="X149" s="28" t="str">
        <f>'No 1'!O138</f>
        <v>3-20-2-2</v>
      </c>
      <c r="Y149" s="28" t="str">
        <f>'No 1'!P138</f>
        <v>3-20-2-2</v>
      </c>
      <c r="Z149" s="28" t="str">
        <f>'No 1'!Q138</f>
        <v>3-20-2-2</v>
      </c>
    </row>
    <row r="150">
      <c r="B150" s="50" t="str">
        <f>'No 1'!B155</f>
        <v>3-37----</v>
      </c>
      <c r="C150" s="50" t="str">
        <f>'No 1'!C155</f>
        <v>3-10----</v>
      </c>
      <c r="D150" s="50" t="str">
        <f>'No 1'!D155</f>
        <v>3-10----</v>
      </c>
      <c r="E150" s="50" t="str">
        <f>'No 1'!E155</f>
        <v>3-21----</v>
      </c>
      <c r="F150" s="50" t="str">
        <f>'No 1'!F155</f>
        <v>3-21----</v>
      </c>
      <c r="G150" s="50" t="str">
        <f>'No 1'!P155</f>
        <v>3-15----</v>
      </c>
      <c r="H150" s="50" t="str">
        <f>'No 1'!Q155</f>
        <v>3-15----</v>
      </c>
      <c r="K150" s="50" t="str">
        <f>'No 1'!E139</f>
        <v>3-10-3-2</v>
      </c>
      <c r="L150" s="50" t="str">
        <f>'No 1'!C139</f>
        <v>3-21-3-2</v>
      </c>
      <c r="M150" s="50" t="str">
        <f>'No 1'!B139</f>
        <v>3-21-3-2</v>
      </c>
      <c r="N150" s="50" t="str">
        <f>'No 1'!D139</f>
        <v>3-21-3-2</v>
      </c>
      <c r="O150" s="50" t="str">
        <f>'No 1'!F139</f>
        <v>3-10-3-2</v>
      </c>
      <c r="P150" s="50" t="str">
        <f>'No 1'!P139</f>
        <v>3-42-3-2</v>
      </c>
      <c r="Q150" s="50" t="str">
        <f>'No 1'!Q139</f>
        <v>3-42-3-2</v>
      </c>
      <c r="T150" s="28" t="str">
        <f>'No 1'!N139</f>
        <v>3-42-3-2</v>
      </c>
      <c r="U150" s="28" t="str">
        <f>'No 1'!L139</f>
        <v>3-28-3-2</v>
      </c>
      <c r="V150" s="28" t="str">
        <f>'No 1'!K139</f>
        <v>3-28-3-2</v>
      </c>
      <c r="W150" s="28" t="str">
        <f>'No 1'!M139</f>
        <v>3-28-3-2</v>
      </c>
      <c r="X150" s="28" t="str">
        <f>'No 1'!O139</f>
        <v>3-42-3-2</v>
      </c>
      <c r="Y150" s="28" t="str">
        <f>'No 1'!P139</f>
        <v>3-42-3-2</v>
      </c>
      <c r="Z150" s="28" t="str">
        <f>'No 1'!Q139</f>
        <v>3-42-3-2</v>
      </c>
    </row>
    <row r="151">
      <c r="B151" s="50" t="str">
        <f>'No 1'!B156</f>
        <v>3-38----</v>
      </c>
      <c r="C151" s="50" t="str">
        <f>'No 1'!C156</f>
        <v>3-11----</v>
      </c>
      <c r="D151" s="50" t="str">
        <f>'No 1'!D156</f>
        <v>3-11----</v>
      </c>
      <c r="E151" s="50" t="str">
        <f>'No 1'!E156</f>
        <v>3-22----</v>
      </c>
      <c r="F151" s="50" t="str">
        <f>'No 1'!F156</f>
        <v>3-22----</v>
      </c>
      <c r="G151" s="50" t="str">
        <f>'No 1'!P156</f>
        <v>3-31----</v>
      </c>
      <c r="H151" s="50" t="str">
        <f>'No 1'!Q156</f>
        <v>3-31----</v>
      </c>
      <c r="K151" s="50" t="str">
        <f>'No 1'!E140</f>
        <v>3-11-1-2</v>
      </c>
      <c r="L151" s="50" t="str">
        <f>'No 1'!C140</f>
        <v>3-22-1-2</v>
      </c>
      <c r="M151" s="50" t="str">
        <f>'No 1'!B140</f>
        <v>3-22-1-2</v>
      </c>
      <c r="N151" s="50" t="str">
        <f>'No 1'!D140</f>
        <v>3-22-1-2</v>
      </c>
      <c r="O151" s="50" t="str">
        <f>'No 1'!F140</f>
        <v>3-11-1-2</v>
      </c>
      <c r="P151" s="50" t="str">
        <f>'No 1'!P140</f>
        <v>3-39-1-2</v>
      </c>
      <c r="Q151" s="50" t="str">
        <f>'No 1'!Q140</f>
        <v>3-39-1-2</v>
      </c>
      <c r="T151" s="28" t="str">
        <f>'No 1'!N140</f>
        <v>3-39-1-2</v>
      </c>
      <c r="U151" s="28" t="str">
        <f>'No 1'!L140</f>
        <v>3-43-1-2</v>
      </c>
      <c r="V151" s="28" t="str">
        <f>'No 1'!K140</f>
        <v>3-43-1-2</v>
      </c>
      <c r="W151" s="28" t="str">
        <f>'No 1'!M140</f>
        <v>3-43-1-2</v>
      </c>
      <c r="X151" s="28" t="str">
        <f>'No 1'!O140</f>
        <v>3-39-1-2</v>
      </c>
      <c r="Y151" s="28" t="str">
        <f>'No 1'!P140</f>
        <v>3-39-1-2</v>
      </c>
      <c r="Z151" s="28" t="str">
        <f>'No 1'!Q140</f>
        <v>3-39-1-2</v>
      </c>
    </row>
    <row r="152">
      <c r="B152" s="50" t="str">
        <f>'No 1'!B157</f>
        <v>3-39----</v>
      </c>
      <c r="C152" s="50" t="str">
        <f>'No 1'!C157</f>
        <v>3-12----</v>
      </c>
      <c r="D152" s="50" t="str">
        <f>'No 1'!D157</f>
        <v>3-12----</v>
      </c>
      <c r="E152" s="50" t="str">
        <f>'No 1'!E157</f>
        <v>3-23----</v>
      </c>
      <c r="F152" s="50" t="str">
        <f>'No 1'!F157</f>
        <v>3-23----</v>
      </c>
      <c r="G152" s="50" t="str">
        <f>'No 1'!P157</f>
        <v>3-41----</v>
      </c>
      <c r="H152" s="50" t="str">
        <f>'No 1'!Q157</f>
        <v>3-41----</v>
      </c>
      <c r="K152" s="50" t="str">
        <f>'No 1'!E141</f>
        <v>3-12-2-2</v>
      </c>
      <c r="L152" s="50" t="str">
        <f>'No 1'!C141</f>
        <v>3-23-2-2</v>
      </c>
      <c r="M152" s="50" t="str">
        <f>'No 1'!B141</f>
        <v>3-23-2-2</v>
      </c>
      <c r="N152" s="50" t="str">
        <f>'No 1'!D141</f>
        <v>3-23-2-2</v>
      </c>
      <c r="O152" s="50" t="str">
        <f>'No 1'!F141</f>
        <v>3-12-2-2</v>
      </c>
      <c r="P152" s="50" t="str">
        <f>'No 1'!P141</f>
        <v>3-46-2-2</v>
      </c>
      <c r="Q152" s="50" t="str">
        <f>'No 1'!Q141</f>
        <v>3-46-2-2</v>
      </c>
      <c r="T152" s="28" t="str">
        <f>'No 1'!N141</f>
        <v>3-46-2-2</v>
      </c>
      <c r="U152" s="28" t="str">
        <f>'No 1'!L141</f>
        <v>3-13-2-2</v>
      </c>
      <c r="V152" s="28" t="str">
        <f>'No 1'!K141</f>
        <v>3-13-2-2</v>
      </c>
      <c r="W152" s="28" t="str">
        <f>'No 1'!M141</f>
        <v>3-13-2-2</v>
      </c>
      <c r="X152" s="28" t="str">
        <f>'No 1'!O141</f>
        <v>3-46-2-2</v>
      </c>
      <c r="Y152" s="28" t="str">
        <f>'No 1'!P141</f>
        <v>3-46-2-2</v>
      </c>
      <c r="Z152" s="28" t="str">
        <f>'No 1'!Q141</f>
        <v>3-46-2-2</v>
      </c>
    </row>
    <row r="153">
      <c r="B153" s="50" t="str">
        <f>'No 1'!B158</f>
        <v>3-40----</v>
      </c>
      <c r="C153" s="50" t="str">
        <f>'No 1'!C158</f>
        <v>3-13----</v>
      </c>
      <c r="D153" s="50" t="str">
        <f>'No 1'!D158</f>
        <v>3-13----</v>
      </c>
      <c r="E153" s="50" t="str">
        <f>'No 1'!E158</f>
        <v>3-24----</v>
      </c>
      <c r="F153" s="50" t="str">
        <f>'No 1'!F158</f>
        <v>3-24----</v>
      </c>
      <c r="G153" s="50" t="str">
        <f>'No 1'!P158</f>
        <v>3-36----</v>
      </c>
      <c r="H153" s="50" t="str">
        <f>'No 1'!Q158</f>
        <v>3-36----</v>
      </c>
      <c r="K153" s="50" t="str">
        <f>'No 1'!E142</f>
        <v>3-13-3-2</v>
      </c>
      <c r="L153" s="50" t="str">
        <f>'No 1'!C142</f>
        <v>3-24-3-2</v>
      </c>
      <c r="M153" s="50" t="str">
        <f>'No 1'!B142</f>
        <v>3-24-3-2</v>
      </c>
      <c r="N153" s="50" t="str">
        <f>'No 1'!D142</f>
        <v>3-24-3-2</v>
      </c>
      <c r="O153" s="50" t="str">
        <f>'No 1'!F142</f>
        <v>3-13-3-2</v>
      </c>
      <c r="P153" s="50" t="str">
        <f>'No 1'!P142</f>
        <v>3-22-3-2</v>
      </c>
      <c r="Q153" s="50" t="str">
        <f>'No 1'!Q142</f>
        <v>3-22-3-2</v>
      </c>
      <c r="T153" s="28" t="str">
        <f>'No 1'!N142</f>
        <v>3-22-3-2</v>
      </c>
      <c r="U153" s="28" t="str">
        <f>'No 1'!L142</f>
        <v>3-11-3-2</v>
      </c>
      <c r="V153" s="28" t="str">
        <f>'No 1'!K142</f>
        <v>3-11-3-2</v>
      </c>
      <c r="W153" s="28" t="str">
        <f>'No 1'!M142</f>
        <v>3-11-3-2</v>
      </c>
      <c r="X153" s="28" t="str">
        <f>'No 1'!O142</f>
        <v>3-22-3-2</v>
      </c>
      <c r="Y153" s="28" t="str">
        <f>'No 1'!P142</f>
        <v>3-22-3-2</v>
      </c>
      <c r="Z153" s="28" t="str">
        <f>'No 1'!Q142</f>
        <v>3-22-3-2</v>
      </c>
    </row>
    <row r="154">
      <c r="B154" s="50" t="str">
        <f>'No 1'!B159</f>
        <v>3-41----</v>
      </c>
      <c r="C154" s="50" t="str">
        <f>'No 1'!C159</f>
        <v>3-14----</v>
      </c>
      <c r="D154" s="50" t="str">
        <f>'No 1'!D159</f>
        <v>3-14----</v>
      </c>
      <c r="E154" s="50" t="str">
        <f>'No 1'!E159</f>
        <v>3-25----</v>
      </c>
      <c r="F154" s="50" t="str">
        <f>'No 1'!F159</f>
        <v>3-25----</v>
      </c>
      <c r="G154" s="50" t="str">
        <f>'No 1'!P159</f>
        <v>3-24----</v>
      </c>
      <c r="H154" s="50" t="str">
        <f>'No 1'!Q159</f>
        <v>3-24----</v>
      </c>
      <c r="K154" s="50" t="str">
        <f>'No 1'!E143</f>
        <v>3-14-1-2</v>
      </c>
      <c r="L154" s="50" t="str">
        <f>'No 1'!C143</f>
        <v>3-25-1-2</v>
      </c>
      <c r="M154" s="50" t="str">
        <f>'No 1'!B143</f>
        <v>3-25-1-2</v>
      </c>
      <c r="N154" s="50" t="str">
        <f>'No 1'!D143</f>
        <v>3-25-1-2</v>
      </c>
      <c r="O154" s="50" t="str">
        <f>'No 1'!F143</f>
        <v>3-14-1-2</v>
      </c>
      <c r="P154" s="50" t="str">
        <f>'No 1'!P143</f>
        <v>3-40-1-2</v>
      </c>
      <c r="Q154" s="50" t="str">
        <f>'No 1'!Q143</f>
        <v>3-40-1-2</v>
      </c>
      <c r="T154" s="28" t="str">
        <f>'No 1'!N143</f>
        <v>3-40-1-2</v>
      </c>
      <c r="U154" s="28" t="str">
        <f>'No 1'!L143</f>
        <v>3-37-1-2</v>
      </c>
      <c r="V154" s="28" t="str">
        <f>'No 1'!K143</f>
        <v>3-37-1-2</v>
      </c>
      <c r="W154" s="28" t="str">
        <f>'No 1'!M143</f>
        <v>3-37-1-2</v>
      </c>
      <c r="X154" s="28" t="str">
        <f>'No 1'!O143</f>
        <v>3-40-1-2</v>
      </c>
      <c r="Y154" s="28" t="str">
        <f>'No 1'!P143</f>
        <v>3-40-1-2</v>
      </c>
      <c r="Z154" s="28" t="str">
        <f>'No 1'!Q143</f>
        <v>3-40-1-2</v>
      </c>
    </row>
    <row r="155">
      <c r="B155" s="50" t="str">
        <f>'No 1'!B160</f>
        <v>3-42----</v>
      </c>
      <c r="C155" s="50" t="str">
        <f>'No 1'!C160</f>
        <v>3-42----</v>
      </c>
      <c r="D155" s="50" t="str">
        <f>'No 1'!D160</f>
        <v>3-15----</v>
      </c>
      <c r="E155" s="50" t="str">
        <f>'No 1'!E160</f>
        <v>3-15----</v>
      </c>
      <c r="F155" s="50" t="str">
        <f>'No 1'!F160</f>
        <v>3-26----</v>
      </c>
      <c r="G155" s="50" t="str">
        <f>'No 1'!P160</f>
        <v>3-17----</v>
      </c>
      <c r="H155" s="50" t="str">
        <f>'No 1'!Q160</f>
        <v>3-47----</v>
      </c>
      <c r="K155" s="50" t="str">
        <f>'No 1'!E144</f>
        <v>3-26-2-2</v>
      </c>
      <c r="L155" s="50" t="str">
        <f>'No 1'!C144</f>
        <v>3-26-2-2</v>
      </c>
      <c r="M155" s="50" t="str">
        <f>'No 1'!B144</f>
        <v>3-26-2-2</v>
      </c>
      <c r="N155" s="50" t="str">
        <f>'No 1'!D144</f>
        <v>3-26-2-2</v>
      </c>
      <c r="O155" s="50" t="str">
        <f>'No 1'!F144</f>
        <v>3-15-2-2</v>
      </c>
      <c r="P155" s="50" t="str">
        <f>'No 1'!P144</f>
        <v>3-12-2-2</v>
      </c>
      <c r="Q155" s="50" t="str">
        <f>'No 1'!Q144</f>
        <v>3-12-2-2</v>
      </c>
      <c r="T155" s="28" t="str">
        <f>'No 1'!N144</f>
        <v>3-17-2-2</v>
      </c>
      <c r="U155" s="28" t="str">
        <f>'No 1'!L144</f>
        <v>3-17-2-2</v>
      </c>
      <c r="V155" s="28" t="str">
        <f>'No 1'!K144</f>
        <v>3-17-2-2</v>
      </c>
      <c r="W155" s="28" t="str">
        <f>'No 1'!M144</f>
        <v>3-17-2-2</v>
      </c>
      <c r="X155" s="28" t="str">
        <f>'No 1'!O144</f>
        <v>3-12-2-2</v>
      </c>
      <c r="Y155" s="28" t="str">
        <f>'No 1'!P144</f>
        <v>3-12-2-2</v>
      </c>
      <c r="Z155" s="28" t="str">
        <f>'No 1'!Q144</f>
        <v>3-12-2-2</v>
      </c>
    </row>
    <row r="156">
      <c r="B156" s="50" t="str">
        <f>'No 1'!B161</f>
        <v>3-43----</v>
      </c>
      <c r="C156" s="50" t="str">
        <f>'No 1'!C161</f>
        <v>3-43----</v>
      </c>
      <c r="D156" s="50" t="str">
        <f>'No 1'!D161</f>
        <v>3-16----</v>
      </c>
      <c r="E156" s="50" t="str">
        <f>'No 1'!E161</f>
        <v>3-16----</v>
      </c>
      <c r="F156" s="50" t="str">
        <f>'No 1'!F161</f>
        <v>3-27----</v>
      </c>
      <c r="G156" s="50" t="str">
        <f>'No 1'!P161</f>
        <v>3-18----</v>
      </c>
      <c r="H156" s="50" t="str">
        <f>'No 1'!Q161</f>
        <v>3-29----</v>
      </c>
      <c r="K156" s="50" t="str">
        <f>'No 1'!E145</f>
        <v>3-27-3-2</v>
      </c>
      <c r="L156" s="50" t="str">
        <f>'No 1'!C145</f>
        <v>3-27-3-2</v>
      </c>
      <c r="M156" s="50" t="str">
        <f>'No 1'!B145</f>
        <v>3-27-3-2</v>
      </c>
      <c r="N156" s="50" t="str">
        <f>'No 1'!D145</f>
        <v>3-27-3-2</v>
      </c>
      <c r="O156" s="50" t="str">
        <f>'No 1'!F145</f>
        <v>3-16-3-2</v>
      </c>
      <c r="P156" s="50" t="str">
        <f>'No 1'!P145</f>
        <v>3-16-3-2</v>
      </c>
      <c r="Q156" s="50" t="str">
        <f>'No 1'!Q145</f>
        <v>3-16-3-2</v>
      </c>
      <c r="T156" s="28" t="str">
        <f>'No 1'!N145</f>
        <v>3-18-3-2</v>
      </c>
      <c r="U156" s="28" t="str">
        <f>'No 1'!L145</f>
        <v>3-18-3-2</v>
      </c>
      <c r="V156" s="28" t="str">
        <f>'No 1'!K145</f>
        <v>3-18-3-2</v>
      </c>
      <c r="W156" s="28" t="str">
        <f>'No 1'!M145</f>
        <v>3-18-3-2</v>
      </c>
      <c r="X156" s="28" t="str">
        <f>'No 1'!O145</f>
        <v>3-16-3-2</v>
      </c>
      <c r="Y156" s="28" t="str">
        <f>'No 1'!P145</f>
        <v>3-16-3-2</v>
      </c>
      <c r="Z156" s="28" t="str">
        <f>'No 1'!Q145</f>
        <v>3-16-3-2</v>
      </c>
    </row>
    <row r="157">
      <c r="B157" s="50" t="str">
        <f>'No 1'!B162</f>
        <v>3-44----</v>
      </c>
      <c r="C157" s="50" t="str">
        <f>'No 1'!C162</f>
        <v>3-44----</v>
      </c>
      <c r="D157" s="50" t="str">
        <f>'No 1'!D162</f>
        <v>3-17----</v>
      </c>
      <c r="E157" s="50" t="str">
        <f>'No 1'!E162</f>
        <v>3-17----</v>
      </c>
      <c r="F157" s="50" t="str">
        <f>'No 1'!F162</f>
        <v>3-28----</v>
      </c>
      <c r="G157" s="50" t="str">
        <f>'No 1'!P162</f>
        <v>3-25----</v>
      </c>
      <c r="H157" s="50" t="str">
        <f>'No 1'!Q162</f>
        <v>3-26----</v>
      </c>
      <c r="K157" s="50" t="str">
        <f>'No 1'!E146</f>
        <v>3-28-1-3</v>
      </c>
      <c r="L157" s="50" t="str">
        <f>'No 1'!C146</f>
        <v>3-28-1-3</v>
      </c>
      <c r="M157" s="50" t="str">
        <f>'No 1'!B146</f>
        <v>3-28-1-3</v>
      </c>
      <c r="N157" s="50" t="str">
        <f>'No 1'!D146</f>
        <v>3-28-1-3</v>
      </c>
      <c r="O157" s="50" t="str">
        <f>'No 1'!F146</f>
        <v>3-17-1-3</v>
      </c>
      <c r="P157" s="50" t="str">
        <f>'No 1'!P146</f>
        <v>3-30-1-3</v>
      </c>
      <c r="Q157" s="50" t="str">
        <f>'No 1'!Q146</f>
        <v>3-30-1-3</v>
      </c>
      <c r="T157" s="28" t="str">
        <f>'No 1'!N146</f>
        <v>3-25-1-3</v>
      </c>
      <c r="U157" s="28" t="str">
        <f>'No 1'!L146</f>
        <v>3-25-1-3</v>
      </c>
      <c r="V157" s="28" t="str">
        <f>'No 1'!K146</f>
        <v>3-25-1-3</v>
      </c>
      <c r="W157" s="28" t="str">
        <f>'No 1'!M146</f>
        <v>3-25-1-3</v>
      </c>
      <c r="X157" s="28" t="str">
        <f>'No 1'!O146</f>
        <v>3-30-1-3</v>
      </c>
      <c r="Y157" s="28" t="str">
        <f>'No 1'!P146</f>
        <v>3-30-1-3</v>
      </c>
      <c r="Z157" s="28" t="str">
        <f>'No 1'!Q146</f>
        <v>3-30-1-3</v>
      </c>
    </row>
    <row r="158">
      <c r="B158" s="50" t="str">
        <f>'No 1'!B163</f>
        <v>3-45----</v>
      </c>
      <c r="C158" s="50" t="str">
        <f>'No 1'!C163</f>
        <v>3-45----</v>
      </c>
      <c r="D158" s="50" t="str">
        <f>'No 1'!D163</f>
        <v>3-18----</v>
      </c>
      <c r="E158" s="50" t="str">
        <f>'No 1'!E163</f>
        <v>3-18----</v>
      </c>
      <c r="F158" s="50" t="str">
        <f>'No 1'!F163</f>
        <v>3-29----</v>
      </c>
      <c r="G158" s="50" t="str">
        <f>'No 1'!P163</f>
        <v>3-27----</v>
      </c>
      <c r="H158" s="50" t="str">
        <f>'No 1'!Q163</f>
        <v>3-44----</v>
      </c>
      <c r="K158" s="50" t="str">
        <f>'No 1'!E147</f>
        <v>3-29-2-3</v>
      </c>
      <c r="L158" s="50" t="str">
        <f>'No 1'!C147</f>
        <v>3-29-2-3</v>
      </c>
      <c r="M158" s="50" t="str">
        <f>'No 1'!B147</f>
        <v>3-29-2-3</v>
      </c>
      <c r="N158" s="50" t="str">
        <f>'No 1'!D147</f>
        <v>3-29-2-3</v>
      </c>
      <c r="O158" s="50" t="str">
        <f>'No 1'!F147</f>
        <v>3-18-2-3</v>
      </c>
      <c r="P158" s="50" t="str">
        <f>'No 1'!P147</f>
        <v>3-19-2-3</v>
      </c>
      <c r="Q158" s="50" t="str">
        <f>'No 1'!Q147</f>
        <v>3-19-2-3</v>
      </c>
      <c r="T158" s="28" t="str">
        <f>'No 1'!N147</f>
        <v>3-27-2-3</v>
      </c>
      <c r="U158" s="28" t="str">
        <f>'No 1'!L147</f>
        <v>3-27-2-3</v>
      </c>
      <c r="V158" s="28" t="str">
        <f>'No 1'!K147</f>
        <v>3-27-2-3</v>
      </c>
      <c r="W158" s="28" t="str">
        <f>'No 1'!M147</f>
        <v>3-27-2-3</v>
      </c>
      <c r="X158" s="28" t="str">
        <f>'No 1'!O147</f>
        <v>3-19-2-3</v>
      </c>
      <c r="Y158" s="28" t="str">
        <f>'No 1'!P147</f>
        <v>3-19-2-3</v>
      </c>
      <c r="Z158" s="28" t="str">
        <f>'No 1'!Q147</f>
        <v>3-19-2-3</v>
      </c>
    </row>
    <row r="159">
      <c r="B159" s="50" t="str">
        <f>'No 1'!B164</f>
        <v>3-46----</v>
      </c>
      <c r="C159" s="50" t="str">
        <f>'No 1'!C164</f>
        <v>3-46----</v>
      </c>
      <c r="D159" s="50" t="str">
        <f>'No 1'!D164</f>
        <v>3-19----</v>
      </c>
      <c r="E159" s="50" t="str">
        <f>'No 1'!E164</f>
        <v>3-19----</v>
      </c>
      <c r="F159" s="50" t="str">
        <f>'No 1'!F164</f>
        <v>3-30----</v>
      </c>
      <c r="G159" s="50" t="str">
        <f>'No 1'!P164</f>
        <v>3-35----</v>
      </c>
      <c r="H159" s="50" t="str">
        <f>'No 1'!Q164</f>
        <v>3-32----</v>
      </c>
      <c r="K159" s="50" t="str">
        <f>'No 1'!E148</f>
        <v>3-30-3-3</v>
      </c>
      <c r="L159" s="50" t="str">
        <f>'No 1'!C148</f>
        <v>3-30-3-3</v>
      </c>
      <c r="M159" s="50" t="str">
        <f>'No 1'!B148</f>
        <v>3-30-3-3</v>
      </c>
      <c r="N159" s="50" t="str">
        <f>'No 1'!D148</f>
        <v>3-30-3-3</v>
      </c>
      <c r="O159" s="50" t="str">
        <f>'No 1'!F148</f>
        <v>3-19-3-3</v>
      </c>
      <c r="P159" s="50" t="str">
        <f>'No 1'!P148</f>
        <v>3-14-3-3</v>
      </c>
      <c r="Q159" s="50" t="str">
        <f>'No 1'!Q148</f>
        <v>3-14-3-3</v>
      </c>
      <c r="T159" s="28" t="str">
        <f>'No 1'!N148</f>
        <v>3-35-3-3</v>
      </c>
      <c r="U159" s="28" t="str">
        <f>'No 1'!L148</f>
        <v>3-35-3-3</v>
      </c>
      <c r="V159" s="28" t="str">
        <f>'No 1'!K148</f>
        <v>3-35-3-3</v>
      </c>
      <c r="W159" s="28" t="str">
        <f>'No 1'!M148</f>
        <v>3-35-3-3</v>
      </c>
      <c r="X159" s="28" t="str">
        <f>'No 1'!O148</f>
        <v>3-14-3-3</v>
      </c>
      <c r="Y159" s="28" t="str">
        <f>'No 1'!P148</f>
        <v>3-14-3-3</v>
      </c>
      <c r="Z159" s="28" t="str">
        <f>'No 1'!Q148</f>
        <v>3-14-3-3</v>
      </c>
    </row>
    <row r="160">
      <c r="B160" s="50" t="str">
        <f>'No 1'!B165</f>
        <v>3-47----</v>
      </c>
      <c r="C160" s="50" t="str">
        <f>'No 1'!C165</f>
        <v>3-47----</v>
      </c>
      <c r="D160" s="50" t="str">
        <f>'No 1'!D165</f>
        <v>3-20----</v>
      </c>
      <c r="E160" s="50" t="str">
        <f>'No 1'!E165</f>
        <v>3-20----</v>
      </c>
      <c r="F160" s="50" t="str">
        <f>'No 1'!F165</f>
        <v>3-31----</v>
      </c>
      <c r="G160" s="50" t="str">
        <f>'No 1'!P165</f>
        <v>3-10----</v>
      </c>
      <c r="H160" s="50" t="str">
        <f>'No 1'!Q165</f>
        <v>3-21----</v>
      </c>
      <c r="K160" s="50" t="str">
        <f>'No 1'!E149</f>
        <v>3-31-1-3</v>
      </c>
      <c r="L160" s="50" t="str">
        <f>'No 1'!C149</f>
        <v>3-31-1-3</v>
      </c>
      <c r="M160" s="50" t="str">
        <f>'No 1'!B149</f>
        <v>3-31-1-3</v>
      </c>
      <c r="N160" s="50" t="str">
        <f>'No 1'!D149</f>
        <v>3-31-1-3</v>
      </c>
      <c r="O160" s="50" t="str">
        <f>'No 1'!F149</f>
        <v>3-20-1-3</v>
      </c>
      <c r="P160" s="50" t="str">
        <f>'No 1'!P149</f>
        <v>3-38-1-3</v>
      </c>
      <c r="Q160" s="50" t="str">
        <f>'No 1'!Q149</f>
        <v>3-38-1-3</v>
      </c>
      <c r="T160" s="28" t="str">
        <f>'No 1'!N149</f>
        <v>3-10-1-3</v>
      </c>
      <c r="U160" s="28" t="str">
        <f>'No 1'!L149</f>
        <v>3-10-1-3</v>
      </c>
      <c r="V160" s="28" t="str">
        <f>'No 1'!K149</f>
        <v>3-10-1-3</v>
      </c>
      <c r="W160" s="28" t="str">
        <f>'No 1'!M149</f>
        <v>3-10-1-3</v>
      </c>
      <c r="X160" s="28" t="str">
        <f>'No 1'!O149</f>
        <v>3-38-1-3</v>
      </c>
      <c r="Y160" s="28" t="str">
        <f>'No 1'!P149</f>
        <v>3-38-1-3</v>
      </c>
      <c r="Z160" s="28" t="str">
        <f>'No 1'!Q149</f>
        <v>3-38-1-3</v>
      </c>
    </row>
    <row r="161">
      <c r="B161" s="50" t="str">
        <f>'No 1'!B166</f>
        <v>4-117-1-1</v>
      </c>
      <c r="C161" s="50" t="str">
        <f>'No 1'!C166</f>
        <v>4-117-1-1</v>
      </c>
      <c r="D161" s="50" t="str">
        <f>'No 1'!D166</f>
        <v>4-117-1-1</v>
      </c>
      <c r="E161" s="50" t="str">
        <f>'No 1'!E166</f>
        <v>4-117-1-1</v>
      </c>
      <c r="F161" s="50" t="str">
        <f>'No 1'!F166</f>
        <v>4-117-1-1</v>
      </c>
      <c r="G161" s="50" t="str">
        <f>'No 1'!P166</f>
        <v>4-117-1-1</v>
      </c>
      <c r="H161" s="50" t="str">
        <f>'No 1'!Q166</f>
        <v>4-117-1-1</v>
      </c>
      <c r="K161" s="50" t="str">
        <f>'No 1'!E150</f>
        <v>3-32-2-3</v>
      </c>
      <c r="L161" s="50" t="str">
        <f>'No 1'!C150</f>
        <v>3-32-2-3</v>
      </c>
      <c r="M161" s="50" t="str">
        <f>'No 1'!B150</f>
        <v>3-32-2-3</v>
      </c>
      <c r="N161" s="50" t="str">
        <f>'No 1'!D150</f>
        <v>3-32-2-3</v>
      </c>
      <c r="O161" s="50" t="str">
        <f>'No 1'!F150</f>
        <v>3-32-2-3</v>
      </c>
      <c r="P161" s="50" t="str">
        <f>'No 1'!P150</f>
        <v>3-28-2-3</v>
      </c>
      <c r="Q161" s="50" t="str">
        <f>'No 1'!Q150</f>
        <v>3-28-2-3</v>
      </c>
      <c r="T161" s="28" t="str">
        <f>'No 1'!N150</f>
        <v>3-15-2-3</v>
      </c>
      <c r="U161" s="28" t="str">
        <f>'No 1'!L150</f>
        <v>3-15-2-3</v>
      </c>
      <c r="V161" s="28" t="str">
        <f>'No 1'!K150</f>
        <v>3-15-2-3</v>
      </c>
      <c r="W161" s="28" t="str">
        <f>'No 1'!M150</f>
        <v>3-15-2-3</v>
      </c>
      <c r="X161" s="28" t="str">
        <f>'No 1'!O150</f>
        <v>3-15-2-3</v>
      </c>
      <c r="Y161" s="28" t="str">
        <f>'No 1'!P150</f>
        <v>3-28-2-3</v>
      </c>
      <c r="Z161" s="28" t="str">
        <f>'No 1'!Q150</f>
        <v>3-28-2-3</v>
      </c>
    </row>
    <row r="162">
      <c r="B162" s="50" t="str">
        <f>'No 1'!B167</f>
        <v>4-118-2-1</v>
      </c>
      <c r="C162" s="50" t="str">
        <f>'No 1'!C167</f>
        <v>4-118-2-1</v>
      </c>
      <c r="D162" s="50" t="str">
        <f>'No 1'!D167</f>
        <v>4-118-2-1</v>
      </c>
      <c r="E162" s="50" t="str">
        <f>'No 1'!E167</f>
        <v>4-118-2-1</v>
      </c>
      <c r="F162" s="50" t="str">
        <f>'No 1'!F167</f>
        <v>4-118-2-1</v>
      </c>
      <c r="G162" s="50" t="str">
        <f>'No 1'!P167</f>
        <v>4-118-2-1</v>
      </c>
      <c r="H162" s="50" t="str">
        <f>'No 1'!Q167</f>
        <v>4-118-2-1</v>
      </c>
      <c r="K162" s="50" t="str">
        <f>'No 1'!E151</f>
        <v>3-33-3-3</v>
      </c>
      <c r="L162" s="50" t="str">
        <f>'No 1'!C151</f>
        <v>3-33-3-3</v>
      </c>
      <c r="M162" s="50" t="str">
        <f>'No 1'!B151</f>
        <v>3-33-3-3</v>
      </c>
      <c r="N162" s="50" t="str">
        <f>'No 1'!D151</f>
        <v>3-33-3-3</v>
      </c>
      <c r="O162" s="50" t="str">
        <f>'No 1'!F151</f>
        <v>3-33-3-3</v>
      </c>
      <c r="P162" s="50" t="str">
        <f>'No 1'!P151</f>
        <v>3-43-3-3</v>
      </c>
      <c r="Q162" s="50" t="str">
        <f>'No 1'!Q151</f>
        <v>3-43-3-3</v>
      </c>
      <c r="T162" s="28" t="str">
        <f>'No 1'!N151</f>
        <v>3-31-3-3</v>
      </c>
      <c r="U162" s="28" t="str">
        <f>'No 1'!L151</f>
        <v>3-31-3-3</v>
      </c>
      <c r="V162" s="28" t="str">
        <f>'No 1'!K151</f>
        <v>3-31-3-3</v>
      </c>
      <c r="W162" s="28" t="str">
        <f>'No 1'!M151</f>
        <v>3-31-3-3</v>
      </c>
      <c r="X162" s="28" t="str">
        <f>'No 1'!O151</f>
        <v>3-31-3-3</v>
      </c>
      <c r="Y162" s="28" t="str">
        <f>'No 1'!P151</f>
        <v>3-43-3-3</v>
      </c>
      <c r="Z162" s="28" t="str">
        <f>'No 1'!Q151</f>
        <v>3-43-3-3</v>
      </c>
    </row>
    <row r="163">
      <c r="B163" s="50" t="str">
        <f>'No 1'!B168</f>
        <v>4-119-3-1</v>
      </c>
      <c r="C163" s="50" t="str">
        <f>'No 1'!C168</f>
        <v>4-119-3-1</v>
      </c>
      <c r="D163" s="50" t="str">
        <f>'No 1'!D168</f>
        <v>4-119-3-1</v>
      </c>
      <c r="E163" s="50" t="str">
        <f>'No 1'!E168</f>
        <v>4-119-3-1</v>
      </c>
      <c r="F163" s="50" t="str">
        <f>'No 1'!F168</f>
        <v>4-119-3-1</v>
      </c>
      <c r="G163" s="50" t="str">
        <f>'No 1'!P168</f>
        <v>4-119-3-1</v>
      </c>
      <c r="H163" s="50" t="str">
        <f>'No 1'!Q168</f>
        <v>4-119-3-1</v>
      </c>
      <c r="K163" s="50" t="str">
        <f>'No 1'!E152</f>
        <v>3-34-1-3</v>
      </c>
      <c r="L163" s="50" t="str">
        <f>'No 1'!C152</f>
        <v>3-34-1-3</v>
      </c>
      <c r="M163" s="50" t="str">
        <f>'No 1'!B152</f>
        <v>3-34-1-3</v>
      </c>
      <c r="N163" s="50" t="str">
        <f>'No 1'!D152</f>
        <v>3-34-1-3</v>
      </c>
      <c r="O163" s="50" t="str">
        <f>'No 1'!F152</f>
        <v>3-34-1-3</v>
      </c>
      <c r="P163" s="50" t="str">
        <f>'No 1'!P152</f>
        <v>3-13-1-3</v>
      </c>
      <c r="Q163" s="50" t="str">
        <f>'No 1'!Q152</f>
        <v>3-13-1-3</v>
      </c>
      <c r="T163" s="28" t="str">
        <f>'No 1'!N152</f>
        <v>3-41-1-3</v>
      </c>
      <c r="U163" s="28" t="str">
        <f>'No 1'!L152</f>
        <v>3-41-1-3</v>
      </c>
      <c r="V163" s="28" t="str">
        <f>'No 1'!K152</f>
        <v>3-41-1-3</v>
      </c>
      <c r="W163" s="28" t="str">
        <f>'No 1'!M152</f>
        <v>3-41-1-3</v>
      </c>
      <c r="X163" s="28" t="str">
        <f>'No 1'!O152</f>
        <v>3-41-1-3</v>
      </c>
      <c r="Y163" s="28" t="str">
        <f>'No 1'!P152</f>
        <v>3-13-1-3</v>
      </c>
      <c r="Z163" s="28" t="str">
        <f>'No 1'!Q152</f>
        <v>3-13-1-3</v>
      </c>
    </row>
    <row r="164">
      <c r="B164" s="50" t="str">
        <f>'No 1'!B169</f>
        <v>4-120-1-1</v>
      </c>
      <c r="C164" s="50" t="str">
        <f>'No 1'!C169</f>
        <v>4-129-1-1</v>
      </c>
      <c r="D164" s="50" t="str">
        <f>'No 1'!D169</f>
        <v>4-129-1-1</v>
      </c>
      <c r="E164" s="50" t="str">
        <f>'No 1'!E169</f>
        <v>4-129-1-1</v>
      </c>
      <c r="F164" s="50" t="str">
        <f>'No 1'!F169</f>
        <v>4-129-1-1</v>
      </c>
      <c r="G164" s="50" t="str">
        <f>'No 1'!P169</f>
        <v>4-124-1-1</v>
      </c>
      <c r="H164" s="50" t="str">
        <f>'No 1'!Q169</f>
        <v>4-124-1-1</v>
      </c>
      <c r="K164" s="50" t="str">
        <f>'No 1'!E153</f>
        <v>3-35-2-3</v>
      </c>
      <c r="L164" s="50" t="str">
        <f>'No 1'!C153</f>
        <v>3-35-2-3</v>
      </c>
      <c r="M164" s="50" t="str">
        <f>'No 1'!B153</f>
        <v>3-35-2-3</v>
      </c>
      <c r="N164" s="50" t="str">
        <f>'No 1'!D153</f>
        <v>3-35-2-3</v>
      </c>
      <c r="O164" s="50" t="str">
        <f>'No 1'!F153</f>
        <v>3-35-2-3</v>
      </c>
      <c r="P164" s="50" t="str">
        <f>'No 1'!P153</f>
        <v>3-11-2-3</v>
      </c>
      <c r="Q164" s="50" t="str">
        <f>'No 1'!Q153</f>
        <v>3-11-2-3</v>
      </c>
      <c r="T164" s="28" t="str">
        <f>'No 1'!N153</f>
        <v>3-36-2-3</v>
      </c>
      <c r="U164" s="28" t="str">
        <f>'No 1'!L153</f>
        <v>3-36-2-3</v>
      </c>
      <c r="V164" s="28" t="str">
        <f>'No 1'!K153</f>
        <v>3-36-2-3</v>
      </c>
      <c r="W164" s="28" t="str">
        <f>'No 1'!M153</f>
        <v>3-36-2-3</v>
      </c>
      <c r="X164" s="28" t="str">
        <f>'No 1'!O153</f>
        <v>3-36-2-3</v>
      </c>
      <c r="Y164" s="28" t="str">
        <f>'No 1'!P153</f>
        <v>3-11-2-3</v>
      </c>
      <c r="Z164" s="28" t="str">
        <f>'No 1'!Q153</f>
        <v>3-11-2-3</v>
      </c>
    </row>
    <row r="165">
      <c r="B165" s="50" t="str">
        <f>'No 1'!B170</f>
        <v>4-121-2-1</v>
      </c>
      <c r="C165" s="50" t="str">
        <f>'No 1'!C170</f>
        <v>4-130-2-1</v>
      </c>
      <c r="D165" s="50" t="str">
        <f>'No 1'!D170</f>
        <v>4-130-2-1</v>
      </c>
      <c r="E165" s="50" t="str">
        <f>'No 1'!E170</f>
        <v>4-130-2-1</v>
      </c>
      <c r="F165" s="50" t="str">
        <f>'No 1'!F170</f>
        <v>4-130-2-1</v>
      </c>
      <c r="G165" s="50" t="str">
        <f>'No 1'!P170</f>
        <v>4-126-2-1</v>
      </c>
      <c r="H165" s="50" t="str">
        <f>'No 1'!Q170</f>
        <v>4-129-2-1</v>
      </c>
      <c r="K165" s="50" t="str">
        <f>'No 1'!E154</f>
        <v>3-36-3-3</v>
      </c>
      <c r="L165" s="50" t="str">
        <f>'No 1'!C154</f>
        <v>3-36-3-3</v>
      </c>
      <c r="M165" s="50" t="str">
        <f>'No 1'!B154</f>
        <v>3-36-3-3</v>
      </c>
      <c r="N165" s="50" t="str">
        <f>'No 1'!D154</f>
        <v>3-36-3-3</v>
      </c>
      <c r="O165" s="50" t="str">
        <f>'No 1'!F154</f>
        <v>3-36-3-3</v>
      </c>
      <c r="P165" s="50" t="str">
        <f>'No 1'!P154</f>
        <v>3-37-3-3</v>
      </c>
      <c r="Q165" s="50" t="str">
        <f>'No 1'!Q154</f>
        <v>3-37-3-3</v>
      </c>
      <c r="T165" s="28" t="str">
        <f>'No 1'!N154</f>
        <v>3-24-3-3</v>
      </c>
      <c r="U165" s="28" t="str">
        <f>'No 1'!L154</f>
        <v>3-24-3-3</v>
      </c>
      <c r="V165" s="28" t="str">
        <f>'No 1'!K154</f>
        <v>3-24-3-3</v>
      </c>
      <c r="W165" s="28" t="str">
        <f>'No 1'!M154</f>
        <v>3-24-3-3</v>
      </c>
      <c r="X165" s="28" t="str">
        <f>'No 1'!O154</f>
        <v>3-24-3-3</v>
      </c>
      <c r="Y165" s="28" t="str">
        <f>'No 1'!P154</f>
        <v>3-37-3-3</v>
      </c>
      <c r="Z165" s="28" t="str">
        <f>'No 1'!Q154</f>
        <v>3-37-3-3</v>
      </c>
    </row>
    <row r="166">
      <c r="B166" s="50" t="str">
        <f>'No 1'!B171</f>
        <v>4-122-3-1</v>
      </c>
      <c r="C166" s="50" t="str">
        <f>'No 1'!C171</f>
        <v>4-122-3-1</v>
      </c>
      <c r="D166" s="50" t="str">
        <f>'No 1'!D171</f>
        <v>4-131-3-1</v>
      </c>
      <c r="E166" s="50" t="str">
        <f>'No 1'!E171</f>
        <v>4-131-3-1</v>
      </c>
      <c r="F166" s="50" t="str">
        <f>'No 1'!F171</f>
        <v>4-131-3-1</v>
      </c>
      <c r="G166" s="50" t="str">
        <f>'No 1'!P171</f>
        <v>4-121-3-1</v>
      </c>
      <c r="H166" s="50" t="str">
        <f>'No 1'!Q171</f>
        <v>4-122-3-1</v>
      </c>
      <c r="K166" s="50" t="str">
        <f>'No 1'!E155</f>
        <v>3-21----</v>
      </c>
      <c r="L166" s="50" t="str">
        <f>'No 1'!C155</f>
        <v>3-10----</v>
      </c>
      <c r="M166" s="50" t="str">
        <f>'No 1'!B155</f>
        <v>3-37----</v>
      </c>
      <c r="N166" s="50" t="str">
        <f>'No 1'!D155</f>
        <v>3-10----</v>
      </c>
      <c r="O166" s="50" t="str">
        <f>'No 1'!F155</f>
        <v>3-21----</v>
      </c>
      <c r="P166" s="50" t="str">
        <f>'No 1'!P155</f>
        <v>3-15----</v>
      </c>
      <c r="Q166" s="50" t="str">
        <f>'No 1'!Q155</f>
        <v>3-15----</v>
      </c>
      <c r="T166" s="28" t="str">
        <f>'No 1'!N155</f>
        <v>3-28----</v>
      </c>
      <c r="U166" s="28" t="str">
        <f>'No 1'!L155</f>
        <v>3-42----</v>
      </c>
      <c r="V166" s="28" t="str">
        <f>'No 1'!K155</f>
        <v>3-47----</v>
      </c>
      <c r="W166" s="28" t="str">
        <f>'No 1'!M155</f>
        <v>3-42----</v>
      </c>
      <c r="X166" s="28" t="str">
        <f>'No 1'!O155</f>
        <v>3-28----</v>
      </c>
      <c r="Y166" s="28" t="str">
        <f>'No 1'!P155</f>
        <v>3-15----</v>
      </c>
      <c r="Z166" s="28" t="str">
        <f>'No 1'!Q155</f>
        <v>3-15----</v>
      </c>
    </row>
    <row r="167">
      <c r="B167" s="50" t="str">
        <f>'No 1'!B172</f>
        <v>4-123-1-1</v>
      </c>
      <c r="C167" s="50" t="str">
        <f>'No 1'!C172</f>
        <v>4-123-1-1</v>
      </c>
      <c r="D167" s="50" t="str">
        <f>'No 1'!D172</f>
        <v>4-132-1-1</v>
      </c>
      <c r="E167" s="50" t="str">
        <f>'No 1'!E172</f>
        <v>4-132-1-1</v>
      </c>
      <c r="F167" s="50" t="str">
        <f>'No 1'!F172</f>
        <v>4-132-1-1</v>
      </c>
      <c r="G167" s="50" t="str">
        <f>'No 1'!P172</f>
        <v>4-120-1-1</v>
      </c>
      <c r="H167" s="50" t="str">
        <f>'No 1'!Q172</f>
        <v>4-128-1-1</v>
      </c>
      <c r="K167" s="50" t="str">
        <f>'No 1'!E156</f>
        <v>3-22----</v>
      </c>
      <c r="L167" s="50" t="str">
        <f>'No 1'!C156</f>
        <v>3-11----</v>
      </c>
      <c r="M167" s="50" t="str">
        <f>'No 1'!B156</f>
        <v>3-38----</v>
      </c>
      <c r="N167" s="50" t="str">
        <f>'No 1'!D156</f>
        <v>3-11----</v>
      </c>
      <c r="O167" s="50" t="str">
        <f>'No 1'!F156</f>
        <v>3-22----</v>
      </c>
      <c r="P167" s="50" t="str">
        <f>'No 1'!P156</f>
        <v>3-31----</v>
      </c>
      <c r="Q167" s="50" t="str">
        <f>'No 1'!Q156</f>
        <v>3-31----</v>
      </c>
      <c r="T167" s="28" t="str">
        <f>'No 1'!N156</f>
        <v>3-43----</v>
      </c>
      <c r="U167" s="28" t="str">
        <f>'No 1'!L156</f>
        <v>3-39----</v>
      </c>
      <c r="V167" s="28" t="str">
        <f>'No 1'!K156</f>
        <v>3-29----</v>
      </c>
      <c r="W167" s="28" t="str">
        <f>'No 1'!M156</f>
        <v>3-39----</v>
      </c>
      <c r="X167" s="28" t="str">
        <f>'No 1'!O156</f>
        <v>3-43----</v>
      </c>
      <c r="Y167" s="28" t="str">
        <f>'No 1'!P156</f>
        <v>3-31----</v>
      </c>
      <c r="Z167" s="28" t="str">
        <f>'No 1'!Q156</f>
        <v>3-31----</v>
      </c>
    </row>
    <row r="168">
      <c r="B168" s="50" t="str">
        <f>'No 1'!B173</f>
        <v>4-124-2-1</v>
      </c>
      <c r="C168" s="50" t="str">
        <f>'No 1'!C173</f>
        <v>4-124-2-1</v>
      </c>
      <c r="D168" s="50" t="str">
        <f>'No 1'!D173</f>
        <v>4-124-2-1</v>
      </c>
      <c r="E168" s="50" t="str">
        <f>'No 1'!E173</f>
        <v>4-120-2-1</v>
      </c>
      <c r="F168" s="50" t="str">
        <f>'No 1'!F173</f>
        <v>4-120-2-1</v>
      </c>
      <c r="G168" s="50" t="str">
        <f>'No 1'!P173</f>
        <v>4-123-2-1</v>
      </c>
      <c r="H168" s="50" t="str">
        <f>'No 1'!Q173</f>
        <v>4-123-2-1</v>
      </c>
      <c r="K168" s="50" t="str">
        <f>'No 1'!E157</f>
        <v>3-23----</v>
      </c>
      <c r="L168" s="50" t="str">
        <f>'No 1'!C157</f>
        <v>3-12----</v>
      </c>
      <c r="M168" s="50" t="str">
        <f>'No 1'!B157</f>
        <v>3-39----</v>
      </c>
      <c r="N168" s="50" t="str">
        <f>'No 1'!D157</f>
        <v>3-12----</v>
      </c>
      <c r="O168" s="50" t="str">
        <f>'No 1'!F157</f>
        <v>3-23----</v>
      </c>
      <c r="P168" s="50" t="str">
        <f>'No 1'!P157</f>
        <v>3-41----</v>
      </c>
      <c r="Q168" s="50" t="str">
        <f>'No 1'!Q157</f>
        <v>3-41----</v>
      </c>
      <c r="T168" s="28" t="str">
        <f>'No 1'!N157</f>
        <v>3-13----</v>
      </c>
      <c r="U168" s="28" t="str">
        <f>'No 1'!L157</f>
        <v>3-46----</v>
      </c>
      <c r="V168" s="28" t="str">
        <f>'No 1'!K157</f>
        <v>3-26----</v>
      </c>
      <c r="W168" s="28" t="str">
        <f>'No 1'!M157</f>
        <v>3-46----</v>
      </c>
      <c r="X168" s="28" t="str">
        <f>'No 1'!O157</f>
        <v>3-13----</v>
      </c>
      <c r="Y168" s="28" t="str">
        <f>'No 1'!P157</f>
        <v>3-41----</v>
      </c>
      <c r="Z168" s="28" t="str">
        <f>'No 1'!Q157</f>
        <v>3-41----</v>
      </c>
    </row>
    <row r="169">
      <c r="B169" s="50" t="str">
        <f>'No 1'!B174</f>
        <v>4-125-3-1</v>
      </c>
      <c r="C169" s="50" t="str">
        <f>'No 1'!C174</f>
        <v>4-125-3-1</v>
      </c>
      <c r="D169" s="50" t="str">
        <f>'No 1'!D174</f>
        <v>4-125-3-1</v>
      </c>
      <c r="E169" s="50" t="str">
        <f>'No 1'!E174</f>
        <v>4-121-3-1</v>
      </c>
      <c r="F169" s="50" t="str">
        <f>'No 1'!F174</f>
        <v>4-121-3-1</v>
      </c>
      <c r="G169" s="50" t="str">
        <f>'No 1'!P174</f>
        <v>4-127-3-1</v>
      </c>
      <c r="H169" s="50" t="str">
        <f>'No 1'!Q174</f>
        <v>4-127-3-1</v>
      </c>
      <c r="K169" s="50" t="str">
        <f>'No 1'!E158</f>
        <v>3-24----</v>
      </c>
      <c r="L169" s="50" t="str">
        <f>'No 1'!C158</f>
        <v>3-13----</v>
      </c>
      <c r="M169" s="50" t="str">
        <f>'No 1'!B158</f>
        <v>3-40----</v>
      </c>
      <c r="N169" s="50" t="str">
        <f>'No 1'!D158</f>
        <v>3-13----</v>
      </c>
      <c r="O169" s="50" t="str">
        <f>'No 1'!F158</f>
        <v>3-24----</v>
      </c>
      <c r="P169" s="50" t="str">
        <f>'No 1'!P158</f>
        <v>3-36----</v>
      </c>
      <c r="Q169" s="50" t="str">
        <f>'No 1'!Q158</f>
        <v>3-36----</v>
      </c>
      <c r="T169" s="28" t="str">
        <f>'No 1'!N158</f>
        <v>3-11----</v>
      </c>
      <c r="U169" s="28" t="str">
        <f>'No 1'!L158</f>
        <v>3-22----</v>
      </c>
      <c r="V169" s="28" t="str">
        <f>'No 1'!K158</f>
        <v>3-44----</v>
      </c>
      <c r="W169" s="28" t="str">
        <f>'No 1'!M158</f>
        <v>3-22----</v>
      </c>
      <c r="X169" s="28" t="str">
        <f>'No 1'!O158</f>
        <v>3-11----</v>
      </c>
      <c r="Y169" s="28" t="str">
        <f>'No 1'!P158</f>
        <v>3-36----</v>
      </c>
      <c r="Z169" s="28" t="str">
        <f>'No 1'!Q158</f>
        <v>3-36----</v>
      </c>
    </row>
    <row r="170">
      <c r="B170" s="50" t="str">
        <f>'No 1'!B175</f>
        <v>4-126-1-1</v>
      </c>
      <c r="C170" s="50" t="str">
        <f>'No 1'!C175</f>
        <v>4-126-1-1</v>
      </c>
      <c r="D170" s="50" t="str">
        <f>'No 1'!D175</f>
        <v>4-126-1-1</v>
      </c>
      <c r="E170" s="50" t="str">
        <f>'No 1'!E175</f>
        <v>4-126-1-1</v>
      </c>
      <c r="F170" s="50" t="str">
        <f>'No 1'!F175</f>
        <v>4-122-1-1</v>
      </c>
      <c r="G170" s="50" t="str">
        <f>'No 1'!P175</f>
        <v>4-125-1-1</v>
      </c>
      <c r="H170" s="50" t="str">
        <f>'No 1'!Q175</f>
        <v>4-125-1-1</v>
      </c>
      <c r="K170" s="50" t="str">
        <f>'No 1'!E159</f>
        <v>3-25----</v>
      </c>
      <c r="L170" s="50" t="str">
        <f>'No 1'!C159</f>
        <v>3-14----</v>
      </c>
      <c r="M170" s="50" t="str">
        <f>'No 1'!B159</f>
        <v>3-41----</v>
      </c>
      <c r="N170" s="50" t="str">
        <f>'No 1'!D159</f>
        <v>3-14----</v>
      </c>
      <c r="O170" s="50" t="str">
        <f>'No 1'!F159</f>
        <v>3-25----</v>
      </c>
      <c r="P170" s="50" t="str">
        <f>'No 1'!P159</f>
        <v>3-24----</v>
      </c>
      <c r="Q170" s="50" t="str">
        <f>'No 1'!Q159</f>
        <v>3-24----</v>
      </c>
      <c r="T170" s="28" t="str">
        <f>'No 1'!N159</f>
        <v>3-37----</v>
      </c>
      <c r="U170" s="28" t="str">
        <f>'No 1'!L159</f>
        <v>3-40----</v>
      </c>
      <c r="V170" s="28" t="str">
        <f>'No 1'!K159</f>
        <v>3-32----</v>
      </c>
      <c r="W170" s="28" t="str">
        <f>'No 1'!M159</f>
        <v>3-40----</v>
      </c>
      <c r="X170" s="28" t="str">
        <f>'No 1'!O159</f>
        <v>3-37----</v>
      </c>
      <c r="Y170" s="28" t="str">
        <f>'No 1'!P159</f>
        <v>3-24----</v>
      </c>
      <c r="Z170" s="28" t="str">
        <f>'No 1'!Q159</f>
        <v>3-24----</v>
      </c>
    </row>
    <row r="171">
      <c r="B171" s="50" t="str">
        <f>'No 1'!B176</f>
        <v>4-127-2-1</v>
      </c>
      <c r="C171" s="50" t="str">
        <f>'No 1'!C176</f>
        <v>4-127-2-1</v>
      </c>
      <c r="D171" s="50" t="str">
        <f>'No 1'!D176</f>
        <v>4-127-2-1</v>
      </c>
      <c r="E171" s="50" t="str">
        <f>'No 1'!E176</f>
        <v>4-127-2-1</v>
      </c>
      <c r="F171" s="50" t="str">
        <f>'No 1'!F176</f>
        <v>4-123-2-1</v>
      </c>
      <c r="G171" s="50" t="str">
        <f>'No 1'!P176</f>
        <v>4-131-2-1</v>
      </c>
      <c r="H171" s="50" t="str">
        <f>'No 1'!Q176</f>
        <v>4-131-2-1</v>
      </c>
      <c r="K171" s="50" t="str">
        <f>'No 1'!E160</f>
        <v>3-15----</v>
      </c>
      <c r="L171" s="50" t="str">
        <f>'No 1'!C160</f>
        <v>3-42----</v>
      </c>
      <c r="M171" s="50" t="str">
        <f>'No 1'!B160</f>
        <v>3-42----</v>
      </c>
      <c r="N171" s="50" t="str">
        <f>'No 1'!D160</f>
        <v>3-15----</v>
      </c>
      <c r="O171" s="50" t="str">
        <f>'No 1'!F160</f>
        <v>3-26----</v>
      </c>
      <c r="P171" s="50" t="str">
        <f>'No 1'!P160</f>
        <v>3-17----</v>
      </c>
      <c r="Q171" s="50" t="str">
        <f>'No 1'!Q160</f>
        <v>3-47----</v>
      </c>
      <c r="T171" s="28" t="str">
        <f>'No 1'!N160</f>
        <v>3-12----</v>
      </c>
      <c r="U171" s="28" t="str">
        <f>'No 1'!L160</f>
        <v>3-21----</v>
      </c>
      <c r="V171" s="28" t="str">
        <f>'No 1'!K160</f>
        <v>3-21----</v>
      </c>
      <c r="W171" s="28" t="str">
        <f>'No 1'!M160</f>
        <v>3-12----</v>
      </c>
      <c r="X171" s="28" t="str">
        <f>'No 1'!O160</f>
        <v>3-17----</v>
      </c>
      <c r="Y171" s="28" t="str">
        <f>'No 1'!P160</f>
        <v>3-17----</v>
      </c>
      <c r="Z171" s="28" t="str">
        <f>'No 1'!Q160</f>
        <v>3-47----</v>
      </c>
    </row>
    <row r="172">
      <c r="B172" s="50" t="str">
        <f>'No 1'!B177</f>
        <v>4-128-3-1</v>
      </c>
      <c r="C172" s="50" t="str">
        <f>'No 1'!C177</f>
        <v>4-128-3-1</v>
      </c>
      <c r="D172" s="50" t="str">
        <f>'No 1'!D177</f>
        <v>4-128-3-1</v>
      </c>
      <c r="E172" s="50" t="str">
        <f>'No 1'!E177</f>
        <v>4-128-3-1</v>
      </c>
      <c r="F172" s="50" t="str">
        <f>'No 1'!F177</f>
        <v>4-128-3-1</v>
      </c>
      <c r="G172" s="50" t="str">
        <f>'No 1'!P177</f>
        <v>4-132-3-1</v>
      </c>
      <c r="H172" s="50" t="str">
        <f>'No 1'!Q177</f>
        <v>4-130-3-1</v>
      </c>
      <c r="K172" s="50" t="str">
        <f>'No 1'!E161</f>
        <v>3-16----</v>
      </c>
      <c r="L172" s="50" t="str">
        <f>'No 1'!C161</f>
        <v>3-43----</v>
      </c>
      <c r="M172" s="50" t="str">
        <f>'No 1'!B161</f>
        <v>3-43----</v>
      </c>
      <c r="N172" s="50" t="str">
        <f>'No 1'!D161</f>
        <v>3-16----</v>
      </c>
      <c r="O172" s="50" t="str">
        <f>'No 1'!F161</f>
        <v>3-27----</v>
      </c>
      <c r="P172" s="50" t="str">
        <f>'No 1'!P161</f>
        <v>3-18----</v>
      </c>
      <c r="Q172" s="50" t="str">
        <f>'No 1'!Q161</f>
        <v>3-29----</v>
      </c>
      <c r="T172" s="28" t="str">
        <f>'No 1'!N161</f>
        <v>3-16----</v>
      </c>
      <c r="U172" s="28" t="str">
        <f>'No 1'!L161</f>
        <v>3-23----</v>
      </c>
      <c r="V172" s="28" t="str">
        <f>'No 1'!K161</f>
        <v>3-23----</v>
      </c>
      <c r="W172" s="28" t="str">
        <f>'No 1'!M161</f>
        <v>3-16----</v>
      </c>
      <c r="X172" s="28" t="str">
        <f>'No 1'!O161</f>
        <v>3-18----</v>
      </c>
      <c r="Y172" s="28" t="str">
        <f>'No 1'!P161</f>
        <v>3-18----</v>
      </c>
      <c r="Z172" s="28" t="str">
        <f>'No 1'!Q161</f>
        <v>3-29----</v>
      </c>
    </row>
    <row r="173">
      <c r="B173" s="50" t="str">
        <f>'No 1'!B178</f>
        <v>4-129----</v>
      </c>
      <c r="C173" s="50" t="str">
        <f>'No 1'!C178</f>
        <v>4-120----</v>
      </c>
      <c r="D173" s="50" t="str">
        <f>'No 1'!D178</f>
        <v>4-120----</v>
      </c>
      <c r="E173" s="50" t="str">
        <f>'No 1'!E178</f>
        <v>4-124----</v>
      </c>
      <c r="F173" s="50" t="str">
        <f>'No 1'!F178</f>
        <v>4-124----</v>
      </c>
      <c r="G173" s="50" t="str">
        <f>'No 1'!P178</f>
        <v>4-129----</v>
      </c>
      <c r="H173" s="50" t="str">
        <f>'No 1'!Q178</f>
        <v>4-126----</v>
      </c>
      <c r="K173" s="50" t="str">
        <f>'No 1'!E162</f>
        <v>3-17----</v>
      </c>
      <c r="L173" s="50" t="str">
        <f>'No 1'!C162</f>
        <v>3-44----</v>
      </c>
      <c r="M173" s="50" t="str">
        <f>'No 1'!B162</f>
        <v>3-44----</v>
      </c>
      <c r="N173" s="50" t="str">
        <f>'No 1'!D162</f>
        <v>3-17----</v>
      </c>
      <c r="O173" s="50" t="str">
        <f>'No 1'!F162</f>
        <v>3-28----</v>
      </c>
      <c r="P173" s="50" t="str">
        <f>'No 1'!P162</f>
        <v>3-25----</v>
      </c>
      <c r="Q173" s="50" t="str">
        <f>'No 1'!Q162</f>
        <v>3-26----</v>
      </c>
      <c r="T173" s="28" t="str">
        <f>'No 1'!N162</f>
        <v>3-30----</v>
      </c>
      <c r="U173" s="28" t="str">
        <f>'No 1'!L162</f>
        <v>3-33----</v>
      </c>
      <c r="V173" s="28" t="str">
        <f>'No 1'!K162</f>
        <v>3-33----</v>
      </c>
      <c r="W173" s="28" t="str">
        <f>'No 1'!M162</f>
        <v>3-30----</v>
      </c>
      <c r="X173" s="28" t="str">
        <f>'No 1'!O162</f>
        <v>3-25----</v>
      </c>
      <c r="Y173" s="28" t="str">
        <f>'No 1'!P162</f>
        <v>3-25----</v>
      </c>
      <c r="Z173" s="28" t="str">
        <f>'No 1'!Q162</f>
        <v>3-26----</v>
      </c>
    </row>
    <row r="174">
      <c r="B174" s="50" t="str">
        <f>'No 1'!B179</f>
        <v>4-130----</v>
      </c>
      <c r="C174" s="50" t="str">
        <f>'No 1'!C179</f>
        <v>4-121----</v>
      </c>
      <c r="D174" s="50" t="str">
        <f>'No 1'!D179</f>
        <v>4-121----</v>
      </c>
      <c r="E174" s="50" t="str">
        <f>'No 1'!E179</f>
        <v>4-125----</v>
      </c>
      <c r="F174" s="50" t="str">
        <f>'No 1'!F179</f>
        <v>4-125----</v>
      </c>
      <c r="G174" s="50" t="str">
        <f>'No 1'!P179</f>
        <v>4-122----</v>
      </c>
      <c r="H174" s="50" t="str">
        <f>'No 1'!Q179</f>
        <v>4-121----</v>
      </c>
      <c r="K174" s="50" t="str">
        <f>'No 1'!E163</f>
        <v>3-18----</v>
      </c>
      <c r="L174" s="50" t="str">
        <f>'No 1'!C163</f>
        <v>3-45----</v>
      </c>
      <c r="M174" s="50" t="str">
        <f>'No 1'!B163</f>
        <v>3-45----</v>
      </c>
      <c r="N174" s="50" t="str">
        <f>'No 1'!D163</f>
        <v>3-18----</v>
      </c>
      <c r="O174" s="50" t="str">
        <f>'No 1'!F163</f>
        <v>3-29----</v>
      </c>
      <c r="P174" s="50" t="str">
        <f>'No 1'!P163</f>
        <v>3-27----</v>
      </c>
      <c r="Q174" s="50" t="str">
        <f>'No 1'!Q163</f>
        <v>3-44----</v>
      </c>
      <c r="T174" s="28" t="str">
        <f>'No 1'!N163</f>
        <v>3-19----</v>
      </c>
      <c r="U174" s="28" t="str">
        <f>'No 1'!L163</f>
        <v>3-45----</v>
      </c>
      <c r="V174" s="28" t="str">
        <f>'No 1'!K163</f>
        <v>3-45----</v>
      </c>
      <c r="W174" s="28" t="str">
        <f>'No 1'!M163</f>
        <v>3-19----</v>
      </c>
      <c r="X174" s="28" t="str">
        <f>'No 1'!O163</f>
        <v>3-27----</v>
      </c>
      <c r="Y174" s="28" t="str">
        <f>'No 1'!P163</f>
        <v>3-27----</v>
      </c>
      <c r="Z174" s="28" t="str">
        <f>'No 1'!Q163</f>
        <v>3-44----</v>
      </c>
    </row>
    <row r="175">
      <c r="B175" s="50" t="str">
        <f>'No 1'!B180</f>
        <v>4-131----</v>
      </c>
      <c r="C175" s="50" t="str">
        <f>'No 1'!C180</f>
        <v>4-131----</v>
      </c>
      <c r="D175" s="50" t="str">
        <f>'No 1'!D180</f>
        <v>4-122----</v>
      </c>
      <c r="E175" s="50" t="str">
        <f>'No 1'!E180</f>
        <v>4-122----</v>
      </c>
      <c r="F175" s="50" t="str">
        <f>'No 1'!F180</f>
        <v>4-126----</v>
      </c>
      <c r="G175" s="50" t="str">
        <f>'No 1'!P180</f>
        <v>4-128----</v>
      </c>
      <c r="H175" s="50" t="str">
        <f>'No 1'!Q180</f>
        <v>4-120----</v>
      </c>
      <c r="K175" s="50" t="str">
        <f>'No 1'!E164</f>
        <v>3-19----</v>
      </c>
      <c r="L175" s="50" t="str">
        <f>'No 1'!C164</f>
        <v>3-46----</v>
      </c>
      <c r="M175" s="50" t="str">
        <f>'No 1'!B164</f>
        <v>3-46----</v>
      </c>
      <c r="N175" s="50" t="str">
        <f>'No 1'!D164</f>
        <v>3-19----</v>
      </c>
      <c r="O175" s="50" t="str">
        <f>'No 1'!F164</f>
        <v>3-30----</v>
      </c>
      <c r="P175" s="50" t="str">
        <f>'No 1'!P164</f>
        <v>3-35----</v>
      </c>
      <c r="Q175" s="50" t="str">
        <f>'No 1'!Q164</f>
        <v>3-32----</v>
      </c>
      <c r="T175" s="28" t="str">
        <f>'No 1'!N164</f>
        <v>3-14----</v>
      </c>
      <c r="U175" s="28" t="str">
        <f>'No 1'!L164</f>
        <v>3-34----</v>
      </c>
      <c r="V175" s="28" t="str">
        <f>'No 1'!K164</f>
        <v>3-34----</v>
      </c>
      <c r="W175" s="28" t="str">
        <f>'No 1'!M164</f>
        <v>3-14----</v>
      </c>
      <c r="X175" s="28" t="str">
        <f>'No 1'!O164</f>
        <v>3-35----</v>
      </c>
      <c r="Y175" s="28" t="str">
        <f>'No 1'!P164</f>
        <v>3-35----</v>
      </c>
      <c r="Z175" s="28" t="str">
        <f>'No 1'!Q164</f>
        <v>3-32----</v>
      </c>
    </row>
    <row r="176">
      <c r="B176" s="50" t="str">
        <f>'No 1'!B181</f>
        <v>4-132----</v>
      </c>
      <c r="C176" s="50" t="str">
        <f>'No 1'!C181</f>
        <v>4-132----</v>
      </c>
      <c r="D176" s="50" t="str">
        <f>'No 1'!D181</f>
        <v>4-123----</v>
      </c>
      <c r="E176" s="50" t="str">
        <f>'No 1'!E181</f>
        <v>4-123----</v>
      </c>
      <c r="F176" s="50" t="str">
        <f>'No 1'!F181</f>
        <v>4-127----</v>
      </c>
      <c r="G176" s="50" t="str">
        <f>'No 1'!P181</f>
        <v>4-130----</v>
      </c>
      <c r="H176" s="50" t="str">
        <f>'No 1'!Q181</f>
        <v>4-132----</v>
      </c>
      <c r="K176" s="50" t="str">
        <f>'No 1'!E165</f>
        <v>3-20----</v>
      </c>
      <c r="L176" s="50" t="str">
        <f>'No 1'!C165</f>
        <v>3-47----</v>
      </c>
      <c r="M176" s="50" t="str">
        <f>'No 1'!B165</f>
        <v>3-47----</v>
      </c>
      <c r="N176" s="50" t="str">
        <f>'No 1'!D165</f>
        <v>3-20----</v>
      </c>
      <c r="O176" s="50" t="str">
        <f>'No 1'!F165</f>
        <v>3-31----</v>
      </c>
      <c r="P176" s="50" t="str">
        <f>'No 1'!P165</f>
        <v>3-10----</v>
      </c>
      <c r="Q176" s="50" t="str">
        <f>'No 1'!Q165</f>
        <v>3-21----</v>
      </c>
      <c r="T176" s="28" t="str">
        <f>'No 1'!N165</f>
        <v>3-38----</v>
      </c>
      <c r="U176" s="28" t="str">
        <f>'No 1'!L165</f>
        <v>3-20----</v>
      </c>
      <c r="V176" s="28" t="str">
        <f>'No 1'!K165</f>
        <v>3-20----</v>
      </c>
      <c r="W176" s="28" t="str">
        <f>'No 1'!M165</f>
        <v>3-38----</v>
      </c>
      <c r="X176" s="28" t="str">
        <f>'No 1'!O165</f>
        <v>3-10----</v>
      </c>
      <c r="Y176" s="28" t="str">
        <f>'No 1'!P165</f>
        <v>3-10----</v>
      </c>
      <c r="Z176" s="28" t="str">
        <f>'No 1'!Q165</f>
        <v>3-21----</v>
      </c>
    </row>
    <row r="177">
      <c r="A177" s="80" t="s">
        <v>78</v>
      </c>
      <c r="B177" s="50" t="str">
        <f>'No 1'!B182</f>
        <v>5-1-1-1</v>
      </c>
      <c r="C177" s="50" t="str">
        <f>'No 1'!C182</f>
        <v>5-1-1-1</v>
      </c>
      <c r="D177" s="50" t="str">
        <f>'No 1'!D182</f>
        <v>5-1-1-1</v>
      </c>
      <c r="E177" s="50" t="str">
        <f>'No 1'!E182</f>
        <v>5-1-1-1</v>
      </c>
      <c r="F177" s="50" t="str">
        <f>'No 1'!F182</f>
        <v>5-1-1-1</v>
      </c>
      <c r="G177" s="50" t="str">
        <f>'No 1'!P182</f>
        <v>5-1-1-1</v>
      </c>
      <c r="H177" s="50" t="str">
        <f>'No 1'!Q182</f>
        <v>5-1-1-1</v>
      </c>
      <c r="J177" s="80" t="s">
        <v>78</v>
      </c>
      <c r="K177" s="50" t="str">
        <f>'No 1'!E166</f>
        <v>4-117-1-1</v>
      </c>
      <c r="L177" s="50" t="str">
        <f>'No 1'!C166</f>
        <v>4-117-1-1</v>
      </c>
      <c r="M177" s="50" t="str">
        <f>'No 1'!B166</f>
        <v>4-117-1-1</v>
      </c>
      <c r="N177" s="50" t="str">
        <f>'No 1'!D166</f>
        <v>4-117-1-1</v>
      </c>
      <c r="O177" s="50" t="str">
        <f>'No 1'!F166</f>
        <v>4-117-1-1</v>
      </c>
      <c r="P177" s="50" t="str">
        <f>'No 1'!P166</f>
        <v>4-117-1-1</v>
      </c>
      <c r="Q177" s="50" t="str">
        <f>'No 1'!Q166</f>
        <v>4-117-1-1</v>
      </c>
      <c r="S177" s="113" t="s">
        <v>78</v>
      </c>
      <c r="T177" s="28" t="str">
        <f>'No 1'!N166</f>
        <v>4-117-1-1</v>
      </c>
      <c r="U177" s="28" t="str">
        <f>'No 1'!L166</f>
        <v>4-117-1-1</v>
      </c>
      <c r="V177" s="28" t="str">
        <f>'No 1'!K166</f>
        <v>4-117-1-1</v>
      </c>
      <c r="W177" s="28" t="str">
        <f>'No 1'!M166</f>
        <v>4-117-1-1</v>
      </c>
      <c r="X177" s="28" t="str">
        <f>'No 1'!O166</f>
        <v>4-117-1-1</v>
      </c>
      <c r="Y177" s="28" t="str">
        <f>'No 1'!P166</f>
        <v>4-117-1-1</v>
      </c>
      <c r="Z177" s="28" t="str">
        <f>'No 1'!Q166</f>
        <v>4-117-1-1</v>
      </c>
    </row>
    <row r="178">
      <c r="B178" s="50" t="str">
        <f>'No 1'!B183</f>
        <v>5-2-2-1</v>
      </c>
      <c r="C178" s="50" t="str">
        <f>'No 1'!C183</f>
        <v>5-2-2-1</v>
      </c>
      <c r="D178" s="50" t="str">
        <f>'No 1'!D183</f>
        <v>5-2-2-1</v>
      </c>
      <c r="E178" s="50" t="str">
        <f>'No 1'!E183</f>
        <v>5-2-2-1</v>
      </c>
      <c r="F178" s="50" t="str">
        <f>'No 1'!F183</f>
        <v>5-2-2-1</v>
      </c>
      <c r="G178" s="50" t="str">
        <f>'No 1'!P183</f>
        <v>5-2-2-1</v>
      </c>
      <c r="H178" s="50" t="str">
        <f>'No 1'!Q183</f>
        <v>5-2-2-1</v>
      </c>
      <c r="K178" s="50" t="str">
        <f>'No 1'!E167</f>
        <v>4-118-2-1</v>
      </c>
      <c r="L178" s="50" t="str">
        <f>'No 1'!C167</f>
        <v>4-118-2-1</v>
      </c>
      <c r="M178" s="50" t="str">
        <f>'No 1'!B167</f>
        <v>4-118-2-1</v>
      </c>
      <c r="N178" s="50" t="str">
        <f>'No 1'!D167</f>
        <v>4-118-2-1</v>
      </c>
      <c r="O178" s="50" t="str">
        <f>'No 1'!F167</f>
        <v>4-118-2-1</v>
      </c>
      <c r="P178" s="50" t="str">
        <f>'No 1'!P167</f>
        <v>4-118-2-1</v>
      </c>
      <c r="Q178" s="50" t="str">
        <f>'No 1'!Q167</f>
        <v>4-118-2-1</v>
      </c>
      <c r="T178" s="28" t="str">
        <f>'No 1'!N167</f>
        <v>4-118-2-1</v>
      </c>
      <c r="U178" s="28" t="str">
        <f>'No 1'!L167</f>
        <v>4-118-2-1</v>
      </c>
      <c r="V178" s="28" t="str">
        <f>'No 1'!K167</f>
        <v>4-118-2-1</v>
      </c>
      <c r="W178" s="28" t="str">
        <f>'No 1'!M167</f>
        <v>4-118-2-1</v>
      </c>
      <c r="X178" s="28" t="str">
        <f>'No 1'!O167</f>
        <v>4-118-2-1</v>
      </c>
      <c r="Y178" s="28" t="str">
        <f>'No 1'!P167</f>
        <v>4-118-2-1</v>
      </c>
      <c r="Z178" s="28" t="str">
        <f>'No 1'!Q167</f>
        <v>4-118-2-1</v>
      </c>
    </row>
    <row r="179">
      <c r="B179" s="50" t="str">
        <f>'No 1'!B184</f>
        <v>5-3-3-1</v>
      </c>
      <c r="C179" s="50" t="str">
        <f>'No 1'!C184</f>
        <v>5-3-3-1</v>
      </c>
      <c r="D179" s="50" t="str">
        <f>'No 1'!D184</f>
        <v>5-3-3-1</v>
      </c>
      <c r="E179" s="50" t="str">
        <f>'No 1'!E184</f>
        <v>5-3-3-1</v>
      </c>
      <c r="F179" s="50" t="str">
        <f>'No 1'!F184</f>
        <v>5-3-3-1</v>
      </c>
      <c r="G179" s="50" t="str">
        <f>'No 1'!P184</f>
        <v>5-3-3-1</v>
      </c>
      <c r="H179" s="50" t="str">
        <f>'No 1'!Q184</f>
        <v>5-3-3-1</v>
      </c>
      <c r="K179" s="50" t="str">
        <f>'No 1'!E168</f>
        <v>4-119-3-1</v>
      </c>
      <c r="L179" s="50" t="str">
        <f>'No 1'!C168</f>
        <v>4-119-3-1</v>
      </c>
      <c r="M179" s="50" t="str">
        <f>'No 1'!B168</f>
        <v>4-119-3-1</v>
      </c>
      <c r="N179" s="50" t="str">
        <f>'No 1'!D168</f>
        <v>4-119-3-1</v>
      </c>
      <c r="O179" s="50" t="str">
        <f>'No 1'!F168</f>
        <v>4-119-3-1</v>
      </c>
      <c r="P179" s="50" t="str">
        <f>'No 1'!P168</f>
        <v>4-119-3-1</v>
      </c>
      <c r="Q179" s="50" t="str">
        <f>'No 1'!Q168</f>
        <v>4-119-3-1</v>
      </c>
      <c r="T179" s="28" t="str">
        <f>'No 1'!N168</f>
        <v>4-119-3-1</v>
      </c>
      <c r="U179" s="28" t="str">
        <f>'No 1'!L168</f>
        <v>4-119-3-1</v>
      </c>
      <c r="V179" s="28" t="str">
        <f>'No 1'!K168</f>
        <v>4-119-3-1</v>
      </c>
      <c r="W179" s="28" t="str">
        <f>'No 1'!M168</f>
        <v>4-119-3-1</v>
      </c>
      <c r="X179" s="28" t="str">
        <f>'No 1'!O168</f>
        <v>4-119-3-1</v>
      </c>
      <c r="Y179" s="28" t="str">
        <f>'No 1'!P168</f>
        <v>4-119-3-1</v>
      </c>
      <c r="Z179" s="28" t="str">
        <f>'No 1'!Q168</f>
        <v>4-119-3-1</v>
      </c>
    </row>
    <row r="180">
      <c r="B180" s="50" t="str">
        <f>'No 1'!B185</f>
        <v>5-4-1-1</v>
      </c>
      <c r="C180" s="50" t="str">
        <f>'No 1'!C185</f>
        <v>5-25-1-1</v>
      </c>
      <c r="D180" s="50" t="str">
        <f>'No 1'!D185</f>
        <v>5-25-1-1</v>
      </c>
      <c r="E180" s="50" t="str">
        <f>'No 1'!E185</f>
        <v>5-25-1-1</v>
      </c>
      <c r="F180" s="50" t="str">
        <f>'No 1'!F185</f>
        <v>5-25-1-1</v>
      </c>
      <c r="G180" s="50" t="str">
        <f>'No 1'!P185</f>
        <v>5-27-1-1</v>
      </c>
      <c r="H180" s="50" t="str">
        <f>'No 1'!Q185</f>
        <v>5-27-1-1</v>
      </c>
      <c r="K180" s="50" t="str">
        <f>'No 1'!E169</f>
        <v>4-129-1-1</v>
      </c>
      <c r="L180" s="50" t="str">
        <f>'No 1'!C169</f>
        <v>4-129-1-1</v>
      </c>
      <c r="M180" s="50" t="str">
        <f>'No 1'!B169</f>
        <v>4-120-1-1</v>
      </c>
      <c r="N180" s="50" t="str">
        <f>'No 1'!D169</f>
        <v>4-129-1-1</v>
      </c>
      <c r="O180" s="50" t="str">
        <f>'No 1'!F169</f>
        <v>4-129-1-1</v>
      </c>
      <c r="P180" s="50" t="str">
        <f>'No 1'!P169</f>
        <v>4-124-1-1</v>
      </c>
      <c r="Q180" s="50" t="str">
        <f>'No 1'!Q169</f>
        <v>4-124-1-1</v>
      </c>
      <c r="T180" s="28" t="str">
        <f>'No 1'!N169</f>
        <v>4-128-1-1</v>
      </c>
      <c r="U180" s="28" t="str">
        <f>'No 1'!L169</f>
        <v>4-123-1-1</v>
      </c>
      <c r="V180" s="28" t="str">
        <f>'No 1'!K169</f>
        <v>4-125-1-1</v>
      </c>
      <c r="W180" s="28" t="str">
        <f>'No 1'!M169</f>
        <v>4-123-1-1</v>
      </c>
      <c r="X180" s="28" t="str">
        <f>'No 1'!O169</f>
        <v>4-128-1-1</v>
      </c>
      <c r="Y180" s="28" t="str">
        <f>'No 1'!P169</f>
        <v>4-124-1-1</v>
      </c>
      <c r="Z180" s="28" t="str">
        <f>'No 1'!Q169</f>
        <v>4-124-1-1</v>
      </c>
    </row>
    <row r="181">
      <c r="B181" s="50" t="str">
        <f>'No 1'!B186</f>
        <v>5-5-2-1</v>
      </c>
      <c r="C181" s="50" t="str">
        <f>'No 1'!C186</f>
        <v>5-26-2-1</v>
      </c>
      <c r="D181" s="50" t="str">
        <f>'No 1'!D186</f>
        <v>5-26-2-1</v>
      </c>
      <c r="E181" s="50" t="str">
        <f>'No 1'!E186</f>
        <v>5-26-2-1</v>
      </c>
      <c r="F181" s="50" t="str">
        <f>'No 1'!F186</f>
        <v>5-26-2-1</v>
      </c>
      <c r="G181" s="50" t="str">
        <f>'No 1'!P186</f>
        <v>5-18-2-1</v>
      </c>
      <c r="H181" s="50" t="str">
        <f>'No 1'!Q186</f>
        <v>5-30-2-1</v>
      </c>
      <c r="K181" s="50" t="str">
        <f>'No 1'!E170</f>
        <v>4-130-2-1</v>
      </c>
      <c r="L181" s="50" t="str">
        <f>'No 1'!C170</f>
        <v>4-130-2-1</v>
      </c>
      <c r="M181" s="50" t="str">
        <f>'No 1'!B170</f>
        <v>4-121-2-1</v>
      </c>
      <c r="N181" s="50" t="str">
        <f>'No 1'!D170</f>
        <v>4-130-2-1</v>
      </c>
      <c r="O181" s="50" t="str">
        <f>'No 1'!F170</f>
        <v>4-130-2-1</v>
      </c>
      <c r="P181" s="50" t="str">
        <f>'No 1'!P170</f>
        <v>4-126-2-1</v>
      </c>
      <c r="Q181" s="50" t="str">
        <f>'No 1'!Q170</f>
        <v>4-129-2-1</v>
      </c>
      <c r="T181" s="28" t="str">
        <f>'No 1'!N170</f>
        <v>4-130-2-1</v>
      </c>
      <c r="U181" s="28" t="str">
        <f>'No 1'!L170</f>
        <v>4-129-2-1</v>
      </c>
      <c r="V181" s="28" t="str">
        <f>'No 1'!K170</f>
        <v>4-124-2-1</v>
      </c>
      <c r="W181" s="28" t="str">
        <f>'No 1'!M170</f>
        <v>4-129-2-1</v>
      </c>
      <c r="X181" s="28" t="str">
        <f>'No 1'!O170</f>
        <v>4-130-2-1</v>
      </c>
      <c r="Y181" s="28" t="str">
        <f>'No 1'!P170</f>
        <v>4-126-2-1</v>
      </c>
      <c r="Z181" s="28" t="str">
        <f>'No 1'!Q170</f>
        <v>4-129-2-1</v>
      </c>
    </row>
    <row r="182">
      <c r="B182" s="50" t="str">
        <f>'No 1'!B187</f>
        <v>5-6-3-1</v>
      </c>
      <c r="C182" s="50" t="str">
        <f>'No 1'!C187</f>
        <v>5-27-3-1</v>
      </c>
      <c r="D182" s="50" t="str">
        <f>'No 1'!D187</f>
        <v>5-27-3-1</v>
      </c>
      <c r="E182" s="50" t="str">
        <f>'No 1'!E187</f>
        <v>5-27-3-1</v>
      </c>
      <c r="F182" s="50" t="str">
        <f>'No 1'!F187</f>
        <v>5-27-3-1</v>
      </c>
      <c r="G182" s="50" t="str">
        <f>'No 1'!P187</f>
        <v>5-28-3-1</v>
      </c>
      <c r="H182" s="50" t="str">
        <f>'No 1'!Q187</f>
        <v>5-10-3-1</v>
      </c>
      <c r="K182" s="50" t="str">
        <f>'No 1'!E171</f>
        <v>4-131-3-1</v>
      </c>
      <c r="L182" s="50" t="str">
        <f>'No 1'!C171</f>
        <v>4-122-3-1</v>
      </c>
      <c r="M182" s="50" t="str">
        <f>'No 1'!B171</f>
        <v>4-122-3-1</v>
      </c>
      <c r="N182" s="50" t="str">
        <f>'No 1'!D171</f>
        <v>4-131-3-1</v>
      </c>
      <c r="O182" s="50" t="str">
        <f>'No 1'!F171</f>
        <v>4-131-3-1</v>
      </c>
      <c r="P182" s="50" t="str">
        <f>'No 1'!P171</f>
        <v>4-121-3-1</v>
      </c>
      <c r="Q182" s="50" t="str">
        <f>'No 1'!Q171</f>
        <v>4-122-3-1</v>
      </c>
      <c r="T182" s="28" t="str">
        <f>'No 1'!N171</f>
        <v>4-121-3-1</v>
      </c>
      <c r="U182" s="28" t="str">
        <f>'No 1'!L171</f>
        <v>4-122-3-1</v>
      </c>
      <c r="V182" s="28" t="str">
        <f>'No 1'!K171</f>
        <v>4-126-3-1</v>
      </c>
      <c r="W182" s="28" t="str">
        <f>'No 1'!M171</f>
        <v>4-122-3-1</v>
      </c>
      <c r="X182" s="28" t="str">
        <f>'No 1'!O171</f>
        <v>4-121-3-1</v>
      </c>
      <c r="Y182" s="28" t="str">
        <f>'No 1'!P171</f>
        <v>4-121-3-1</v>
      </c>
      <c r="Z182" s="28" t="str">
        <f>'No 1'!Q171</f>
        <v>4-122-3-1</v>
      </c>
    </row>
    <row r="183">
      <c r="B183" s="50" t="str">
        <f>'No 1'!B188</f>
        <v>5-7-1-1</v>
      </c>
      <c r="C183" s="50" t="str">
        <f>'No 1'!C188</f>
        <v>5-28-1-1</v>
      </c>
      <c r="D183" s="50" t="str">
        <f>'No 1'!D188</f>
        <v>5-28-1-1</v>
      </c>
      <c r="E183" s="50" t="str">
        <f>'No 1'!E188</f>
        <v>5-28-1-1</v>
      </c>
      <c r="F183" s="50" t="str">
        <f>'No 1'!F188</f>
        <v>5-28-1-1</v>
      </c>
      <c r="G183" s="50" t="str">
        <f>'No 1'!P188</f>
        <v>5-7-1-1</v>
      </c>
      <c r="H183" s="50" t="str">
        <f>'No 1'!Q188</f>
        <v>5-22-1-1</v>
      </c>
      <c r="K183" s="50" t="str">
        <f>'No 1'!E172</f>
        <v>4-132-1-1</v>
      </c>
      <c r="L183" s="50" t="str">
        <f>'No 1'!C172</f>
        <v>4-123-1-1</v>
      </c>
      <c r="M183" s="50" t="str">
        <f>'No 1'!B172</f>
        <v>4-123-1-1</v>
      </c>
      <c r="N183" s="50" t="str">
        <f>'No 1'!D172</f>
        <v>4-132-1-1</v>
      </c>
      <c r="O183" s="50" t="str">
        <f>'No 1'!F172</f>
        <v>4-132-1-1</v>
      </c>
      <c r="P183" s="50" t="str">
        <f>'No 1'!P172</f>
        <v>4-120-1-1</v>
      </c>
      <c r="Q183" s="50" t="str">
        <f>'No 1'!Q172</f>
        <v>4-128-1-1</v>
      </c>
      <c r="T183" s="28" t="str">
        <f>'No 1'!N172</f>
        <v>4-127-1-1</v>
      </c>
      <c r="U183" s="28" t="str">
        <f>'No 1'!L172</f>
        <v>4-127-1-1</v>
      </c>
      <c r="V183" s="28" t="str">
        <f>'No 1'!K172</f>
        <v>4-131-1-1</v>
      </c>
      <c r="W183" s="28" t="str">
        <f>'No 1'!M172</f>
        <v>4-127-1-1</v>
      </c>
      <c r="X183" s="28" t="str">
        <f>'No 1'!O172</f>
        <v>4-120-1-1</v>
      </c>
      <c r="Y183" s="28" t="str">
        <f>'No 1'!P172</f>
        <v>4-120-1-1</v>
      </c>
      <c r="Z183" s="28" t="str">
        <f>'No 1'!Q172</f>
        <v>4-128-1-1</v>
      </c>
    </row>
    <row r="184">
      <c r="B184" s="50" t="str">
        <f>'No 1'!B189</f>
        <v>5-8-2-1</v>
      </c>
      <c r="C184" s="50" t="str">
        <f>'No 1'!C189</f>
        <v>5-8-2-1</v>
      </c>
      <c r="D184" s="50" t="str">
        <f>'No 1'!D189</f>
        <v>5-29-2-1</v>
      </c>
      <c r="E184" s="50" t="str">
        <f>'No 1'!E189</f>
        <v>5-29-2-1</v>
      </c>
      <c r="F184" s="50" t="str">
        <f>'No 1'!F189</f>
        <v>5-29-2-1</v>
      </c>
      <c r="G184" s="50" t="str">
        <f>'No 1'!P189</f>
        <v>5-15-2-1</v>
      </c>
      <c r="H184" s="50" t="str">
        <f>'No 1'!Q189</f>
        <v>5-32-2-1</v>
      </c>
      <c r="K184" s="50" t="str">
        <f>'No 1'!E173</f>
        <v>4-120-2-1</v>
      </c>
      <c r="L184" s="50" t="str">
        <f>'No 1'!C173</f>
        <v>4-124-2-1</v>
      </c>
      <c r="M184" s="50" t="str">
        <f>'No 1'!B173</f>
        <v>4-124-2-1</v>
      </c>
      <c r="N184" s="50" t="str">
        <f>'No 1'!D173</f>
        <v>4-124-2-1</v>
      </c>
      <c r="O184" s="50" t="str">
        <f>'No 1'!F173</f>
        <v>4-120-2-1</v>
      </c>
      <c r="P184" s="50" t="str">
        <f>'No 1'!P173</f>
        <v>4-123-2-1</v>
      </c>
      <c r="Q184" s="50" t="str">
        <f>'No 1'!Q173</f>
        <v>4-123-2-1</v>
      </c>
      <c r="T184" s="28" t="str">
        <f>'No 1'!N173</f>
        <v>4-125-2-1</v>
      </c>
      <c r="U184" s="28" t="str">
        <f>'No 1'!L173</f>
        <v>4-132-2-1</v>
      </c>
      <c r="V184" s="28" t="str">
        <f>'No 1'!K173</f>
        <v>4-132-2-1</v>
      </c>
      <c r="W184" s="28" t="str">
        <f>'No 1'!M173</f>
        <v>4-125-2-1</v>
      </c>
      <c r="X184" s="28" t="str">
        <f>'No 1'!O173</f>
        <v>4-123-2-1</v>
      </c>
      <c r="Y184" s="28" t="str">
        <f>'No 1'!P173</f>
        <v>4-123-2-1</v>
      </c>
      <c r="Z184" s="28" t="str">
        <f>'No 1'!Q173</f>
        <v>4-123-2-1</v>
      </c>
    </row>
    <row r="185">
      <c r="B185" s="50" t="str">
        <f>'No 1'!B190</f>
        <v>5-9-3-1</v>
      </c>
      <c r="C185" s="50" t="str">
        <f>'No 1'!C190</f>
        <v>5-9-3-1</v>
      </c>
      <c r="D185" s="50" t="str">
        <f>'No 1'!D190</f>
        <v>5-30-3-1</v>
      </c>
      <c r="E185" s="50" t="str">
        <f>'No 1'!E190</f>
        <v>5-30-3-1</v>
      </c>
      <c r="F185" s="50" t="str">
        <f>'No 1'!F190</f>
        <v>5-30-3-1</v>
      </c>
      <c r="G185" s="50" t="str">
        <f>'No 1'!P190</f>
        <v>5-26-3-1</v>
      </c>
      <c r="H185" s="50" t="str">
        <f>'No 1'!Q190</f>
        <v>5-5-3-1</v>
      </c>
      <c r="K185" s="50" t="str">
        <f>'No 1'!E174</f>
        <v>4-121-3-1</v>
      </c>
      <c r="L185" s="50" t="str">
        <f>'No 1'!C174</f>
        <v>4-125-3-1</v>
      </c>
      <c r="M185" s="50" t="str">
        <f>'No 1'!B174</f>
        <v>4-125-3-1</v>
      </c>
      <c r="N185" s="50" t="str">
        <f>'No 1'!D174</f>
        <v>4-125-3-1</v>
      </c>
      <c r="O185" s="50" t="str">
        <f>'No 1'!F174</f>
        <v>4-121-3-1</v>
      </c>
      <c r="P185" s="50" t="str">
        <f>'No 1'!P174</f>
        <v>4-127-3-1</v>
      </c>
      <c r="Q185" s="50" t="str">
        <f>'No 1'!Q174</f>
        <v>4-127-3-1</v>
      </c>
      <c r="T185" s="28" t="str">
        <f>'No 1'!N174</f>
        <v>4-124-3-1</v>
      </c>
      <c r="U185" s="28" t="str">
        <f>'No 1'!L174</f>
        <v>4-128-3-1</v>
      </c>
      <c r="V185" s="28" t="str">
        <f>'No 1'!K174</f>
        <v>4-128-3-1</v>
      </c>
      <c r="W185" s="28" t="str">
        <f>'No 1'!M174</f>
        <v>4-124-3-1</v>
      </c>
      <c r="X185" s="28" t="str">
        <f>'No 1'!O174</f>
        <v>4-129-3-1</v>
      </c>
      <c r="Y185" s="28" t="str">
        <f>'No 1'!P174</f>
        <v>4-127-3-1</v>
      </c>
      <c r="Z185" s="28" t="str">
        <f>'No 1'!Q174</f>
        <v>4-127-3-1</v>
      </c>
    </row>
    <row r="186">
      <c r="B186" s="50" t="str">
        <f>'No 1'!B191</f>
        <v>5-10-1-1</v>
      </c>
      <c r="C186" s="50" t="str">
        <f>'No 1'!C191</f>
        <v>5-10-1-1</v>
      </c>
      <c r="D186" s="50" t="str">
        <f>'No 1'!D191</f>
        <v>5-31-1-1</v>
      </c>
      <c r="E186" s="50" t="str">
        <f>'No 1'!E191</f>
        <v>5-31-1-1</v>
      </c>
      <c r="F186" s="50" t="str">
        <f>'No 1'!F191</f>
        <v>5-31-1-1</v>
      </c>
      <c r="G186" s="50" t="str">
        <f>'No 1'!P191</f>
        <v>5-8-1-1</v>
      </c>
      <c r="H186" s="50" t="str">
        <f>'No 1'!Q191</f>
        <v>5-8-1-1</v>
      </c>
      <c r="K186" s="50" t="str">
        <f>'No 1'!E175</f>
        <v>4-126-1-1</v>
      </c>
      <c r="L186" s="50" t="str">
        <f>'No 1'!C175</f>
        <v>4-126-1-1</v>
      </c>
      <c r="M186" s="50" t="str">
        <f>'No 1'!B175</f>
        <v>4-126-1-1</v>
      </c>
      <c r="N186" s="50" t="str">
        <f>'No 1'!D175</f>
        <v>4-126-1-1</v>
      </c>
      <c r="O186" s="50" t="str">
        <f>'No 1'!F175</f>
        <v>4-122-1-1</v>
      </c>
      <c r="P186" s="50" t="str">
        <f>'No 1'!P175</f>
        <v>4-125-1-1</v>
      </c>
      <c r="Q186" s="50" t="str">
        <f>'No 1'!Q175</f>
        <v>4-125-1-1</v>
      </c>
      <c r="T186" s="28" t="str">
        <f>'No 1'!N175</f>
        <v>4-126-1-1</v>
      </c>
      <c r="U186" s="28" t="str">
        <f>'No 1'!L175</f>
        <v>4-130-1-1</v>
      </c>
      <c r="V186" s="28" t="str">
        <f>'No 1'!K175</f>
        <v>4-130-1-1</v>
      </c>
      <c r="W186" s="28" t="str">
        <f>'No 1'!M175</f>
        <v>4-126-1-1</v>
      </c>
      <c r="X186" s="28" t="str">
        <f>'No 1'!O175</f>
        <v>4-122-1-1</v>
      </c>
      <c r="Y186" s="28" t="str">
        <f>'No 1'!P175</f>
        <v>4-125-1-1</v>
      </c>
      <c r="Z186" s="28" t="str">
        <f>'No 1'!Q175</f>
        <v>4-125-1-1</v>
      </c>
    </row>
    <row r="187">
      <c r="B187" s="50" t="str">
        <f>'No 1'!B192</f>
        <v>5-11-2-1</v>
      </c>
      <c r="C187" s="50" t="str">
        <f>'No 1'!C192</f>
        <v>5-11-2-1</v>
      </c>
      <c r="D187" s="50" t="str">
        <f>'No 1'!D192</f>
        <v>5-32-2-1</v>
      </c>
      <c r="E187" s="50" t="str">
        <f>'No 1'!E192</f>
        <v>5-32-2-1</v>
      </c>
      <c r="F187" s="50" t="str">
        <f>'No 1'!F192</f>
        <v>5-32-2-1</v>
      </c>
      <c r="G187" s="50" t="str">
        <f>'No 1'!P192</f>
        <v>5-20-2-1</v>
      </c>
      <c r="H187" s="50" t="str">
        <f>'No 1'!Q192</f>
        <v>5-20-2-1</v>
      </c>
      <c r="K187" s="50" t="str">
        <f>'No 1'!E176</f>
        <v>4-127-2-1</v>
      </c>
      <c r="L187" s="50" t="str">
        <f>'No 1'!C176</f>
        <v>4-127-2-1</v>
      </c>
      <c r="M187" s="50" t="str">
        <f>'No 1'!B176</f>
        <v>4-127-2-1</v>
      </c>
      <c r="N187" s="50" t="str">
        <f>'No 1'!D176</f>
        <v>4-127-2-1</v>
      </c>
      <c r="O187" s="50" t="str">
        <f>'No 1'!F176</f>
        <v>4-123-2-1</v>
      </c>
      <c r="P187" s="50" t="str">
        <f>'No 1'!P176</f>
        <v>4-131-2-1</v>
      </c>
      <c r="Q187" s="50" t="str">
        <f>'No 1'!Q176</f>
        <v>4-131-2-1</v>
      </c>
      <c r="T187" s="28" t="str">
        <f>'No 1'!N176</f>
        <v>4-131-2-1</v>
      </c>
      <c r="U187" s="28" t="str">
        <f>'No 1'!L176</f>
        <v>4-121-2-1</v>
      </c>
      <c r="V187" s="28" t="str">
        <f>'No 1'!K176</f>
        <v>4-121-2-1</v>
      </c>
      <c r="W187" s="28" t="str">
        <f>'No 1'!M176</f>
        <v>4-131-2-1</v>
      </c>
      <c r="X187" s="28" t="str">
        <f>'No 1'!O176</f>
        <v>4-131-2-1</v>
      </c>
      <c r="Y187" s="28" t="str">
        <f>'No 1'!P176</f>
        <v>4-131-2-1</v>
      </c>
      <c r="Z187" s="28" t="str">
        <f>'No 1'!Q176</f>
        <v>4-131-2-1</v>
      </c>
    </row>
    <row r="188">
      <c r="B188" s="50" t="str">
        <f>'No 1'!B193</f>
        <v>5-12-3-1</v>
      </c>
      <c r="C188" s="50" t="str">
        <f>'No 1'!C193</f>
        <v>5-12-3-1</v>
      </c>
      <c r="D188" s="50" t="str">
        <f>'No 1'!D193</f>
        <v>5-33-3-1</v>
      </c>
      <c r="E188" s="50" t="str">
        <f>'No 1'!E193</f>
        <v>5-33-3-1</v>
      </c>
      <c r="F188" s="50" t="str">
        <f>'No 1'!F193</f>
        <v>5-33-3-1</v>
      </c>
      <c r="G188" s="50" t="str">
        <f>'No 1'!P193</f>
        <v>5-4-3-1</v>
      </c>
      <c r="H188" s="50" t="str">
        <f>'No 1'!Q193</f>
        <v>5-4-3-1</v>
      </c>
      <c r="K188" s="50" t="str">
        <f>'No 1'!E177</f>
        <v>4-128-3-1</v>
      </c>
      <c r="L188" s="50" t="str">
        <f>'No 1'!C177</f>
        <v>4-128-3-1</v>
      </c>
      <c r="M188" s="50" t="str">
        <f>'No 1'!B177</f>
        <v>4-128-3-1</v>
      </c>
      <c r="N188" s="50" t="str">
        <f>'No 1'!D177</f>
        <v>4-128-3-1</v>
      </c>
      <c r="O188" s="50" t="str">
        <f>'No 1'!F177</f>
        <v>4-128-3-1</v>
      </c>
      <c r="P188" s="50" t="str">
        <f>'No 1'!P177</f>
        <v>4-132-3-1</v>
      </c>
      <c r="Q188" s="50" t="str">
        <f>'No 1'!Q177</f>
        <v>4-130-3-1</v>
      </c>
      <c r="T188" s="28" t="str">
        <f>'No 1'!N177</f>
        <v>4-132-3-1</v>
      </c>
      <c r="U188" s="28" t="str">
        <f>'No 1'!L177</f>
        <v>4-120-3-1</v>
      </c>
      <c r="V188" s="28" t="str">
        <f>'No 1'!K177</f>
        <v>4-120-3-1</v>
      </c>
      <c r="W188" s="28" t="str">
        <f>'No 1'!M177</f>
        <v>4-120-3-1</v>
      </c>
      <c r="X188" s="28" t="str">
        <f>'No 1'!O177</f>
        <v>4-132-3-1</v>
      </c>
      <c r="Y188" s="28" t="str">
        <f>'No 1'!P177</f>
        <v>4-132-3-1</v>
      </c>
      <c r="Z188" s="28" t="str">
        <f>'No 1'!Q177</f>
        <v>4-130-3-1</v>
      </c>
    </row>
    <row r="189">
      <c r="B189" s="50" t="str">
        <f>'No 1'!B194</f>
        <v>5-13-1-1</v>
      </c>
      <c r="C189" s="50" t="str">
        <f>'No 1'!C194</f>
        <v>5-13-1-1</v>
      </c>
      <c r="D189" s="50" t="str">
        <f>'No 1'!D194</f>
        <v>5-13-1-1</v>
      </c>
      <c r="E189" s="50" t="str">
        <f>'No 1'!E194</f>
        <v>5-4-1-1</v>
      </c>
      <c r="F189" s="50" t="str">
        <f>'No 1'!F194</f>
        <v>5-4-1-1</v>
      </c>
      <c r="G189" s="50" t="str">
        <f>'No 1'!P194</f>
        <v>5-33-1-1</v>
      </c>
      <c r="H189" s="50" t="str">
        <f>'No 1'!Q194</f>
        <v>5-33-1-1</v>
      </c>
      <c r="K189" s="50" t="str">
        <f>'No 1'!E178</f>
        <v>4-124----</v>
      </c>
      <c r="L189" s="50" t="str">
        <f>'No 1'!C178</f>
        <v>4-120----</v>
      </c>
      <c r="M189" s="50" t="str">
        <f>'No 1'!B178</f>
        <v>4-129----</v>
      </c>
      <c r="N189" s="50" t="str">
        <f>'No 1'!D178</f>
        <v>4-120----</v>
      </c>
      <c r="O189" s="50" t="str">
        <f>'No 1'!F178</f>
        <v>4-124----</v>
      </c>
      <c r="P189" s="50" t="str">
        <f>'No 1'!P178</f>
        <v>4-129----</v>
      </c>
      <c r="Q189" s="50" t="str">
        <f>'No 1'!Q178</f>
        <v>4-126----</v>
      </c>
      <c r="T189" s="28" t="str">
        <f>'No 1'!N178</f>
        <v>4-120----</v>
      </c>
      <c r="U189" s="28" t="str">
        <f>'No 1'!L178</f>
        <v>4-125----</v>
      </c>
      <c r="V189" s="28" t="str">
        <f>'No 1'!K178</f>
        <v>4-123----</v>
      </c>
      <c r="W189" s="28" t="str">
        <f>'No 1'!M178</f>
        <v>4-132----</v>
      </c>
      <c r="X189" s="28" t="str">
        <f>'No 1'!O178</f>
        <v>4-127----</v>
      </c>
      <c r="Y189" s="28" t="str">
        <f>'No 1'!P178</f>
        <v>4-129----</v>
      </c>
      <c r="Z189" s="28" t="str">
        <f>'No 1'!Q178</f>
        <v>4-126----</v>
      </c>
    </row>
    <row r="190">
      <c r="B190" s="50" t="str">
        <f>'No 1'!B195</f>
        <v>5-14-2-1</v>
      </c>
      <c r="C190" s="50" t="str">
        <f>'No 1'!C195</f>
        <v>5-14-2-1</v>
      </c>
      <c r="D190" s="50" t="str">
        <f>'No 1'!D195</f>
        <v>5-14-2-1</v>
      </c>
      <c r="E190" s="50" t="str">
        <f>'No 1'!E195</f>
        <v>5-5-2-1</v>
      </c>
      <c r="F190" s="50" t="str">
        <f>'No 1'!F195</f>
        <v>5-5-2-1</v>
      </c>
      <c r="G190" s="50" t="str">
        <f>'No 1'!P195</f>
        <v>5-19-2-1</v>
      </c>
      <c r="H190" s="50" t="str">
        <f>'No 1'!Q195</f>
        <v>5-19-2-1</v>
      </c>
      <c r="K190" s="50" t="str">
        <f>'No 1'!E179</f>
        <v>4-125----</v>
      </c>
      <c r="L190" s="50" t="str">
        <f>'No 1'!C179</f>
        <v>4-121----</v>
      </c>
      <c r="M190" s="50" t="str">
        <f>'No 1'!B179</f>
        <v>4-130----</v>
      </c>
      <c r="N190" s="50" t="str">
        <f>'No 1'!D179</f>
        <v>4-121----</v>
      </c>
      <c r="O190" s="50" t="str">
        <f>'No 1'!F179</f>
        <v>4-125----</v>
      </c>
      <c r="P190" s="50" t="str">
        <f>'No 1'!P179</f>
        <v>4-122----</v>
      </c>
      <c r="Q190" s="50" t="str">
        <f>'No 1'!Q179</f>
        <v>4-121----</v>
      </c>
      <c r="T190" s="28" t="str">
        <f>'No 1'!N179</f>
        <v>4-123----</v>
      </c>
      <c r="U190" s="28" t="str">
        <f>'No 1'!L179</f>
        <v>4-124----</v>
      </c>
      <c r="V190" s="28" t="str">
        <f>'No 1'!K179</f>
        <v>4-129----</v>
      </c>
      <c r="W190" s="28" t="str">
        <f>'No 1'!M179</f>
        <v>4-128----</v>
      </c>
      <c r="X190" s="28" t="str">
        <f>'No 1'!O179</f>
        <v>4-125----</v>
      </c>
      <c r="Y190" s="28" t="str">
        <f>'No 1'!P179</f>
        <v>4-122----</v>
      </c>
      <c r="Z190" s="28" t="str">
        <f>'No 1'!Q179</f>
        <v>4-121----</v>
      </c>
    </row>
    <row r="191">
      <c r="B191" s="50" t="str">
        <f>'No 1'!B196</f>
        <v>5-15-3-1</v>
      </c>
      <c r="C191" s="50" t="str">
        <f>'No 1'!C196</f>
        <v>5-15-3-1</v>
      </c>
      <c r="D191" s="50" t="str">
        <f>'No 1'!D196</f>
        <v>5-15-3-1</v>
      </c>
      <c r="E191" s="50" t="str">
        <f>'No 1'!E196</f>
        <v>5-6-3-1</v>
      </c>
      <c r="F191" s="50" t="str">
        <f>'No 1'!F196</f>
        <v>5-6-3-1</v>
      </c>
      <c r="G191" s="50" t="str">
        <f>'No 1'!P196</f>
        <v>5-12-3-1</v>
      </c>
      <c r="H191" s="50" t="str">
        <f>'No 1'!Q196</f>
        <v>5-12-3-1</v>
      </c>
      <c r="K191" s="50" t="str">
        <f>'No 1'!E180</f>
        <v>4-122----</v>
      </c>
      <c r="L191" s="50" t="str">
        <f>'No 1'!C180</f>
        <v>4-131----</v>
      </c>
      <c r="M191" s="50" t="str">
        <f>'No 1'!B180</f>
        <v>4-131----</v>
      </c>
      <c r="N191" s="50" t="str">
        <f>'No 1'!D180</f>
        <v>4-122----</v>
      </c>
      <c r="O191" s="50" t="str">
        <f>'No 1'!F180</f>
        <v>4-126----</v>
      </c>
      <c r="P191" s="50" t="str">
        <f>'No 1'!P180</f>
        <v>4-128----</v>
      </c>
      <c r="Q191" s="50" t="str">
        <f>'No 1'!Q180</f>
        <v>4-120----</v>
      </c>
      <c r="T191" s="28" t="str">
        <f>'No 1'!N180</f>
        <v>4-129----</v>
      </c>
      <c r="U191" s="28" t="str">
        <f>'No 1'!L180</f>
        <v>4-126----</v>
      </c>
      <c r="V191" s="28" t="str">
        <f>'No 1'!K180</f>
        <v>4-122----</v>
      </c>
      <c r="W191" s="28" t="str">
        <f>'No 1'!M180</f>
        <v>4-130----</v>
      </c>
      <c r="X191" s="28" t="str">
        <f>'No 1'!O180</f>
        <v>4-124----</v>
      </c>
      <c r="Y191" s="28" t="str">
        <f>'No 1'!P180</f>
        <v>4-128----</v>
      </c>
      <c r="Z191" s="28" t="str">
        <f>'No 1'!Q180</f>
        <v>4-120----</v>
      </c>
    </row>
    <row r="192">
      <c r="B192" s="50" t="str">
        <f>'No 1'!B197</f>
        <v>5-16-1-1</v>
      </c>
      <c r="C192" s="50" t="str">
        <f>'No 1'!C197</f>
        <v>5-16-1-1</v>
      </c>
      <c r="D192" s="50" t="str">
        <f>'No 1'!D197</f>
        <v>5-16-1-1</v>
      </c>
      <c r="E192" s="50" t="str">
        <f>'No 1'!E197</f>
        <v>5-7-1-1</v>
      </c>
      <c r="F192" s="50" t="str">
        <f>'No 1'!F197</f>
        <v>5-7-1-1</v>
      </c>
      <c r="G192" s="50" t="str">
        <f>'No 1'!P197</f>
        <v>5-24-1-1</v>
      </c>
      <c r="H192" s="50" t="str">
        <f>'No 1'!Q197</f>
        <v>5-24-1-1</v>
      </c>
      <c r="K192" s="50" t="str">
        <f>'No 1'!E181</f>
        <v>4-123----</v>
      </c>
      <c r="L192" s="50" t="str">
        <f>'No 1'!C181</f>
        <v>4-132----</v>
      </c>
      <c r="M192" s="50" t="str">
        <f>'No 1'!B181</f>
        <v>4-132----</v>
      </c>
      <c r="N192" s="50" t="str">
        <f>'No 1'!D181</f>
        <v>4-123----</v>
      </c>
      <c r="O192" s="50" t="str">
        <f>'No 1'!F181</f>
        <v>4-127----</v>
      </c>
      <c r="P192" s="50" t="str">
        <f>'No 1'!P181</f>
        <v>4-130----</v>
      </c>
      <c r="Q192" s="50" t="str">
        <f>'No 1'!Q181</f>
        <v>4-132----</v>
      </c>
      <c r="T192" s="28" t="str">
        <f>'No 1'!N181</f>
        <v>4-122----</v>
      </c>
      <c r="U192" s="28" t="str">
        <f>'No 1'!L181</f>
        <v>4-131----</v>
      </c>
      <c r="V192" s="28" t="str">
        <f>'No 1'!K181</f>
        <v>4-127----</v>
      </c>
      <c r="W192" s="28" t="str">
        <f>'No 1'!M181</f>
        <v>4-121----</v>
      </c>
      <c r="X192" s="28" t="str">
        <f>'No 1'!O181</f>
        <v>4-126----</v>
      </c>
      <c r="Y192" s="28" t="str">
        <f>'No 1'!P181</f>
        <v>4-130----</v>
      </c>
      <c r="Z192" s="28" t="str">
        <f>'No 1'!Q181</f>
        <v>4-132----</v>
      </c>
    </row>
    <row r="193">
      <c r="A193" s="81" t="s">
        <v>79</v>
      </c>
      <c r="B193" s="50" t="str">
        <f>'No 1'!B198</f>
        <v>5-17-2-1</v>
      </c>
      <c r="C193" s="50" t="str">
        <f>'No 1'!C198</f>
        <v>5-17-2-1</v>
      </c>
      <c r="D193" s="50" t="str">
        <f>'No 1'!D198</f>
        <v>5-17-2-1</v>
      </c>
      <c r="E193" s="50" t="str">
        <f>'No 1'!E198</f>
        <v>5-8-2-1</v>
      </c>
      <c r="F193" s="50" t="str">
        <f>'No 1'!F198</f>
        <v>5-8-2-1</v>
      </c>
      <c r="G193" s="50" t="str">
        <f>'No 1'!P198</f>
        <v>5-11-2-1</v>
      </c>
      <c r="H193" s="50" t="str">
        <f>'No 1'!Q198</f>
        <v>5-11-2-1</v>
      </c>
      <c r="J193" s="81" t="s">
        <v>79</v>
      </c>
      <c r="K193" s="50" t="str">
        <f>'No 1'!E182</f>
        <v>5-1-1-1</v>
      </c>
      <c r="L193" s="50" t="str">
        <f>'No 1'!C182</f>
        <v>5-1-1-1</v>
      </c>
      <c r="M193" s="50" t="str">
        <f>'No 1'!B182</f>
        <v>5-1-1-1</v>
      </c>
      <c r="N193" s="50" t="str">
        <f>'No 1'!D182</f>
        <v>5-1-1-1</v>
      </c>
      <c r="O193" s="50" t="str">
        <f>'No 1'!F182</f>
        <v>5-1-1-1</v>
      </c>
      <c r="P193" s="50" t="str">
        <f>'No 1'!P182</f>
        <v>5-1-1-1</v>
      </c>
      <c r="Q193" s="50" t="str">
        <f>'No 1'!Q182</f>
        <v>5-1-1-1</v>
      </c>
      <c r="S193" s="114" t="s">
        <v>79</v>
      </c>
      <c r="T193" s="28" t="str">
        <f>'No 1'!N182</f>
        <v>5-1-1-1</v>
      </c>
      <c r="U193" s="28" t="str">
        <f>'No 1'!L182</f>
        <v>5-1-1-1</v>
      </c>
      <c r="V193" s="28" t="str">
        <f>'No 1'!K182</f>
        <v>5-1-1-1</v>
      </c>
      <c r="W193" s="28" t="str">
        <f>'No 1'!M182</f>
        <v>5-1-1-1</v>
      </c>
      <c r="X193" s="28" t="str">
        <f>'No 1'!O182</f>
        <v>5-1-1-1</v>
      </c>
      <c r="Y193" s="28" t="str">
        <f>'No 1'!P182</f>
        <v>5-1-1-1</v>
      </c>
      <c r="Z193" s="28" t="str">
        <f>'No 1'!Q182</f>
        <v>5-1-1-1</v>
      </c>
    </row>
    <row r="194">
      <c r="B194" s="50" t="str">
        <f>'No 1'!B199</f>
        <v>5-18-3-1</v>
      </c>
      <c r="C194" s="50" t="str">
        <f>'No 1'!C199</f>
        <v>5-18-3-1</v>
      </c>
      <c r="D194" s="50" t="str">
        <f>'No 1'!D199</f>
        <v>5-18-3-1</v>
      </c>
      <c r="E194" s="50" t="str">
        <f>'No 1'!E199</f>
        <v>5-18-3-1</v>
      </c>
      <c r="F194" s="50" t="str">
        <f>'No 1'!F199</f>
        <v>5-9-3-1</v>
      </c>
      <c r="G194" s="50" t="str">
        <f>'No 1'!P199</f>
        <v>5-25-3-1</v>
      </c>
      <c r="H194" s="50" t="str">
        <f>'No 1'!Q199</f>
        <v>5-25-3-1</v>
      </c>
      <c r="K194" s="50" t="str">
        <f>'No 1'!E183</f>
        <v>5-2-2-1</v>
      </c>
      <c r="L194" s="50" t="str">
        <f>'No 1'!C183</f>
        <v>5-2-2-1</v>
      </c>
      <c r="M194" s="50" t="str">
        <f>'No 1'!B183</f>
        <v>5-2-2-1</v>
      </c>
      <c r="N194" s="50" t="str">
        <f>'No 1'!D183</f>
        <v>5-2-2-1</v>
      </c>
      <c r="O194" s="50" t="str">
        <f>'No 1'!F183</f>
        <v>5-2-2-1</v>
      </c>
      <c r="P194" s="50" t="str">
        <f>'No 1'!P183</f>
        <v>5-2-2-1</v>
      </c>
      <c r="Q194" s="50" t="str">
        <f>'No 1'!Q183</f>
        <v>5-2-2-1</v>
      </c>
      <c r="T194" s="28" t="str">
        <f>'No 1'!N183</f>
        <v>5-2-2-1</v>
      </c>
      <c r="U194" s="28" t="str">
        <f>'No 1'!L183</f>
        <v>5-2-2-1</v>
      </c>
      <c r="V194" s="28" t="str">
        <f>'No 1'!K183</f>
        <v>5-2-2-1</v>
      </c>
      <c r="W194" s="28" t="str">
        <f>'No 1'!M183</f>
        <v>5-2-2-1</v>
      </c>
      <c r="X194" s="28" t="str">
        <f>'No 1'!O183</f>
        <v>5-2-2-1</v>
      </c>
      <c r="Y194" s="28" t="str">
        <f>'No 1'!P183</f>
        <v>5-2-2-1</v>
      </c>
      <c r="Z194" s="28" t="str">
        <f>'No 1'!Q183</f>
        <v>5-2-2-1</v>
      </c>
    </row>
    <row r="195">
      <c r="B195" s="50" t="str">
        <f>'No 1'!B200</f>
        <v>5-19-1-1</v>
      </c>
      <c r="C195" s="50" t="str">
        <f>'No 1'!C200</f>
        <v>5-19-1-1</v>
      </c>
      <c r="D195" s="50" t="str">
        <f>'No 1'!D200</f>
        <v>5-19-1-1</v>
      </c>
      <c r="E195" s="50" t="str">
        <f>'No 1'!E200</f>
        <v>5-19-1-1</v>
      </c>
      <c r="F195" s="50" t="str">
        <f>'No 1'!F200</f>
        <v>5-10-1-1</v>
      </c>
      <c r="G195" s="50" t="str">
        <f>'No 1'!P200</f>
        <v>5-21-1-1</v>
      </c>
      <c r="H195" s="50" t="str">
        <f>'No 1'!Q200</f>
        <v>5-21-1-1</v>
      </c>
      <c r="K195" s="50" t="str">
        <f>'No 1'!E184</f>
        <v>5-3-3-1</v>
      </c>
      <c r="L195" s="50" t="str">
        <f>'No 1'!C184</f>
        <v>5-3-3-1</v>
      </c>
      <c r="M195" s="50" t="str">
        <f>'No 1'!B184</f>
        <v>5-3-3-1</v>
      </c>
      <c r="N195" s="50" t="str">
        <f>'No 1'!D184</f>
        <v>5-3-3-1</v>
      </c>
      <c r="O195" s="50" t="str">
        <f>'No 1'!F184</f>
        <v>5-3-3-1</v>
      </c>
      <c r="P195" s="50" t="str">
        <f>'No 1'!P184</f>
        <v>5-3-3-1</v>
      </c>
      <c r="Q195" s="50" t="str">
        <f>'No 1'!Q184</f>
        <v>5-3-3-1</v>
      </c>
      <c r="T195" s="28" t="str">
        <f>'No 1'!N184</f>
        <v>5-3-3-1</v>
      </c>
      <c r="U195" s="28" t="str">
        <f>'No 1'!L184</f>
        <v>5-3-3-1</v>
      </c>
      <c r="V195" s="28" t="str">
        <f>'No 1'!K184</f>
        <v>5-3-3-1</v>
      </c>
      <c r="W195" s="28" t="str">
        <f>'No 1'!M184</f>
        <v>5-3-3-1</v>
      </c>
      <c r="X195" s="28" t="str">
        <f>'No 1'!O184</f>
        <v>5-3-3-1</v>
      </c>
      <c r="Y195" s="28" t="str">
        <f>'No 1'!P184</f>
        <v>5-3-3-1</v>
      </c>
      <c r="Z195" s="28" t="str">
        <f>'No 1'!Q184</f>
        <v>5-3-3-1</v>
      </c>
    </row>
    <row r="196">
      <c r="B196" s="50" t="str">
        <f>'No 1'!B201</f>
        <v>5-20-2-1</v>
      </c>
      <c r="C196" s="50" t="str">
        <f>'No 1'!C201</f>
        <v>5-20-2-1</v>
      </c>
      <c r="D196" s="50" t="str">
        <f>'No 1'!D201</f>
        <v>5-20-2-1</v>
      </c>
      <c r="E196" s="50" t="str">
        <f>'No 1'!E201</f>
        <v>5-20-2-1</v>
      </c>
      <c r="F196" s="50" t="str">
        <f>'No 1'!F201</f>
        <v>5-11-2-1</v>
      </c>
      <c r="G196" s="50" t="str">
        <f>'No 1'!P201</f>
        <v>5-31-2-1</v>
      </c>
      <c r="H196" s="50" t="str">
        <f>'No 1'!Q201</f>
        <v>5-31-2-1</v>
      </c>
      <c r="K196" s="50" t="str">
        <f>'No 1'!E185</f>
        <v>5-25-1-1</v>
      </c>
      <c r="L196" s="50" t="str">
        <f>'No 1'!C185</f>
        <v>5-25-1-1</v>
      </c>
      <c r="M196" s="50" t="str">
        <f>'No 1'!B185</f>
        <v>5-4-1-1</v>
      </c>
      <c r="N196" s="50" t="str">
        <f>'No 1'!D185</f>
        <v>5-25-1-1</v>
      </c>
      <c r="O196" s="50" t="str">
        <f>'No 1'!F185</f>
        <v>5-25-1-1</v>
      </c>
      <c r="P196" s="50" t="str">
        <f>'No 1'!P185</f>
        <v>5-27-1-1</v>
      </c>
      <c r="Q196" s="50" t="str">
        <f>'No 1'!Q185</f>
        <v>5-27-1-1</v>
      </c>
      <c r="T196" s="28" t="str">
        <f>'No 1'!N185</f>
        <v>5-23-1-1</v>
      </c>
      <c r="U196" s="28" t="str">
        <f>'No 1'!L185</f>
        <v>5-23-1-1</v>
      </c>
      <c r="V196" s="28" t="str">
        <f>'No 1'!K185</f>
        <v>5-33-1-1</v>
      </c>
      <c r="W196" s="28" t="str">
        <f>'No 1'!M185</f>
        <v>5-23-1-1</v>
      </c>
      <c r="X196" s="28" t="str">
        <f>'No 1'!O185</f>
        <v>5-23-1-1</v>
      </c>
      <c r="Y196" s="28" t="str">
        <f>'No 1'!P185</f>
        <v>5-27-1-1</v>
      </c>
      <c r="Z196" s="28" t="str">
        <f>'No 1'!Q185</f>
        <v>5-27-1-1</v>
      </c>
    </row>
    <row r="197">
      <c r="B197" s="50" t="str">
        <f>'No 1'!B202</f>
        <v>5-21-3-1</v>
      </c>
      <c r="C197" s="50" t="str">
        <f>'No 1'!C202</f>
        <v>5-21-3-1</v>
      </c>
      <c r="D197" s="50" t="str">
        <f>'No 1'!D202</f>
        <v>5-21-3-1</v>
      </c>
      <c r="E197" s="50" t="str">
        <f>'No 1'!E202</f>
        <v>5-21-3-1</v>
      </c>
      <c r="F197" s="50" t="str">
        <f>'No 1'!F202</f>
        <v>5-12-3-1</v>
      </c>
      <c r="G197" s="50" t="str">
        <f>'No 1'!P202</f>
        <v>5-9-3-1</v>
      </c>
      <c r="H197" s="50" t="str">
        <f>'No 1'!Q202</f>
        <v>5-9-3-1</v>
      </c>
      <c r="K197" s="50" t="str">
        <f>'No 1'!E186</f>
        <v>5-26-2-1</v>
      </c>
      <c r="L197" s="50" t="str">
        <f>'No 1'!C186</f>
        <v>5-26-2-1</v>
      </c>
      <c r="M197" s="50" t="str">
        <f>'No 1'!B186</f>
        <v>5-5-2-1</v>
      </c>
      <c r="N197" s="50" t="str">
        <f>'No 1'!D186</f>
        <v>5-26-2-1</v>
      </c>
      <c r="O197" s="50" t="str">
        <f>'No 1'!F186</f>
        <v>5-26-2-1</v>
      </c>
      <c r="P197" s="50" t="str">
        <f>'No 1'!P186</f>
        <v>5-18-2-1</v>
      </c>
      <c r="Q197" s="50" t="str">
        <f>'No 1'!Q186</f>
        <v>5-30-2-1</v>
      </c>
      <c r="T197" s="28" t="str">
        <f>'No 1'!N186</f>
        <v>5-18-2-1</v>
      </c>
      <c r="U197" s="28" t="str">
        <f>'No 1'!L186</f>
        <v>5-18-2-1</v>
      </c>
      <c r="V197" s="28" t="str">
        <f>'No 1'!K186</f>
        <v>5-19-2-1</v>
      </c>
      <c r="W197" s="28" t="str">
        <f>'No 1'!M186</f>
        <v>5-18-2-1</v>
      </c>
      <c r="X197" s="28" t="str">
        <f>'No 1'!O186</f>
        <v>5-18-2-1</v>
      </c>
      <c r="Y197" s="28" t="str">
        <f>'No 1'!P186</f>
        <v>5-18-2-1</v>
      </c>
      <c r="Z197" s="28" t="str">
        <f>'No 1'!Q186</f>
        <v>5-30-2-1</v>
      </c>
    </row>
    <row r="198">
      <c r="B198" s="50" t="str">
        <f>'No 1'!B203</f>
        <v>5-22-1-1</v>
      </c>
      <c r="C198" s="50" t="str">
        <f>'No 1'!C203</f>
        <v>5-22-1-1</v>
      </c>
      <c r="D198" s="50" t="str">
        <f>'No 1'!D203</f>
        <v>5-22-1-1</v>
      </c>
      <c r="E198" s="50" t="str">
        <f>'No 1'!E203</f>
        <v>5-22-1-1</v>
      </c>
      <c r="F198" s="50" t="str">
        <f>'No 1'!F203</f>
        <v>5-22-1-1</v>
      </c>
      <c r="G198" s="50" t="str">
        <f>'No 1'!P203</f>
        <v>5-13-1-1</v>
      </c>
      <c r="H198" s="50" t="str">
        <f>'No 1'!Q203</f>
        <v>5-13-1-1</v>
      </c>
      <c r="K198" s="50" t="str">
        <f>'No 1'!E187</f>
        <v>5-27-3-1</v>
      </c>
      <c r="L198" s="50" t="str">
        <f>'No 1'!C187</f>
        <v>5-27-3-1</v>
      </c>
      <c r="M198" s="50" t="str">
        <f>'No 1'!B187</f>
        <v>5-6-3-1</v>
      </c>
      <c r="N198" s="50" t="str">
        <f>'No 1'!D187</f>
        <v>5-27-3-1</v>
      </c>
      <c r="O198" s="50" t="str">
        <f>'No 1'!F187</f>
        <v>5-27-3-1</v>
      </c>
      <c r="P198" s="50" t="str">
        <f>'No 1'!P187</f>
        <v>5-28-3-1</v>
      </c>
      <c r="Q198" s="50" t="str">
        <f>'No 1'!Q187</f>
        <v>5-10-3-1</v>
      </c>
      <c r="T198" s="28" t="str">
        <f>'No 1'!N187</f>
        <v>5-28-3-1</v>
      </c>
      <c r="U198" s="28" t="str">
        <f>'No 1'!L187</f>
        <v>5-28-3-1</v>
      </c>
      <c r="V198" s="28" t="str">
        <f>'No 1'!K187</f>
        <v>5-12-3-1</v>
      </c>
      <c r="W198" s="28" t="str">
        <f>'No 1'!M187</f>
        <v>5-28-3-1</v>
      </c>
      <c r="X198" s="28" t="str">
        <f>'No 1'!O187</f>
        <v>5-28-3-1</v>
      </c>
      <c r="Y198" s="28" t="str">
        <f>'No 1'!P187</f>
        <v>5-28-3-1</v>
      </c>
      <c r="Z198" s="28" t="str">
        <f>'No 1'!Q187</f>
        <v>5-10-3-1</v>
      </c>
    </row>
    <row r="199">
      <c r="B199" s="50" t="str">
        <f>'No 1'!B204</f>
        <v>5-23-2-1</v>
      </c>
      <c r="C199" s="50" t="str">
        <f>'No 1'!C204</f>
        <v>5-23-2-1</v>
      </c>
      <c r="D199" s="50" t="str">
        <f>'No 1'!D204</f>
        <v>5-23-2-1</v>
      </c>
      <c r="E199" s="50" t="str">
        <f>'No 1'!E204</f>
        <v>5-23-2-1</v>
      </c>
      <c r="F199" s="50" t="str">
        <f>'No 1'!F204</f>
        <v>5-23-2-1</v>
      </c>
      <c r="G199" s="50" t="str">
        <f>'No 1'!P204</f>
        <v>5-29-2-1</v>
      </c>
      <c r="H199" s="50" t="str">
        <f>'No 1'!Q204</f>
        <v>5-29-2-1</v>
      </c>
      <c r="K199" s="50" t="str">
        <f>'No 1'!E188</f>
        <v>5-28-1-1</v>
      </c>
      <c r="L199" s="50" t="str">
        <f>'No 1'!C188</f>
        <v>5-28-1-1</v>
      </c>
      <c r="M199" s="50" t="str">
        <f>'No 1'!B188</f>
        <v>5-7-1-1</v>
      </c>
      <c r="N199" s="50" t="str">
        <f>'No 1'!D188</f>
        <v>5-28-1-1</v>
      </c>
      <c r="O199" s="50" t="str">
        <f>'No 1'!F188</f>
        <v>5-28-1-1</v>
      </c>
      <c r="P199" s="50" t="str">
        <f>'No 1'!P188</f>
        <v>5-7-1-1</v>
      </c>
      <c r="Q199" s="50" t="str">
        <f>'No 1'!Q188</f>
        <v>5-22-1-1</v>
      </c>
      <c r="T199" s="28" t="str">
        <f>'No 1'!N188</f>
        <v>5-7-1-1</v>
      </c>
      <c r="U199" s="28" t="str">
        <f>'No 1'!L188</f>
        <v>5-7-1-1</v>
      </c>
      <c r="V199" s="28" t="str">
        <f>'No 1'!K188</f>
        <v>5-24-1-1</v>
      </c>
      <c r="W199" s="28" t="str">
        <f>'No 1'!M188</f>
        <v>5-7-1-1</v>
      </c>
      <c r="X199" s="28" t="str">
        <f>'No 1'!O188</f>
        <v>5-7-1-1</v>
      </c>
      <c r="Y199" s="28" t="str">
        <f>'No 1'!P188</f>
        <v>5-7-1-1</v>
      </c>
      <c r="Z199" s="28" t="str">
        <f>'No 1'!Q188</f>
        <v>5-22-1-1</v>
      </c>
    </row>
    <row r="200">
      <c r="B200" s="50" t="str">
        <f>'No 1'!B205</f>
        <v>5-24-3-1</v>
      </c>
      <c r="C200" s="50" t="str">
        <f>'No 1'!C205</f>
        <v>5-24-3-1</v>
      </c>
      <c r="D200" s="50" t="str">
        <f>'No 1'!D205</f>
        <v>5-24-3-1</v>
      </c>
      <c r="E200" s="50" t="str">
        <f>'No 1'!E205</f>
        <v>5-24-3-1</v>
      </c>
      <c r="F200" s="50" t="str">
        <f>'No 1'!F205</f>
        <v>5-24-3-1</v>
      </c>
      <c r="G200" s="50" t="str">
        <f>'No 1'!P205</f>
        <v>5-14-3-1</v>
      </c>
      <c r="H200" s="50" t="str">
        <f>'No 1'!Q205</f>
        <v>5-14-3-1</v>
      </c>
      <c r="K200" s="50" t="str">
        <f>'No 1'!E189</f>
        <v>5-29-2-1</v>
      </c>
      <c r="L200" s="50" t="str">
        <f>'No 1'!C189</f>
        <v>5-8-2-1</v>
      </c>
      <c r="M200" s="50" t="str">
        <f>'No 1'!B189</f>
        <v>5-8-2-1</v>
      </c>
      <c r="N200" s="50" t="str">
        <f>'No 1'!D189</f>
        <v>5-29-2-1</v>
      </c>
      <c r="O200" s="50" t="str">
        <f>'No 1'!F189</f>
        <v>5-29-2-1</v>
      </c>
      <c r="P200" s="50" t="str">
        <f>'No 1'!P189</f>
        <v>5-15-2-1</v>
      </c>
      <c r="Q200" s="50" t="str">
        <f>'No 1'!Q189</f>
        <v>5-32-2-1</v>
      </c>
      <c r="T200" s="28" t="str">
        <f>'No 1'!N189</f>
        <v>5-15-2-1</v>
      </c>
      <c r="U200" s="28" t="str">
        <f>'No 1'!L189</f>
        <v>5-11-2-1</v>
      </c>
      <c r="V200" s="28" t="str">
        <f>'No 1'!K189</f>
        <v>5-11-2-1</v>
      </c>
      <c r="W200" s="28" t="str">
        <f>'No 1'!M189</f>
        <v>5-15-2-1</v>
      </c>
      <c r="X200" s="28" t="str">
        <f>'No 1'!O189</f>
        <v>5-15-2-1</v>
      </c>
      <c r="Y200" s="28" t="str">
        <f>'No 1'!P189</f>
        <v>5-15-2-1</v>
      </c>
      <c r="Z200" s="28" t="str">
        <f>'No 1'!Q189</f>
        <v>5-32-2-1</v>
      </c>
    </row>
    <row r="201">
      <c r="B201" s="50" t="str">
        <f>'No 1'!B206</f>
        <v>5-25----</v>
      </c>
      <c r="C201" s="50" t="str">
        <f>'No 1'!C206</f>
        <v>5-4----</v>
      </c>
      <c r="D201" s="50" t="str">
        <f>'No 1'!D206</f>
        <v>5-4----</v>
      </c>
      <c r="E201" s="50" t="str">
        <f>'No 1'!E206</f>
        <v>5-13----</v>
      </c>
      <c r="F201" s="50" t="str">
        <f>'No 1'!F206</f>
        <v>5-13----</v>
      </c>
      <c r="G201" s="50" t="str">
        <f>'No 1'!P206</f>
        <v>5-17----</v>
      </c>
      <c r="H201" s="50" t="str">
        <f>'No 1'!Q206</f>
        <v>5-17----</v>
      </c>
      <c r="K201" s="50" t="str">
        <f>'No 1'!E190</f>
        <v>5-30-3-1</v>
      </c>
      <c r="L201" s="50" t="str">
        <f>'No 1'!C190</f>
        <v>5-9-3-1</v>
      </c>
      <c r="M201" s="50" t="str">
        <f>'No 1'!B190</f>
        <v>5-9-3-1</v>
      </c>
      <c r="N201" s="50" t="str">
        <f>'No 1'!D190</f>
        <v>5-30-3-1</v>
      </c>
      <c r="O201" s="50" t="str">
        <f>'No 1'!F190</f>
        <v>5-30-3-1</v>
      </c>
      <c r="P201" s="50" t="str">
        <f>'No 1'!P190</f>
        <v>5-26-3-1</v>
      </c>
      <c r="Q201" s="50" t="str">
        <f>'No 1'!Q190</f>
        <v>5-5-3-1</v>
      </c>
      <c r="T201" s="28" t="str">
        <f>'No 1'!N190</f>
        <v>5-26-3-1</v>
      </c>
      <c r="U201" s="28" t="str">
        <f>'No 1'!L190</f>
        <v>5-25-3-1</v>
      </c>
      <c r="V201" s="28" t="str">
        <f>'No 1'!K190</f>
        <v>5-25-3-1</v>
      </c>
      <c r="W201" s="28" t="str">
        <f>'No 1'!M190</f>
        <v>5-26-3-1</v>
      </c>
      <c r="X201" s="28" t="str">
        <f>'No 1'!O190</f>
        <v>5-26-3-1</v>
      </c>
      <c r="Y201" s="28" t="str">
        <f>'No 1'!P190</f>
        <v>5-26-3-1</v>
      </c>
      <c r="Z201" s="28" t="str">
        <f>'No 1'!Q190</f>
        <v>5-5-3-1</v>
      </c>
    </row>
    <row r="202">
      <c r="B202" s="50" t="str">
        <f>'No 1'!B207</f>
        <v>5-26----</v>
      </c>
      <c r="C202" s="50" t="str">
        <f>'No 1'!C207</f>
        <v>5-5----</v>
      </c>
      <c r="D202" s="50" t="str">
        <f>'No 1'!D207</f>
        <v>5-5----</v>
      </c>
      <c r="E202" s="50" t="str">
        <f>'No 1'!E207</f>
        <v>5-14----</v>
      </c>
      <c r="F202" s="50" t="str">
        <f>'No 1'!F207</f>
        <v>5-14----</v>
      </c>
      <c r="G202" s="50" t="str">
        <f>'No 1'!P207</f>
        <v>5-16----</v>
      </c>
      <c r="H202" s="50" t="str">
        <f>'No 1'!Q207</f>
        <v>5-16----</v>
      </c>
      <c r="K202" s="50" t="str">
        <f>'No 1'!E191</f>
        <v>5-31-1-1</v>
      </c>
      <c r="L202" s="50" t="str">
        <f>'No 1'!C191</f>
        <v>5-10-1-1</v>
      </c>
      <c r="M202" s="50" t="str">
        <f>'No 1'!B191</f>
        <v>5-10-1-1</v>
      </c>
      <c r="N202" s="50" t="str">
        <f>'No 1'!D191</f>
        <v>5-31-1-1</v>
      </c>
      <c r="O202" s="50" t="str">
        <f>'No 1'!F191</f>
        <v>5-31-1-1</v>
      </c>
      <c r="P202" s="50" t="str">
        <f>'No 1'!P191</f>
        <v>5-8-1-1</v>
      </c>
      <c r="Q202" s="50" t="str">
        <f>'No 1'!Q191</f>
        <v>5-8-1-1</v>
      </c>
      <c r="T202" s="28" t="str">
        <f>'No 1'!N191</f>
        <v>5-8-1-1</v>
      </c>
      <c r="U202" s="28" t="str">
        <f>'No 1'!L191</f>
        <v>5-21-1-1</v>
      </c>
      <c r="V202" s="28" t="str">
        <f>'No 1'!K191</f>
        <v>5-21-1-1</v>
      </c>
      <c r="W202" s="28" t="str">
        <f>'No 1'!M191</f>
        <v>5-8-1-1</v>
      </c>
      <c r="X202" s="28" t="str">
        <f>'No 1'!O191</f>
        <v>5-8-1-1</v>
      </c>
      <c r="Y202" s="28" t="str">
        <f>'No 1'!P191</f>
        <v>5-8-1-1</v>
      </c>
      <c r="Z202" s="28" t="str">
        <f>'No 1'!Q191</f>
        <v>5-8-1-1</v>
      </c>
    </row>
    <row r="203">
      <c r="B203" s="50" t="str">
        <f>'No 1'!B208</f>
        <v>5-27----</v>
      </c>
      <c r="C203" s="50" t="str">
        <f>'No 1'!C208</f>
        <v>5-6----</v>
      </c>
      <c r="D203" s="50" t="str">
        <f>'No 1'!D208</f>
        <v>5-6----</v>
      </c>
      <c r="E203" s="50" t="str">
        <f>'No 1'!E208</f>
        <v>5-15----</v>
      </c>
      <c r="F203" s="50" t="str">
        <f>'No 1'!F208</f>
        <v>5-15----</v>
      </c>
      <c r="G203" s="50" t="str">
        <f>'No 1'!P208</f>
        <v>5-6----</v>
      </c>
      <c r="H203" s="50" t="str">
        <f>'No 1'!Q208</f>
        <v>5-6----</v>
      </c>
      <c r="K203" s="50" t="str">
        <f>'No 1'!E192</f>
        <v>5-32-2-1</v>
      </c>
      <c r="L203" s="50" t="str">
        <f>'No 1'!C192</f>
        <v>5-11-2-1</v>
      </c>
      <c r="M203" s="50" t="str">
        <f>'No 1'!B192</f>
        <v>5-11-2-1</v>
      </c>
      <c r="N203" s="50" t="str">
        <f>'No 1'!D192</f>
        <v>5-32-2-1</v>
      </c>
      <c r="O203" s="50" t="str">
        <f>'No 1'!F192</f>
        <v>5-32-2-1</v>
      </c>
      <c r="P203" s="50" t="str">
        <f>'No 1'!P192</f>
        <v>5-20-2-1</v>
      </c>
      <c r="Q203" s="50" t="str">
        <f>'No 1'!Q192</f>
        <v>5-20-2-1</v>
      </c>
      <c r="T203" s="28" t="str">
        <f>'No 1'!N192</f>
        <v>5-20-2-1</v>
      </c>
      <c r="U203" s="28" t="str">
        <f>'No 1'!L192</f>
        <v>5-31-2-1</v>
      </c>
      <c r="V203" s="28" t="str">
        <f>'No 1'!K192</f>
        <v>5-31-2-1</v>
      </c>
      <c r="W203" s="28" t="str">
        <f>'No 1'!M192</f>
        <v>5-20-2-1</v>
      </c>
      <c r="X203" s="28" t="str">
        <f>'No 1'!O192</f>
        <v>5-20-2-1</v>
      </c>
      <c r="Y203" s="28" t="str">
        <f>'No 1'!P192</f>
        <v>5-20-2-1</v>
      </c>
      <c r="Z203" s="28" t="str">
        <f>'No 1'!Q192</f>
        <v>5-20-2-1</v>
      </c>
    </row>
    <row r="204">
      <c r="B204" s="50" t="str">
        <f>'No 1'!B209</f>
        <v>5-28----</v>
      </c>
      <c r="C204" s="50" t="str">
        <f>'No 1'!C209</f>
        <v>5-7----</v>
      </c>
      <c r="D204" s="50" t="str">
        <f>'No 1'!D209</f>
        <v>5-7----</v>
      </c>
      <c r="E204" s="50" t="str">
        <f>'No 1'!E209</f>
        <v>5-16----</v>
      </c>
      <c r="F204" s="50" t="str">
        <f>'No 1'!F209</f>
        <v>5-16----</v>
      </c>
      <c r="G204" s="50" t="str">
        <f>'No 1'!P209</f>
        <v>5-23----</v>
      </c>
      <c r="H204" s="50" t="str">
        <f>'No 1'!Q209</f>
        <v>5-23----</v>
      </c>
      <c r="K204" s="50" t="str">
        <f>'No 1'!E193</f>
        <v>5-33-3-1</v>
      </c>
      <c r="L204" s="50" t="str">
        <f>'No 1'!C193</f>
        <v>5-12-3-1</v>
      </c>
      <c r="M204" s="50" t="str">
        <f>'No 1'!B193</f>
        <v>5-12-3-1</v>
      </c>
      <c r="N204" s="50" t="str">
        <f>'No 1'!D193</f>
        <v>5-33-3-1</v>
      </c>
      <c r="O204" s="50" t="str">
        <f>'No 1'!F193</f>
        <v>5-33-3-1</v>
      </c>
      <c r="P204" s="50" t="str">
        <f>'No 1'!P193</f>
        <v>5-4-3-1</v>
      </c>
      <c r="Q204" s="50" t="str">
        <f>'No 1'!Q193</f>
        <v>5-4-3-1</v>
      </c>
      <c r="T204" s="28" t="str">
        <f>'No 1'!N193</f>
        <v>5-4-3-1</v>
      </c>
      <c r="U204" s="28" t="str">
        <f>'No 1'!L193</f>
        <v>5-9-3-1</v>
      </c>
      <c r="V204" s="28" t="str">
        <f>'No 1'!K193</f>
        <v>5-9-3-1</v>
      </c>
      <c r="W204" s="28" t="str">
        <f>'No 1'!M193</f>
        <v>5-4-3-1</v>
      </c>
      <c r="X204" s="28" t="str">
        <f>'No 1'!O193</f>
        <v>5-4-3-1</v>
      </c>
      <c r="Y204" s="28" t="str">
        <f>'No 1'!P193</f>
        <v>5-4-3-1</v>
      </c>
      <c r="Z204" s="28" t="str">
        <f>'No 1'!Q193</f>
        <v>5-4-3-1</v>
      </c>
    </row>
    <row r="205">
      <c r="B205" s="50" t="str">
        <f>'No 1'!B210</f>
        <v>5-29----</v>
      </c>
      <c r="C205" s="50" t="str">
        <f>'No 1'!C210</f>
        <v>5-29----</v>
      </c>
      <c r="D205" s="50" t="str">
        <f>'No 1'!D210</f>
        <v>5-8----</v>
      </c>
      <c r="E205" s="50" t="str">
        <f>'No 1'!E210</f>
        <v>5-17----</v>
      </c>
      <c r="F205" s="50" t="str">
        <f>'No 1'!F210</f>
        <v>5-17----</v>
      </c>
      <c r="G205" s="50" t="str">
        <f>'No 1'!P210</f>
        <v>5-30----</v>
      </c>
      <c r="H205" s="50" t="str">
        <f>'No 1'!Q210</f>
        <v>5-18----</v>
      </c>
      <c r="K205" s="50" t="str">
        <f>'No 1'!E194</f>
        <v>5-4-1-1</v>
      </c>
      <c r="L205" s="50" t="str">
        <f>'No 1'!C194</f>
        <v>5-13-1-1</v>
      </c>
      <c r="M205" s="50" t="str">
        <f>'No 1'!B194</f>
        <v>5-13-1-1</v>
      </c>
      <c r="N205" s="50" t="str">
        <f>'No 1'!D194</f>
        <v>5-13-1-1</v>
      </c>
      <c r="O205" s="50" t="str">
        <f>'No 1'!F194</f>
        <v>5-4-1-1</v>
      </c>
      <c r="P205" s="50" t="str">
        <f>'No 1'!P194</f>
        <v>5-33-1-1</v>
      </c>
      <c r="Q205" s="50" t="str">
        <f>'No 1'!Q194</f>
        <v>5-33-1-1</v>
      </c>
      <c r="T205" s="28" t="str">
        <f>'No 1'!N194</f>
        <v>5-33-1-1</v>
      </c>
      <c r="U205" s="28" t="str">
        <f>'No 1'!L194</f>
        <v>5-13-1-1</v>
      </c>
      <c r="V205" s="28" t="str">
        <f>'No 1'!K194</f>
        <v>5-13-1-1</v>
      </c>
      <c r="W205" s="28" t="str">
        <f>'No 1'!M194</f>
        <v>5-13-1-1</v>
      </c>
      <c r="X205" s="28" t="str">
        <f>'No 1'!O194</f>
        <v>5-33-1-1</v>
      </c>
      <c r="Y205" s="28" t="str">
        <f>'No 1'!P194</f>
        <v>5-33-1-1</v>
      </c>
      <c r="Z205" s="28" t="str">
        <f>'No 1'!Q194</f>
        <v>5-33-1-1</v>
      </c>
    </row>
    <row r="206">
      <c r="B206" s="50" t="str">
        <f>'No 1'!B211</f>
        <v>5-30----</v>
      </c>
      <c r="C206" s="50" t="str">
        <f>'No 1'!C211</f>
        <v>5-30----</v>
      </c>
      <c r="D206" s="50" t="str">
        <f>'No 1'!D211</f>
        <v>5-9----</v>
      </c>
      <c r="E206" s="50" t="str">
        <f>'No 1'!E211</f>
        <v>5-9----</v>
      </c>
      <c r="F206" s="50" t="str">
        <f>'No 1'!F211</f>
        <v>5-18----</v>
      </c>
      <c r="G206" s="50" t="str">
        <f>'No 1'!P211</f>
        <v>5-10----</v>
      </c>
      <c r="H206" s="50" t="str">
        <f>'No 1'!Q211</f>
        <v>5-28----</v>
      </c>
      <c r="K206" s="50" t="str">
        <f>'No 1'!E195</f>
        <v>5-5-2-1</v>
      </c>
      <c r="L206" s="50" t="str">
        <f>'No 1'!C195</f>
        <v>5-14-2-1</v>
      </c>
      <c r="M206" s="50" t="str">
        <f>'No 1'!B195</f>
        <v>5-14-2-1</v>
      </c>
      <c r="N206" s="50" t="str">
        <f>'No 1'!D195</f>
        <v>5-14-2-1</v>
      </c>
      <c r="O206" s="50" t="str">
        <f>'No 1'!F195</f>
        <v>5-5-2-1</v>
      </c>
      <c r="P206" s="50" t="str">
        <f>'No 1'!P195</f>
        <v>5-19-2-1</v>
      </c>
      <c r="Q206" s="50" t="str">
        <f>'No 1'!Q195</f>
        <v>5-19-2-1</v>
      </c>
      <c r="T206" s="28" t="str">
        <f>'No 1'!N195</f>
        <v>5-19-2-1</v>
      </c>
      <c r="U206" s="28" t="str">
        <f>'No 1'!L195</f>
        <v>5-29-2-1</v>
      </c>
      <c r="V206" s="28" t="str">
        <f>'No 1'!K195</f>
        <v>5-29-2-1</v>
      </c>
      <c r="W206" s="28" t="str">
        <f>'No 1'!M195</f>
        <v>5-29-2-1</v>
      </c>
      <c r="X206" s="28" t="str">
        <f>'No 1'!O195</f>
        <v>5-19-2-1</v>
      </c>
      <c r="Y206" s="28" t="str">
        <f>'No 1'!P195</f>
        <v>5-19-2-1</v>
      </c>
      <c r="Z206" s="28" t="str">
        <f>'No 1'!Q195</f>
        <v>5-19-2-1</v>
      </c>
    </row>
    <row r="207">
      <c r="B207" s="50" t="str">
        <f>'No 1'!B212</f>
        <v>5-31----</v>
      </c>
      <c r="C207" s="50" t="str">
        <f>'No 1'!C212</f>
        <v>5-31----</v>
      </c>
      <c r="D207" s="50" t="str">
        <f>'No 1'!D212</f>
        <v>5-10----</v>
      </c>
      <c r="E207" s="50" t="str">
        <f>'No 1'!E212</f>
        <v>5-10----</v>
      </c>
      <c r="F207" s="50" t="str">
        <f>'No 1'!F212</f>
        <v>5-19----</v>
      </c>
      <c r="G207" s="50" t="str">
        <f>'No 1'!P212</f>
        <v>5-22----</v>
      </c>
      <c r="H207" s="50" t="str">
        <f>'No 1'!Q212</f>
        <v>5-7----</v>
      </c>
      <c r="K207" s="50" t="str">
        <f>'No 1'!E196</f>
        <v>5-6-3-1</v>
      </c>
      <c r="L207" s="50" t="str">
        <f>'No 1'!C196</f>
        <v>5-15-3-1</v>
      </c>
      <c r="M207" s="50" t="str">
        <f>'No 1'!B196</f>
        <v>5-15-3-1</v>
      </c>
      <c r="N207" s="50" t="str">
        <f>'No 1'!D196</f>
        <v>5-15-3-1</v>
      </c>
      <c r="O207" s="50" t="str">
        <f>'No 1'!F196</f>
        <v>5-6-3-1</v>
      </c>
      <c r="P207" s="50" t="str">
        <f>'No 1'!P196</f>
        <v>5-12-3-1</v>
      </c>
      <c r="Q207" s="50" t="str">
        <f>'No 1'!Q196</f>
        <v>5-12-3-1</v>
      </c>
      <c r="T207" s="28" t="str">
        <f>'No 1'!N196</f>
        <v>5-12-3-1</v>
      </c>
      <c r="U207" s="28" t="str">
        <f>'No 1'!L196</f>
        <v>5-14-3-1</v>
      </c>
      <c r="V207" s="28" t="str">
        <f>'No 1'!K196</f>
        <v>5-14-3-1</v>
      </c>
      <c r="W207" s="28" t="str">
        <f>'No 1'!M196</f>
        <v>5-14-3-1</v>
      </c>
      <c r="X207" s="28" t="str">
        <f>'No 1'!O196</f>
        <v>5-12-3-1</v>
      </c>
      <c r="Y207" s="28" t="str">
        <f>'No 1'!P196</f>
        <v>5-12-3-1</v>
      </c>
      <c r="Z207" s="28" t="str">
        <f>'No 1'!Q196</f>
        <v>5-12-3-1</v>
      </c>
    </row>
    <row r="208">
      <c r="B208" s="50" t="str">
        <f>'No 1'!B213</f>
        <v>5-32----</v>
      </c>
      <c r="C208" s="50" t="str">
        <f>'No 1'!C213</f>
        <v>5-32----</v>
      </c>
      <c r="D208" s="50" t="str">
        <f>'No 1'!D213</f>
        <v>5-11----</v>
      </c>
      <c r="E208" s="50" t="str">
        <f>'No 1'!E213</f>
        <v>5-11----</v>
      </c>
      <c r="F208" s="50" t="str">
        <f>'No 1'!F213</f>
        <v>5-20----</v>
      </c>
      <c r="G208" s="50" t="str">
        <f>'No 1'!P213</f>
        <v>5-32----</v>
      </c>
      <c r="H208" s="50" t="str">
        <f>'No 1'!Q213</f>
        <v>5-15----</v>
      </c>
      <c r="K208" s="50" t="str">
        <f>'No 1'!E197</f>
        <v>5-7-1-1</v>
      </c>
      <c r="L208" s="50" t="str">
        <f>'No 1'!C197</f>
        <v>5-16-1-1</v>
      </c>
      <c r="M208" s="50" t="str">
        <f>'No 1'!B197</f>
        <v>5-16-1-1</v>
      </c>
      <c r="N208" s="50" t="str">
        <f>'No 1'!D197</f>
        <v>5-16-1-1</v>
      </c>
      <c r="O208" s="50" t="str">
        <f>'No 1'!F197</f>
        <v>5-7-1-1</v>
      </c>
      <c r="P208" s="50" t="str">
        <f>'No 1'!P197</f>
        <v>5-24-1-1</v>
      </c>
      <c r="Q208" s="50" t="str">
        <f>'No 1'!Q197</f>
        <v>5-24-1-1</v>
      </c>
      <c r="T208" s="28" t="str">
        <f>'No 1'!N197</f>
        <v>5-24-1-1</v>
      </c>
      <c r="U208" s="28" t="str">
        <f>'No 1'!L197</f>
        <v>5-27-1-1</v>
      </c>
      <c r="V208" s="28" t="str">
        <f>'No 1'!K197</f>
        <v>5-27-1-1</v>
      </c>
      <c r="W208" s="28" t="str">
        <f>'No 1'!M197</f>
        <v>5-27-1-1</v>
      </c>
      <c r="X208" s="28" t="str">
        <f>'No 1'!O197</f>
        <v>5-24-1-1</v>
      </c>
      <c r="Y208" s="28" t="str">
        <f>'No 1'!P197</f>
        <v>5-24-1-1</v>
      </c>
      <c r="Z208" s="28" t="str">
        <f>'No 1'!Q197</f>
        <v>5-24-1-1</v>
      </c>
    </row>
    <row r="209">
      <c r="B209" s="50" t="str">
        <f>'No 1'!B214</f>
        <v>5-33----</v>
      </c>
      <c r="C209" s="50" t="str">
        <f>'No 1'!C214</f>
        <v>5-33----</v>
      </c>
      <c r="D209" s="50" t="str">
        <f>'No 1'!D214</f>
        <v>5-12----</v>
      </c>
      <c r="E209" s="50" t="str">
        <f>'No 1'!E214</f>
        <v>5-12----</v>
      </c>
      <c r="F209" s="50" t="str">
        <f>'No 1'!F214</f>
        <v>5-21----</v>
      </c>
      <c r="G209" s="50" t="str">
        <f>'No 1'!P214</f>
        <v>5-5----</v>
      </c>
      <c r="H209" s="50" t="str">
        <f>'No 1'!Q214</f>
        <v>5-26----</v>
      </c>
      <c r="K209" s="50" t="str">
        <f>'No 1'!E198</f>
        <v>5-8-2-1</v>
      </c>
      <c r="L209" s="50" t="str">
        <f>'No 1'!C198</f>
        <v>5-17-2-1</v>
      </c>
      <c r="M209" s="50" t="str">
        <f>'No 1'!B198</f>
        <v>5-17-2-1</v>
      </c>
      <c r="N209" s="50" t="str">
        <f>'No 1'!D198</f>
        <v>5-17-2-1</v>
      </c>
      <c r="O209" s="50" t="str">
        <f>'No 1'!F198</f>
        <v>5-8-2-1</v>
      </c>
      <c r="P209" s="50" t="str">
        <f>'No 1'!P198</f>
        <v>5-11-2-1</v>
      </c>
      <c r="Q209" s="50" t="str">
        <f>'No 1'!Q198</f>
        <v>5-11-2-1</v>
      </c>
      <c r="T209" s="28" t="str">
        <f>'No 1'!N198</f>
        <v>5-30-2-1</v>
      </c>
      <c r="U209" s="28" t="str">
        <f>'No 1'!L198</f>
        <v>5-30-2-1</v>
      </c>
      <c r="V209" s="28" t="str">
        <f>'No 1'!K198</f>
        <v>5-30-2-1</v>
      </c>
      <c r="W209" s="28" t="str">
        <f>'No 1'!M198</f>
        <v>5-30-2-1</v>
      </c>
      <c r="X209" s="28" t="str">
        <f>'No 1'!O198</f>
        <v>5-11-2-1</v>
      </c>
      <c r="Y209" s="28" t="str">
        <f>'No 1'!P198</f>
        <v>5-11-2-1</v>
      </c>
      <c r="Z209" s="28" t="str">
        <f>'No 1'!Q198</f>
        <v>5-11-2-1</v>
      </c>
    </row>
    <row r="210">
      <c r="B210" s="50" t="str">
        <f>'No 1'!B215</f>
        <v>6-133-1-1</v>
      </c>
      <c r="C210" s="50" t="str">
        <f>'No 1'!C215</f>
        <v>6-133-1-1</v>
      </c>
      <c r="D210" s="50" t="str">
        <f>'No 1'!D215</f>
        <v>6-133-1-1</v>
      </c>
      <c r="E210" s="50" t="str">
        <f>'No 1'!E215</f>
        <v>6-133-1-1</v>
      </c>
      <c r="F210" s="50" t="str">
        <f>'No 1'!F215</f>
        <v>6-133-1-1</v>
      </c>
      <c r="G210" s="50" t="str">
        <f>'No 1'!P215</f>
        <v>6-133-1-1</v>
      </c>
      <c r="H210" s="50" t="str">
        <f>'No 1'!Q215</f>
        <v>6-133-1-1</v>
      </c>
      <c r="K210" s="50" t="str">
        <f>'No 1'!E199</f>
        <v>5-18-3-1</v>
      </c>
      <c r="L210" s="50" t="str">
        <f>'No 1'!C199</f>
        <v>5-18-3-1</v>
      </c>
      <c r="M210" s="50" t="str">
        <f>'No 1'!B199</f>
        <v>5-18-3-1</v>
      </c>
      <c r="N210" s="50" t="str">
        <f>'No 1'!D199</f>
        <v>5-18-3-1</v>
      </c>
      <c r="O210" s="50" t="str">
        <f>'No 1'!F199</f>
        <v>5-9-3-1</v>
      </c>
      <c r="P210" s="50" t="str">
        <f>'No 1'!P199</f>
        <v>5-25-3-1</v>
      </c>
      <c r="Q210" s="50" t="str">
        <f>'No 1'!Q199</f>
        <v>5-25-3-1</v>
      </c>
      <c r="T210" s="28" t="str">
        <f>'No 1'!N199</f>
        <v>5-10-3-1</v>
      </c>
      <c r="U210" s="28" t="str">
        <f>'No 1'!L199</f>
        <v>5-10-3-1</v>
      </c>
      <c r="V210" s="28" t="str">
        <f>'No 1'!K199</f>
        <v>5-10-3-1</v>
      </c>
      <c r="W210" s="28" t="str">
        <f>'No 1'!M199</f>
        <v>5-10-3-1</v>
      </c>
      <c r="X210" s="28" t="str">
        <f>'No 1'!O199</f>
        <v>5-25-3-1</v>
      </c>
      <c r="Y210" s="28" t="str">
        <f>'No 1'!P199</f>
        <v>5-25-3-1</v>
      </c>
      <c r="Z210" s="28" t="str">
        <f>'No 1'!Q199</f>
        <v>5-25-3-1</v>
      </c>
    </row>
    <row r="211">
      <c r="B211" s="50" t="str">
        <f>'No 1'!B216</f>
        <v>6-134-2-1</v>
      </c>
      <c r="C211" s="50" t="str">
        <f>'No 1'!C216</f>
        <v>6-134-2-1</v>
      </c>
      <c r="D211" s="50" t="str">
        <f>'No 1'!D216</f>
        <v>6-134-2-1</v>
      </c>
      <c r="E211" s="50" t="str">
        <f>'No 1'!E216</f>
        <v>6-134-2-1</v>
      </c>
      <c r="F211" s="50" t="str">
        <f>'No 1'!F216</f>
        <v>6-134-2-1</v>
      </c>
      <c r="G211" s="50" t="str">
        <f>'No 1'!P216</f>
        <v>6-134-2-1</v>
      </c>
      <c r="H211" s="50" t="str">
        <f>'No 1'!Q216</f>
        <v>6-134-2-1</v>
      </c>
      <c r="K211" s="50" t="str">
        <f>'No 1'!E200</f>
        <v>5-19-1-1</v>
      </c>
      <c r="L211" s="50" t="str">
        <f>'No 1'!C200</f>
        <v>5-19-1-1</v>
      </c>
      <c r="M211" s="50" t="str">
        <f>'No 1'!B200</f>
        <v>5-19-1-1</v>
      </c>
      <c r="N211" s="50" t="str">
        <f>'No 1'!D200</f>
        <v>5-19-1-1</v>
      </c>
      <c r="O211" s="50" t="str">
        <f>'No 1'!F200</f>
        <v>5-10-1-1</v>
      </c>
      <c r="P211" s="50" t="str">
        <f>'No 1'!P200</f>
        <v>5-21-1-1</v>
      </c>
      <c r="Q211" s="50" t="str">
        <f>'No 1'!Q200</f>
        <v>5-21-1-1</v>
      </c>
      <c r="T211" s="28" t="str">
        <f>'No 1'!N200</f>
        <v>5-22-1-1</v>
      </c>
      <c r="U211" s="28" t="str">
        <f>'No 1'!L200</f>
        <v>5-22-1-1</v>
      </c>
      <c r="V211" s="28" t="str">
        <f>'No 1'!K200</f>
        <v>5-22-1-1</v>
      </c>
      <c r="W211" s="28" t="str">
        <f>'No 1'!M200</f>
        <v>5-22-1-1</v>
      </c>
      <c r="X211" s="28" t="str">
        <f>'No 1'!O200</f>
        <v>5-21-1-1</v>
      </c>
      <c r="Y211" s="28" t="str">
        <f>'No 1'!P200</f>
        <v>5-21-1-1</v>
      </c>
      <c r="Z211" s="28" t="str">
        <f>'No 1'!Q200</f>
        <v>5-21-1-1</v>
      </c>
    </row>
    <row r="212">
      <c r="B212" s="50" t="str">
        <f>'No 1'!B217</f>
        <v>6-135-1-2</v>
      </c>
      <c r="C212" s="50" t="str">
        <f>'No 1'!C217</f>
        <v>6-135-3-2</v>
      </c>
      <c r="D212" s="50" t="str">
        <f>'No 1'!D217</f>
        <v>6-135-1-2</v>
      </c>
      <c r="E212" s="50" t="str">
        <f>'No 1'!E217</f>
        <v>6-135-1-2</v>
      </c>
      <c r="F212" s="50" t="str">
        <f>'No 1'!F217</f>
        <v>6-135-1-2</v>
      </c>
      <c r="G212" s="50" t="str">
        <f>'No 1'!P217</f>
        <v>6-135-1-2</v>
      </c>
      <c r="H212" s="50" t="str">
        <f>'No 1'!Q217</f>
        <v>6-135-1-2</v>
      </c>
      <c r="K212" s="50" t="str">
        <f>'No 1'!E201</f>
        <v>5-20-2-1</v>
      </c>
      <c r="L212" s="50" t="str">
        <f>'No 1'!C201</f>
        <v>5-20-2-1</v>
      </c>
      <c r="M212" s="50" t="str">
        <f>'No 1'!B201</f>
        <v>5-20-2-1</v>
      </c>
      <c r="N212" s="50" t="str">
        <f>'No 1'!D201</f>
        <v>5-20-2-1</v>
      </c>
      <c r="O212" s="50" t="str">
        <f>'No 1'!F201</f>
        <v>5-11-2-1</v>
      </c>
      <c r="P212" s="50" t="str">
        <f>'No 1'!P201</f>
        <v>5-31-2-1</v>
      </c>
      <c r="Q212" s="50" t="str">
        <f>'No 1'!Q201</f>
        <v>5-31-2-1</v>
      </c>
      <c r="T212" s="28" t="str">
        <f>'No 1'!N201</f>
        <v>5-32-2-1</v>
      </c>
      <c r="U212" s="28" t="str">
        <f>'No 1'!L201</f>
        <v>5-32-2-1</v>
      </c>
      <c r="V212" s="28" t="str">
        <f>'No 1'!K201</f>
        <v>5-32-2-1</v>
      </c>
      <c r="W212" s="28" t="str">
        <f>'No 1'!M201</f>
        <v>5-32-2-1</v>
      </c>
      <c r="X212" s="28" t="str">
        <f>'No 1'!O201</f>
        <v>5-31-2-1</v>
      </c>
      <c r="Y212" s="28" t="str">
        <f>'No 1'!P201</f>
        <v>5-31-2-1</v>
      </c>
      <c r="Z212" s="28" t="str">
        <f>'No 1'!Q201</f>
        <v>5-31-2-1</v>
      </c>
    </row>
    <row r="213">
      <c r="B213" s="50" t="str">
        <f>'No 1'!B218</f>
        <v>6-136-2-2</v>
      </c>
      <c r="C213" s="50" t="str">
        <f>'No 1'!C218</f>
        <v>6-136-1-2</v>
      </c>
      <c r="D213" s="50" t="str">
        <f>'No 1'!D218</f>
        <v>6-136-2-2</v>
      </c>
      <c r="E213" s="50" t="str">
        <f>'No 1'!E218</f>
        <v>6-136-2-2</v>
      </c>
      <c r="F213" s="50" t="str">
        <f>'No 1'!F218</f>
        <v>6-136-2-2</v>
      </c>
      <c r="G213" s="50" t="str">
        <f>'No 1'!P218</f>
        <v>6-136-2-2</v>
      </c>
      <c r="H213" s="50" t="str">
        <f>'No 1'!Q218</f>
        <v>6-136-2-2</v>
      </c>
      <c r="K213" s="50" t="str">
        <f>'No 1'!E202</f>
        <v>5-21-3-1</v>
      </c>
      <c r="L213" s="50" t="str">
        <f>'No 1'!C202</f>
        <v>5-21-3-1</v>
      </c>
      <c r="M213" s="50" t="str">
        <f>'No 1'!B202</f>
        <v>5-21-3-1</v>
      </c>
      <c r="N213" s="50" t="str">
        <f>'No 1'!D202</f>
        <v>5-21-3-1</v>
      </c>
      <c r="O213" s="50" t="str">
        <f>'No 1'!F202</f>
        <v>5-12-3-1</v>
      </c>
      <c r="P213" s="50" t="str">
        <f>'No 1'!P202</f>
        <v>5-9-3-1</v>
      </c>
      <c r="Q213" s="50" t="str">
        <f>'No 1'!Q202</f>
        <v>5-9-3-1</v>
      </c>
      <c r="T213" s="28" t="str">
        <f>'No 1'!N202</f>
        <v>5-5-3-1</v>
      </c>
      <c r="U213" s="28" t="str">
        <f>'No 1'!L202</f>
        <v>5-5-3-1</v>
      </c>
      <c r="V213" s="28" t="str">
        <f>'No 1'!K202</f>
        <v>5-5-3-1</v>
      </c>
      <c r="W213" s="28" t="str">
        <f>'No 1'!M202</f>
        <v>5-5-3-1</v>
      </c>
      <c r="X213" s="28" t="str">
        <f>'No 1'!O202</f>
        <v>5-9-3-1</v>
      </c>
      <c r="Y213" s="28" t="str">
        <f>'No 1'!P202</f>
        <v>5-9-3-1</v>
      </c>
      <c r="Z213" s="28" t="str">
        <f>'No 1'!Q202</f>
        <v>5-9-3-1</v>
      </c>
    </row>
    <row r="214">
      <c r="B214" s="50" t="str">
        <f>'No 1'!B219</f>
        <v>6-137-1-1</v>
      </c>
      <c r="C214" s="50" t="str">
        <f>'No 1'!C219</f>
        <v>6-141-2-1</v>
      </c>
      <c r="D214" s="50" t="str">
        <f>'No 1'!D219</f>
        <v>6-141-1-1</v>
      </c>
      <c r="E214" s="50" t="str">
        <f>'No 1'!E219</f>
        <v>6-141-1-1</v>
      </c>
      <c r="F214" s="50" t="str">
        <f>'No 1'!F219</f>
        <v>6-141-1-1</v>
      </c>
      <c r="G214" s="50" t="str">
        <f>'No 1'!P219</f>
        <v>6-140-1-1</v>
      </c>
      <c r="H214" s="50" t="str">
        <f>'No 1'!Q219</f>
        <v>6-140-1-1</v>
      </c>
      <c r="K214" s="50" t="str">
        <f>'No 1'!E203</f>
        <v>5-22-1-1</v>
      </c>
      <c r="L214" s="50" t="str">
        <f>'No 1'!C203</f>
        <v>5-22-1-1</v>
      </c>
      <c r="M214" s="50" t="str">
        <f>'No 1'!B203</f>
        <v>5-22-1-1</v>
      </c>
      <c r="N214" s="50" t="str">
        <f>'No 1'!D203</f>
        <v>5-22-1-1</v>
      </c>
      <c r="O214" s="50" t="str">
        <f>'No 1'!F203</f>
        <v>5-22-1-1</v>
      </c>
      <c r="P214" s="50" t="str">
        <f>'No 1'!P203</f>
        <v>5-13-1-1</v>
      </c>
      <c r="Q214" s="50" t="str">
        <f>'No 1'!Q203</f>
        <v>5-13-1-1</v>
      </c>
      <c r="T214" s="28" t="str">
        <f>'No 1'!N203</f>
        <v>5-17-1-1</v>
      </c>
      <c r="U214" s="28" t="str">
        <f>'No 1'!L203</f>
        <v>5-17-1-1</v>
      </c>
      <c r="V214" s="28" t="str">
        <f>'No 1'!K203</f>
        <v>5-17-1-1</v>
      </c>
      <c r="W214" s="28" t="str">
        <f>'No 1'!M203</f>
        <v>5-17-1-1</v>
      </c>
      <c r="X214" s="28" t="str">
        <f>'No 1'!O203</f>
        <v>5-17-1-1</v>
      </c>
      <c r="Y214" s="28" t="str">
        <f>'No 1'!P203</f>
        <v>5-13-1-1</v>
      </c>
      <c r="Z214" s="28" t="str">
        <f>'No 1'!Q203</f>
        <v>5-13-1-1</v>
      </c>
    </row>
    <row r="215">
      <c r="B215" s="50" t="str">
        <f>'No 1'!B220</f>
        <v>6-138-2-1</v>
      </c>
      <c r="C215" s="50" t="str">
        <f>'No 1'!C220</f>
        <v>6-138-3-1</v>
      </c>
      <c r="D215" s="50" t="str">
        <f>'No 1'!D220</f>
        <v>6-142-2-1</v>
      </c>
      <c r="E215" s="50" t="str">
        <f>'No 1'!E220</f>
        <v>6-142-2-1</v>
      </c>
      <c r="F215" s="50" t="str">
        <f>'No 1'!F220</f>
        <v>6-142-2-1</v>
      </c>
      <c r="G215" s="50" t="str">
        <f>'No 1'!P220</f>
        <v>6-141-2-1</v>
      </c>
      <c r="H215" s="50" t="str">
        <f>'No 1'!Q220</f>
        <v>6-138-2-1</v>
      </c>
      <c r="K215" s="50" t="str">
        <f>'No 1'!E204</f>
        <v>5-23-2-1</v>
      </c>
      <c r="L215" s="50" t="str">
        <f>'No 1'!C204</f>
        <v>5-23-2-1</v>
      </c>
      <c r="M215" s="50" t="str">
        <f>'No 1'!B204</f>
        <v>5-23-2-1</v>
      </c>
      <c r="N215" s="50" t="str">
        <f>'No 1'!D204</f>
        <v>5-23-2-1</v>
      </c>
      <c r="O215" s="50" t="str">
        <f>'No 1'!F204</f>
        <v>5-23-2-1</v>
      </c>
      <c r="P215" s="50" t="str">
        <f>'No 1'!P204</f>
        <v>5-29-2-1</v>
      </c>
      <c r="Q215" s="50" t="str">
        <f>'No 1'!Q204</f>
        <v>5-29-2-1</v>
      </c>
      <c r="T215" s="28" t="str">
        <f>'No 1'!N204</f>
        <v>5-16-2-1</v>
      </c>
      <c r="U215" s="28" t="str">
        <f>'No 1'!L204</f>
        <v>5-16-2-1</v>
      </c>
      <c r="V215" s="28" t="str">
        <f>'No 1'!K204</f>
        <v>5-16-2-1</v>
      </c>
      <c r="W215" s="28" t="str">
        <f>'No 1'!M204</f>
        <v>5-16-2-1</v>
      </c>
      <c r="X215" s="28" t="str">
        <f>'No 1'!O204</f>
        <v>5-16-2-1</v>
      </c>
      <c r="Y215" s="28" t="str">
        <f>'No 1'!P204</f>
        <v>5-29-2-1</v>
      </c>
      <c r="Z215" s="28" t="str">
        <f>'No 1'!Q204</f>
        <v>5-29-2-1</v>
      </c>
    </row>
    <row r="216">
      <c r="B216" s="50" t="str">
        <f>'No 1'!B221</f>
        <v>6-139-1-2</v>
      </c>
      <c r="C216" s="50" t="str">
        <f>'No 1'!C221</f>
        <v>6-139-1-2</v>
      </c>
      <c r="D216" s="50" t="str">
        <f>'No 1'!D221</f>
        <v>6-139-1-2</v>
      </c>
      <c r="E216" s="50" t="str">
        <f>'No 1'!E221</f>
        <v>6-137-1-2</v>
      </c>
      <c r="F216" s="50" t="str">
        <f>'No 1'!F221</f>
        <v>6-137-1-2</v>
      </c>
      <c r="G216" s="50" t="str">
        <f>'No 1'!P221</f>
        <v>6-142-1-2</v>
      </c>
      <c r="H216" s="50" t="str">
        <f>'No 1'!Q221</f>
        <v>6-142-1-2</v>
      </c>
      <c r="K216" s="50" t="str">
        <f>'No 1'!E205</f>
        <v>5-24-3-1</v>
      </c>
      <c r="L216" s="50" t="str">
        <f>'No 1'!C205</f>
        <v>5-24-3-1</v>
      </c>
      <c r="M216" s="50" t="str">
        <f>'No 1'!B205</f>
        <v>5-24-3-1</v>
      </c>
      <c r="N216" s="50" t="str">
        <f>'No 1'!D205</f>
        <v>5-24-3-1</v>
      </c>
      <c r="O216" s="50" t="str">
        <f>'No 1'!F205</f>
        <v>5-24-3-1</v>
      </c>
      <c r="P216" s="50" t="str">
        <f>'No 1'!P205</f>
        <v>5-14-3-1</v>
      </c>
      <c r="Q216" s="50" t="str">
        <f>'No 1'!Q205</f>
        <v>5-14-3-1</v>
      </c>
      <c r="T216" s="28" t="str">
        <f>'No 1'!N205</f>
        <v>5-6-3-1</v>
      </c>
      <c r="U216" s="28" t="str">
        <f>'No 1'!L205</f>
        <v>5-6-3-1</v>
      </c>
      <c r="V216" s="28" t="str">
        <f>'No 1'!K205</f>
        <v>5-6-3-1</v>
      </c>
      <c r="W216" s="28" t="str">
        <f>'No 1'!M205</f>
        <v>5-6-3-1</v>
      </c>
      <c r="X216" s="28" t="str">
        <f>'No 1'!O205</f>
        <v>5-6-3-1</v>
      </c>
      <c r="Y216" s="28" t="str">
        <f>'No 1'!P205</f>
        <v>5-14-3-1</v>
      </c>
      <c r="Z216" s="28" t="str">
        <f>'No 1'!Q205</f>
        <v>5-14-3-1</v>
      </c>
    </row>
    <row r="217">
      <c r="B217" s="50" t="str">
        <f>'No 1'!B222</f>
        <v>6-140-2-2</v>
      </c>
      <c r="C217" s="50" t="str">
        <f>'No 1'!C222</f>
        <v>6-140-2-2</v>
      </c>
      <c r="D217" s="50" t="str">
        <f>'No 1'!D222</f>
        <v>6-140-2-2</v>
      </c>
      <c r="E217" s="50" t="str">
        <f>'No 1'!E222</f>
        <v>6-140-2-2</v>
      </c>
      <c r="F217" s="50" t="str">
        <f>'No 1'!F222</f>
        <v>6-138-2-2</v>
      </c>
      <c r="G217" s="50" t="str">
        <f>'No 1'!P222</f>
        <v>6-137-2-2</v>
      </c>
      <c r="H217" s="50" t="str">
        <f>'No 1'!Q222</f>
        <v>6-139-2-2</v>
      </c>
      <c r="K217" s="50" t="str">
        <f>'No 1'!E206</f>
        <v>5-13----</v>
      </c>
      <c r="L217" s="50" t="str">
        <f>'No 1'!C206</f>
        <v>5-4----</v>
      </c>
      <c r="M217" s="50" t="str">
        <f>'No 1'!B206</f>
        <v>5-25----</v>
      </c>
      <c r="N217" s="50" t="str">
        <f>'No 1'!D206</f>
        <v>5-4----</v>
      </c>
      <c r="O217" s="50" t="str">
        <f>'No 1'!F206</f>
        <v>5-13----</v>
      </c>
      <c r="P217" s="50" t="str">
        <f>'No 1'!P206</f>
        <v>5-17----</v>
      </c>
      <c r="Q217" s="50" t="str">
        <f>'No 1'!Q206</f>
        <v>5-17----</v>
      </c>
      <c r="T217" s="28" t="str">
        <f>'No 1'!N206</f>
        <v>5-13----</v>
      </c>
      <c r="U217" s="28" t="str">
        <f>'No 1'!L206</f>
        <v>5-33----</v>
      </c>
      <c r="V217" s="28" t="str">
        <f>'No 1'!K206</f>
        <v>5-23----</v>
      </c>
      <c r="W217" s="28" t="str">
        <f>'No 1'!M206</f>
        <v>5-33----</v>
      </c>
      <c r="X217" s="28" t="str">
        <f>'No 1'!O206</f>
        <v>5-13----</v>
      </c>
      <c r="Y217" s="28" t="str">
        <f>'No 1'!P206</f>
        <v>5-17----</v>
      </c>
      <c r="Z217" s="28" t="str">
        <f>'No 1'!Q206</f>
        <v>5-17----</v>
      </c>
    </row>
    <row r="218">
      <c r="B218" s="50" t="str">
        <f>'No 1'!B223</f>
        <v>6-141----</v>
      </c>
      <c r="C218" s="50" t="str">
        <f>'No 1'!C223</f>
        <v>6-137-3--</v>
      </c>
      <c r="D218" s="50" t="str">
        <f>'No 1'!D223</f>
        <v>6-137----</v>
      </c>
      <c r="E218" s="50" t="str">
        <f>'No 1'!E223</f>
        <v>6-139----</v>
      </c>
      <c r="F218" s="50" t="str">
        <f>'No 1'!F223</f>
        <v>6-139----</v>
      </c>
      <c r="G218" s="50" t="str">
        <f>'No 1'!P223</f>
        <v>6-138----</v>
      </c>
      <c r="H218" s="50" t="str">
        <f>'No 1'!Q223</f>
        <v>6-141----</v>
      </c>
      <c r="K218" s="50" t="str">
        <f>'No 1'!E207</f>
        <v>5-14----</v>
      </c>
      <c r="L218" s="50" t="str">
        <f>'No 1'!C207</f>
        <v>5-5----</v>
      </c>
      <c r="M218" s="50" t="str">
        <f>'No 1'!B207</f>
        <v>5-26----</v>
      </c>
      <c r="N218" s="50" t="str">
        <f>'No 1'!D207</f>
        <v>5-5----</v>
      </c>
      <c r="O218" s="50" t="str">
        <f>'No 1'!F207</f>
        <v>5-14----</v>
      </c>
      <c r="P218" s="50" t="str">
        <f>'No 1'!P207</f>
        <v>5-16----</v>
      </c>
      <c r="Q218" s="50" t="str">
        <f>'No 1'!Q207</f>
        <v>5-16----</v>
      </c>
      <c r="T218" s="28" t="str">
        <f>'No 1'!N207</f>
        <v>5-29----</v>
      </c>
      <c r="U218" s="28" t="str">
        <f>'No 1'!L207</f>
        <v>5-19----</v>
      </c>
      <c r="V218" s="28" t="str">
        <f>'No 1'!K207</f>
        <v>5-18----</v>
      </c>
      <c r="W218" s="28" t="str">
        <f>'No 1'!M207</f>
        <v>5-19----</v>
      </c>
      <c r="X218" s="28" t="str">
        <f>'No 1'!O207</f>
        <v>5-29----</v>
      </c>
      <c r="Y218" s="28" t="str">
        <f>'No 1'!P207</f>
        <v>5-16----</v>
      </c>
      <c r="Z218" s="28" t="str">
        <f>'No 1'!Q207</f>
        <v>5-16----</v>
      </c>
    </row>
    <row r="219">
      <c r="B219" s="50" t="str">
        <f>'No 1'!B224</f>
        <v>6-142----</v>
      </c>
      <c r="C219" s="50" t="str">
        <f>'No 1'!C224</f>
        <v>6-142-1--</v>
      </c>
      <c r="D219" s="50" t="str">
        <f>'No 1'!D224</f>
        <v>6-138----</v>
      </c>
      <c r="E219" s="50" t="str">
        <f>'No 1'!E224</f>
        <v>6-138----</v>
      </c>
      <c r="F219" s="50" t="str">
        <f>'No 1'!F224</f>
        <v>6-140----</v>
      </c>
      <c r="G219" s="50" t="str">
        <f>'No 1'!P224</f>
        <v>6-139----</v>
      </c>
      <c r="H219" s="50" t="str">
        <f>'No 1'!Q224</f>
        <v>6-137----</v>
      </c>
      <c r="K219" s="50" t="str">
        <f>'No 1'!E208</f>
        <v>5-15----</v>
      </c>
      <c r="L219" s="50" t="str">
        <f>'No 1'!C208</f>
        <v>5-6----</v>
      </c>
      <c r="M219" s="50" t="str">
        <f>'No 1'!B208</f>
        <v>5-27----</v>
      </c>
      <c r="N219" s="50" t="str">
        <f>'No 1'!D208</f>
        <v>5-6----</v>
      </c>
      <c r="O219" s="50" t="str">
        <f>'No 1'!F208</f>
        <v>5-15----</v>
      </c>
      <c r="P219" s="50" t="str">
        <f>'No 1'!P208</f>
        <v>5-6----</v>
      </c>
      <c r="Q219" s="50" t="str">
        <f>'No 1'!Q208</f>
        <v>5-6----</v>
      </c>
      <c r="T219" s="28" t="str">
        <f>'No 1'!N208</f>
        <v>5-14----</v>
      </c>
      <c r="U219" s="28" t="str">
        <f>'No 1'!L208</f>
        <v>5-12----</v>
      </c>
      <c r="V219" s="28" t="str">
        <f>'No 1'!K208</f>
        <v>5-28----</v>
      </c>
      <c r="W219" s="28" t="str">
        <f>'No 1'!M208</f>
        <v>5-12----</v>
      </c>
      <c r="X219" s="28" t="str">
        <f>'No 1'!O208</f>
        <v>5-14----</v>
      </c>
      <c r="Y219" s="28" t="str">
        <f>'No 1'!P208</f>
        <v>5-6----</v>
      </c>
      <c r="Z219" s="28" t="str">
        <f>'No 1'!Q208</f>
        <v>5-6----</v>
      </c>
    </row>
    <row r="220">
      <c r="B220" s="50" t="str">
        <f>'No 1'!B225</f>
        <v>7-1-1-1</v>
      </c>
      <c r="C220" s="50" t="str">
        <f>'No 1'!C225</f>
        <v>7-1-1-1</v>
      </c>
      <c r="D220" s="50" t="str">
        <f>'No 1'!D225</f>
        <v>7-1-1-1</v>
      </c>
      <c r="E220" s="50" t="str">
        <f>'No 1'!E225</f>
        <v>7-1-1-1</v>
      </c>
      <c r="F220" s="50" t="str">
        <f>'No 1'!F225</f>
        <v>7-1-1-1</v>
      </c>
      <c r="G220" s="50" t="str">
        <f>'No 1'!P225</f>
        <v>7-1-1-1</v>
      </c>
      <c r="H220" s="50" t="str">
        <f>'No 1'!Q225</f>
        <v>7-1-1-1</v>
      </c>
      <c r="K220" s="50" t="str">
        <f>'No 1'!E209</f>
        <v>5-16----</v>
      </c>
      <c r="L220" s="50" t="str">
        <f>'No 1'!C209</f>
        <v>5-7----</v>
      </c>
      <c r="M220" s="50" t="str">
        <f>'No 1'!B209</f>
        <v>5-28----</v>
      </c>
      <c r="N220" s="50" t="str">
        <f>'No 1'!D209</f>
        <v>5-7----</v>
      </c>
      <c r="O220" s="50" t="str">
        <f>'No 1'!F209</f>
        <v>5-16----</v>
      </c>
      <c r="P220" s="50" t="str">
        <f>'No 1'!P209</f>
        <v>5-23----</v>
      </c>
      <c r="Q220" s="50" t="str">
        <f>'No 1'!Q209</f>
        <v>5-23----</v>
      </c>
      <c r="T220" s="28" t="str">
        <f>'No 1'!N209</f>
        <v>5-27----</v>
      </c>
      <c r="U220" s="28" t="str">
        <f>'No 1'!L209</f>
        <v>5-24----</v>
      </c>
      <c r="V220" s="28" t="str">
        <f>'No 1'!K209</f>
        <v>5-7----</v>
      </c>
      <c r="W220" s="28" t="str">
        <f>'No 1'!M209</f>
        <v>5-24----</v>
      </c>
      <c r="X220" s="28" t="str">
        <f>'No 1'!O209</f>
        <v>5-27----</v>
      </c>
      <c r="Y220" s="28" t="str">
        <f>'No 1'!P209</f>
        <v>5-23----</v>
      </c>
      <c r="Z220" s="28" t="str">
        <f>'No 1'!Q209</f>
        <v>5-23----</v>
      </c>
    </row>
    <row r="221">
      <c r="B221" s="50" t="str">
        <f>'No 1'!B226</f>
        <v>7-2-2-1</v>
      </c>
      <c r="C221" s="50" t="str">
        <f>'No 1'!C226</f>
        <v>7-2-2-1</v>
      </c>
      <c r="D221" s="50" t="str">
        <f>'No 1'!D226</f>
        <v>7-2-2-1</v>
      </c>
      <c r="E221" s="50" t="str">
        <f>'No 1'!E226</f>
        <v>7-2-2-1</v>
      </c>
      <c r="F221" s="50" t="str">
        <f>'No 1'!F226</f>
        <v>7-2-2-1</v>
      </c>
      <c r="G221" s="50" t="str">
        <f>'No 1'!P226</f>
        <v>7-2-2-1</v>
      </c>
      <c r="H221" s="50" t="str">
        <f>'No 1'!Q226</f>
        <v>7-2-2-1</v>
      </c>
      <c r="K221" s="50" t="str">
        <f>'No 1'!E210</f>
        <v>5-17----</v>
      </c>
      <c r="L221" s="50" t="str">
        <f>'No 1'!C210</f>
        <v>5-29----</v>
      </c>
      <c r="M221" s="50" t="str">
        <f>'No 1'!B210</f>
        <v>5-29----</v>
      </c>
      <c r="N221" s="50" t="str">
        <f>'No 1'!D210</f>
        <v>5-8----</v>
      </c>
      <c r="O221" s="50" t="str">
        <f>'No 1'!F210</f>
        <v>5-17----</v>
      </c>
      <c r="P221" s="50" t="str">
        <f>'No 1'!P210</f>
        <v>5-30----</v>
      </c>
      <c r="Q221" s="50" t="str">
        <f>'No 1'!Q210</f>
        <v>5-18----</v>
      </c>
      <c r="T221" s="28" t="str">
        <f>'No 1'!N210</f>
        <v>5-11----</v>
      </c>
      <c r="U221" s="28" t="str">
        <f>'No 1'!L210</f>
        <v>5-15----</v>
      </c>
      <c r="V221" s="28" t="str">
        <f>'No 1'!K210</f>
        <v>5-15----</v>
      </c>
      <c r="W221" s="28" t="str">
        <f>'No 1'!M210</f>
        <v>5-11----</v>
      </c>
      <c r="X221" s="28" t="str">
        <f>'No 1'!O210</f>
        <v>5-30----</v>
      </c>
      <c r="Y221" s="28" t="str">
        <f>'No 1'!P210</f>
        <v>5-30----</v>
      </c>
      <c r="Z221" s="28" t="str">
        <f>'No 1'!Q210</f>
        <v>5-18----</v>
      </c>
    </row>
    <row r="222">
      <c r="B222" s="50" t="str">
        <f>'No 1'!B227</f>
        <v>7-3-1-1</v>
      </c>
      <c r="C222" s="50" t="str">
        <f>'No 1'!C227</f>
        <v>7-5-1-1</v>
      </c>
      <c r="D222" s="50" t="str">
        <f>'No 1'!D227</f>
        <v>7-5-1-1</v>
      </c>
      <c r="E222" s="50" t="str">
        <f>'No 1'!E227</f>
        <v>7-4-1-1</v>
      </c>
      <c r="F222" s="50" t="str">
        <f>'No 1'!F227</f>
        <v>7-4-1-1</v>
      </c>
      <c r="G222" s="50" t="str">
        <f>'No 1'!P227</f>
        <v>7-4-1-1</v>
      </c>
      <c r="H222" s="50" t="str">
        <f>'No 1'!Q227</f>
        <v>7-4-1-1</v>
      </c>
      <c r="K222" s="50" t="str">
        <f>'No 1'!E211</f>
        <v>5-9----</v>
      </c>
      <c r="L222" s="50" t="str">
        <f>'No 1'!C211</f>
        <v>5-30----</v>
      </c>
      <c r="M222" s="50" t="str">
        <f>'No 1'!B211</f>
        <v>5-30----</v>
      </c>
      <c r="N222" s="50" t="str">
        <f>'No 1'!D211</f>
        <v>5-9----</v>
      </c>
      <c r="O222" s="50" t="str">
        <f>'No 1'!F211</f>
        <v>5-18----</v>
      </c>
      <c r="P222" s="50" t="str">
        <f>'No 1'!P211</f>
        <v>5-10----</v>
      </c>
      <c r="Q222" s="50" t="str">
        <f>'No 1'!Q211</f>
        <v>5-28----</v>
      </c>
      <c r="T222" s="28" t="str">
        <f>'No 1'!N211</f>
        <v>5-25----</v>
      </c>
      <c r="U222" s="28" t="str">
        <f>'No 1'!L211</f>
        <v>5-26----</v>
      </c>
      <c r="V222" s="28" t="str">
        <f>'No 1'!K211</f>
        <v>5-26----</v>
      </c>
      <c r="W222" s="28" t="str">
        <f>'No 1'!M211</f>
        <v>5-25----</v>
      </c>
      <c r="X222" s="28" t="str">
        <f>'No 1'!O211</f>
        <v>5-10----</v>
      </c>
      <c r="Y222" s="28" t="str">
        <f>'No 1'!P211</f>
        <v>5-10----</v>
      </c>
      <c r="Z222" s="28" t="str">
        <f>'No 1'!Q211</f>
        <v>5-28----</v>
      </c>
    </row>
    <row r="223">
      <c r="B223" s="50" t="str">
        <f>'No 1'!B228</f>
        <v>7-4-2-1</v>
      </c>
      <c r="C223" s="50" t="str">
        <f>'No 1'!C228</f>
        <v>7-4-2-1</v>
      </c>
      <c r="D223" s="50" t="str">
        <f>'No 1'!D228</f>
        <v>7-3-2-1</v>
      </c>
      <c r="E223" s="50" t="str">
        <f>'No 1'!E228</f>
        <v>7-3-2-1</v>
      </c>
      <c r="F223" s="50" t="str">
        <f>'No 1'!F228</f>
        <v>7-5-2-1</v>
      </c>
      <c r="G223" s="50" t="str">
        <f>'No 1'!P228</f>
        <v>7-5-2-1</v>
      </c>
      <c r="H223" s="50" t="str">
        <f>'No 1'!Q228</f>
        <v>7-3-2-1</v>
      </c>
      <c r="K223" s="50" t="str">
        <f>'No 1'!E212</f>
        <v>5-10----</v>
      </c>
      <c r="L223" s="50" t="str">
        <f>'No 1'!C212</f>
        <v>5-31----</v>
      </c>
      <c r="M223" s="50" t="str">
        <f>'No 1'!B212</f>
        <v>5-31----</v>
      </c>
      <c r="N223" s="50" t="str">
        <f>'No 1'!D212</f>
        <v>5-10----</v>
      </c>
      <c r="O223" s="50" t="str">
        <f>'No 1'!F212</f>
        <v>5-19----</v>
      </c>
      <c r="P223" s="50" t="str">
        <f>'No 1'!P212</f>
        <v>5-22----</v>
      </c>
      <c r="Q223" s="50" t="str">
        <f>'No 1'!Q212</f>
        <v>5-7----</v>
      </c>
      <c r="T223" s="28" t="str">
        <f>'No 1'!N212</f>
        <v>5-21----</v>
      </c>
      <c r="U223" s="28" t="str">
        <f>'No 1'!L212</f>
        <v>5-8----</v>
      </c>
      <c r="V223" s="28" t="str">
        <f>'No 1'!K212</f>
        <v>5-8----</v>
      </c>
      <c r="W223" s="28" t="str">
        <f>'No 1'!M212</f>
        <v>5-21----</v>
      </c>
      <c r="X223" s="28" t="str">
        <f>'No 1'!O212</f>
        <v>5-22----</v>
      </c>
      <c r="Y223" s="28" t="str">
        <f>'No 1'!P212</f>
        <v>5-22----</v>
      </c>
      <c r="Z223" s="28" t="str">
        <f>'No 1'!Q212</f>
        <v>5-7----</v>
      </c>
    </row>
    <row r="224">
      <c r="B224" s="50" t="str">
        <f>'No 1'!B229</f>
        <v>7-5----</v>
      </c>
      <c r="C224" s="50" t="str">
        <f>'No 1'!C229</f>
        <v>7-3----</v>
      </c>
      <c r="D224" s="50" t="str">
        <f>'No 1'!D229</f>
        <v>7-4----</v>
      </c>
      <c r="E224" s="50" t="str">
        <f>'No 1'!E229</f>
        <v>7-5----</v>
      </c>
      <c r="F224" s="50" t="str">
        <f>'No 1'!F229</f>
        <v>7-3---</v>
      </c>
      <c r="G224" s="50" t="str">
        <f>'No 1'!P229</f>
        <v>7-3----</v>
      </c>
      <c r="H224" s="50" t="str">
        <f>'No 1'!Q229</f>
        <v>7-5----</v>
      </c>
      <c r="K224" s="50" t="str">
        <f>'No 1'!E213</f>
        <v>5-11----</v>
      </c>
      <c r="L224" s="50" t="str">
        <f>'No 1'!C213</f>
        <v>5-32----</v>
      </c>
      <c r="M224" s="50" t="str">
        <f>'No 1'!B213</f>
        <v>5-32----</v>
      </c>
      <c r="N224" s="50" t="str">
        <f>'No 1'!D213</f>
        <v>5-11----</v>
      </c>
      <c r="O224" s="50" t="str">
        <f>'No 1'!F213</f>
        <v>5-20----</v>
      </c>
      <c r="P224" s="50" t="str">
        <f>'No 1'!P213</f>
        <v>5-32----</v>
      </c>
      <c r="Q224" s="50" t="str">
        <f>'No 1'!Q213</f>
        <v>5-15----</v>
      </c>
      <c r="T224" s="28" t="str">
        <f>'No 1'!N213</f>
        <v>5-31----</v>
      </c>
      <c r="U224" s="28" t="str">
        <f>'No 1'!L213</f>
        <v>5-20----</v>
      </c>
      <c r="V224" s="28" t="str">
        <f>'No 1'!K213</f>
        <v>5-20----</v>
      </c>
      <c r="W224" s="28" t="str">
        <f>'No 1'!M213</f>
        <v>5-31----</v>
      </c>
      <c r="X224" s="28" t="str">
        <f>'No 1'!O213</f>
        <v>5-32----</v>
      </c>
      <c r="Y224" s="28" t="str">
        <f>'No 1'!P213</f>
        <v>5-32----</v>
      </c>
      <c r="Z224" s="28" t="str">
        <f>'No 1'!Q213</f>
        <v>5-15----</v>
      </c>
    </row>
    <row r="225">
      <c r="B225" s="50" t="str">
        <f>'No 1'!B230</f>
        <v>8-143-1-1</v>
      </c>
      <c r="C225" s="50" t="str">
        <f>'No 1'!C230</f>
        <v>8-143-1-1</v>
      </c>
      <c r="D225" s="50" t="str">
        <f>'No 1'!D230</f>
        <v>8-143-1-1</v>
      </c>
      <c r="E225" s="50" t="str">
        <f>'No 1'!E230</f>
        <v>8-143-1-1</v>
      </c>
      <c r="F225" s="50" t="str">
        <f>'No 1'!F230</f>
        <v>8-143-1-1</v>
      </c>
      <c r="G225" s="50" t="str">
        <f>'No 1'!P230</f>
        <v>8-143-1-1</v>
      </c>
      <c r="H225" s="50" t="str">
        <f>'No 1'!Q230</f>
        <v>8-143-1-1</v>
      </c>
      <c r="K225" s="50" t="str">
        <f>'No 1'!E214</f>
        <v>5-12----</v>
      </c>
      <c r="L225" s="50" t="str">
        <f>'No 1'!C214</f>
        <v>5-33----</v>
      </c>
      <c r="M225" s="50" t="str">
        <f>'No 1'!B214</f>
        <v>5-33----</v>
      </c>
      <c r="N225" s="50" t="str">
        <f>'No 1'!D214</f>
        <v>5-12----</v>
      </c>
      <c r="O225" s="50" t="str">
        <f>'No 1'!F214</f>
        <v>5-21----</v>
      </c>
      <c r="P225" s="50" t="str">
        <f>'No 1'!P214</f>
        <v>5-5----</v>
      </c>
      <c r="Q225" s="50" t="str">
        <f>'No 1'!Q214</f>
        <v>5-26----</v>
      </c>
      <c r="T225" s="28" t="str">
        <f>'No 1'!N214</f>
        <v>5-9----</v>
      </c>
      <c r="U225" s="28" t="str">
        <f>'No 1'!L214</f>
        <v>5-4----</v>
      </c>
      <c r="V225" s="28" t="str">
        <f>'No 1'!K214</f>
        <v>5-4----</v>
      </c>
      <c r="W225" s="28" t="str">
        <f>'No 1'!M214</f>
        <v>5-9----</v>
      </c>
      <c r="X225" s="28" t="str">
        <f>'No 1'!O214</f>
        <v>5-5----</v>
      </c>
      <c r="Y225" s="28" t="str">
        <f>'No 1'!P214</f>
        <v>5-5----</v>
      </c>
      <c r="Z225" s="28" t="str">
        <f>'No 1'!Q214</f>
        <v>5-26----</v>
      </c>
    </row>
    <row r="226">
      <c r="A226" s="82" t="s">
        <v>80</v>
      </c>
      <c r="B226" s="50" t="str">
        <f>'No 1'!B231</f>
        <v>8-144-2-1</v>
      </c>
      <c r="C226" s="50" t="str">
        <f>'No 1'!C231</f>
        <v>8-144-2-1</v>
      </c>
      <c r="D226" s="50" t="str">
        <f>'No 1'!D231</f>
        <v>8-144-2-1</v>
      </c>
      <c r="E226" s="50" t="str">
        <f>'No 1'!E231</f>
        <v>8-144-2-1</v>
      </c>
      <c r="F226" s="50" t="str">
        <f>'No 1'!F231</f>
        <v>8-144-2-1</v>
      </c>
      <c r="G226" s="50" t="str">
        <f>'No 1'!P231</f>
        <v>8-144-2-1</v>
      </c>
      <c r="H226" s="50" t="str">
        <f>'No 1'!Q231</f>
        <v>8-144-2-1</v>
      </c>
      <c r="J226" s="82" t="s">
        <v>80</v>
      </c>
      <c r="K226" s="50" t="str">
        <f>'No 1'!E215</f>
        <v>6-133-1-1</v>
      </c>
      <c r="L226" s="50" t="str">
        <f>'No 1'!C215</f>
        <v>6-133-1-1</v>
      </c>
      <c r="M226" s="50" t="str">
        <f>'No 1'!B215</f>
        <v>6-133-1-1</v>
      </c>
      <c r="N226" s="50" t="str">
        <f>'No 1'!D215</f>
        <v>6-133-1-1</v>
      </c>
      <c r="O226" s="50" t="str">
        <f>'No 1'!F215</f>
        <v>6-133-1-1</v>
      </c>
      <c r="P226" s="50" t="str">
        <f>'No 1'!P215</f>
        <v>6-133-1-1</v>
      </c>
      <c r="Q226" s="50" t="str">
        <f>'No 1'!Q215</f>
        <v>6-133-1-1</v>
      </c>
      <c r="S226" s="115" t="s">
        <v>80</v>
      </c>
      <c r="T226" s="28" t="str">
        <f>'No 1'!N215</f>
        <v>6-133-1-1</v>
      </c>
      <c r="U226" s="28" t="str">
        <f>'No 1'!L215</f>
        <v>6-133-1-1</v>
      </c>
      <c r="V226" s="28" t="str">
        <f>'No 1'!K215</f>
        <v>6-133-1-1</v>
      </c>
      <c r="W226" s="28" t="str">
        <f>'No 1'!M215</f>
        <v>6-133-1-1</v>
      </c>
      <c r="X226" s="28" t="str">
        <f>'No 1'!O215</f>
        <v>6-133-1-1</v>
      </c>
      <c r="Y226" s="28" t="str">
        <f>'No 1'!P215</f>
        <v>6-133-1-1</v>
      </c>
      <c r="Z226" s="28" t="str">
        <f>'No 1'!Q215</f>
        <v>6-133-1-1</v>
      </c>
    </row>
    <row r="227">
      <c r="B227" s="50" t="str">
        <f>'No 1'!B232</f>
        <v>8-145-3-1</v>
      </c>
      <c r="C227" s="50" t="str">
        <f>'No 1'!C232</f>
        <v>8-145-3-1</v>
      </c>
      <c r="D227" s="50" t="str">
        <f>'No 1'!D232</f>
        <v>8-145-3-1</v>
      </c>
      <c r="E227" s="50" t="str">
        <f>'No 1'!E232</f>
        <v>8-145-3-1</v>
      </c>
      <c r="F227" s="50" t="str">
        <f>'No 1'!F232</f>
        <v>8-145-3-1</v>
      </c>
      <c r="G227" s="50" t="str">
        <f>'No 1'!P232</f>
        <v>8-145-3-1</v>
      </c>
      <c r="H227" s="50" t="str">
        <f>'No 1'!Q232</f>
        <v>8-145-3-1</v>
      </c>
      <c r="K227" s="50" t="str">
        <f>'No 1'!E216</f>
        <v>6-134-2-1</v>
      </c>
      <c r="L227" s="50" t="str">
        <f>'No 1'!C216</f>
        <v>6-134-2-1</v>
      </c>
      <c r="M227" s="50" t="str">
        <f>'No 1'!B216</f>
        <v>6-134-2-1</v>
      </c>
      <c r="N227" s="50" t="str">
        <f>'No 1'!D216</f>
        <v>6-134-2-1</v>
      </c>
      <c r="O227" s="50" t="str">
        <f>'No 1'!F216</f>
        <v>6-134-2-1</v>
      </c>
      <c r="P227" s="50" t="str">
        <f>'No 1'!P216</f>
        <v>6-134-2-1</v>
      </c>
      <c r="Q227" s="50" t="str">
        <f>'No 1'!Q216</f>
        <v>6-134-2-1</v>
      </c>
      <c r="T227" s="28" t="str">
        <f>'No 1'!N216</f>
        <v>6-134-2-1</v>
      </c>
      <c r="U227" s="28" t="str">
        <f>'No 1'!L216</f>
        <v>6-134-2-1</v>
      </c>
      <c r="V227" s="28" t="str">
        <f>'No 1'!K216</f>
        <v>6-134-2-1</v>
      </c>
      <c r="W227" s="28" t="str">
        <f>'No 1'!M216</f>
        <v>6-134-2-1</v>
      </c>
      <c r="X227" s="28" t="str">
        <f>'No 1'!O216</f>
        <v>6-134-2-1</v>
      </c>
      <c r="Y227" s="28" t="str">
        <f>'No 1'!P216</f>
        <v>6-134-2-1</v>
      </c>
      <c r="Z227" s="28" t="str">
        <f>'No 1'!Q216</f>
        <v>6-134-2-1</v>
      </c>
    </row>
    <row r="228">
      <c r="B228" s="50" t="str">
        <f>'No 1'!B233</f>
        <v>8-146-1-1</v>
      </c>
      <c r="C228" s="50" t="str">
        <f>'No 1'!C233</f>
        <v>8-167-1-1</v>
      </c>
      <c r="D228" s="50" t="str">
        <f>'No 1'!D233</f>
        <v>8-167-1-1</v>
      </c>
      <c r="E228" s="50" t="str">
        <f>'No 1'!E233</f>
        <v>8-167-1-1</v>
      </c>
      <c r="F228" s="50" t="str">
        <f>'No 1'!F233</f>
        <v>8-167-1-1</v>
      </c>
      <c r="G228" s="50" t="str">
        <f>'No 1'!P233</f>
        <v>8-157-1-1</v>
      </c>
      <c r="H228" s="50" t="str">
        <f>'No 1'!Q233</f>
        <v>8-157-1-1</v>
      </c>
      <c r="K228" s="50" t="str">
        <f>'No 1'!E217</f>
        <v>6-135-1-2</v>
      </c>
      <c r="L228" s="50" t="str">
        <f>'No 1'!C217</f>
        <v>6-135-3-2</v>
      </c>
      <c r="M228" s="50" t="str">
        <f>'No 1'!B217</f>
        <v>6-135-1-2</v>
      </c>
      <c r="N228" s="50" t="str">
        <f>'No 1'!D217</f>
        <v>6-135-1-2</v>
      </c>
      <c r="O228" s="50" t="str">
        <f>'No 1'!F217</f>
        <v>6-135-1-2</v>
      </c>
      <c r="P228" s="50" t="str">
        <f>'No 1'!P217</f>
        <v>6-135-1-2</v>
      </c>
      <c r="Q228" s="50" t="str">
        <f>'No 1'!Q217</f>
        <v>6-135-1-2</v>
      </c>
      <c r="T228" s="28" t="str">
        <f>'No 1'!N217</f>
        <v>6-135-1-2</v>
      </c>
      <c r="U228" s="28" t="str">
        <f>'No 1'!L217</f>
        <v>6-135-1-2</v>
      </c>
      <c r="V228" s="28" t="str">
        <f>'No 1'!K217</f>
        <v>6-135-1-2</v>
      </c>
      <c r="W228" s="28" t="str">
        <f>'No 1'!M217</f>
        <v>6-135-1-2</v>
      </c>
      <c r="X228" s="28" t="str">
        <f>'No 1'!O217</f>
        <v>6-135-1-2</v>
      </c>
      <c r="Y228" s="28" t="str">
        <f>'No 1'!P217</f>
        <v>6-135-1-2</v>
      </c>
      <c r="Z228" s="28" t="str">
        <f>'No 1'!Q217</f>
        <v>6-135-1-2</v>
      </c>
    </row>
    <row r="229">
      <c r="B229" s="50" t="str">
        <f>'No 1'!B234</f>
        <v>8-147-2-1</v>
      </c>
      <c r="C229" s="50" t="str">
        <f>'No 1'!C234</f>
        <v>8-168-2-1</v>
      </c>
      <c r="D229" s="50" t="str">
        <f>'No 1'!D234</f>
        <v>8-168-2-1</v>
      </c>
      <c r="E229" s="50" t="str">
        <f>'No 1'!E234</f>
        <v>8-168-2-1</v>
      </c>
      <c r="F229" s="50" t="str">
        <f>'No 1'!F234</f>
        <v>8-158-2-1</v>
      </c>
      <c r="G229" s="50" t="str">
        <f>'No 1'!P234</f>
        <v>8-147-2-1</v>
      </c>
      <c r="H229" s="50" t="str">
        <f>'No 1'!Q234</f>
        <v>8-147-2-1</v>
      </c>
      <c r="K229" s="50" t="str">
        <f>'No 1'!E218</f>
        <v>6-136-2-2</v>
      </c>
      <c r="L229" s="50" t="str">
        <f>'No 1'!C218</f>
        <v>6-136-1-2</v>
      </c>
      <c r="M229" s="50" t="str">
        <f>'No 1'!B218</f>
        <v>6-136-2-2</v>
      </c>
      <c r="N229" s="50" t="str">
        <f>'No 1'!D218</f>
        <v>6-136-2-2</v>
      </c>
      <c r="O229" s="50" t="str">
        <f>'No 1'!F218</f>
        <v>6-136-2-2</v>
      </c>
      <c r="P229" s="50" t="str">
        <f>'No 1'!P218</f>
        <v>6-136-2-2</v>
      </c>
      <c r="Q229" s="50" t="str">
        <f>'No 1'!Q218</f>
        <v>6-136-2-2</v>
      </c>
      <c r="T229" s="28" t="str">
        <f>'No 1'!N218</f>
        <v>6-136-2-2</v>
      </c>
      <c r="U229" s="28" t="str">
        <f>'No 1'!L218</f>
        <v>6-136-2-2</v>
      </c>
      <c r="V229" s="28" t="str">
        <f>'No 1'!K218</f>
        <v>6-136-2-2</v>
      </c>
      <c r="W229" s="28" t="str">
        <f>'No 1'!M218</f>
        <v>6-136-2-2</v>
      </c>
      <c r="X229" s="28" t="str">
        <f>'No 1'!O218</f>
        <v>6-136-2-2</v>
      </c>
      <c r="Y229" s="28" t="str">
        <f>'No 1'!P218</f>
        <v>6-136-2-2</v>
      </c>
      <c r="Z229" s="28" t="str">
        <f>'No 1'!Q218</f>
        <v>6-136-2-2</v>
      </c>
    </row>
    <row r="230">
      <c r="B230" s="50" t="str">
        <f>'No 1'!B235</f>
        <v>8-148-3-1</v>
      </c>
      <c r="C230" s="50" t="str">
        <f>'No 1'!C235</f>
        <v>8-169-3-1</v>
      </c>
      <c r="D230" s="50" t="str">
        <f>'No 1'!D235</f>
        <v>8-169-3-1</v>
      </c>
      <c r="E230" s="50" t="str">
        <f>'No 1'!E235</f>
        <v>8-169-3-1</v>
      </c>
      <c r="F230" s="50" t="str">
        <f>'No 1'!F235</f>
        <v>8-169-3-1</v>
      </c>
      <c r="G230" s="50" t="str">
        <f>'No 1'!P235</f>
        <v>8-170-3-1</v>
      </c>
      <c r="H230" s="50" t="str">
        <f>'No 1'!Q235</f>
        <v>8-170-3-1</v>
      </c>
      <c r="K230" s="50" t="str">
        <f>'No 1'!E219</f>
        <v>6-141-1-1</v>
      </c>
      <c r="L230" s="50" t="str">
        <f>'No 1'!C219</f>
        <v>6-141-2-1</v>
      </c>
      <c r="M230" s="50" t="str">
        <f>'No 1'!B219</f>
        <v>6-137-1-1</v>
      </c>
      <c r="N230" s="50" t="str">
        <f>'No 1'!D219</f>
        <v>6-141-1-1</v>
      </c>
      <c r="O230" s="50" t="str">
        <f>'No 1'!F219</f>
        <v>6-141-1-1</v>
      </c>
      <c r="P230" s="50" t="str">
        <f>'No 1'!P219</f>
        <v>6-140-1-1</v>
      </c>
      <c r="Q230" s="50" t="str">
        <f>'No 1'!Q219</f>
        <v>6-140-1-1</v>
      </c>
      <c r="T230" s="28" t="str">
        <f>'No 1'!N219</f>
        <v>6-138-1-1</v>
      </c>
      <c r="U230" s="28" t="str">
        <f>'No 1'!L219</f>
        <v>6-141-1-1</v>
      </c>
      <c r="V230" s="28" t="str">
        <f>'No 1'!K219</f>
        <v>6-140-1-1</v>
      </c>
      <c r="W230" s="28" t="str">
        <f>'No 1'!M219</f>
        <v>6-141-1-1</v>
      </c>
      <c r="X230" s="28" t="str">
        <f>'No 1'!O219</f>
        <v>6-138-1-1</v>
      </c>
      <c r="Y230" s="28" t="str">
        <f>'No 1'!P219</f>
        <v>6-140-1-1</v>
      </c>
      <c r="Z230" s="28" t="str">
        <f>'No 1'!Q219</f>
        <v>6-140-1-1</v>
      </c>
    </row>
    <row r="231">
      <c r="B231" s="50" t="str">
        <f>'No 1'!B236</f>
        <v>8-149-1-1</v>
      </c>
      <c r="C231" s="50" t="str">
        <f>'No 1'!C236</f>
        <v>8-170-1-1</v>
      </c>
      <c r="D231" s="50" t="str">
        <f>'No 1'!D236</f>
        <v>8-170-1-1</v>
      </c>
      <c r="E231" s="50" t="str">
        <f>'No 1'!E236</f>
        <v>8-170-1-1</v>
      </c>
      <c r="F231" s="50" t="str">
        <f>'No 1'!F236</f>
        <v>8-170-1-1</v>
      </c>
      <c r="G231" s="50" t="str">
        <f>'No 1'!P236</f>
        <v>8-161-1-1</v>
      </c>
      <c r="H231" s="50" t="str">
        <f>'No 1'!Q236</f>
        <v>8-163-1-1</v>
      </c>
      <c r="K231" s="50" t="str">
        <f>'No 1'!E220</f>
        <v>6-142-2-1</v>
      </c>
      <c r="L231" s="50" t="str">
        <f>'No 1'!C220</f>
        <v>6-138-3-1</v>
      </c>
      <c r="M231" s="50" t="str">
        <f>'No 1'!B220</f>
        <v>6-138-2-1</v>
      </c>
      <c r="N231" s="50" t="str">
        <f>'No 1'!D220</f>
        <v>6-142-2-1</v>
      </c>
      <c r="O231" s="50" t="str">
        <f>'No 1'!F220</f>
        <v>6-142-2-1</v>
      </c>
      <c r="P231" s="50" t="str">
        <f>'No 1'!P220</f>
        <v>6-141-2-1</v>
      </c>
      <c r="Q231" s="50" t="str">
        <f>'No 1'!Q220</f>
        <v>6-138-2-1</v>
      </c>
      <c r="T231" s="28" t="str">
        <f>'No 1'!N220</f>
        <v>6-142-2-1</v>
      </c>
      <c r="U231" s="28" t="str">
        <f>'No 1'!L220</f>
        <v>6-142-2-1</v>
      </c>
      <c r="V231" s="28" t="str">
        <f>'No 1'!K220</f>
        <v>6-139-2-1</v>
      </c>
      <c r="W231" s="28" t="str">
        <f>'No 1'!M220</f>
        <v>6-142-2-1</v>
      </c>
      <c r="X231" s="28" t="str">
        <f>'No 1'!O220</f>
        <v>6-141-2-1</v>
      </c>
      <c r="Y231" s="28" t="str">
        <f>'No 1'!P220</f>
        <v>6-141-2-1</v>
      </c>
      <c r="Z231" s="28" t="str">
        <f>'No 1'!Q220</f>
        <v>6-138-2-1</v>
      </c>
    </row>
    <row r="232">
      <c r="B232" s="50" t="str">
        <f>'No 1'!B237</f>
        <v>8-150-2-1</v>
      </c>
      <c r="C232" s="50" t="str">
        <f>'No 1'!C237</f>
        <v>8-150-2-1</v>
      </c>
      <c r="D232" s="50" t="str">
        <f>'No 1'!D237</f>
        <v>8-171-2-1</v>
      </c>
      <c r="E232" s="50" t="str">
        <f>'No 1'!E237</f>
        <v>8-171-2-1</v>
      </c>
      <c r="F232" s="50" t="str">
        <f>'No 1'!F237</f>
        <v>8-171-2-1</v>
      </c>
      <c r="G232" s="50" t="str">
        <f>'No 1'!P237</f>
        <v>8-174-2-1</v>
      </c>
      <c r="H232" s="50" t="str">
        <f>'No 1'!Q237</f>
        <v>8-159-2-1</v>
      </c>
      <c r="K232" s="50" t="str">
        <f>'No 1'!E221</f>
        <v>6-137-1-2</v>
      </c>
      <c r="L232" s="50" t="str">
        <f>'No 1'!C221</f>
        <v>6-139-1-2</v>
      </c>
      <c r="M232" s="50" t="str">
        <f>'No 1'!B221</f>
        <v>6-139-1-2</v>
      </c>
      <c r="N232" s="50" t="str">
        <f>'No 1'!D221</f>
        <v>6-139-1-2</v>
      </c>
      <c r="O232" s="50" t="str">
        <f>'No 1'!F221</f>
        <v>6-137-1-2</v>
      </c>
      <c r="P232" s="50" t="str">
        <f>'No 1'!P221</f>
        <v>6-142-1-2</v>
      </c>
      <c r="Q232" s="50" t="str">
        <f>'No 1'!Q221</f>
        <v>6-142-1-2</v>
      </c>
      <c r="T232" s="28" t="str">
        <f>'No 1'!N221</f>
        <v>6-140-1-2</v>
      </c>
      <c r="U232" s="28" t="str">
        <f>'No 1'!L221</f>
        <v>6-138-1-2</v>
      </c>
      <c r="V232" s="28" t="str">
        <f>'No 1'!K221</f>
        <v>6-138-1-2</v>
      </c>
      <c r="W232" s="28" t="str">
        <f>'No 1'!M221</f>
        <v>6-140-1-2</v>
      </c>
      <c r="X232" s="28" t="str">
        <f>'No 1'!O221</f>
        <v>6-139-1-2</v>
      </c>
      <c r="Y232" s="28" t="str">
        <f>'No 1'!P221</f>
        <v>6-142-1-2</v>
      </c>
      <c r="Z232" s="28" t="str">
        <f>'No 1'!Q221</f>
        <v>6-142-1-2</v>
      </c>
    </row>
    <row r="233">
      <c r="B233" s="50" t="str">
        <f>'No 1'!B238</f>
        <v>8-151-3-1</v>
      </c>
      <c r="C233" s="50" t="str">
        <f>'No 1'!C238</f>
        <v>8-151-3-1</v>
      </c>
      <c r="D233" s="50" t="str">
        <f>'No 1'!D238</f>
        <v>8-172-3-1</v>
      </c>
      <c r="E233" s="50" t="str">
        <f>'No 1'!E238</f>
        <v>8-172-3-1</v>
      </c>
      <c r="F233" s="50" t="str">
        <f>'No 1'!F238</f>
        <v>8-172-3-1</v>
      </c>
      <c r="G233" s="50" t="str">
        <f>'No 1'!P238</f>
        <v>8-149-3-1</v>
      </c>
      <c r="H233" s="50" t="str">
        <f>'No 1'!Q238</f>
        <v>8-164-3-1</v>
      </c>
      <c r="K233" s="50" t="str">
        <f>'No 1'!E222</f>
        <v>6-140-2-2</v>
      </c>
      <c r="L233" s="50" t="str">
        <f>'No 1'!C222</f>
        <v>6-140-2-2</v>
      </c>
      <c r="M233" s="50" t="str">
        <f>'No 1'!B222</f>
        <v>6-140-2-2</v>
      </c>
      <c r="N233" s="50" t="str">
        <f>'No 1'!D222</f>
        <v>6-140-2-2</v>
      </c>
      <c r="O233" s="50" t="str">
        <f>'No 1'!F222</f>
        <v>6-138-2-2</v>
      </c>
      <c r="P233" s="50" t="str">
        <f>'No 1'!P222</f>
        <v>6-137-2-2</v>
      </c>
      <c r="Q233" s="50" t="str">
        <f>'No 1'!Q222</f>
        <v>6-139-2-2</v>
      </c>
      <c r="T233" s="28" t="str">
        <f>'No 1'!N222</f>
        <v>6-137-2-2</v>
      </c>
      <c r="U233" s="28" t="str">
        <f>'No 1'!L222</f>
        <v>6-137-2-2</v>
      </c>
      <c r="V233" s="28" t="str">
        <f>'No 1'!K222</f>
        <v>6-137-2-2</v>
      </c>
      <c r="W233" s="28" t="str">
        <f>'No 1'!M222</f>
        <v>6-139-2-2</v>
      </c>
      <c r="X233" s="28" t="str">
        <f>'No 1'!O222</f>
        <v>6-137-2-2</v>
      </c>
      <c r="Y233" s="28" t="str">
        <f>'No 1'!P222</f>
        <v>6-137-2-2</v>
      </c>
      <c r="Z233" s="28" t="str">
        <f>'No 1'!Q222</f>
        <v>6-139-2-2</v>
      </c>
    </row>
    <row r="234">
      <c r="B234" s="50" t="str">
        <f>'No 1'!B239</f>
        <v>8-152-1-1</v>
      </c>
      <c r="C234" s="50" t="str">
        <f>'No 1'!C239</f>
        <v>8-152-1-1</v>
      </c>
      <c r="D234" s="50" t="str">
        <f>'No 1'!D239</f>
        <v>8-173-1-1</v>
      </c>
      <c r="E234" s="50" t="str">
        <f>'No 1'!E239</f>
        <v>8-173-1-1</v>
      </c>
      <c r="F234" s="50" t="str">
        <f>'No 1'!F239</f>
        <v>8-173-1-1</v>
      </c>
      <c r="G234" s="50" t="str">
        <f>'No 1'!P239</f>
        <v>8-156-1-1</v>
      </c>
      <c r="H234" s="50" t="str">
        <f>'No 1'!Q239</f>
        <v>8-156-1-1</v>
      </c>
      <c r="K234" s="50" t="str">
        <f>'No 1'!E223</f>
        <v>6-139----</v>
      </c>
      <c r="L234" s="50" t="str">
        <f>'No 1'!C223</f>
        <v>6-137-3--</v>
      </c>
      <c r="M234" s="50" t="str">
        <f>'No 1'!B223</f>
        <v>6-141----</v>
      </c>
      <c r="N234" s="50" t="str">
        <f>'No 1'!D223</f>
        <v>6-137----</v>
      </c>
      <c r="O234" s="50" t="str">
        <f>'No 1'!F223</f>
        <v>6-139----</v>
      </c>
      <c r="P234" s="50" t="str">
        <f>'No 1'!P223</f>
        <v>6-138----</v>
      </c>
      <c r="Q234" s="50" t="str">
        <f>'No 1'!Q223</f>
        <v>6-141----</v>
      </c>
      <c r="T234" s="28" t="str">
        <f>'No 1'!N223</f>
        <v>6-141----</v>
      </c>
      <c r="U234" s="28" t="str">
        <f>'No 1'!L223</f>
        <v>6-140----</v>
      </c>
      <c r="V234" s="28" t="str">
        <f>'No 1'!K223</f>
        <v>6-141----</v>
      </c>
      <c r="W234" s="28" t="str">
        <f>'No 1'!M223</f>
        <v>6-138----</v>
      </c>
      <c r="X234" s="28" t="str">
        <f>'No 1'!O223</f>
        <v>6-142----</v>
      </c>
      <c r="Y234" s="28" t="str">
        <f>'No 1'!P223</f>
        <v>6-138----</v>
      </c>
      <c r="Z234" s="28" t="str">
        <f>'No 1'!Q223</f>
        <v>6-141----</v>
      </c>
    </row>
    <row r="235">
      <c r="B235" s="50" t="str">
        <f>'No 1'!B240</f>
        <v>8-153-2-1</v>
      </c>
      <c r="C235" s="50" t="str">
        <f>'No 1'!C240</f>
        <v>8-153-2-1</v>
      </c>
      <c r="D235" s="50" t="str">
        <f>'No 1'!D240</f>
        <v>8-174-2-1</v>
      </c>
      <c r="E235" s="50" t="str">
        <f>'No 1'!E240</f>
        <v>8-174-2-1</v>
      </c>
      <c r="F235" s="50" t="str">
        <f>'No 1'!F240</f>
        <v>8-174-2-1</v>
      </c>
      <c r="G235" s="50" t="str">
        <f>'No 1'!P240</f>
        <v>8-166-2-1</v>
      </c>
      <c r="H235" s="50" t="str">
        <f>'No 1'!Q240</f>
        <v>8-166-2-1</v>
      </c>
      <c r="K235" s="50" t="str">
        <f>'No 1'!E224</f>
        <v>6-138----</v>
      </c>
      <c r="L235" s="50" t="str">
        <f>'No 1'!C224</f>
        <v>6-142-1--</v>
      </c>
      <c r="M235" s="50" t="str">
        <f>'No 1'!B224</f>
        <v>6-142----</v>
      </c>
      <c r="N235" s="50" t="str">
        <f>'No 1'!D224</f>
        <v>6-138----</v>
      </c>
      <c r="O235" s="50" t="str">
        <f>'No 1'!F224</f>
        <v>6-140----</v>
      </c>
      <c r="P235" s="50" t="str">
        <f>'No 1'!P224</f>
        <v>6-139----</v>
      </c>
      <c r="Q235" s="50" t="str">
        <f>'No 1'!Q224</f>
        <v>6-137----</v>
      </c>
      <c r="T235" s="28" t="str">
        <f>'No 1'!N224</f>
        <v>6-139----</v>
      </c>
      <c r="U235" s="28" t="str">
        <f>'No 1'!L224</f>
        <v>6-139----</v>
      </c>
      <c r="V235" s="28" t="str">
        <f>'No 1'!K224</f>
        <v>6-142----</v>
      </c>
      <c r="W235" s="28" t="str">
        <f>'No 1'!M224</f>
        <v>6-137----</v>
      </c>
      <c r="X235" s="28" t="str">
        <f>'No 1'!O224</f>
        <v>6-140----</v>
      </c>
      <c r="Y235" s="28" t="str">
        <f>'No 1'!P224</f>
        <v>6-139----</v>
      </c>
      <c r="Z235" s="28" t="str">
        <f>'No 1'!Q224</f>
        <v>6-137----</v>
      </c>
    </row>
    <row r="236">
      <c r="A236" s="83" t="s">
        <v>81</v>
      </c>
      <c r="B236" s="50" t="str">
        <f>'No 1'!B241</f>
        <v>8-154-3-1</v>
      </c>
      <c r="C236" s="50" t="str">
        <f>'No 1'!C241</f>
        <v>8-154-3-1</v>
      </c>
      <c r="D236" s="50" t="str">
        <f>'No 1'!D241</f>
        <v>8-175-3-1</v>
      </c>
      <c r="E236" s="50" t="str">
        <f>'No 1'!E241</f>
        <v>8-175-3-1</v>
      </c>
      <c r="F236" s="50" t="str">
        <f>'No 1'!F241</f>
        <v>8-175-3-1</v>
      </c>
      <c r="G236" s="50" t="str">
        <f>'No 1'!P241</f>
        <v>8-162-3-1</v>
      </c>
      <c r="H236" s="50" t="str">
        <f>'No 1'!Q241</f>
        <v>8-162-3-1</v>
      </c>
      <c r="J236" s="83" t="s">
        <v>81</v>
      </c>
      <c r="K236" s="50" t="str">
        <f>'No 1'!E225</f>
        <v>7-1-1-1</v>
      </c>
      <c r="L236" s="50" t="str">
        <f>'No 1'!C225</f>
        <v>7-1-1-1</v>
      </c>
      <c r="M236" s="50" t="str">
        <f>'No 1'!B225</f>
        <v>7-1-1-1</v>
      </c>
      <c r="N236" s="50" t="str">
        <f>'No 1'!D225</f>
        <v>7-1-1-1</v>
      </c>
      <c r="O236" s="50" t="str">
        <f>'No 1'!F225</f>
        <v>7-1-1-1</v>
      </c>
      <c r="P236" s="50" t="str">
        <f>'No 1'!P225</f>
        <v>7-1-1-1</v>
      </c>
      <c r="Q236" s="50" t="str">
        <f>'No 1'!Q225</f>
        <v>7-1-1-1</v>
      </c>
      <c r="S236" s="116" t="s">
        <v>81</v>
      </c>
      <c r="T236" s="28" t="str">
        <f>'No 1'!N225</f>
        <v>7-1-1-1</v>
      </c>
      <c r="U236" s="28" t="str">
        <f>'No 1'!L225</f>
        <v>7-1-1-1</v>
      </c>
      <c r="V236" s="28" t="str">
        <f>'No 1'!K225</f>
        <v>7-1-1-1</v>
      </c>
      <c r="W236" s="28" t="str">
        <f>'No 1'!M225</f>
        <v>7-1-1-1</v>
      </c>
      <c r="X236" s="28" t="str">
        <f>'No 1'!O225</f>
        <v>7-1-1-1</v>
      </c>
      <c r="Y236" s="28" t="str">
        <f>'No 1'!P225</f>
        <v>7-1-1-1</v>
      </c>
      <c r="Z236" s="28" t="str">
        <f>'No 1'!Q225</f>
        <v>7-1-1-1</v>
      </c>
    </row>
    <row r="237">
      <c r="B237" s="50" t="str">
        <f>'No 1'!B242</f>
        <v>8-155-1-1</v>
      </c>
      <c r="C237" s="50" t="str">
        <f>'No 1'!C242</f>
        <v>8-155-1-1</v>
      </c>
      <c r="D237" s="50" t="str">
        <f>'No 1'!D242</f>
        <v>8-155-1-1</v>
      </c>
      <c r="E237" s="50" t="str">
        <f>'No 1'!E242</f>
        <v>8-146-1-1</v>
      </c>
      <c r="F237" s="50" t="str">
        <f>'No 1'!F242</f>
        <v>8-146-1-1</v>
      </c>
      <c r="G237" s="50" t="str">
        <f>'No 1'!P242</f>
        <v>8-155-1-1</v>
      </c>
      <c r="H237" s="50" t="str">
        <f>'No 1'!Q242</f>
        <v>8-153-1-1</v>
      </c>
      <c r="K237" s="50" t="str">
        <f>'No 1'!E226</f>
        <v>7-2-2-1</v>
      </c>
      <c r="L237" s="50" t="str">
        <f>'No 1'!C226</f>
        <v>7-2-2-1</v>
      </c>
      <c r="M237" s="50" t="str">
        <f>'No 1'!B226</f>
        <v>7-2-2-1</v>
      </c>
      <c r="N237" s="50" t="str">
        <f>'No 1'!D226</f>
        <v>7-2-2-1</v>
      </c>
      <c r="O237" s="50" t="str">
        <f>'No 1'!F226</f>
        <v>7-2-2-1</v>
      </c>
      <c r="P237" s="50" t="str">
        <f>'No 1'!P226</f>
        <v>7-2-2-1</v>
      </c>
      <c r="Q237" s="50" t="str">
        <f>'No 1'!Q226</f>
        <v>7-2-2-1</v>
      </c>
      <c r="T237" s="28" t="str">
        <f>'No 1'!N226</f>
        <v>7-2-2-1</v>
      </c>
      <c r="U237" s="28" t="str">
        <f>'No 1'!L226</f>
        <v>7-2-2-1</v>
      </c>
      <c r="V237" s="28" t="str">
        <f>'No 1'!K226</f>
        <v>7-2-2-1</v>
      </c>
      <c r="W237" s="28" t="str">
        <f>'No 1'!M226</f>
        <v>7-2-2-1</v>
      </c>
      <c r="X237" s="28" t="str">
        <f>'No 1'!O226</f>
        <v>7-2-2-1</v>
      </c>
      <c r="Y237" s="28" t="str">
        <f>'No 1'!P226</f>
        <v>7-2-2-1</v>
      </c>
      <c r="Z237" s="28" t="str">
        <f>'No 1'!Q226</f>
        <v>7-2-2-1</v>
      </c>
    </row>
    <row r="238">
      <c r="B238" s="50" t="str">
        <f>'No 1'!B243</f>
        <v>8-156-2-1</v>
      </c>
      <c r="C238" s="50" t="str">
        <f>'No 1'!C243</f>
        <v>8-156-2-1</v>
      </c>
      <c r="D238" s="50" t="str">
        <f>'No 1'!D243</f>
        <v>8-156-2-1</v>
      </c>
      <c r="E238" s="50" t="str">
        <f>'No 1'!E243</f>
        <v>8-147-2-1</v>
      </c>
      <c r="F238" s="50" t="str">
        <f>'No 1'!F243</f>
        <v>8-147-2-1</v>
      </c>
      <c r="G238" s="50" t="str">
        <f>'No 1'!P243</f>
        <v>8-160-2-1</v>
      </c>
      <c r="H238" s="50" t="str">
        <f>'No 1'!Q243</f>
        <v>8-148-2-1</v>
      </c>
      <c r="K238" s="50" t="str">
        <f>'No 1'!E227</f>
        <v>7-4-1-1</v>
      </c>
      <c r="L238" s="50" t="str">
        <f>'No 1'!C227</f>
        <v>7-5-1-1</v>
      </c>
      <c r="M238" s="50" t="str">
        <f>'No 1'!B227</f>
        <v>7-3-1-1</v>
      </c>
      <c r="N238" s="50" t="str">
        <f>'No 1'!D227</f>
        <v>7-5-1-1</v>
      </c>
      <c r="O238" s="50" t="str">
        <f>'No 1'!F227</f>
        <v>7-4-1-1</v>
      </c>
      <c r="P238" s="50" t="str">
        <f>'No 1'!P227</f>
        <v>7-4-1-1</v>
      </c>
      <c r="Q238" s="50" t="str">
        <f>'No 1'!Q227</f>
        <v>7-4-1-1</v>
      </c>
      <c r="T238" s="28" t="str">
        <f>'No 1'!N227</f>
        <v>7-3-1-1</v>
      </c>
      <c r="U238" s="28" t="str">
        <f>'No 1'!L227</f>
        <v>7-5-1-1</v>
      </c>
      <c r="V238" s="28" t="str">
        <f>'No 1'!K227</f>
        <v>7-4-1-1</v>
      </c>
      <c r="W238" s="28" t="str">
        <f>'No 1'!M227</f>
        <v>7-5-1-1</v>
      </c>
      <c r="X238" s="28" t="str">
        <f>'No 1'!O227</f>
        <v>7-3-1-1</v>
      </c>
      <c r="Y238" s="28" t="str">
        <f>'No 1'!P227</f>
        <v>7-4-1-1</v>
      </c>
      <c r="Z238" s="28" t="str">
        <f>'No 1'!Q227</f>
        <v>7-4-1-1</v>
      </c>
    </row>
    <row r="239">
      <c r="B239" s="50" t="str">
        <f>'No 1'!B244</f>
        <v>8-157-3-1</v>
      </c>
      <c r="C239" s="50" t="str">
        <f>'No 1'!C244</f>
        <v>8-157-3-1</v>
      </c>
      <c r="D239" s="50" t="str">
        <f>'No 1'!D244</f>
        <v>8-157-3-1</v>
      </c>
      <c r="E239" s="50" t="str">
        <f>'No 1'!E244</f>
        <v>8-148-3-1</v>
      </c>
      <c r="F239" s="50" t="str">
        <f>'No 1'!F244</f>
        <v>8-148-3-1</v>
      </c>
      <c r="G239" s="50" t="str">
        <f>'No 1'!P244</f>
        <v>8-165-3-1</v>
      </c>
      <c r="H239" s="50" t="str">
        <f>'No 1'!Q244</f>
        <v>8-158-3-1</v>
      </c>
      <c r="K239" s="50" t="str">
        <f>'No 1'!E228</f>
        <v>7-3-2-1</v>
      </c>
      <c r="L239" s="50" t="str">
        <f>'No 1'!C228</f>
        <v>7-4-2-1</v>
      </c>
      <c r="M239" s="50" t="str">
        <f>'No 1'!B228</f>
        <v>7-4-2-1</v>
      </c>
      <c r="N239" s="50" t="str">
        <f>'No 1'!D228</f>
        <v>7-3-2-1</v>
      </c>
      <c r="O239" s="50" t="str">
        <f>'No 1'!F228</f>
        <v>7-5-2-1</v>
      </c>
      <c r="P239" s="50" t="str">
        <f>'No 1'!P228</f>
        <v>7-5-2-1</v>
      </c>
      <c r="Q239" s="50" t="str">
        <f>'No 1'!Q228</f>
        <v>7-3-2-1</v>
      </c>
      <c r="T239" s="28" t="str">
        <f>'No 1'!N228</f>
        <v>7-4-2-1</v>
      </c>
      <c r="U239" s="28" t="str">
        <f>'No 1'!L228</f>
        <v>7-3-2-1</v>
      </c>
      <c r="V239" s="28" t="str">
        <f>'No 1'!K228</f>
        <v>7-3-2-1</v>
      </c>
      <c r="W239" s="28" t="str">
        <f>'No 1'!M228</f>
        <v>7-4-2-1</v>
      </c>
      <c r="X239" s="28" t="str">
        <f>'No 1'!O228</f>
        <v>7-5-2-1</v>
      </c>
      <c r="Y239" s="28" t="str">
        <f>'No 1'!P228</f>
        <v>7-5-2-1</v>
      </c>
      <c r="Z239" s="28" t="str">
        <f>'No 1'!Q228</f>
        <v>7-3-2-1</v>
      </c>
    </row>
    <row r="240">
      <c r="B240" s="50" t="str">
        <f>'No 1'!B245</f>
        <v>8-158-1-1</v>
      </c>
      <c r="C240" s="50" t="str">
        <f>'No 1'!C245</f>
        <v>8-158-1-1</v>
      </c>
      <c r="D240" s="50" t="str">
        <f>'No 1'!D245</f>
        <v>8-158-1-1</v>
      </c>
      <c r="E240" s="50" t="str">
        <f>'No 1'!E245</f>
        <v>8-149-1-1</v>
      </c>
      <c r="F240" s="50" t="str">
        <f>'No 1'!F245</f>
        <v>8-149-1-1</v>
      </c>
      <c r="G240" s="50" t="str">
        <f>'No 1'!P245</f>
        <v>8-151-1-1</v>
      </c>
      <c r="H240" s="50" t="str">
        <f>'No 1'!Q245</f>
        <v>8-151-1-1</v>
      </c>
      <c r="K240" s="50" t="str">
        <f>'No 1'!E229</f>
        <v>7-5----</v>
      </c>
      <c r="L240" s="50" t="str">
        <f>'No 1'!C229</f>
        <v>7-3----</v>
      </c>
      <c r="M240" s="50" t="str">
        <f>'No 1'!B229</f>
        <v>7-5----</v>
      </c>
      <c r="N240" s="50" t="str">
        <f>'No 1'!D229</f>
        <v>7-4----</v>
      </c>
      <c r="O240" s="50" t="str">
        <f>'No 1'!F229</f>
        <v>7-3---</v>
      </c>
      <c r="P240" s="50" t="str">
        <f>'No 1'!P229</f>
        <v>7-3----</v>
      </c>
      <c r="Q240" s="50" t="str">
        <f>'No 1'!Q229</f>
        <v>7-5----</v>
      </c>
      <c r="T240" s="28" t="str">
        <f>'No 1'!N229</f>
        <v>7-5----</v>
      </c>
      <c r="U240" s="28" t="str">
        <f>'No 1'!L229</f>
        <v>7-4----</v>
      </c>
      <c r="V240" s="28" t="str">
        <f>'No 1'!K229</f>
        <v>7-5----</v>
      </c>
      <c r="W240" s="28" t="str">
        <f>'No 1'!M229</f>
        <v>7-3----</v>
      </c>
      <c r="X240" s="28" t="str">
        <f>'No 1'!O229</f>
        <v>7-4----</v>
      </c>
      <c r="Y240" s="28" t="str">
        <f>'No 1'!P229</f>
        <v>7-3----</v>
      </c>
      <c r="Z240" s="28" t="str">
        <f>'No 1'!Q229</f>
        <v>7-5----</v>
      </c>
    </row>
    <row r="241">
      <c r="A241" s="84" t="s">
        <v>15</v>
      </c>
      <c r="B241" s="50" t="str">
        <f>'No 1'!B246</f>
        <v>8-159-2-1</v>
      </c>
      <c r="C241" s="50" t="str">
        <f>'No 1'!C246</f>
        <v>8-159-2-1</v>
      </c>
      <c r="D241" s="50" t="str">
        <f>'No 1'!D246</f>
        <v>8-159-2-1</v>
      </c>
      <c r="E241" s="50" t="str">
        <f>'No 1'!E246</f>
        <v>8-150-2-1</v>
      </c>
      <c r="F241" s="50" t="str">
        <f>'No 1'!F246</f>
        <v>8-150-2-1</v>
      </c>
      <c r="G241" s="50" t="str">
        <f>'No 1'!P246</f>
        <v>8-152-2-1</v>
      </c>
      <c r="H241" s="50" t="str">
        <f>'No 1'!Q246</f>
        <v>8-152-2-1</v>
      </c>
      <c r="J241" s="84" t="s">
        <v>15</v>
      </c>
      <c r="K241" s="50" t="str">
        <f>'No 1'!E230</f>
        <v>8-143-1-1</v>
      </c>
      <c r="L241" s="50" t="str">
        <f>'No 1'!C230</f>
        <v>8-143-1-1</v>
      </c>
      <c r="M241" s="50" t="str">
        <f>'No 1'!B230</f>
        <v>8-143-1-1</v>
      </c>
      <c r="N241" s="50" t="str">
        <f>'No 1'!D230</f>
        <v>8-143-1-1</v>
      </c>
      <c r="O241" s="50" t="str">
        <f>'No 1'!F230</f>
        <v>8-143-1-1</v>
      </c>
      <c r="P241" s="50" t="str">
        <f>'No 1'!P230</f>
        <v>8-143-1-1</v>
      </c>
      <c r="Q241" s="50" t="str">
        <f>'No 1'!Q230</f>
        <v>8-143-1-1</v>
      </c>
      <c r="S241" s="117" t="s">
        <v>15</v>
      </c>
      <c r="T241" s="28" t="str">
        <f>'No 1'!N230</f>
        <v>8-143-1-1</v>
      </c>
      <c r="U241" s="28" t="str">
        <f>'No 1'!L230</f>
        <v>8-143-1-1</v>
      </c>
      <c r="V241" s="28" t="str">
        <f>'No 1'!K230</f>
        <v>8-143-1-1</v>
      </c>
      <c r="W241" s="28" t="str">
        <f>'No 1'!M230</f>
        <v>8-143-1-1</v>
      </c>
      <c r="X241" s="28" t="str">
        <f>'No 1'!O230</f>
        <v>8-143-1-1</v>
      </c>
      <c r="Y241" s="28" t="str">
        <f>'No 1'!P230</f>
        <v>8-143-1-1</v>
      </c>
      <c r="Z241" s="28" t="str">
        <f>'No 1'!Q230</f>
        <v>8-143-1-1</v>
      </c>
    </row>
    <row r="242">
      <c r="B242" s="50" t="str">
        <f>'No 1'!B247</f>
        <v>8-160-3-1</v>
      </c>
      <c r="C242" s="50" t="str">
        <f>'No 1'!C247</f>
        <v>8-160-3-1</v>
      </c>
      <c r="D242" s="50" t="str">
        <f>'No 1'!D247</f>
        <v>8-160-3-1</v>
      </c>
      <c r="E242" s="50" t="str">
        <f>'No 1'!E247</f>
        <v>8-151-3-1</v>
      </c>
      <c r="F242" s="50" t="str">
        <f>'No 1'!F247</f>
        <v>8-151-3-1</v>
      </c>
      <c r="G242" s="50" t="str">
        <f>'No 1'!P247</f>
        <v>8-169-3-1</v>
      </c>
      <c r="H242" s="50" t="str">
        <f>'No 1'!Q247</f>
        <v>8-169-3-1</v>
      </c>
      <c r="K242" s="50" t="str">
        <f>'No 1'!E231</f>
        <v>8-144-2-1</v>
      </c>
      <c r="L242" s="50" t="str">
        <f>'No 1'!C231</f>
        <v>8-144-2-1</v>
      </c>
      <c r="M242" s="50" t="str">
        <f>'No 1'!B231</f>
        <v>8-144-2-1</v>
      </c>
      <c r="N242" s="50" t="str">
        <f>'No 1'!D231</f>
        <v>8-144-2-1</v>
      </c>
      <c r="O242" s="50" t="str">
        <f>'No 1'!F231</f>
        <v>8-144-2-1</v>
      </c>
      <c r="P242" s="50" t="str">
        <f>'No 1'!P231</f>
        <v>8-144-2-1</v>
      </c>
      <c r="Q242" s="50" t="str">
        <f>'No 1'!Q231</f>
        <v>8-144-2-1</v>
      </c>
      <c r="T242" s="28" t="str">
        <f>'No 1'!N231</f>
        <v>8-144-2-1</v>
      </c>
      <c r="U242" s="28" t="str">
        <f>'No 1'!L231</f>
        <v>8-144-2-1</v>
      </c>
      <c r="V242" s="28" t="str">
        <f>'No 1'!K231</f>
        <v>8-144-2-1</v>
      </c>
      <c r="W242" s="28" t="str">
        <f>'No 1'!M231</f>
        <v>8-144-2-1</v>
      </c>
      <c r="X242" s="28" t="str">
        <f>'No 1'!O231</f>
        <v>8-144-2-1</v>
      </c>
      <c r="Y242" s="28" t="str">
        <f>'No 1'!P231</f>
        <v>8-144-2-1</v>
      </c>
      <c r="Z242" s="28" t="str">
        <f>'No 1'!Q231</f>
        <v>8-144-2-1</v>
      </c>
    </row>
    <row r="243">
      <c r="B243" s="50" t="str">
        <f>'No 1'!B248</f>
        <v>8-161-1-1</v>
      </c>
      <c r="C243" s="50" t="str">
        <f>'No 1'!C248</f>
        <v>8-161-1-1</v>
      </c>
      <c r="D243" s="50" t="str">
        <f>'No 1'!D248</f>
        <v>8-161-1-1</v>
      </c>
      <c r="E243" s="50" t="str">
        <f>'No 1'!E248</f>
        <v>8-152-1-1</v>
      </c>
      <c r="F243" s="50" t="str">
        <f>'No 1'!F248</f>
        <v>8-152-1-1</v>
      </c>
      <c r="G243" s="50" t="str">
        <f>'No 1'!P248</f>
        <v>8-167-1-1</v>
      </c>
      <c r="H243" s="50" t="str">
        <f>'No 1'!Q248</f>
        <v>8-154-1-1</v>
      </c>
      <c r="K243" s="50" t="str">
        <f>'No 1'!E232</f>
        <v>8-145-3-1</v>
      </c>
      <c r="L243" s="50" t="str">
        <f>'No 1'!C232</f>
        <v>8-145-3-1</v>
      </c>
      <c r="M243" s="50" t="str">
        <f>'No 1'!B232</f>
        <v>8-145-3-1</v>
      </c>
      <c r="N243" s="50" t="str">
        <f>'No 1'!D232</f>
        <v>8-145-3-1</v>
      </c>
      <c r="O243" s="50" t="str">
        <f>'No 1'!F232</f>
        <v>8-145-3-1</v>
      </c>
      <c r="P243" s="50" t="str">
        <f>'No 1'!P232</f>
        <v>8-145-3-1</v>
      </c>
      <c r="Q243" s="50" t="str">
        <f>'No 1'!Q232</f>
        <v>8-145-3-1</v>
      </c>
      <c r="T243" s="28" t="str">
        <f>'No 1'!N232</f>
        <v>8-145-3-1</v>
      </c>
      <c r="U243" s="28" t="str">
        <f>'No 1'!L232</f>
        <v>8-145-3-1</v>
      </c>
      <c r="V243" s="28" t="str">
        <f>'No 1'!K232</f>
        <v>8-145-3-1</v>
      </c>
      <c r="W243" s="28" t="str">
        <f>'No 1'!M232</f>
        <v>8-145-3-1</v>
      </c>
      <c r="X243" s="28" t="str">
        <f>'No 1'!O232</f>
        <v>8-145-3-1</v>
      </c>
      <c r="Y243" s="28" t="str">
        <f>'No 1'!P232</f>
        <v>8-145-3-1</v>
      </c>
      <c r="Z243" s="28" t="str">
        <f>'No 1'!Q232</f>
        <v>8-145-3-1</v>
      </c>
    </row>
    <row r="244">
      <c r="B244" s="50" t="str">
        <f>'No 1'!B249</f>
        <v>8-162-2-1</v>
      </c>
      <c r="C244" s="50" t="str">
        <f>'No 1'!C249</f>
        <v>8-162-2-1</v>
      </c>
      <c r="D244" s="50" t="str">
        <f>'No 1'!D249</f>
        <v>8-162-2-1</v>
      </c>
      <c r="E244" s="50" t="str">
        <f>'No 1'!E249</f>
        <v>8-153-2-1</v>
      </c>
      <c r="F244" s="50" t="str">
        <f>'No 1'!F249</f>
        <v>8-153-2-1</v>
      </c>
      <c r="G244" s="50" t="str">
        <f>'No 1'!P249</f>
        <v>8-173-2-1</v>
      </c>
      <c r="H244" s="50" t="str">
        <f>'No 1'!Q249</f>
        <v>8-146-2-1</v>
      </c>
      <c r="K244" s="50" t="str">
        <f>'No 1'!E233</f>
        <v>8-167-1-1</v>
      </c>
      <c r="L244" s="50" t="str">
        <f>'No 1'!C233</f>
        <v>8-167-1-1</v>
      </c>
      <c r="M244" s="50" t="str">
        <f>'No 1'!B233</f>
        <v>8-146-1-1</v>
      </c>
      <c r="N244" s="50" t="str">
        <f>'No 1'!D233</f>
        <v>8-167-1-1</v>
      </c>
      <c r="O244" s="50" t="str">
        <f>'No 1'!F233</f>
        <v>8-167-1-1</v>
      </c>
      <c r="P244" s="50" t="str">
        <f>'No 1'!P233</f>
        <v>8-157-1-1</v>
      </c>
      <c r="Q244" s="50" t="str">
        <f>'No 1'!Q233</f>
        <v>8-157-1-1</v>
      </c>
      <c r="T244" s="28" t="str">
        <f>'No 1'!N233</f>
        <v>8-157-1-1</v>
      </c>
      <c r="U244" s="28" t="str">
        <f>'No 1'!L233</f>
        <v>8-157-1-1</v>
      </c>
      <c r="V244" s="28" t="str">
        <f>'No 1'!K233</f>
        <v>8-155-1-1</v>
      </c>
      <c r="W244" s="28" t="str">
        <f>'No 1'!M233</f>
        <v>8-157-1-1</v>
      </c>
      <c r="X244" s="28" t="str">
        <f>'No 1'!O233</f>
        <v>8-157-1-1</v>
      </c>
      <c r="Y244" s="28" t="str">
        <f>'No 1'!P233</f>
        <v>8-157-1-1</v>
      </c>
      <c r="Z244" s="28" t="str">
        <f>'No 1'!Q233</f>
        <v>8-157-1-1</v>
      </c>
    </row>
    <row r="245">
      <c r="B245" s="50" t="str">
        <f>'No 1'!B250</f>
        <v>8-163-3-1</v>
      </c>
      <c r="C245" s="50" t="str">
        <f>'No 1'!C250</f>
        <v>8-163-3-1</v>
      </c>
      <c r="D245" s="50" t="str">
        <f>'No 1'!D250</f>
        <v>8-163-3-1</v>
      </c>
      <c r="E245" s="50" t="str">
        <f>'No 1'!E250</f>
        <v>8-154-3-1</v>
      </c>
      <c r="F245" s="50" t="str">
        <f>'No 1'!F250</f>
        <v>8-154-3-1</v>
      </c>
      <c r="G245" s="50" t="str">
        <f>'No 1'!P250</f>
        <v>8-175-3-1</v>
      </c>
      <c r="H245" s="50" t="str">
        <f>'No 1'!Q250</f>
        <v>8-172-3-1</v>
      </c>
      <c r="K245" s="50" t="str">
        <f>'No 1'!E234</f>
        <v>8-168-2-1</v>
      </c>
      <c r="L245" s="50" t="str">
        <f>'No 1'!C234</f>
        <v>8-168-2-1</v>
      </c>
      <c r="M245" s="50" t="str">
        <f>'No 1'!B234</f>
        <v>8-147-2-1</v>
      </c>
      <c r="N245" s="50" t="str">
        <f>'No 1'!D234</f>
        <v>8-168-2-1</v>
      </c>
      <c r="O245" s="50" t="str">
        <f>'No 1'!F234</f>
        <v>8-158-2-1</v>
      </c>
      <c r="P245" s="50" t="str">
        <f>'No 1'!P234</f>
        <v>8-147-2-1</v>
      </c>
      <c r="Q245" s="50" t="str">
        <f>'No 1'!Q234</f>
        <v>8-147-2-1</v>
      </c>
      <c r="T245" s="28" t="str">
        <f>'No 1'!N234</f>
        <v>8-147-2-1</v>
      </c>
      <c r="U245" s="28" t="str">
        <f>'No 1'!L234</f>
        <v>8-170-2-1</v>
      </c>
      <c r="V245" s="28" t="str">
        <f>'No 1'!K234</f>
        <v>8-160-2-1</v>
      </c>
      <c r="W245" s="28" t="str">
        <f>'No 1'!M234</f>
        <v>8-170-2-1</v>
      </c>
      <c r="X245" s="28" t="str">
        <f>'No 1'!O234</f>
        <v>8-147-2-1</v>
      </c>
      <c r="Y245" s="28" t="str">
        <f>'No 1'!P234</f>
        <v>8-147-2-1</v>
      </c>
      <c r="Z245" s="28" t="str">
        <f>'No 1'!Q234</f>
        <v>8-147-2-1</v>
      </c>
    </row>
    <row r="246">
      <c r="B246" s="50" t="str">
        <f>'No 1'!B251</f>
        <v>8-164-1-1</v>
      </c>
      <c r="C246" s="50" t="str">
        <f>'No 1'!C251</f>
        <v>8-164-1-1</v>
      </c>
      <c r="D246" s="50" t="str">
        <f>'No 1'!D251</f>
        <v>8-164-1-1</v>
      </c>
      <c r="E246" s="50" t="str">
        <f>'No 1'!E251</f>
        <v>8-164-1-1</v>
      </c>
      <c r="F246" s="50" t="str">
        <f>'No 1'!F251</f>
        <v>8-155-1-1</v>
      </c>
      <c r="G246" s="50" t="str">
        <f>'No 1'!P251</f>
        <v>8-150-1-1</v>
      </c>
      <c r="H246" s="50" t="str">
        <f>'No 1'!Q251</f>
        <v>8-150-1-1</v>
      </c>
      <c r="K246" s="50" t="str">
        <f>'No 1'!E235</f>
        <v>8-169-3-1</v>
      </c>
      <c r="L246" s="50" t="str">
        <f>'No 1'!C235</f>
        <v>8-169-3-1</v>
      </c>
      <c r="M246" s="50" t="str">
        <f>'No 1'!B235</f>
        <v>8-148-3-1</v>
      </c>
      <c r="N246" s="50" t="str">
        <f>'No 1'!D235</f>
        <v>8-169-3-1</v>
      </c>
      <c r="O246" s="50" t="str">
        <f>'No 1'!F235</f>
        <v>8-169-3-1</v>
      </c>
      <c r="P246" s="50" t="str">
        <f>'No 1'!P235</f>
        <v>8-170-3-1</v>
      </c>
      <c r="Q246" s="50" t="str">
        <f>'No 1'!Q235</f>
        <v>8-170-3-1</v>
      </c>
      <c r="T246" s="28" t="str">
        <f>'No 1'!N235</f>
        <v>8-169-3-1</v>
      </c>
      <c r="U246" s="28" t="str">
        <f>'No 1'!L235</f>
        <v>8-161-3-1</v>
      </c>
      <c r="V246" s="28" t="str">
        <f>'No 1'!K235</f>
        <v>8-165-3-1</v>
      </c>
      <c r="W246" s="28" t="str">
        <f>'No 1'!M235</f>
        <v>8-161-3-1</v>
      </c>
      <c r="X246" s="28" t="str">
        <f>'No 1'!O235</f>
        <v>8-170-3-1</v>
      </c>
      <c r="Y246" s="28" t="str">
        <f>'No 1'!P235</f>
        <v>8-170-3-1</v>
      </c>
      <c r="Z246" s="28" t="str">
        <f>'No 1'!Q235</f>
        <v>8-170-3-1</v>
      </c>
    </row>
    <row r="247">
      <c r="B247" s="50" t="str">
        <f>'No 1'!B252</f>
        <v>8-165-2-1</v>
      </c>
      <c r="C247" s="50" t="str">
        <f>'No 1'!C252</f>
        <v>8-165-2-1</v>
      </c>
      <c r="D247" s="50" t="str">
        <f>'No 1'!D252</f>
        <v>8-165-2-1</v>
      </c>
      <c r="E247" s="50" t="str">
        <f>'No 1'!E252</f>
        <v>8-165-2-1</v>
      </c>
      <c r="F247" s="50" t="str">
        <f>'No 1'!F252</f>
        <v>8-156-2-1</v>
      </c>
      <c r="G247" s="50" t="str">
        <f>'No 1'!P252</f>
        <v>8-171-2-1</v>
      </c>
      <c r="H247" s="50" t="str">
        <f>'No 1'!Q252</f>
        <v>8-171-2-1</v>
      </c>
      <c r="K247" s="50" t="str">
        <f>'No 1'!E236</f>
        <v>8-170-1-1</v>
      </c>
      <c r="L247" s="50" t="str">
        <f>'No 1'!C236</f>
        <v>8-170-1-1</v>
      </c>
      <c r="M247" s="50" t="str">
        <f>'No 1'!B236</f>
        <v>8-149-1-1</v>
      </c>
      <c r="N247" s="50" t="str">
        <f>'No 1'!D236</f>
        <v>8-170-1-1</v>
      </c>
      <c r="O247" s="50" t="str">
        <f>'No 1'!F236</f>
        <v>8-170-1-1</v>
      </c>
      <c r="P247" s="50" t="str">
        <f>'No 1'!P236</f>
        <v>8-161-1-1</v>
      </c>
      <c r="Q247" s="50" t="str">
        <f>'No 1'!Q236</f>
        <v>8-163-1-1</v>
      </c>
      <c r="T247" s="28" t="str">
        <f>'No 1'!N236</f>
        <v>8-156-1-1</v>
      </c>
      <c r="U247" s="28" t="str">
        <f>'No 1'!L236</f>
        <v>8-174-1-1</v>
      </c>
      <c r="V247" s="28" t="str">
        <f>'No 1'!K236</f>
        <v>8-150-1-1</v>
      </c>
      <c r="W247" s="28" t="str">
        <f>'No 1'!M236</f>
        <v>8-174-1-1</v>
      </c>
      <c r="X247" s="28" t="str">
        <f>'No 1'!O236</f>
        <v>8-161-1-1</v>
      </c>
      <c r="Y247" s="28" t="str">
        <f>'No 1'!P236</f>
        <v>8-161-1-1</v>
      </c>
      <c r="Z247" s="28" t="str">
        <f>'No 1'!Q236</f>
        <v>8-163-1-1</v>
      </c>
    </row>
    <row r="248">
      <c r="B248" s="50" t="str">
        <f>'No 1'!B253</f>
        <v>8-166-3-1</v>
      </c>
      <c r="C248" s="50" t="str">
        <f>'No 1'!C253</f>
        <v>8-166-3-1</v>
      </c>
      <c r="D248" s="50" t="str">
        <f>'No 1'!D253</f>
        <v>8-166-3-1</v>
      </c>
      <c r="E248" s="50" t="str">
        <f>'No 1'!E253</f>
        <v>8-166-3-1</v>
      </c>
      <c r="F248" s="50" t="str">
        <f>'No 1'!F253</f>
        <v>8-157-3-1</v>
      </c>
      <c r="G248" s="50" t="str">
        <f>'No 1'!P253</f>
        <v>8-168-3-1</v>
      </c>
      <c r="H248" s="50" t="str">
        <f>'No 1'!Q253</f>
        <v>8-168-3-1</v>
      </c>
      <c r="K248" s="50" t="str">
        <f>'No 1'!E237</f>
        <v>8-171-2-1</v>
      </c>
      <c r="L248" s="50" t="str">
        <f>'No 1'!C237</f>
        <v>8-150-2-1</v>
      </c>
      <c r="M248" s="50" t="str">
        <f>'No 1'!B237</f>
        <v>8-150-2-1</v>
      </c>
      <c r="N248" s="50" t="str">
        <f>'No 1'!D237</f>
        <v>8-171-2-1</v>
      </c>
      <c r="O248" s="50" t="str">
        <f>'No 1'!F237</f>
        <v>8-171-2-1</v>
      </c>
      <c r="P248" s="50" t="str">
        <f>'No 1'!P237</f>
        <v>8-174-2-1</v>
      </c>
      <c r="Q248" s="50" t="str">
        <f>'No 1'!Q237</f>
        <v>8-159-2-1</v>
      </c>
      <c r="T248" s="28" t="str">
        <f>'No 1'!N237</f>
        <v>8-166-2-1</v>
      </c>
      <c r="U248" s="28" t="str">
        <f>'No 1'!L237</f>
        <v>8-149-2-1</v>
      </c>
      <c r="V248" s="28" t="str">
        <f>'No 1'!K237</f>
        <v>8-171-2-1</v>
      </c>
      <c r="W248" s="28" t="str">
        <f>'No 1'!M237</f>
        <v>8-149-2-1</v>
      </c>
      <c r="X248" s="28" t="str">
        <f>'No 1'!O237</f>
        <v>8-174-2-1</v>
      </c>
      <c r="Y248" s="28" t="str">
        <f>'No 1'!P237</f>
        <v>8-174-2-1</v>
      </c>
      <c r="Z248" s="28" t="str">
        <f>'No 1'!Q237</f>
        <v>8-159-2-1</v>
      </c>
    </row>
    <row r="249">
      <c r="B249" s="50" t="str">
        <f>'No 1'!B254</f>
        <v>8-167----</v>
      </c>
      <c r="C249" s="50" t="str">
        <f>'No 1'!C254</f>
        <v>8-146----</v>
      </c>
      <c r="D249" s="50" t="str">
        <f>'No 1'!D254</f>
        <v>8-146----</v>
      </c>
      <c r="E249" s="50" t="str">
        <f>'No 1'!E254</f>
        <v>8-155----</v>
      </c>
      <c r="F249" s="50" t="str">
        <f>'No 1'!F254</f>
        <v>8-164----</v>
      </c>
      <c r="G249" s="50" t="str">
        <f>'No 1'!P254</f>
        <v>8-154----</v>
      </c>
      <c r="H249" s="50" t="str">
        <f>'No 1'!Q254</f>
        <v>8-161----</v>
      </c>
      <c r="K249" s="50" t="str">
        <f>'No 1'!E238</f>
        <v>8-172-3-1</v>
      </c>
      <c r="L249" s="50" t="str">
        <f>'No 1'!C238</f>
        <v>8-151-3-1</v>
      </c>
      <c r="M249" s="50" t="str">
        <f>'No 1'!B238</f>
        <v>8-151-3-1</v>
      </c>
      <c r="N249" s="50" t="str">
        <f>'No 1'!D238</f>
        <v>8-172-3-1</v>
      </c>
      <c r="O249" s="50" t="str">
        <f>'No 1'!F238</f>
        <v>8-172-3-1</v>
      </c>
      <c r="P249" s="50" t="str">
        <f>'No 1'!P238</f>
        <v>8-149-3-1</v>
      </c>
      <c r="Q249" s="50" t="str">
        <f>'No 1'!Q238</f>
        <v>8-164-3-1</v>
      </c>
      <c r="T249" s="28" t="str">
        <f>'No 1'!N238</f>
        <v>8-162-3-1</v>
      </c>
      <c r="U249" s="28" t="str">
        <f>'No 1'!L238</f>
        <v>8-153-3-1</v>
      </c>
      <c r="V249" s="28" t="str">
        <f>'No 1'!K238</f>
        <v>8-168-3-1</v>
      </c>
      <c r="W249" s="28" t="str">
        <f>'No 1'!M238</f>
        <v>8-153-3-1</v>
      </c>
      <c r="X249" s="28" t="str">
        <f>'No 1'!O238</f>
        <v>8-149-3-1</v>
      </c>
      <c r="Y249" s="28" t="str">
        <f>'No 1'!P238</f>
        <v>8-149-3-1</v>
      </c>
      <c r="Z249" s="28" t="str">
        <f>'No 1'!Q238</f>
        <v>8-164-3-1</v>
      </c>
    </row>
    <row r="250">
      <c r="B250" s="50" t="str">
        <f>'No 1'!B255</f>
        <v>8-168----</v>
      </c>
      <c r="C250" s="50" t="str">
        <f>'No 1'!C255</f>
        <v>8-147----</v>
      </c>
      <c r="D250" s="50" t="str">
        <f>'No 1'!D255</f>
        <v>8-147----</v>
      </c>
      <c r="E250" s="50" t="str">
        <f>'No 1'!E255</f>
        <v>8-156----</v>
      </c>
      <c r="F250" s="50" t="str">
        <f>'No 1'!F255</f>
        <v>8-165----</v>
      </c>
      <c r="G250" s="50" t="str">
        <f>'No 1'!P255</f>
        <v>8-146----</v>
      </c>
      <c r="H250" s="50" t="str">
        <f>'No 1'!Q255</f>
        <v>8-174----</v>
      </c>
      <c r="K250" s="50" t="str">
        <f>'No 1'!E239</f>
        <v>8-173-1-1</v>
      </c>
      <c r="L250" s="50" t="str">
        <f>'No 1'!C239</f>
        <v>8-152-1-1</v>
      </c>
      <c r="M250" s="50" t="str">
        <f>'No 1'!B239</f>
        <v>8-152-1-1</v>
      </c>
      <c r="N250" s="50" t="str">
        <f>'No 1'!D239</f>
        <v>8-173-1-1</v>
      </c>
      <c r="O250" s="50" t="str">
        <f>'No 1'!F239</f>
        <v>8-173-1-1</v>
      </c>
      <c r="P250" s="50" t="str">
        <f>'No 1'!P239</f>
        <v>8-156-1-1</v>
      </c>
      <c r="Q250" s="50" t="str">
        <f>'No 1'!Q239</f>
        <v>8-156-1-1</v>
      </c>
      <c r="T250" s="28" t="str">
        <f>'No 1'!N239</f>
        <v>8-154-1-1</v>
      </c>
      <c r="U250" s="28" t="str">
        <f>'No 1'!L239</f>
        <v>8-148-1-1</v>
      </c>
      <c r="V250" s="28" t="str">
        <f>'No 1'!K239</f>
        <v>8-151-1-1</v>
      </c>
      <c r="W250" s="28" t="str">
        <f>'No 1'!M239</f>
        <v>8-148-1-1</v>
      </c>
      <c r="X250" s="28" t="str">
        <f>'No 1'!O239</f>
        <v>8-154-1-1</v>
      </c>
      <c r="Y250" s="28" t="str">
        <f>'No 1'!P239</f>
        <v>8-156-1-1</v>
      </c>
      <c r="Z250" s="28" t="str">
        <f>'No 1'!Q239</f>
        <v>8-156-1-1</v>
      </c>
    </row>
    <row r="251">
      <c r="B251" s="50" t="str">
        <f>'No 1'!B256</f>
        <v>8-169----</v>
      </c>
      <c r="C251" s="50" t="str">
        <f>'No 1'!C256</f>
        <v>8-148----</v>
      </c>
      <c r="D251" s="50" t="str">
        <f>'No 1'!D256</f>
        <v>8-148----</v>
      </c>
      <c r="E251" s="50" t="str">
        <f>'No 1'!E256</f>
        <v>8-157----</v>
      </c>
      <c r="F251" s="50" t="str">
        <f>'No 1'!F256</f>
        <v>8-166----</v>
      </c>
      <c r="G251" s="50" t="str">
        <f>'No 1'!P256</f>
        <v>8-172----</v>
      </c>
      <c r="H251" s="50" t="str">
        <f>'No 1'!Q256</f>
        <v>8-149----</v>
      </c>
      <c r="K251" s="50" t="str">
        <f>'No 1'!E240</f>
        <v>8-174-2-1</v>
      </c>
      <c r="L251" s="50" t="str">
        <f>'No 1'!C240</f>
        <v>8-153-2-1</v>
      </c>
      <c r="M251" s="50" t="str">
        <f>'No 1'!B240</f>
        <v>8-153-2-1</v>
      </c>
      <c r="N251" s="50" t="str">
        <f>'No 1'!D240</f>
        <v>8-174-2-1</v>
      </c>
      <c r="O251" s="50" t="str">
        <f>'No 1'!F240</f>
        <v>8-174-2-1</v>
      </c>
      <c r="P251" s="50" t="str">
        <f>'No 1'!P240</f>
        <v>8-166-2-1</v>
      </c>
      <c r="Q251" s="50" t="str">
        <f>'No 1'!Q240</f>
        <v>8-166-2-1</v>
      </c>
      <c r="T251" s="28" t="str">
        <f>'No 1'!N240</f>
        <v>8-146-2-1</v>
      </c>
      <c r="U251" s="28" t="str">
        <f>'No 1'!L240</f>
        <v>8-146-2-1</v>
      </c>
      <c r="V251" s="28" t="str">
        <f>'No 1'!K240</f>
        <v>8-152-2-1</v>
      </c>
      <c r="W251" s="28" t="str">
        <f>'No 1'!M240</f>
        <v>8-146-2-1</v>
      </c>
      <c r="X251" s="28" t="str">
        <f>'No 1'!O240</f>
        <v>8-146-2-1</v>
      </c>
      <c r="Y251" s="28" t="str">
        <f>'No 1'!P240</f>
        <v>8-166-2-1</v>
      </c>
      <c r="Z251" s="28" t="str">
        <f>'No 1'!Q240</f>
        <v>8-166-2-1</v>
      </c>
    </row>
    <row r="252">
      <c r="B252" s="50" t="str">
        <f>'No 1'!B257</f>
        <v>8-170----</v>
      </c>
      <c r="C252" s="50" t="str">
        <f>'No 1'!C257</f>
        <v>8-149----</v>
      </c>
      <c r="D252" s="50" t="str">
        <f>'No 1'!D257</f>
        <v>8-149----</v>
      </c>
      <c r="E252" s="50" t="str">
        <f>'No 1'!E257</f>
        <v>8-158----</v>
      </c>
      <c r="F252" s="50" t="str">
        <f>'No 1'!F257</f>
        <v>8-168----</v>
      </c>
      <c r="G252" s="50" t="str">
        <f>'No 1'!P257</f>
        <v>8-153----</v>
      </c>
      <c r="H252" s="50" t="str">
        <f>'No 1'!Q257</f>
        <v>8-155----</v>
      </c>
      <c r="K252" s="50" t="str">
        <f>'No 1'!E241</f>
        <v>8-175-3-1</v>
      </c>
      <c r="L252" s="50" t="str">
        <f>'No 1'!C241</f>
        <v>8-154-3-1</v>
      </c>
      <c r="M252" s="50" t="str">
        <f>'No 1'!B241</f>
        <v>8-154-3-1</v>
      </c>
      <c r="N252" s="50" t="str">
        <f>'No 1'!D241</f>
        <v>8-175-3-1</v>
      </c>
      <c r="O252" s="50" t="str">
        <f>'No 1'!F241</f>
        <v>8-175-3-1</v>
      </c>
      <c r="P252" s="50" t="str">
        <f>'No 1'!P241</f>
        <v>8-162-3-1</v>
      </c>
      <c r="Q252" s="50" t="str">
        <f>'No 1'!Q241</f>
        <v>8-162-3-1</v>
      </c>
      <c r="T252" s="28" t="str">
        <f>'No 1'!N241</f>
        <v>8-172-3-1</v>
      </c>
      <c r="U252" s="28" t="str">
        <f>'No 1'!L241</f>
        <v>8-172-3-1</v>
      </c>
      <c r="V252" s="28" t="str">
        <f>'No 1'!K241</f>
        <v>8-175-3-1</v>
      </c>
      <c r="W252" s="28" t="str">
        <f>'No 1'!M241</f>
        <v>8-172-3-1</v>
      </c>
      <c r="X252" s="28" t="str">
        <f>'No 1'!O241</f>
        <v>8-172-3-1</v>
      </c>
      <c r="Y252" s="28" t="str">
        <f>'No 1'!P241</f>
        <v>8-162-3-1</v>
      </c>
      <c r="Z252" s="28" t="str">
        <f>'No 1'!Q241</f>
        <v>8-162-3-1</v>
      </c>
    </row>
    <row r="253">
      <c r="B253" s="50" t="str">
        <f>'No 1'!B258</f>
        <v>8-171----</v>
      </c>
      <c r="C253" s="50" t="str">
        <f>'No 1'!C258</f>
        <v>8-171----</v>
      </c>
      <c r="D253" s="50" t="str">
        <f>'No 1'!D258</f>
        <v>8-150----</v>
      </c>
      <c r="E253" s="50" t="str">
        <f>'No 1'!E258</f>
        <v>8-159----</v>
      </c>
      <c r="F253" s="50" t="str">
        <f>'No 1'!F258</f>
        <v>8-159----</v>
      </c>
      <c r="G253" s="50" t="str">
        <f>'No 1'!P258</f>
        <v>8-148----</v>
      </c>
      <c r="H253" s="50" t="str">
        <f>'No 1'!Q258</f>
        <v>8-160----</v>
      </c>
      <c r="K253" s="50" t="str">
        <f>'No 1'!E242</f>
        <v>8-146-1-1</v>
      </c>
      <c r="L253" s="50" t="str">
        <f>'No 1'!C242</f>
        <v>8-155-1-1</v>
      </c>
      <c r="M253" s="50" t="str">
        <f>'No 1'!B242</f>
        <v>8-155-1-1</v>
      </c>
      <c r="N253" s="50" t="str">
        <f>'No 1'!D242</f>
        <v>8-155-1-1</v>
      </c>
      <c r="O253" s="50" t="str">
        <f>'No 1'!F242</f>
        <v>8-146-1-1</v>
      </c>
      <c r="P253" s="50" t="str">
        <f>'No 1'!P242</f>
        <v>8-155-1-1</v>
      </c>
      <c r="Q253" s="50" t="str">
        <f>'No 1'!Q242</f>
        <v>8-153-1-1</v>
      </c>
      <c r="T253" s="28" t="str">
        <f>'No 1'!N242</f>
        <v>8-155-1-1</v>
      </c>
      <c r="U253" s="28" t="str">
        <f>'No 1'!L242</f>
        <v>8-147-1-1</v>
      </c>
      <c r="V253" s="28" t="str">
        <f>'No 1'!K242</f>
        <v>8-147-1-1</v>
      </c>
      <c r="W253" s="28" t="str">
        <f>'No 1'!M242</f>
        <v>8-155-1-1</v>
      </c>
      <c r="X253" s="28" t="str">
        <f>'No 1'!O242</f>
        <v>8-155-1-1</v>
      </c>
      <c r="Y253" s="28" t="str">
        <f>'No 1'!P242</f>
        <v>8-155-1-1</v>
      </c>
      <c r="Z253" s="28" t="str">
        <f>'No 1'!Q242</f>
        <v>8-153-1-1</v>
      </c>
    </row>
    <row r="254">
      <c r="B254" s="50" t="str">
        <f>'No 1'!B259</f>
        <v>8-172----</v>
      </c>
      <c r="C254" s="50" t="str">
        <f>'No 1'!C259</f>
        <v>8-172----</v>
      </c>
      <c r="D254" s="50" t="str">
        <f>'No 1'!D259</f>
        <v>8-151----</v>
      </c>
      <c r="E254" s="50" t="str">
        <f>'No 1'!E259</f>
        <v>8-160----</v>
      </c>
      <c r="F254" s="50" t="str">
        <f>'No 1'!F259</f>
        <v>8-160----</v>
      </c>
      <c r="G254" s="50" t="str">
        <f>'No 1'!P259</f>
        <v>8-158----</v>
      </c>
      <c r="H254" s="50" t="str">
        <f>'No 1'!Q259</f>
        <v>8-165----</v>
      </c>
      <c r="K254" s="50" t="str">
        <f>'No 1'!E243</f>
        <v>8-147-2-1</v>
      </c>
      <c r="L254" s="50" t="str">
        <f>'No 1'!C243</f>
        <v>8-156-2-1</v>
      </c>
      <c r="M254" s="50" t="str">
        <f>'No 1'!B243</f>
        <v>8-156-2-1</v>
      </c>
      <c r="N254" s="50" t="str">
        <f>'No 1'!D243</f>
        <v>8-156-2-1</v>
      </c>
      <c r="O254" s="50" t="str">
        <f>'No 1'!F243</f>
        <v>8-147-2-1</v>
      </c>
      <c r="P254" s="50" t="str">
        <f>'No 1'!P243</f>
        <v>8-160-2-1</v>
      </c>
      <c r="Q254" s="50" t="str">
        <f>'No 1'!Q243</f>
        <v>8-148-2-1</v>
      </c>
      <c r="T254" s="28" t="str">
        <f>'No 1'!N243</f>
        <v>8-160-2-1</v>
      </c>
      <c r="U254" s="28" t="str">
        <f>'No 1'!L243</f>
        <v>8-169-2-1</v>
      </c>
      <c r="V254" s="28" t="str">
        <f>'No 1'!K243</f>
        <v>8-169-2-1</v>
      </c>
      <c r="W254" s="28" t="str">
        <f>'No 1'!M243</f>
        <v>8-160-2-1</v>
      </c>
      <c r="X254" s="28" t="str">
        <f>'No 1'!O243</f>
        <v>8-160-2-1</v>
      </c>
      <c r="Y254" s="28" t="str">
        <f>'No 1'!P243</f>
        <v>8-160-2-1</v>
      </c>
      <c r="Z254" s="28" t="str">
        <f>'No 1'!Q243</f>
        <v>8-148-2-1</v>
      </c>
    </row>
    <row r="255">
      <c r="B255" s="50" t="str">
        <f>'No 1'!B260</f>
        <v>8-173----</v>
      </c>
      <c r="C255" s="50" t="str">
        <f>'No 1'!C260</f>
        <v>8-173----</v>
      </c>
      <c r="D255" s="50" t="str">
        <f>'No 1'!D260</f>
        <v>8-152----</v>
      </c>
      <c r="E255" s="50" t="str">
        <f>'No 1'!E260</f>
        <v>8-161----</v>
      </c>
      <c r="F255" s="50" t="str">
        <f>'No 1'!F260</f>
        <v>8-161----</v>
      </c>
      <c r="G255" s="50" t="str">
        <f>'No 1'!P260</f>
        <v>8-163----</v>
      </c>
      <c r="H255" s="50" t="str">
        <f>'No 1'!Q260</f>
        <v>8-167----</v>
      </c>
      <c r="K255" s="50" t="str">
        <f>'No 1'!E244</f>
        <v>8-148-3-1</v>
      </c>
      <c r="L255" s="50" t="str">
        <f>'No 1'!C244</f>
        <v>8-157-3-1</v>
      </c>
      <c r="M255" s="50" t="str">
        <f>'No 1'!B244</f>
        <v>8-157-3-1</v>
      </c>
      <c r="N255" s="50" t="str">
        <f>'No 1'!D244</f>
        <v>8-157-3-1</v>
      </c>
      <c r="O255" s="50" t="str">
        <f>'No 1'!F244</f>
        <v>8-148-3-1</v>
      </c>
      <c r="P255" s="50" t="str">
        <f>'No 1'!P244</f>
        <v>8-165-3-1</v>
      </c>
      <c r="Q255" s="50" t="str">
        <f>'No 1'!Q244</f>
        <v>8-158-3-1</v>
      </c>
      <c r="T255" s="28" t="str">
        <f>'No 1'!N244</f>
        <v>8-165-3-1</v>
      </c>
      <c r="U255" s="28" t="str">
        <f>'No 1'!L244</f>
        <v>8-156-3-1</v>
      </c>
      <c r="V255" s="28" t="str">
        <f>'No 1'!K244</f>
        <v>8-156-3-1</v>
      </c>
      <c r="W255" s="28" t="str">
        <f>'No 1'!M244</f>
        <v>8-165-3-1</v>
      </c>
      <c r="X255" s="28" t="str">
        <f>'No 1'!O244</f>
        <v>8-165-3-1</v>
      </c>
      <c r="Y255" s="28" t="str">
        <f>'No 1'!P244</f>
        <v>8-165-3-1</v>
      </c>
      <c r="Z255" s="28" t="str">
        <f>'No 1'!Q244</f>
        <v>8-158-3-1</v>
      </c>
    </row>
    <row r="256">
      <c r="B256" s="50" t="str">
        <f>'No 1'!B261</f>
        <v>8-174----</v>
      </c>
      <c r="C256" s="50" t="str">
        <f>'No 1'!C261</f>
        <v>8-174----</v>
      </c>
      <c r="D256" s="50" t="str">
        <f>'No 1'!D261</f>
        <v>8-153----</v>
      </c>
      <c r="E256" s="50" t="str">
        <f>'No 1'!E261</f>
        <v>8-162----</v>
      </c>
      <c r="F256" s="50" t="str">
        <f>'No 1'!F261</f>
        <v>8-162----</v>
      </c>
      <c r="G256" s="50" t="str">
        <f>'No 1'!P261</f>
        <v>8-159----</v>
      </c>
      <c r="H256" s="50" t="str">
        <f>'No 1'!Q261</f>
        <v>8-173----</v>
      </c>
      <c r="K256" s="50" t="str">
        <f>'No 1'!E245</f>
        <v>8-149-1-1</v>
      </c>
      <c r="L256" s="50" t="str">
        <f>'No 1'!C245</f>
        <v>8-158-1-1</v>
      </c>
      <c r="M256" s="50" t="str">
        <f>'No 1'!B245</f>
        <v>8-158-1-1</v>
      </c>
      <c r="N256" s="50" t="str">
        <f>'No 1'!D245</f>
        <v>8-158-1-1</v>
      </c>
      <c r="O256" s="50" t="str">
        <f>'No 1'!F245</f>
        <v>8-149-1-1</v>
      </c>
      <c r="P256" s="50" t="str">
        <f>'No 1'!P245</f>
        <v>8-151-1-1</v>
      </c>
      <c r="Q256" s="50" t="str">
        <f>'No 1'!Q245</f>
        <v>8-151-1-1</v>
      </c>
      <c r="T256" s="28" t="str">
        <f>'No 1'!N245</f>
        <v>8-150-1-1</v>
      </c>
      <c r="U256" s="28" t="str">
        <f>'No 1'!L245</f>
        <v>8-166-1-1</v>
      </c>
      <c r="V256" s="28" t="str">
        <f>'No 1'!K245</f>
        <v>8-166-1-1</v>
      </c>
      <c r="W256" s="28" t="str">
        <f>'No 1'!M245</f>
        <v>8-150-1-1</v>
      </c>
      <c r="X256" s="28" t="str">
        <f>'No 1'!O245</f>
        <v>8-153-1-1</v>
      </c>
      <c r="Y256" s="28" t="str">
        <f>'No 1'!P245</f>
        <v>8-151-1-1</v>
      </c>
      <c r="Z256" s="28" t="str">
        <f>'No 1'!Q245</f>
        <v>8-151-1-1</v>
      </c>
    </row>
    <row r="257">
      <c r="B257" s="50" t="str">
        <f>'No 1'!B262</f>
        <v>8-175----</v>
      </c>
      <c r="C257" s="50" t="str">
        <f>'No 1'!C262</f>
        <v>8-175----</v>
      </c>
      <c r="D257" s="50" t="str">
        <f>'No 1'!D262</f>
        <v>8-154----</v>
      </c>
      <c r="E257" s="50" t="str">
        <f>'No 1'!E262</f>
        <v>8-163----</v>
      </c>
      <c r="F257" s="50" t="str">
        <f>'No 1'!F262</f>
        <v>8-163----</v>
      </c>
      <c r="G257" s="50" t="str">
        <f>'No 1'!P262</f>
        <v>8-164----</v>
      </c>
      <c r="H257" s="50" t="str">
        <f>'No 1'!Q262</f>
        <v>8-175----</v>
      </c>
      <c r="K257" s="50" t="str">
        <f>'No 1'!E246</f>
        <v>8-150-2-1</v>
      </c>
      <c r="L257" s="50" t="str">
        <f>'No 1'!C246</f>
        <v>8-159-2-1</v>
      </c>
      <c r="M257" s="50" t="str">
        <f>'No 1'!B246</f>
        <v>8-159-2-1</v>
      </c>
      <c r="N257" s="50" t="str">
        <f>'No 1'!D246</f>
        <v>8-159-2-1</v>
      </c>
      <c r="O257" s="50" t="str">
        <f>'No 1'!F246</f>
        <v>8-150-2-1</v>
      </c>
      <c r="P257" s="50" t="str">
        <f>'No 1'!P246</f>
        <v>8-152-2-1</v>
      </c>
      <c r="Q257" s="50" t="str">
        <f>'No 1'!Q246</f>
        <v>8-152-2-1</v>
      </c>
      <c r="T257" s="28" t="str">
        <f>'No 1'!N246</f>
        <v>8-171-2-1</v>
      </c>
      <c r="U257" s="28" t="str">
        <f>'No 1'!L246</f>
        <v>8-162-2-1</v>
      </c>
      <c r="V257" s="28" t="str">
        <f>'No 1'!K246</f>
        <v>8-162-2-1</v>
      </c>
      <c r="W257" s="28" t="str">
        <f>'No 1'!M246</f>
        <v>8-171-2-1</v>
      </c>
      <c r="X257" s="28" t="str">
        <f>'No 1'!O246</f>
        <v>8-148-2-1</v>
      </c>
      <c r="Y257" s="28" t="str">
        <f>'No 1'!P246</f>
        <v>8-152-2-1</v>
      </c>
      <c r="Z257" s="28" t="str">
        <f>'No 1'!Q246</f>
        <v>8-152-2-1</v>
      </c>
    </row>
    <row r="258">
      <c r="B258" s="50" t="str">
        <f>'No 1'!B263</f>
        <v/>
      </c>
      <c r="C258" s="86" t="str">
        <f>'No 1'!C263</f>
        <v/>
      </c>
      <c r="D258" s="50" t="str">
        <f>'No 1'!D263</f>
        <v/>
      </c>
      <c r="E258" s="50" t="str">
        <f>'No 1'!E263</f>
        <v/>
      </c>
      <c r="F258" s="50" t="str">
        <f>'No 1'!F263</f>
        <v/>
      </c>
      <c r="G258" s="50" t="str">
        <f>'No 1'!P263</f>
        <v/>
      </c>
      <c r="H258" s="50" t="str">
        <f>'No 1'!Q263</f>
        <v/>
      </c>
      <c r="K258" s="50" t="str">
        <f>'No 1'!E247</f>
        <v>8-151-3-1</v>
      </c>
      <c r="L258" s="50" t="str">
        <f>'No 1'!C247</f>
        <v>8-160-3-1</v>
      </c>
      <c r="M258" s="50" t="str">
        <f>'No 1'!B247</f>
        <v>8-160-3-1</v>
      </c>
      <c r="N258" s="50" t="str">
        <f>'No 1'!D247</f>
        <v>8-160-3-1</v>
      </c>
      <c r="O258" s="50" t="str">
        <f>'No 1'!F247</f>
        <v>8-151-3-1</v>
      </c>
      <c r="P258" s="50" t="str">
        <f>'No 1'!P247</f>
        <v>8-169-3-1</v>
      </c>
      <c r="Q258" s="50" t="str">
        <f>'No 1'!Q247</f>
        <v>8-169-3-1</v>
      </c>
      <c r="T258" s="28" t="str">
        <f>'No 1'!N247</f>
        <v>8-168-3-1</v>
      </c>
      <c r="U258" s="28" t="str">
        <f>'No 1'!L247</f>
        <v>8-154-3-1</v>
      </c>
      <c r="V258" s="28" t="str">
        <f>'No 1'!K247</f>
        <v>8-154-3-1</v>
      </c>
      <c r="W258" s="28" t="str">
        <f>'No 1'!M247</f>
        <v>8-168-3-1</v>
      </c>
      <c r="X258" s="28" t="str">
        <f>'No 1'!O247</f>
        <v>8-158-3-1</v>
      </c>
      <c r="Y258" s="28" t="str">
        <f>'No 1'!P247</f>
        <v>8-169-3-1</v>
      </c>
      <c r="Z258" s="28" t="str">
        <f>'No 1'!Q247</f>
        <v>8-169-3-1</v>
      </c>
    </row>
    <row r="259">
      <c r="B259" s="50" t="str">
        <f>'No 1'!B264</f>
        <v/>
      </c>
      <c r="C259" s="86" t="str">
        <f>'No 1'!C264</f>
        <v/>
      </c>
      <c r="D259" s="50" t="str">
        <f>'No 1'!D264</f>
        <v/>
      </c>
      <c r="E259" s="50" t="str">
        <f>'No 1'!E264</f>
        <v/>
      </c>
      <c r="F259" s="50" t="str">
        <f>'No 1'!F264</f>
        <v/>
      </c>
      <c r="G259" s="50" t="str">
        <f>'No 1'!P264</f>
        <v/>
      </c>
      <c r="H259" s="50" t="str">
        <f>'No 1'!Q264</f>
        <v/>
      </c>
      <c r="K259" s="50" t="str">
        <f>'No 1'!E248</f>
        <v>8-152-1-1</v>
      </c>
      <c r="L259" s="50" t="str">
        <f>'No 1'!C248</f>
        <v>8-161-1-1</v>
      </c>
      <c r="M259" s="50" t="str">
        <f>'No 1'!B248</f>
        <v>8-161-1-1</v>
      </c>
      <c r="N259" s="50" t="str">
        <f>'No 1'!D248</f>
        <v>8-161-1-1</v>
      </c>
      <c r="O259" s="50" t="str">
        <f>'No 1'!F248</f>
        <v>8-152-1-1</v>
      </c>
      <c r="P259" s="50" t="str">
        <f>'No 1'!P248</f>
        <v>8-167-1-1</v>
      </c>
      <c r="Q259" s="50" t="str">
        <f>'No 1'!Q248</f>
        <v>8-154-1-1</v>
      </c>
      <c r="T259" s="28" t="str">
        <f>'No 1'!N248</f>
        <v>8-151-1-1</v>
      </c>
      <c r="U259" s="28" t="str">
        <f>'No 1'!L248</f>
        <v>8-163-1-1</v>
      </c>
      <c r="V259" s="28" t="str">
        <f>'No 1'!K248</f>
        <v>8-163-1-1</v>
      </c>
      <c r="W259" s="28" t="str">
        <f>'No 1'!M248</f>
        <v>8-151-1-1</v>
      </c>
      <c r="X259" s="28" t="str">
        <f>'No 1'!O248</f>
        <v>8-167-1-1</v>
      </c>
      <c r="Y259" s="28" t="str">
        <f>'No 1'!P248</f>
        <v>8-167-1-1</v>
      </c>
      <c r="Z259" s="28" t="str">
        <f>'No 1'!Q248</f>
        <v>8-154-1-1</v>
      </c>
    </row>
    <row r="260">
      <c r="B260" s="50" t="str">
        <f>'No 1'!B265</f>
        <v/>
      </c>
      <c r="C260" s="86" t="str">
        <f>'No 1'!C265</f>
        <v/>
      </c>
      <c r="D260" s="50" t="str">
        <f>'No 1'!D265</f>
        <v/>
      </c>
      <c r="E260" s="50" t="str">
        <f>'No 1'!E265</f>
        <v/>
      </c>
      <c r="F260" s="50" t="str">
        <f>'No 1'!F265</f>
        <v/>
      </c>
      <c r="G260" s="50" t="str">
        <f>'No 1'!P265</f>
        <v/>
      </c>
      <c r="H260" s="50" t="str">
        <f>'No 1'!Q265</f>
        <v/>
      </c>
      <c r="K260" s="50" t="str">
        <f>'No 1'!E249</f>
        <v>8-153-2-1</v>
      </c>
      <c r="L260" s="50" t="str">
        <f>'No 1'!C249</f>
        <v>8-162-2-1</v>
      </c>
      <c r="M260" s="50" t="str">
        <f>'No 1'!B249</f>
        <v>8-162-2-1</v>
      </c>
      <c r="N260" s="50" t="str">
        <f>'No 1'!D249</f>
        <v>8-162-2-1</v>
      </c>
      <c r="O260" s="50" t="str">
        <f>'No 1'!F249</f>
        <v>8-153-2-1</v>
      </c>
      <c r="P260" s="50" t="str">
        <f>'No 1'!P249</f>
        <v>8-173-2-1</v>
      </c>
      <c r="Q260" s="50" t="str">
        <f>'No 1'!Q249</f>
        <v>8-146-2-1</v>
      </c>
      <c r="T260" s="28" t="str">
        <f>'No 1'!N249</f>
        <v>8-152-2-1</v>
      </c>
      <c r="U260" s="28" t="str">
        <f>'No 1'!L249</f>
        <v>8-159-2-1</v>
      </c>
      <c r="V260" s="28" t="str">
        <f>'No 1'!K249</f>
        <v>8-159-2-1</v>
      </c>
      <c r="W260" s="28" t="str">
        <f>'No 1'!M249</f>
        <v>8-152-2-1</v>
      </c>
      <c r="X260" s="28" t="str">
        <f>'No 1'!O249</f>
        <v>8-173-2-1</v>
      </c>
      <c r="Y260" s="28" t="str">
        <f>'No 1'!P249</f>
        <v>8-173-2-1</v>
      </c>
      <c r="Z260" s="28" t="str">
        <f>'No 1'!Q249</f>
        <v>8-146-2-1</v>
      </c>
    </row>
    <row r="261">
      <c r="B261" s="50" t="str">
        <f>'No 1'!B266</f>
        <v/>
      </c>
      <c r="C261" s="86" t="str">
        <f>'No 1'!C266</f>
        <v/>
      </c>
      <c r="D261" s="50" t="str">
        <f>'No 1'!D266</f>
        <v/>
      </c>
      <c r="E261" s="50" t="str">
        <f>'No 1'!E266</f>
        <v/>
      </c>
      <c r="F261" s="50" t="str">
        <f>'No 1'!F266</f>
        <v/>
      </c>
      <c r="G261" s="50" t="str">
        <f>'No 1'!P266</f>
        <v/>
      </c>
      <c r="H261" s="50" t="str">
        <f>'No 1'!Q266</f>
        <v/>
      </c>
      <c r="K261" s="50" t="str">
        <f>'No 1'!E250</f>
        <v>8-154-3-1</v>
      </c>
      <c r="L261" s="50" t="str">
        <f>'No 1'!C250</f>
        <v>8-163-3-1</v>
      </c>
      <c r="M261" s="50" t="str">
        <f>'No 1'!B250</f>
        <v>8-163-3-1</v>
      </c>
      <c r="N261" s="50" t="str">
        <f>'No 1'!D250</f>
        <v>8-163-3-1</v>
      </c>
      <c r="O261" s="50" t="str">
        <f>'No 1'!F250</f>
        <v>8-154-3-1</v>
      </c>
      <c r="P261" s="50" t="str">
        <f>'No 1'!P250</f>
        <v>8-175-3-1</v>
      </c>
      <c r="Q261" s="50" t="str">
        <f>'No 1'!Q250</f>
        <v>8-172-3-1</v>
      </c>
      <c r="T261" s="28" t="str">
        <f>'No 1'!N250</f>
        <v>8-175-3-1</v>
      </c>
      <c r="U261" s="28" t="str">
        <f>'No 1'!L250</f>
        <v>8-164-3-1</v>
      </c>
      <c r="V261" s="28" t="str">
        <f>'No 1'!K250</f>
        <v>8-164-3-1</v>
      </c>
      <c r="W261" s="28" t="str">
        <f>'No 1'!M250</f>
        <v>8-175-3-1</v>
      </c>
      <c r="X261" s="28" t="str">
        <f>'No 1'!O250</f>
        <v>8-175-3-1</v>
      </c>
      <c r="Y261" s="28" t="str">
        <f>'No 1'!P250</f>
        <v>8-175-3-1</v>
      </c>
      <c r="Z261" s="28" t="str">
        <f>'No 1'!Q250</f>
        <v>8-172-3-1</v>
      </c>
    </row>
    <row r="262">
      <c r="B262" s="50" t="str">
        <f>'No 1'!B267</f>
        <v/>
      </c>
      <c r="C262" s="86" t="str">
        <f>'No 1'!C267</f>
        <v/>
      </c>
      <c r="D262" s="50" t="str">
        <f>'No 1'!D267</f>
        <v/>
      </c>
      <c r="E262" s="50" t="str">
        <f>'No 1'!E267</f>
        <v/>
      </c>
      <c r="F262" s="50" t="str">
        <f>'No 1'!F267</f>
        <v/>
      </c>
      <c r="G262" s="50" t="str">
        <f>'No 1'!P267</f>
        <v/>
      </c>
      <c r="H262" s="50" t="str">
        <f>'No 1'!Q267</f>
        <v/>
      </c>
      <c r="K262" s="50" t="str">
        <f>'No 1'!E251</f>
        <v>8-164-1-1</v>
      </c>
      <c r="L262" s="50" t="str">
        <f>'No 1'!C251</f>
        <v>8-164-1-1</v>
      </c>
      <c r="M262" s="50" t="str">
        <f>'No 1'!B251</f>
        <v>8-164-1-1</v>
      </c>
      <c r="N262" s="50" t="str">
        <f>'No 1'!D251</f>
        <v>8-164-1-1</v>
      </c>
      <c r="O262" s="50" t="str">
        <f>'No 1'!F251</f>
        <v>8-155-1-1</v>
      </c>
      <c r="P262" s="50" t="str">
        <f>'No 1'!P251</f>
        <v>8-150-1-1</v>
      </c>
      <c r="Q262" s="50" t="str">
        <f>'No 1'!Q251</f>
        <v>8-150-1-1</v>
      </c>
      <c r="T262" s="28" t="str">
        <f>'No 1'!N251</f>
        <v>8-163-1-1</v>
      </c>
      <c r="U262" s="28" t="str">
        <f>'No 1'!L251</f>
        <v>8-158-1-1</v>
      </c>
      <c r="V262" s="28" t="str">
        <f>'No 1'!K251</f>
        <v>8-158-1-1</v>
      </c>
      <c r="W262" s="28" t="str">
        <f>'No 1'!M251</f>
        <v>8-158-1-1</v>
      </c>
      <c r="X262" s="28" t="str">
        <f>'No 1'!O251</f>
        <v>8-163-1-1</v>
      </c>
      <c r="Y262" s="28" t="str">
        <f>'No 1'!P251</f>
        <v>8-150-1-1</v>
      </c>
      <c r="Z262" s="28" t="str">
        <f>'No 1'!Q251</f>
        <v>8-150-1-1</v>
      </c>
    </row>
    <row r="263">
      <c r="B263" s="50" t="str">
        <f>'No 1'!B268</f>
        <v/>
      </c>
      <c r="C263" s="86" t="str">
        <f>'No 1'!C268</f>
        <v/>
      </c>
      <c r="D263" s="50" t="str">
        <f>'No 1'!D268</f>
        <v/>
      </c>
      <c r="E263" s="50" t="str">
        <f>'No 1'!E268</f>
        <v/>
      </c>
      <c r="F263" s="50" t="str">
        <f>'No 1'!F268</f>
        <v/>
      </c>
      <c r="G263" s="50" t="str">
        <f>'No 1'!P268</f>
        <v/>
      </c>
      <c r="H263" s="50" t="str">
        <f>'No 1'!Q268</f>
        <v/>
      </c>
      <c r="K263" s="50" t="str">
        <f>'No 1'!E252</f>
        <v>8-165-2-1</v>
      </c>
      <c r="L263" s="50" t="str">
        <f>'No 1'!C252</f>
        <v>8-165-2-1</v>
      </c>
      <c r="M263" s="50" t="str">
        <f>'No 1'!B252</f>
        <v>8-165-2-1</v>
      </c>
      <c r="N263" s="50" t="str">
        <f>'No 1'!D252</f>
        <v>8-165-2-1</v>
      </c>
      <c r="O263" s="50" t="str">
        <f>'No 1'!F252</f>
        <v>8-156-2-1</v>
      </c>
      <c r="P263" s="50" t="str">
        <f>'No 1'!P252</f>
        <v>8-171-2-1</v>
      </c>
      <c r="Q263" s="50" t="str">
        <f>'No 1'!Q252</f>
        <v>8-171-2-1</v>
      </c>
      <c r="T263" s="28" t="str">
        <f>'No 1'!N252</f>
        <v>8-159-2-1</v>
      </c>
      <c r="U263" s="28" t="str">
        <f>'No 1'!L252</f>
        <v>8-167-2-1</v>
      </c>
      <c r="V263" s="28" t="str">
        <f>'No 1'!K252</f>
        <v>8-167-2-1</v>
      </c>
      <c r="W263" s="28" t="str">
        <f>'No 1'!M252</f>
        <v>8-167-2-1</v>
      </c>
      <c r="X263" s="28" t="str">
        <f>'No 1'!O252</f>
        <v>8-159-2-1</v>
      </c>
      <c r="Y263" s="28" t="str">
        <f>'No 1'!P252</f>
        <v>8-171-2-1</v>
      </c>
      <c r="Z263" s="28" t="str">
        <f>'No 1'!Q252</f>
        <v>8-171-2-1</v>
      </c>
    </row>
    <row r="264">
      <c r="B264" s="50" t="str">
        <f>'No 1'!B269</f>
        <v/>
      </c>
      <c r="C264" s="86" t="str">
        <f>'No 1'!C269</f>
        <v/>
      </c>
      <c r="D264" s="50" t="str">
        <f>'No 1'!D269</f>
        <v/>
      </c>
      <c r="E264" s="50" t="str">
        <f>'No 1'!E269</f>
        <v/>
      </c>
      <c r="F264" s="50" t="str">
        <f>'No 1'!F269</f>
        <v/>
      </c>
      <c r="G264" s="50" t="str">
        <f>'No 1'!P269</f>
        <v/>
      </c>
      <c r="H264" s="50" t="str">
        <f>'No 1'!Q269</f>
        <v/>
      </c>
      <c r="K264" s="50" t="str">
        <f>'No 1'!E253</f>
        <v>8-166-3-1</v>
      </c>
      <c r="L264" s="50" t="str">
        <f>'No 1'!C253</f>
        <v>8-166-3-1</v>
      </c>
      <c r="M264" s="50" t="str">
        <f>'No 1'!B253</f>
        <v>8-166-3-1</v>
      </c>
      <c r="N264" s="50" t="str">
        <f>'No 1'!D253</f>
        <v>8-166-3-1</v>
      </c>
      <c r="O264" s="50" t="str">
        <f>'No 1'!F253</f>
        <v>8-157-3-1</v>
      </c>
      <c r="P264" s="50" t="str">
        <f>'No 1'!P253</f>
        <v>8-168-3-1</v>
      </c>
      <c r="Q264" s="50" t="str">
        <f>'No 1'!Q253</f>
        <v>8-168-3-1</v>
      </c>
      <c r="T264" s="28" t="str">
        <f>'No 1'!N253</f>
        <v>8-164-3-1</v>
      </c>
      <c r="U264" s="28" t="str">
        <f>'No 1'!L253</f>
        <v>8-173-3-1</v>
      </c>
      <c r="V264" s="28" t="str">
        <f>'No 1'!K253</f>
        <v>8-173-3-1</v>
      </c>
      <c r="W264" s="28" t="str">
        <f>'No 1'!M253</f>
        <v>8-173-3-1</v>
      </c>
      <c r="X264" s="28" t="str">
        <f>'No 1'!O253</f>
        <v>8-164-3-1</v>
      </c>
      <c r="Y264" s="28" t="str">
        <f>'No 1'!P253</f>
        <v>8-168-3-1</v>
      </c>
      <c r="Z264" s="28" t="str">
        <f>'No 1'!Q253</f>
        <v>8-168-3-1</v>
      </c>
    </row>
    <row r="265">
      <c r="B265" s="50" t="str">
        <f>'No 1'!B270</f>
        <v/>
      </c>
      <c r="C265" s="86" t="str">
        <f>'No 1'!C270</f>
        <v/>
      </c>
      <c r="D265" s="50" t="str">
        <f>'No 1'!D270</f>
        <v/>
      </c>
      <c r="E265" s="50" t="str">
        <f>'No 1'!E270</f>
        <v/>
      </c>
      <c r="F265" s="50" t="str">
        <f>'No 1'!F270</f>
        <v/>
      </c>
      <c r="G265" s="50" t="str">
        <f>'No 1'!P270</f>
        <v/>
      </c>
      <c r="H265" s="50" t="str">
        <f>'No 1'!Q270</f>
        <v/>
      </c>
      <c r="K265" s="50" t="str">
        <f>'No 1'!E254</f>
        <v>8-155----</v>
      </c>
      <c r="L265" s="50" t="str">
        <f>'No 1'!C254</f>
        <v>8-146----</v>
      </c>
      <c r="M265" s="50" t="str">
        <f>'No 1'!B254</f>
        <v>8-167----</v>
      </c>
      <c r="N265" s="50" t="str">
        <f>'No 1'!D254</f>
        <v>8-146----</v>
      </c>
      <c r="O265" s="50" t="str">
        <f>'No 1'!F254</f>
        <v>8-164----</v>
      </c>
      <c r="P265" s="50" t="str">
        <f>'No 1'!P254</f>
        <v>8-154----</v>
      </c>
      <c r="Q265" s="50" t="str">
        <f>'No 1'!Q254</f>
        <v>8-161----</v>
      </c>
      <c r="T265" s="28" t="str">
        <f>'No 1'!N254</f>
        <v>8-170----</v>
      </c>
      <c r="U265" s="28" t="str">
        <f>'No 1'!L254</f>
        <v>8-155----</v>
      </c>
      <c r="V265" s="28" t="str">
        <f>'No 1'!K254</f>
        <v>8-157----</v>
      </c>
      <c r="W265" s="28" t="str">
        <f>'No 1'!M254</f>
        <v>8-147----</v>
      </c>
      <c r="X265" s="28" t="str">
        <f>'No 1'!O254</f>
        <v>8-150----</v>
      </c>
      <c r="Y265" s="28" t="str">
        <f>'No 1'!P254</f>
        <v>8-154----</v>
      </c>
      <c r="Z265" s="28" t="str">
        <f>'No 1'!Q254</f>
        <v>8-161----</v>
      </c>
    </row>
    <row r="266">
      <c r="B266" s="50" t="str">
        <f>'No 1'!B271</f>
        <v/>
      </c>
      <c r="C266" s="86" t="str">
        <f>'No 1'!C271</f>
        <v/>
      </c>
      <c r="D266" s="50" t="str">
        <f>'No 1'!D271</f>
        <v/>
      </c>
      <c r="E266" s="50" t="str">
        <f>'No 1'!E271</f>
        <v/>
      </c>
      <c r="F266" s="50" t="str">
        <f>'No 1'!F271</f>
        <v/>
      </c>
      <c r="G266" s="50" t="str">
        <f>'No 1'!P271</f>
        <v/>
      </c>
      <c r="H266" s="50" t="str">
        <f>'No 1'!Q271</f>
        <v/>
      </c>
      <c r="K266" s="50" t="str">
        <f>'No 1'!E255</f>
        <v>8-156----</v>
      </c>
      <c r="L266" s="50" t="str">
        <f>'No 1'!C255</f>
        <v>8-147----</v>
      </c>
      <c r="M266" s="50" t="str">
        <f>'No 1'!B255</f>
        <v>8-168----</v>
      </c>
      <c r="N266" s="50" t="str">
        <f>'No 1'!D255</f>
        <v>8-147----</v>
      </c>
      <c r="O266" s="50" t="str">
        <f>'No 1'!F255</f>
        <v>8-165----</v>
      </c>
      <c r="P266" s="50" t="str">
        <f>'No 1'!P255</f>
        <v>8-146----</v>
      </c>
      <c r="Q266" s="50" t="str">
        <f>'No 1'!Q255</f>
        <v>8-174----</v>
      </c>
      <c r="T266" s="28" t="str">
        <f>'No 1'!N255</f>
        <v>8-161----</v>
      </c>
      <c r="U266" s="28" t="str">
        <f>'No 1'!L255</f>
        <v>8-160----</v>
      </c>
      <c r="V266" s="28" t="str">
        <f>'No 1'!K255</f>
        <v>8-170----</v>
      </c>
      <c r="W266" s="28" t="str">
        <f>'No 1'!M255</f>
        <v>8-169----</v>
      </c>
      <c r="X266" s="28" t="str">
        <f>'No 1'!O255</f>
        <v>8-171----</v>
      </c>
      <c r="Y266" s="28" t="str">
        <f>'No 1'!P255</f>
        <v>8-146----</v>
      </c>
      <c r="Z266" s="28" t="str">
        <f>'No 1'!Q255</f>
        <v>8-174----</v>
      </c>
    </row>
    <row r="267">
      <c r="B267" s="50" t="str">
        <f>'No 1'!B272</f>
        <v/>
      </c>
      <c r="C267" s="86" t="str">
        <f>'No 1'!C272</f>
        <v/>
      </c>
      <c r="D267" s="50" t="str">
        <f>'No 1'!D272</f>
        <v/>
      </c>
      <c r="E267" s="50" t="str">
        <f>'No 1'!E272</f>
        <v/>
      </c>
      <c r="F267" s="50" t="str">
        <f>'No 1'!F272</f>
        <v/>
      </c>
      <c r="G267" s="50" t="str">
        <f>'No 1'!P272</f>
        <v/>
      </c>
      <c r="H267" s="50" t="str">
        <f>'No 1'!Q272</f>
        <v/>
      </c>
      <c r="K267" s="50" t="str">
        <f>'No 1'!E256</f>
        <v>8-157----</v>
      </c>
      <c r="L267" s="50" t="str">
        <f>'No 1'!C256</f>
        <v>8-148----</v>
      </c>
      <c r="M267" s="50" t="str">
        <f>'No 1'!B256</f>
        <v>8-169----</v>
      </c>
      <c r="N267" s="50" t="str">
        <f>'No 1'!D256</f>
        <v>8-148----</v>
      </c>
      <c r="O267" s="50" t="str">
        <f>'No 1'!F256</f>
        <v>8-166----</v>
      </c>
      <c r="P267" s="50" t="str">
        <f>'No 1'!P256</f>
        <v>8-172----</v>
      </c>
      <c r="Q267" s="50" t="str">
        <f>'No 1'!Q256</f>
        <v>8-149----</v>
      </c>
      <c r="T267" s="28" t="str">
        <f>'No 1'!N256</f>
        <v>8-174----</v>
      </c>
      <c r="U267" s="28" t="str">
        <f>'No 1'!L256</f>
        <v>8-165----</v>
      </c>
      <c r="V267" s="28" t="str">
        <f>'No 1'!K256</f>
        <v>8-161----</v>
      </c>
      <c r="W267" s="28" t="str">
        <f>'No 1'!M256</f>
        <v>8-156----</v>
      </c>
      <c r="X267" s="28" t="str">
        <f>'No 1'!O256</f>
        <v>8-168----</v>
      </c>
      <c r="Y267" s="28" t="str">
        <f>'No 1'!P256</f>
        <v>8-172----</v>
      </c>
      <c r="Z267" s="28" t="str">
        <f>'No 1'!Q256</f>
        <v>8-149----</v>
      </c>
    </row>
    <row r="268">
      <c r="B268" s="50" t="str">
        <f>'No 1'!B273</f>
        <v/>
      </c>
      <c r="C268" s="86" t="str">
        <f>'No 1'!C273</f>
        <v/>
      </c>
      <c r="D268" s="50" t="str">
        <f>'No 1'!D273</f>
        <v/>
      </c>
      <c r="E268" s="50" t="str">
        <f>'No 1'!E273</f>
        <v/>
      </c>
      <c r="F268" s="50" t="str">
        <f>'No 1'!F273</f>
        <v/>
      </c>
      <c r="G268" s="50" t="str">
        <f>'No 1'!P273</f>
        <v/>
      </c>
      <c r="H268" s="50" t="str">
        <f>'No 1'!Q273</f>
        <v/>
      </c>
      <c r="K268" s="50" t="str">
        <f>'No 1'!E257</f>
        <v>8-158----</v>
      </c>
      <c r="L268" s="50" t="str">
        <f>'No 1'!C257</f>
        <v>8-149----</v>
      </c>
      <c r="M268" s="50" t="str">
        <f>'No 1'!B257</f>
        <v>8-170----</v>
      </c>
      <c r="N268" s="50" t="str">
        <f>'No 1'!D257</f>
        <v>8-149----</v>
      </c>
      <c r="O268" s="50" t="str">
        <f>'No 1'!F257</f>
        <v>8-168----</v>
      </c>
      <c r="P268" s="50" t="str">
        <f>'No 1'!P257</f>
        <v>8-153----</v>
      </c>
      <c r="Q268" s="50" t="str">
        <f>'No 1'!Q257</f>
        <v>8-155----</v>
      </c>
      <c r="T268" s="28" t="str">
        <f>'No 1'!N257</f>
        <v>8-149----</v>
      </c>
      <c r="U268" s="28" t="str">
        <f>'No 1'!L257</f>
        <v>8-150----</v>
      </c>
      <c r="V268" s="28" t="str">
        <f>'No 1'!K257</f>
        <v>8-174----</v>
      </c>
      <c r="W268" s="28" t="str">
        <f>'No 1'!M257</f>
        <v>8-166----</v>
      </c>
      <c r="X268" s="28" t="str">
        <f>'No 1'!O257</f>
        <v>8-151----</v>
      </c>
      <c r="Y268" s="28" t="str">
        <f>'No 1'!P257</f>
        <v>8-153----</v>
      </c>
      <c r="Z268" s="28" t="str">
        <f>'No 1'!Q257</f>
        <v>8-155----</v>
      </c>
    </row>
    <row r="269">
      <c r="B269" s="50" t="str">
        <f>'No 1'!B274</f>
        <v/>
      </c>
      <c r="C269" s="86" t="str">
        <f>'No 1'!C274</f>
        <v/>
      </c>
      <c r="D269" s="50" t="str">
        <f>'No 1'!D274</f>
        <v/>
      </c>
      <c r="E269" s="50" t="str">
        <f>'No 1'!E274</f>
        <v/>
      </c>
      <c r="F269" s="50" t="str">
        <f>'No 1'!F274</f>
        <v/>
      </c>
      <c r="G269" s="50" t="str">
        <f>'No 1'!P274</f>
        <v/>
      </c>
      <c r="H269" s="50" t="str">
        <f>'No 1'!Q274</f>
        <v/>
      </c>
      <c r="K269" s="50" t="str">
        <f>'No 1'!E258</f>
        <v>8-159----</v>
      </c>
      <c r="L269" s="50" t="str">
        <f>'No 1'!C258</f>
        <v>8-171----</v>
      </c>
      <c r="M269" s="50" t="str">
        <f>'No 1'!B258</f>
        <v>8-171----</v>
      </c>
      <c r="N269" s="50" t="str">
        <f>'No 1'!D258</f>
        <v>8-150----</v>
      </c>
      <c r="O269" s="50" t="str">
        <f>'No 1'!F258</f>
        <v>8-159----</v>
      </c>
      <c r="P269" s="50" t="str">
        <f>'No 1'!P258</f>
        <v>8-148----</v>
      </c>
      <c r="Q269" s="50" t="str">
        <f>'No 1'!Q258</f>
        <v>8-160----</v>
      </c>
      <c r="T269" s="28" t="str">
        <f>'No 1'!N258</f>
        <v>8-153----</v>
      </c>
      <c r="U269" s="28" t="str">
        <f>'No 1'!L258</f>
        <v>8-171----</v>
      </c>
      <c r="V269" s="28" t="str">
        <f>'No 1'!K258</f>
        <v>8-149----</v>
      </c>
      <c r="W269" s="28" t="str">
        <f>'No 1'!M258</f>
        <v>8-162----</v>
      </c>
      <c r="X269" s="28" t="str">
        <f>'No 1'!O258</f>
        <v>8-152----</v>
      </c>
      <c r="Y269" s="28" t="str">
        <f>'No 1'!P258</f>
        <v>8-148----</v>
      </c>
      <c r="Z269" s="28" t="str">
        <f>'No 1'!Q258</f>
        <v>8-160----</v>
      </c>
    </row>
    <row r="270">
      <c r="B270" s="50" t="str">
        <f>'No 1'!B275</f>
        <v/>
      </c>
      <c r="C270" s="86" t="str">
        <f>'No 1'!C275</f>
        <v/>
      </c>
      <c r="D270" s="50" t="str">
        <f>'No 1'!D275</f>
        <v/>
      </c>
      <c r="E270" s="50" t="str">
        <f>'No 1'!E275</f>
        <v/>
      </c>
      <c r="F270" s="50" t="str">
        <f>'No 1'!F275</f>
        <v/>
      </c>
      <c r="G270" s="50" t="str">
        <f>'No 1'!P275</f>
        <v/>
      </c>
      <c r="H270" s="50" t="str">
        <f>'No 1'!Q275</f>
        <v/>
      </c>
      <c r="K270" s="50" t="str">
        <f>'No 1'!E259</f>
        <v>8-160----</v>
      </c>
      <c r="L270" s="50" t="str">
        <f>'No 1'!C259</f>
        <v>8-172----</v>
      </c>
      <c r="M270" s="50" t="str">
        <f>'No 1'!B259</f>
        <v>8-172----</v>
      </c>
      <c r="N270" s="50" t="str">
        <f>'No 1'!D259</f>
        <v>8-151----</v>
      </c>
      <c r="O270" s="50" t="str">
        <f>'No 1'!F259</f>
        <v>8-160----</v>
      </c>
      <c r="P270" s="50" t="str">
        <f>'No 1'!P259</f>
        <v>8-158----</v>
      </c>
      <c r="Q270" s="50" t="str">
        <f>'No 1'!Q259</f>
        <v>8-165----</v>
      </c>
      <c r="T270" s="28" t="str">
        <f>'No 1'!N259</f>
        <v>8-148----</v>
      </c>
      <c r="U270" s="28" t="str">
        <f>'No 1'!L259</f>
        <v>8-168----</v>
      </c>
      <c r="V270" s="28" t="str">
        <f>'No 1'!K259</f>
        <v>8-153----</v>
      </c>
      <c r="W270" s="28" t="str">
        <f>'No 1'!M259</f>
        <v>8-154----</v>
      </c>
      <c r="X270" s="28" t="str">
        <f>'No 1'!O259</f>
        <v>8-169----</v>
      </c>
      <c r="Y270" s="28" t="str">
        <f>'No 1'!P259</f>
        <v>8-158----</v>
      </c>
      <c r="Z270" s="28" t="str">
        <f>'No 1'!Q259</f>
        <v>8-165----</v>
      </c>
    </row>
    <row r="271">
      <c r="B271" s="50" t="str">
        <f>'No 1'!B276</f>
        <v/>
      </c>
      <c r="C271" s="86" t="str">
        <f>'No 1'!C276</f>
        <v/>
      </c>
      <c r="D271" s="50" t="str">
        <f>'No 1'!D276</f>
        <v/>
      </c>
      <c r="E271" s="50" t="str">
        <f>'No 1'!E276</f>
        <v/>
      </c>
      <c r="F271" s="50" t="str">
        <f>'No 1'!F276</f>
        <v/>
      </c>
      <c r="G271" s="50" t="str">
        <f>'No 1'!P276</f>
        <v/>
      </c>
      <c r="H271" s="50" t="str">
        <f>'No 1'!Q276</f>
        <v/>
      </c>
      <c r="K271" s="50" t="str">
        <f>'No 1'!E260</f>
        <v>8-161----</v>
      </c>
      <c r="L271" s="50" t="str">
        <f>'No 1'!C260</f>
        <v>8-173----</v>
      </c>
      <c r="M271" s="50" t="str">
        <f>'No 1'!B260</f>
        <v>8-173----</v>
      </c>
      <c r="N271" s="50" t="str">
        <f>'No 1'!D260</f>
        <v>8-152----</v>
      </c>
      <c r="O271" s="50" t="str">
        <f>'No 1'!F260</f>
        <v>8-161----</v>
      </c>
      <c r="P271" s="50" t="str">
        <f>'No 1'!P260</f>
        <v>8-163----</v>
      </c>
      <c r="Q271" s="50" t="str">
        <f>'No 1'!Q260</f>
        <v>8-167----</v>
      </c>
      <c r="T271" s="28" t="str">
        <f>'No 1'!N260</f>
        <v>8-158----</v>
      </c>
      <c r="U271" s="28" t="str">
        <f>'No 1'!L260</f>
        <v>8-151----</v>
      </c>
      <c r="V271" s="28" t="str">
        <f>'No 1'!K260</f>
        <v>8-148----</v>
      </c>
      <c r="W271" s="28" t="str">
        <f>'No 1'!M260</f>
        <v>8-163----</v>
      </c>
      <c r="X271" s="28" t="str">
        <f>'No 1'!O260</f>
        <v>8-156----</v>
      </c>
      <c r="Y271" s="28" t="str">
        <f>'No 1'!P260</f>
        <v>8-163----</v>
      </c>
      <c r="Z271" s="28" t="str">
        <f>'No 1'!Q260</f>
        <v>8-167----</v>
      </c>
    </row>
    <row r="272">
      <c r="B272" s="50" t="str">
        <f>'No 1'!B277</f>
        <v/>
      </c>
      <c r="C272" s="86" t="str">
        <f>'No 1'!C277</f>
        <v/>
      </c>
      <c r="D272" s="50" t="str">
        <f>'No 1'!D277</f>
        <v/>
      </c>
      <c r="E272" s="50" t="str">
        <f>'No 1'!E277</f>
        <v/>
      </c>
      <c r="F272" s="50" t="str">
        <f>'No 1'!F277</f>
        <v/>
      </c>
      <c r="G272" s="50" t="str">
        <f>'No 1'!P277</f>
        <v/>
      </c>
      <c r="H272" s="50" t="str">
        <f>'No 1'!Q277</f>
        <v/>
      </c>
      <c r="K272" s="50" t="str">
        <f>'No 1'!E261</f>
        <v>8-162----</v>
      </c>
      <c r="L272" s="50" t="str">
        <f>'No 1'!C261</f>
        <v>8-174----</v>
      </c>
      <c r="M272" s="50" t="str">
        <f>'No 1'!B261</f>
        <v>8-174----</v>
      </c>
      <c r="N272" s="50" t="str">
        <f>'No 1'!D261</f>
        <v>8-153----</v>
      </c>
      <c r="O272" s="50" t="str">
        <f>'No 1'!F261</f>
        <v>8-162----</v>
      </c>
      <c r="P272" s="50" t="str">
        <f>'No 1'!P261</f>
        <v>8-159----</v>
      </c>
      <c r="Q272" s="50" t="str">
        <f>'No 1'!Q261</f>
        <v>8-173----</v>
      </c>
      <c r="T272" s="28" t="str">
        <f>'No 1'!N261</f>
        <v>8-167----</v>
      </c>
      <c r="U272" s="28" t="str">
        <f>'No 1'!L261</f>
        <v>8-152----</v>
      </c>
      <c r="V272" s="28" t="str">
        <f>'No 1'!K261</f>
        <v>8-146----</v>
      </c>
      <c r="W272" s="28" t="str">
        <f>'No 1'!M261</f>
        <v>8-159----</v>
      </c>
      <c r="X272" s="28" t="str">
        <f>'No 1'!O261</f>
        <v>8-166----</v>
      </c>
      <c r="Y272" s="28" t="str">
        <f>'No 1'!P261</f>
        <v>8-159----</v>
      </c>
      <c r="Z272" s="28" t="str">
        <f>'No 1'!Q261</f>
        <v>8-173----</v>
      </c>
    </row>
    <row r="273">
      <c r="B273" s="50" t="str">
        <f>'No 1'!B278</f>
        <v/>
      </c>
      <c r="C273" s="86" t="str">
        <f>'No 1'!C278</f>
        <v/>
      </c>
      <c r="D273" s="50" t="str">
        <f>'No 1'!D278</f>
        <v/>
      </c>
      <c r="E273" s="50" t="str">
        <f>'No 1'!E278</f>
        <v/>
      </c>
      <c r="F273" s="50" t="str">
        <f>'No 1'!F278</f>
        <v/>
      </c>
      <c r="G273" s="50" t="str">
        <f>'No 1'!P278</f>
        <v/>
      </c>
      <c r="H273" s="50" t="str">
        <f>'No 1'!Q278</f>
        <v/>
      </c>
      <c r="K273" s="50" t="str">
        <f>'No 1'!E262</f>
        <v>8-163----</v>
      </c>
      <c r="L273" s="50" t="str">
        <f>'No 1'!C262</f>
        <v>8-175----</v>
      </c>
      <c r="M273" s="50" t="str">
        <f>'No 1'!B262</f>
        <v>8-175----</v>
      </c>
      <c r="N273" s="50" t="str">
        <f>'No 1'!D262</f>
        <v>8-154----</v>
      </c>
      <c r="O273" s="50" t="str">
        <f>'No 1'!F262</f>
        <v>8-163----</v>
      </c>
      <c r="P273" s="50" t="str">
        <f>'No 1'!P262</f>
        <v>8-164----</v>
      </c>
      <c r="Q273" s="50" t="str">
        <f>'No 1'!Q262</f>
        <v>8-175----</v>
      </c>
      <c r="T273" s="28" t="str">
        <f>'No 1'!N262</f>
        <v>8-173----</v>
      </c>
      <c r="U273" s="28" t="str">
        <f>'No 1'!L262</f>
        <v>8-175----</v>
      </c>
      <c r="V273" s="28" t="str">
        <f>'No 1'!K262</f>
        <v>8-172----</v>
      </c>
      <c r="W273" s="28" t="str">
        <f>'No 1'!M262</f>
        <v>8-164----</v>
      </c>
      <c r="X273" s="28" t="str">
        <f>'No 1'!O262</f>
        <v>8-162----</v>
      </c>
      <c r="Y273" s="28" t="str">
        <f>'No 1'!P262</f>
        <v>8-164----</v>
      </c>
      <c r="Z273" s="28" t="str">
        <f>'No 1'!Q262</f>
        <v>8-175----</v>
      </c>
    </row>
  </sheetData>
  <mergeCells count="25">
    <mergeCell ref="J108:J129"/>
    <mergeCell ref="J130:J176"/>
    <mergeCell ref="J177:J192"/>
    <mergeCell ref="J193:J225"/>
    <mergeCell ref="J226:J235"/>
    <mergeCell ref="J236:J240"/>
    <mergeCell ref="J241:J273"/>
    <mergeCell ref="A130:A176"/>
    <mergeCell ref="A177:A192"/>
    <mergeCell ref="A193:A225"/>
    <mergeCell ref="A226:A235"/>
    <mergeCell ref="A236:A240"/>
    <mergeCell ref="A241:A273"/>
    <mergeCell ref="S177:S192"/>
    <mergeCell ref="S193:S225"/>
    <mergeCell ref="S226:S235"/>
    <mergeCell ref="S236:S240"/>
    <mergeCell ref="S241:S273"/>
    <mergeCell ref="I2:J2"/>
    <mergeCell ref="A14:A107"/>
    <mergeCell ref="J14:J107"/>
    <mergeCell ref="S14:S107"/>
    <mergeCell ref="A108:A129"/>
    <mergeCell ref="S108:S129"/>
    <mergeCell ref="S130:S17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13"/>
  </cols>
  <sheetData>
    <row r="1">
      <c r="C1" s="85"/>
      <c r="D1" s="85"/>
      <c r="E1" s="85"/>
    </row>
    <row r="2">
      <c r="B2" s="23" t="s">
        <v>149</v>
      </c>
      <c r="C2" s="85"/>
      <c r="D2" s="85"/>
      <c r="E2" s="85"/>
    </row>
    <row r="3">
      <c r="B3" s="23" t="s">
        <v>150</v>
      </c>
      <c r="C3" s="85"/>
      <c r="D3" s="85"/>
      <c r="E3" s="85"/>
    </row>
    <row r="4">
      <c r="C4" s="85"/>
      <c r="D4" s="85"/>
      <c r="E4" s="85"/>
    </row>
    <row r="5">
      <c r="C5" s="85"/>
      <c r="D5" s="85"/>
      <c r="E5" s="85"/>
    </row>
    <row r="6">
      <c r="C6" s="85"/>
      <c r="D6" s="85"/>
      <c r="E6" s="85"/>
    </row>
    <row r="7">
      <c r="B7" s="23" t="s">
        <v>151</v>
      </c>
      <c r="C7" s="91" t="s">
        <v>152</v>
      </c>
      <c r="D7" s="91" t="s">
        <v>153</v>
      </c>
      <c r="E7" s="91" t="s">
        <v>154</v>
      </c>
      <c r="F7" s="91" t="s">
        <v>155</v>
      </c>
      <c r="G7" s="91" t="s">
        <v>156</v>
      </c>
    </row>
    <row r="8">
      <c r="B8" s="91" t="s">
        <v>157</v>
      </c>
      <c r="C8" s="91" t="s">
        <v>158</v>
      </c>
      <c r="D8" s="91" t="s">
        <v>159</v>
      </c>
      <c r="E8" s="91" t="s">
        <v>160</v>
      </c>
      <c r="F8" s="91" t="s">
        <v>161</v>
      </c>
      <c r="G8" s="91" t="s">
        <v>162</v>
      </c>
    </row>
    <row r="9">
      <c r="B9" s="91" t="s">
        <v>163</v>
      </c>
      <c r="C9" s="91" t="s">
        <v>164</v>
      </c>
      <c r="D9" s="91" t="s">
        <v>165</v>
      </c>
      <c r="E9" s="91" t="s">
        <v>166</v>
      </c>
      <c r="F9" s="91" t="s">
        <v>167</v>
      </c>
      <c r="G9" s="91" t="s">
        <v>168</v>
      </c>
    </row>
    <row r="10">
      <c r="B10" s="91" t="s">
        <v>169</v>
      </c>
      <c r="C10" s="91" t="s">
        <v>170</v>
      </c>
      <c r="D10" s="91" t="s">
        <v>171</v>
      </c>
      <c r="E10" s="91" t="s">
        <v>172</v>
      </c>
      <c r="F10" s="91" t="s">
        <v>173</v>
      </c>
      <c r="G10" s="91" t="s">
        <v>174</v>
      </c>
    </row>
    <row r="12">
      <c r="B12" s="23" t="s">
        <v>175</v>
      </c>
    </row>
    <row r="13">
      <c r="B13" s="23" t="s">
        <v>176</v>
      </c>
    </row>
    <row r="16">
      <c r="A16" s="23">
        <v>6.0</v>
      </c>
      <c r="B16" s="23" t="s">
        <v>177</v>
      </c>
    </row>
    <row r="17">
      <c r="A17" s="23">
        <v>7.0</v>
      </c>
      <c r="B17" s="23" t="s">
        <v>178</v>
      </c>
    </row>
    <row r="18">
      <c r="A18" s="23">
        <v>8.0</v>
      </c>
      <c r="B18" s="23" t="s">
        <v>179</v>
      </c>
    </row>
    <row r="19">
      <c r="B19" s="23" t="s">
        <v>180</v>
      </c>
    </row>
    <row r="20">
      <c r="B20" s="23" t="s">
        <v>181</v>
      </c>
    </row>
    <row r="21">
      <c r="B21" s="23" t="s">
        <v>182</v>
      </c>
    </row>
  </sheetData>
  <drawing r:id="rId1"/>
</worksheet>
</file>