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teaching\angular2-start\poker\docs\"/>
    </mc:Choice>
  </mc:AlternateContent>
  <bookViews>
    <workbookView xWindow="0" yWindow="1800" windowWidth="17970" windowHeight="24915"/>
  </bookViews>
  <sheets>
    <sheet name="TODO" sheetId="1" r:id="rId1"/>
    <sheet name="Winning Hands JSON" sheetId="5" r:id="rId2"/>
    <sheet name="Poker Hand Rankings" sheetId="2" r:id="rId3"/>
    <sheet name="Od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</calcChain>
</file>

<file path=xl/sharedStrings.xml><?xml version="1.0" encoding="utf-8"?>
<sst xmlns="http://schemas.openxmlformats.org/spreadsheetml/2006/main" count="274" uniqueCount="140">
  <si>
    <t>Investigate ECMAScript instead of Lodash</t>
  </si>
  <si>
    <t>Create integration testing</t>
  </si>
  <si>
    <t>Create poker hand ranking system</t>
  </si>
  <si>
    <t>Create home page</t>
  </si>
  <si>
    <t>Create dealer/hand/ranking page</t>
  </si>
  <si>
    <t>Add calls to Amazon Lambda</t>
  </si>
  <si>
    <t>Add calls to Google Functions</t>
  </si>
  <si>
    <t>Add calls to Azure Functions</t>
  </si>
  <si>
    <t>Finalize 2 of kind, 3 of kind, 4 of a kind coding</t>
  </si>
  <si>
    <t>Code sequence detection</t>
  </si>
  <si>
    <t>Code same suit detection</t>
  </si>
  <si>
    <t>Detect Royal Flush</t>
  </si>
  <si>
    <t>Detect Straight Flush</t>
  </si>
  <si>
    <t>Detect Four of a Kind</t>
  </si>
  <si>
    <t>Detect Full House</t>
  </si>
  <si>
    <t>Detect Flush</t>
  </si>
  <si>
    <t>Detect Straight</t>
  </si>
  <si>
    <t>Detect Three of a Kind</t>
  </si>
  <si>
    <t>Detect Two Pair</t>
  </si>
  <si>
    <t>Detect Pair</t>
  </si>
  <si>
    <t>Detect High Card</t>
  </si>
  <si>
    <t>Fix dealer runs out of cards after a hand &lt; 5 cards</t>
  </si>
  <si>
    <t>Priority</t>
  </si>
  <si>
    <t>Low</t>
  </si>
  <si>
    <t>Medium</t>
  </si>
  <si>
    <t>Create probabilty ranking system</t>
  </si>
  <si>
    <t>High</t>
  </si>
  <si>
    <t>Royal Flush</t>
  </si>
  <si>
    <t>Straight Flush</t>
  </si>
  <si>
    <t>Four of a kind</t>
  </si>
  <si>
    <t>Rank</t>
  </si>
  <si>
    <t>Full House</t>
  </si>
  <si>
    <t>Flush</t>
  </si>
  <si>
    <t>Suit</t>
  </si>
  <si>
    <t>Same</t>
  </si>
  <si>
    <t>Any (by default, will be all 4 suits)</t>
  </si>
  <si>
    <t>Same 3 cards</t>
  </si>
  <si>
    <t>Same 2 cards</t>
  </si>
  <si>
    <t>Any</t>
  </si>
  <si>
    <t>Straight</t>
  </si>
  <si>
    <t>Three of a Kind</t>
  </si>
  <si>
    <t>Two Pair</t>
  </si>
  <si>
    <t>Pair</t>
  </si>
  <si>
    <t>High Card</t>
  </si>
  <si>
    <t>n/a</t>
  </si>
  <si>
    <t>Card</t>
  </si>
  <si>
    <t>Highest card</t>
  </si>
  <si>
    <t>In sequence, 5 cards</t>
  </si>
  <si>
    <t>In sequence, 5 cards (any start/finish)</t>
  </si>
  <si>
    <t>In sequence, 5 cards (10 --&gt; Ace)</t>
  </si>
  <si>
    <t>Same, 4 cards</t>
  </si>
  <si>
    <t>Same, 3 cards</t>
  </si>
  <si>
    <t>Same, 2 cards</t>
  </si>
  <si>
    <t>Same, 5 cards</t>
  </si>
  <si>
    <t>Poker Hand Rankings</t>
  </si>
  <si>
    <t>Sort: Rank, greatest first, first result</t>
  </si>
  <si>
    <t>?</t>
  </si>
  <si>
    <t>none</t>
  </si>
  <si>
    <t>Reducer: byRank, 4 cards</t>
  </si>
  <si>
    <t>Reducer: byRank, 3 cards</t>
  </si>
  <si>
    <t>Reducer: byRank, 2 cards</t>
  </si>
  <si>
    <t>Reducer: bySuit</t>
  </si>
  <si>
    <t>Reducer: bySuit, 5 cards</t>
  </si>
  <si>
    <t>Hand</t>
  </si>
  <si>
    <t>Distinct Hands</t>
  </si>
  <si>
    <t>Frequency</t>
  </si>
  <si>
    <t>Probability</t>
  </si>
  <si>
    <t>Cumulative probability</t>
  </si>
  <si>
    <t>Odds</t>
  </si>
  <si>
    <t>Royal flush</t>
  </si>
  <si>
    <t>649,739 : 1</t>
  </si>
  <si>
    <t>Straight flush (excluding royal flush)</t>
  </si>
  <si>
    <t>72,192 : 1</t>
  </si>
  <si>
    <t>4,164 : 1</t>
  </si>
  <si>
    <t>Full house</t>
  </si>
  <si>
    <t>693 : 1</t>
  </si>
  <si>
    <t>Flush (excluding royal flush and straight flush)</t>
  </si>
  <si>
    <t>508 : 1</t>
  </si>
  <si>
    <t>Straight (excluding royal flush and straight flush)</t>
  </si>
  <si>
    <t>254 : 1</t>
  </si>
  <si>
    <t>Three of a kind</t>
  </si>
  <si>
    <t>46.3 : 1</t>
  </si>
  <si>
    <t>Two pair</t>
  </si>
  <si>
    <t>20.0 : 1</t>
  </si>
  <si>
    <t>One pair</t>
  </si>
  <si>
    <t>1.37 : 1</t>
  </si>
  <si>
    <t>No pair / High card</t>
  </si>
  <si>
    <t>0.995 : 1</t>
  </si>
  <si>
    <t>https://en.wikipedia.org/wiki/Poker_probability</t>
  </si>
  <si>
    <t>Poker Probabilities</t>
  </si>
  <si>
    <t>Setup Mocha, Chai, Sinon, Karma</t>
  </si>
  <si>
    <t>Complete?</t>
  </si>
  <si>
    <t>Description</t>
  </si>
  <si>
    <t>Yes</t>
  </si>
  <si>
    <t xml:space="preserve">Refactor poker hand detection system </t>
  </si>
  <si>
    <t>No</t>
  </si>
  <si>
    <t>In Progress</t>
  </si>
  <si>
    <t>Refactor card, hand, dealer, etc.</t>
  </si>
  <si>
    <t>Create textbox for hand descriptions system</t>
  </si>
  <si>
    <t>Add poker card pictures</t>
  </si>
  <si>
    <t>In progress</t>
  </si>
  <si>
    <t>Create poker hand visualization</t>
  </si>
  <si>
    <t>Create unit tests  for hand, card, dealer, etc.</t>
  </si>
  <si>
    <t>Create unit tests  for sorter, evaluator, etc.</t>
  </si>
  <si>
    <t>isSequence</t>
  </si>
  <si>
    <t>isSameSuit</t>
  </si>
  <si>
    <t>sameTwoRank</t>
  </si>
  <si>
    <t>sameThreeRank</t>
  </si>
  <si>
    <t>sameFourRank</t>
  </si>
  <si>
    <t>tieBreaker</t>
  </si>
  <si>
    <t>Four of a Kind</t>
  </si>
  <si>
    <t>!= Ace</t>
  </si>
  <si>
    <t>HighPair</t>
  </si>
  <si>
    <t>Highest "SameThreeRank"</t>
  </si>
  <si>
    <t>Highest 5th card</t>
  </si>
  <si>
    <t>requiredCard</t>
  </si>
  <si>
    <t>{</t>
  </si>
  <si>
    <t>name: "Royal Flush",</t>
  </si>
  <si>
    <t>rank: 1,</t>
  </si>
  <si>
    <t>formula: {</t>
  </si>
  <si>
    <t>isSequence: true,</t>
  </si>
  <si>
    <t>isSameSuit: true,</t>
  </si>
  <si>
    <t>sameTwoRank: 0,</t>
  </si>
  <si>
    <t>sameThreeRank: 0,</t>
  </si>
  <si>
    <t>sameFourRank: 0,</t>
  </si>
  <si>
    <t>requiredCard: "Ace",</t>
  </si>
  <si>
    <t>tieBreaker: ""</t>
  </si>
  <si>
    <t>}</t>
  </si>
  <si>
    <t>[{</t>
  </si>
  <si>
    <t>}, …</t>
  </si>
  <si>
    <t>pokerHands.json</t>
  </si>
  <si>
    <t>formulas using commands</t>
  </si>
  <si>
    <t>formulas: [{</t>
  </si>
  <si>
    <t>name: "isSequence",</t>
  </si>
  <si>
    <t>value: true</t>
  </si>
  <si>
    <t>}, {</t>
  </si>
  <si>
    <t>name: "isSameSuit",</t>
  </si>
  <si>
    <t>name: "requiredCard",</t>
  </si>
  <si>
    <t>value: "Ace"</t>
  </si>
  <si>
    <t>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</si>
</sst>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3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6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4" fillId="2" borderId="3" xfId="1" applyFill="1" applyBorder="1" applyAlignment="1">
      <alignment horizontal="right" vertical="center" wrapText="1"/>
    </xf>
    <xf numFmtId="0" fontId="4" fillId="2" borderId="4" xfId="1" applyFill="1" applyBorder="1" applyAlignment="1">
      <alignment horizontal="right" vertical="center" wrapText="1"/>
    </xf>
    <xf numFmtId="0" fontId="4" fillId="2" borderId="5" xfId="1" applyFill="1" applyBorder="1" applyAlignment="1">
      <alignment horizontal="right" vertical="center" wrapText="1"/>
    </xf>
    <xf numFmtId="3" fontId="6" fillId="2" borderId="3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vertical="center" wrapText="1"/>
    </xf>
    <xf numFmtId="3" fontId="6" fillId="2" borderId="5" xfId="0" applyNumberFormat="1" applyFont="1" applyFill="1" applyBorder="1" applyAlignment="1">
      <alignment vertical="center" wrapText="1"/>
    </xf>
    <xf numFmtId="10" fontId="6" fillId="2" borderId="3" xfId="0" applyNumberFormat="1" applyFont="1" applyFill="1" applyBorder="1" applyAlignment="1">
      <alignment vertical="center" wrapText="1"/>
    </xf>
    <xf numFmtId="10" fontId="6" fillId="2" borderId="4" xfId="0" applyNumberFormat="1" applyFont="1" applyFill="1" applyBorder="1" applyAlignment="1">
      <alignment vertical="center" wrapText="1"/>
    </xf>
    <xf numFmtId="10" fontId="6" fillId="2" borderId="5" xfId="0" applyNumberFormat="1" applyFont="1" applyFill="1" applyBorder="1" applyAlignment="1">
      <alignment vertical="center" wrapText="1"/>
    </xf>
    <xf numFmtId="9" fontId="6" fillId="2" borderId="3" xfId="0" applyNumberFormat="1" applyFont="1" applyFill="1" applyBorder="1" applyAlignment="1">
      <alignment vertical="center" wrapText="1"/>
    </xf>
    <xf numFmtId="9" fontId="6" fillId="2" borderId="4" xfId="0" applyNumberFormat="1" applyFont="1" applyFill="1" applyBorder="1" applyAlignment="1">
      <alignment vertical="center" wrapText="1"/>
    </xf>
    <xf numFmtId="9" fontId="6" fillId="2" borderId="5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File:Playing_card_heart_A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File:Playing_card_heart_10.svg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File:Playing_card_heart_3.svg" TargetMode="External"/><Relationship Id="rId63" Type="http://schemas.openxmlformats.org/officeDocument/2006/relationships/hyperlink" Target="https://en.wikipedia.org/wiki/File:Playing_card_diamond_2.svg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en.wikipedia.org/wiki/File:Playing_card_spade_K.sv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File:Playing_card_diamond_8.svg" TargetMode="External"/><Relationship Id="rId11" Type="http://schemas.openxmlformats.org/officeDocument/2006/relationships/hyperlink" Target="https://en.wikipedia.org/wiki/File:Playing_card_heart_4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File:Playing_card_club_4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File:Playing_card_diamond_9.svg" TargetMode="External"/><Relationship Id="rId53" Type="http://schemas.openxmlformats.org/officeDocument/2006/relationships/hyperlink" Target="https://en.wikipedia.org/wiki/File:Playing_card_spade_5.svg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en.wikipedia.org/wiki/File:Playing_card_spade_Q.svg" TargetMode="External"/><Relationship Id="rId61" Type="http://schemas.openxmlformats.org/officeDocument/2006/relationships/hyperlink" Target="https://en.wikipedia.org/wiki/File:Playing_card_club_J.svg" TargetMode="External"/><Relationship Id="rId19" Type="http://schemas.openxmlformats.org/officeDocument/2006/relationships/hyperlink" Target="https://en.wikipedia.org/wiki/File:Playing_card_heart_8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File:Playing_card_diamond_4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File:Playing_card_club_10.svg" TargetMode="External"/><Relationship Id="rId43" Type="http://schemas.openxmlformats.org/officeDocument/2006/relationships/hyperlink" Target="https://en.wikipedia.org/wiki/File:Playing_card_club_2.sv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File:Playing_card_diamond_Q.svg" TargetMode="External"/><Relationship Id="rId3" Type="http://schemas.openxmlformats.org/officeDocument/2006/relationships/hyperlink" Target="https://en.wikipedia.org/wiki/File:Playing_card_spade_J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File:Playing_card_heart_7.svg" TargetMode="External"/><Relationship Id="rId25" Type="http://schemas.openxmlformats.org/officeDocument/2006/relationships/hyperlink" Target="https://en.wikipedia.org/wiki/File:Playing_card_club_A.svg" TargetMode="External"/><Relationship Id="rId33" Type="http://schemas.openxmlformats.org/officeDocument/2006/relationships/hyperlink" Target="https://en.wikipedia.org/wiki/File:Playing_card_heart_K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File:Playing_card_club_6.svg" TargetMode="External"/><Relationship Id="rId67" Type="http://schemas.openxmlformats.org/officeDocument/2006/relationships/hyperlink" Target="https://en.wikipedia.org/wiki/File:Playing_card_heart_J.sv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File:Playing_card_club_7.sv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en.wikipedia.org/wiki/File:Playing_card_spade_10.sv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File:Playing_card_heart_6.svg" TargetMode="External"/><Relationship Id="rId23" Type="http://schemas.openxmlformats.org/officeDocument/2006/relationships/hyperlink" Target="https://en.wikipedia.org/wiki/File:Playing_card_diamond_A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File:Playing_card_heart_Q.svg" TargetMode="External"/><Relationship Id="rId57" Type="http://schemas.openxmlformats.org/officeDocument/2006/relationships/hyperlink" Target="https://en.wikipedia.org/wiki/File:Playing_card_diamond_3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File:Playing_card_club_8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File:Playing_card_spade_6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File:Playing_card_spade_A.svg" TargetMode="External"/><Relationship Id="rId13" Type="http://schemas.openxmlformats.org/officeDocument/2006/relationships/hyperlink" Target="https://en.wikipedia.org/wiki/File:Playing_card_heart_5.sv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File:Playing_card_club_Q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381000</xdr:colOff>
      <xdr:row>6</xdr:row>
      <xdr:rowOff>95250</xdr:rowOff>
    </xdr:to>
    <xdr:pic>
      <xdr:nvPicPr>
        <xdr:cNvPr id="2" name="Picture 1" descr="10 of spades">
          <a:hlinkClick xmlns:r="http://schemas.openxmlformats.org/officeDocument/2006/relationships" r:id="rId1" tooltip="10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104775</xdr:rowOff>
    </xdr:from>
    <xdr:to>
      <xdr:col>0</xdr:col>
      <xdr:colOff>381000</xdr:colOff>
      <xdr:row>9</xdr:row>
      <xdr:rowOff>9525</xdr:rowOff>
    </xdr:to>
    <xdr:pic>
      <xdr:nvPicPr>
        <xdr:cNvPr id="3" name="Picture 2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19050</xdr:rowOff>
    </xdr:from>
    <xdr:to>
      <xdr:col>0</xdr:col>
      <xdr:colOff>381000</xdr:colOff>
      <xdr:row>10</xdr:row>
      <xdr:rowOff>295275</xdr:rowOff>
    </xdr:to>
    <xdr:pic>
      <xdr:nvPicPr>
        <xdr:cNvPr id="4" name="Picture 3" descr="Queen of spades">
          <a:hlinkClick xmlns:r="http://schemas.openxmlformats.org/officeDocument/2006/relationships" r:id="rId5" tooltip="Queen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304800</xdr:rowOff>
    </xdr:from>
    <xdr:to>
      <xdr:col>0</xdr:col>
      <xdr:colOff>381000</xdr:colOff>
      <xdr:row>12</xdr:row>
      <xdr:rowOff>28575</xdr:rowOff>
    </xdr:to>
    <xdr:pic>
      <xdr:nvPicPr>
        <xdr:cNvPr id="5" name="Picture 4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0</xdr:col>
      <xdr:colOff>381000</xdr:colOff>
      <xdr:row>14</xdr:row>
      <xdr:rowOff>133350</xdr:rowOff>
    </xdr:to>
    <xdr:pic>
      <xdr:nvPicPr>
        <xdr:cNvPr id="6" name="Picture 5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4102" name="AutoShape 6" descr="{4 \choose 1}"/>
        <xdr:cNvSpPr>
          <a:spLocks noChangeAspect="1" noChangeArrowheads="1"/>
        </xdr:cNvSpPr>
      </xdr:nvSpPr>
      <xdr:spPr bwMode="auto">
        <a:xfrm>
          <a:off x="683895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13</xdr:row>
      <xdr:rowOff>95250</xdr:rowOff>
    </xdr:to>
    <xdr:pic>
      <xdr:nvPicPr>
        <xdr:cNvPr id="8" name="Picture 7" descr="4 of hearts">
          <a:hlinkClick xmlns:r="http://schemas.openxmlformats.org/officeDocument/2006/relationships" r:id="rId11" tooltip="4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104775</xdr:rowOff>
    </xdr:from>
    <xdr:to>
      <xdr:col>0</xdr:col>
      <xdr:colOff>381000</xdr:colOff>
      <xdr:row>16</xdr:row>
      <xdr:rowOff>9525</xdr:rowOff>
    </xdr:to>
    <xdr:pic>
      <xdr:nvPicPr>
        <xdr:cNvPr id="9" name="Picture 8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381000</xdr:colOff>
      <xdr:row>17</xdr:row>
      <xdr:rowOff>295275</xdr:rowOff>
    </xdr:to>
    <xdr:pic>
      <xdr:nvPicPr>
        <xdr:cNvPr id="10" name="Picture 9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304800</xdr:rowOff>
    </xdr:from>
    <xdr:to>
      <xdr:col>0</xdr:col>
      <xdr:colOff>381000</xdr:colOff>
      <xdr:row>19</xdr:row>
      <xdr:rowOff>28575</xdr:rowOff>
    </xdr:to>
    <xdr:pic>
      <xdr:nvPicPr>
        <xdr:cNvPr id="11" name="Picture 10" descr="7 of hearts">
          <a:hlinkClick xmlns:r="http://schemas.openxmlformats.org/officeDocument/2006/relationships" r:id="rId17" tooltip="7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0</xdr:col>
      <xdr:colOff>381000</xdr:colOff>
      <xdr:row>21</xdr:row>
      <xdr:rowOff>133350</xdr:rowOff>
    </xdr:to>
    <xdr:pic>
      <xdr:nvPicPr>
        <xdr:cNvPr id="12" name="Picture 11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304800</xdr:rowOff>
    </xdr:to>
    <xdr:sp macro="" textlink="">
      <xdr:nvSpPr>
        <xdr:cNvPr id="4108" name="AutoShape 12" descr="{10 \choose 1}{4 \choose 1}-{4 \choose 1}"/>
        <xdr:cNvSpPr>
          <a:spLocks noChangeAspect="1" noChangeArrowheads="1"/>
        </xdr:cNvSpPr>
      </xdr:nvSpPr>
      <xdr:spPr bwMode="auto">
        <a:xfrm>
          <a:off x="6838950" y="129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20</xdr:row>
      <xdr:rowOff>95250</xdr:rowOff>
    </xdr:to>
    <xdr:pic>
      <xdr:nvPicPr>
        <xdr:cNvPr id="14" name="Picture 13" descr="Ace of hearts">
          <a:hlinkClick xmlns:r="http://schemas.openxmlformats.org/officeDocument/2006/relationships" r:id="rId21" tooltip="Ace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104775</xdr:rowOff>
    </xdr:from>
    <xdr:to>
      <xdr:col>0</xdr:col>
      <xdr:colOff>381000</xdr:colOff>
      <xdr:row>23</xdr:row>
      <xdr:rowOff>9525</xdr:rowOff>
    </xdr:to>
    <xdr:pic>
      <xdr:nvPicPr>
        <xdr:cNvPr id="15" name="Picture 14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19050</xdr:rowOff>
    </xdr:from>
    <xdr:to>
      <xdr:col>0</xdr:col>
      <xdr:colOff>381000</xdr:colOff>
      <xdr:row>24</xdr:row>
      <xdr:rowOff>295275</xdr:rowOff>
    </xdr:to>
    <xdr:pic>
      <xdr:nvPicPr>
        <xdr:cNvPr id="16" name="Picture 15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304800</xdr:rowOff>
    </xdr:from>
    <xdr:to>
      <xdr:col>0</xdr:col>
      <xdr:colOff>381000</xdr:colOff>
      <xdr:row>24</xdr:row>
      <xdr:rowOff>781050</xdr:rowOff>
    </xdr:to>
    <xdr:pic>
      <xdr:nvPicPr>
        <xdr:cNvPr id="17" name="Picture 16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790575</xdr:rowOff>
    </xdr:from>
    <xdr:to>
      <xdr:col>0</xdr:col>
      <xdr:colOff>381000</xdr:colOff>
      <xdr:row>26</xdr:row>
      <xdr:rowOff>133350</xdr:rowOff>
    </xdr:to>
    <xdr:pic>
      <xdr:nvPicPr>
        <xdr:cNvPr id="18" name="Picture 17" descr="4 of diamonds">
          <a:hlinkClick xmlns:r="http://schemas.openxmlformats.org/officeDocument/2006/relationships" r:id="rId27" tooltip="4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17</xdr:row>
      <xdr:rowOff>304800</xdr:rowOff>
    </xdr:to>
    <xdr:sp macro="" textlink="">
      <xdr:nvSpPr>
        <xdr:cNvPr id="4114" name="AutoShape 18" descr="{13 \choose 1}{12 \choose 1}{4 \choose 1}"/>
        <xdr:cNvSpPr>
          <a:spLocks noChangeAspect="1" noChangeArrowheads="1"/>
        </xdr:cNvSpPr>
      </xdr:nvSpPr>
      <xdr:spPr bwMode="auto">
        <a:xfrm>
          <a:off x="6838950" y="146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381000</xdr:colOff>
      <xdr:row>27</xdr:row>
      <xdr:rowOff>95250</xdr:rowOff>
    </xdr:to>
    <xdr:pic>
      <xdr:nvPicPr>
        <xdr:cNvPr id="20" name="Picture 19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104775</xdr:rowOff>
    </xdr:from>
    <xdr:to>
      <xdr:col>0</xdr:col>
      <xdr:colOff>381000</xdr:colOff>
      <xdr:row>30</xdr:row>
      <xdr:rowOff>9525</xdr:rowOff>
    </xdr:to>
    <xdr:pic>
      <xdr:nvPicPr>
        <xdr:cNvPr id="21" name="Picture 20" descr="8 of diamonds">
          <a:hlinkClick xmlns:r="http://schemas.openxmlformats.org/officeDocument/2006/relationships" r:id="rId29" tooltip="8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0</xdr:col>
      <xdr:colOff>381000</xdr:colOff>
      <xdr:row>31</xdr:row>
      <xdr:rowOff>295275</xdr:rowOff>
    </xdr:to>
    <xdr:pic>
      <xdr:nvPicPr>
        <xdr:cNvPr id="22" name="Picture 21" descr="8 of clubs">
          <a:hlinkClick xmlns:r="http://schemas.openxmlformats.org/officeDocument/2006/relationships" r:id="rId31" tooltip="8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304800</xdr:rowOff>
    </xdr:from>
    <xdr:to>
      <xdr:col>0</xdr:col>
      <xdr:colOff>381000</xdr:colOff>
      <xdr:row>31</xdr:row>
      <xdr:rowOff>781050</xdr:rowOff>
    </xdr:to>
    <xdr:pic>
      <xdr:nvPicPr>
        <xdr:cNvPr id="23" name="Picture 22" descr="King of hearts">
          <a:hlinkClick xmlns:r="http://schemas.openxmlformats.org/officeDocument/2006/relationships" r:id="rId33" tooltip="King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1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790575</xdr:rowOff>
    </xdr:from>
    <xdr:to>
      <xdr:col>0</xdr:col>
      <xdr:colOff>381000</xdr:colOff>
      <xdr:row>33</xdr:row>
      <xdr:rowOff>133350</xdr:rowOff>
    </xdr:to>
    <xdr:pic>
      <xdr:nvPicPr>
        <xdr:cNvPr id="24" name="Picture 23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24</xdr:row>
      <xdr:rowOff>304800</xdr:rowOff>
    </xdr:to>
    <xdr:sp macro="" textlink="">
      <xdr:nvSpPr>
        <xdr:cNvPr id="4120" name="AutoShape 24" descr="{13 \choose 1}{4 \choose 3}{12 \choose 1}{4 \choose 2}"/>
        <xdr:cNvSpPr>
          <a:spLocks noChangeAspect="1" noChangeArrowheads="1"/>
        </xdr:cNvSpPr>
      </xdr:nvSpPr>
      <xdr:spPr bwMode="auto">
        <a:xfrm>
          <a:off x="6838950" y="164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34</xdr:row>
      <xdr:rowOff>95250</xdr:rowOff>
    </xdr:to>
    <xdr:pic>
      <xdr:nvPicPr>
        <xdr:cNvPr id="26" name="Picture 25" descr="10 of clubs">
          <a:hlinkClick xmlns:r="http://schemas.openxmlformats.org/officeDocument/2006/relationships" r:id="rId35" tooltip="10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104775</xdr:rowOff>
    </xdr:from>
    <xdr:to>
      <xdr:col>0</xdr:col>
      <xdr:colOff>381000</xdr:colOff>
      <xdr:row>37</xdr:row>
      <xdr:rowOff>9525</xdr:rowOff>
    </xdr:to>
    <xdr:pic>
      <xdr:nvPicPr>
        <xdr:cNvPr id="27" name="Picture 26" descr="4 of clubs">
          <a:hlinkClick xmlns:r="http://schemas.openxmlformats.org/officeDocument/2006/relationships" r:id="rId37" tooltip="4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0</xdr:col>
      <xdr:colOff>381000</xdr:colOff>
      <xdr:row>38</xdr:row>
      <xdr:rowOff>295275</xdr:rowOff>
    </xdr:to>
    <xdr:pic>
      <xdr:nvPicPr>
        <xdr:cNvPr id="28" name="Picture 27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304800</xdr:rowOff>
    </xdr:from>
    <xdr:to>
      <xdr:col>0</xdr:col>
      <xdr:colOff>381000</xdr:colOff>
      <xdr:row>38</xdr:row>
      <xdr:rowOff>781050</xdr:rowOff>
    </xdr:to>
    <xdr:pic>
      <xdr:nvPicPr>
        <xdr:cNvPr id="29" name="Picture 28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790575</xdr:rowOff>
    </xdr:from>
    <xdr:to>
      <xdr:col>0</xdr:col>
      <xdr:colOff>381000</xdr:colOff>
      <xdr:row>39</xdr:row>
      <xdr:rowOff>133350</xdr:rowOff>
    </xdr:to>
    <xdr:pic>
      <xdr:nvPicPr>
        <xdr:cNvPr id="30" name="Picture 29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31</xdr:row>
      <xdr:rowOff>304800</xdr:rowOff>
    </xdr:to>
    <xdr:sp macro="" textlink="">
      <xdr:nvSpPr>
        <xdr:cNvPr id="4126" name="AutoShape 30" descr="{13 \choose 5}{4 \choose 1}-{10 \choose 1}{4 \choose 1}"/>
        <xdr:cNvSpPr>
          <a:spLocks noChangeAspect="1" noChangeArrowheads="1"/>
        </xdr:cNvSpPr>
      </xdr:nvSpPr>
      <xdr:spPr bwMode="auto">
        <a:xfrm>
          <a:off x="6838950" y="1850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381000</xdr:colOff>
      <xdr:row>41</xdr:row>
      <xdr:rowOff>95250</xdr:rowOff>
    </xdr:to>
    <xdr:pic>
      <xdr:nvPicPr>
        <xdr:cNvPr id="32" name="Picture 31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6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104775</xdr:rowOff>
    </xdr:from>
    <xdr:to>
      <xdr:col>0</xdr:col>
      <xdr:colOff>381000</xdr:colOff>
      <xdr:row>44</xdr:row>
      <xdr:rowOff>9525</xdr:rowOff>
    </xdr:to>
    <xdr:pic>
      <xdr:nvPicPr>
        <xdr:cNvPr id="33" name="Picture 32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1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0</xdr:col>
      <xdr:colOff>381000</xdr:colOff>
      <xdr:row>45</xdr:row>
      <xdr:rowOff>295275</xdr:rowOff>
    </xdr:to>
    <xdr:pic>
      <xdr:nvPicPr>
        <xdr:cNvPr id="34" name="Picture 33" descr="9 of diamonds">
          <a:hlinkClick xmlns:r="http://schemas.openxmlformats.org/officeDocument/2006/relationships" r:id="rId45" tooltip="9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304800</xdr:rowOff>
    </xdr:from>
    <xdr:to>
      <xdr:col>0</xdr:col>
      <xdr:colOff>381000</xdr:colOff>
      <xdr:row>45</xdr:row>
      <xdr:rowOff>781050</xdr:rowOff>
    </xdr:to>
    <xdr:pic>
      <xdr:nvPicPr>
        <xdr:cNvPr id="35" name="Picture 34" descr="10 of hearts">
          <a:hlinkClick xmlns:r="http://schemas.openxmlformats.org/officeDocument/2006/relationships" r:id="rId47" tooltip="10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3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790575</xdr:rowOff>
    </xdr:from>
    <xdr:to>
      <xdr:col>0</xdr:col>
      <xdr:colOff>381000</xdr:colOff>
      <xdr:row>47</xdr:row>
      <xdr:rowOff>133350</xdr:rowOff>
    </xdr:to>
    <xdr:pic>
      <xdr:nvPicPr>
        <xdr:cNvPr id="36" name="Picture 35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9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38</xdr:row>
      <xdr:rowOff>304800</xdr:rowOff>
    </xdr:to>
    <xdr:sp macro="" textlink="">
      <xdr:nvSpPr>
        <xdr:cNvPr id="4132" name="AutoShape 36" descr="{10 \choose 1}{4 \choose 1}^{5}-{10 \choose 1}{4 \choose 1}"/>
        <xdr:cNvSpPr>
          <a:spLocks noChangeAspect="1" noChangeArrowheads="1"/>
        </xdr:cNvSpPr>
      </xdr:nvSpPr>
      <xdr:spPr bwMode="auto">
        <a:xfrm>
          <a:off x="6838950" y="206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48</xdr:row>
      <xdr:rowOff>95250</xdr:rowOff>
    </xdr:to>
    <xdr:pic>
      <xdr:nvPicPr>
        <xdr:cNvPr id="38" name="Picture 37" descr="Queen of hearts">
          <a:hlinkClick xmlns:r="http://schemas.openxmlformats.org/officeDocument/2006/relationships" r:id="rId49" tooltip="Queen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1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104775</xdr:rowOff>
    </xdr:from>
    <xdr:to>
      <xdr:col>0</xdr:col>
      <xdr:colOff>381000</xdr:colOff>
      <xdr:row>51</xdr:row>
      <xdr:rowOff>9525</xdr:rowOff>
    </xdr:to>
    <xdr:pic>
      <xdr:nvPicPr>
        <xdr:cNvPr id="39" name="Picture 38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7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0</xdr:col>
      <xdr:colOff>381000</xdr:colOff>
      <xdr:row>52</xdr:row>
      <xdr:rowOff>295275</xdr:rowOff>
    </xdr:to>
    <xdr:pic>
      <xdr:nvPicPr>
        <xdr:cNvPr id="40" name="Picture 39" descr="Queen of diamonds">
          <a:hlinkClick xmlns:r="http://schemas.openxmlformats.org/officeDocument/2006/relationships" r:id="rId51" tooltip="Queen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304800</xdr:rowOff>
    </xdr:from>
    <xdr:to>
      <xdr:col>0</xdr:col>
      <xdr:colOff>381000</xdr:colOff>
      <xdr:row>52</xdr:row>
      <xdr:rowOff>781050</xdr:rowOff>
    </xdr:to>
    <xdr:pic>
      <xdr:nvPicPr>
        <xdr:cNvPr id="41" name="Picture 4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8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790575</xdr:rowOff>
    </xdr:from>
    <xdr:to>
      <xdr:col>0</xdr:col>
      <xdr:colOff>381000</xdr:colOff>
      <xdr:row>53</xdr:row>
      <xdr:rowOff>133350</xdr:rowOff>
    </xdr:to>
    <xdr:pic>
      <xdr:nvPicPr>
        <xdr:cNvPr id="42" name="Picture 41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45</xdr:row>
      <xdr:rowOff>304800</xdr:rowOff>
    </xdr:to>
    <xdr:sp macro="" textlink="">
      <xdr:nvSpPr>
        <xdr:cNvPr id="4138" name="AutoShape 42" descr="{13 \choose 1}{4 \choose 3}{12 \choose 2}{4 \choose 1}^{2}"/>
        <xdr:cNvSpPr>
          <a:spLocks noChangeAspect="1" noChangeArrowheads="1"/>
        </xdr:cNvSpPr>
      </xdr:nvSpPr>
      <xdr:spPr bwMode="auto">
        <a:xfrm>
          <a:off x="6838950" y="228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55</xdr:row>
      <xdr:rowOff>95250</xdr:rowOff>
    </xdr:to>
    <xdr:pic>
      <xdr:nvPicPr>
        <xdr:cNvPr id="44" name="Picture 43" descr="3 of hearts">
          <a:hlinkClick xmlns:r="http://schemas.openxmlformats.org/officeDocument/2006/relationships" r:id="rId55" tooltip="3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104775</xdr:rowOff>
    </xdr:from>
    <xdr:to>
      <xdr:col>0</xdr:col>
      <xdr:colOff>381000</xdr:colOff>
      <xdr:row>58</xdr:row>
      <xdr:rowOff>9525</xdr:rowOff>
    </xdr:to>
    <xdr:pic>
      <xdr:nvPicPr>
        <xdr:cNvPr id="45" name="Picture 44" descr="3 of diamonds">
          <a:hlinkClick xmlns:r="http://schemas.openxmlformats.org/officeDocument/2006/relationships" r:id="rId57" tooltip="3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03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0</xdr:col>
      <xdr:colOff>381000</xdr:colOff>
      <xdr:row>59</xdr:row>
      <xdr:rowOff>295275</xdr:rowOff>
    </xdr:to>
    <xdr:pic>
      <xdr:nvPicPr>
        <xdr:cNvPr id="46" name="Picture 45" descr="6 of clubs">
          <a:hlinkClick xmlns:r="http://schemas.openxmlformats.org/officeDocument/2006/relationships" r:id="rId59" tooltip="6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304800</xdr:rowOff>
    </xdr:from>
    <xdr:to>
      <xdr:col>0</xdr:col>
      <xdr:colOff>381000</xdr:colOff>
      <xdr:row>59</xdr:row>
      <xdr:rowOff>781050</xdr:rowOff>
    </xdr:to>
    <xdr:pic>
      <xdr:nvPicPr>
        <xdr:cNvPr id="47" name="Picture 46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74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790575</xdr:rowOff>
    </xdr:from>
    <xdr:to>
      <xdr:col>0</xdr:col>
      <xdr:colOff>381000</xdr:colOff>
      <xdr:row>61</xdr:row>
      <xdr:rowOff>133350</xdr:rowOff>
    </xdr:to>
    <xdr:pic>
      <xdr:nvPicPr>
        <xdr:cNvPr id="48" name="Picture 47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52</xdr:row>
      <xdr:rowOff>304800</xdr:rowOff>
    </xdr:to>
    <xdr:sp macro="" textlink="">
      <xdr:nvSpPr>
        <xdr:cNvPr id="4144" name="AutoShape 48" descr="{13 \choose 2}{4 \choose 2}^{2}{11 \choose 1}{4 \choose 1}"/>
        <xdr:cNvSpPr>
          <a:spLocks noChangeAspect="1" noChangeArrowheads="1"/>
        </xdr:cNvSpPr>
      </xdr:nvSpPr>
      <xdr:spPr bwMode="auto">
        <a:xfrm>
          <a:off x="6838950" y="24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62</xdr:row>
      <xdr:rowOff>95250</xdr:rowOff>
    </xdr:to>
    <xdr:pic>
      <xdr:nvPicPr>
        <xdr:cNvPr id="50" name="Picture 49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3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104775</xdr:rowOff>
    </xdr:from>
    <xdr:to>
      <xdr:col>0</xdr:col>
      <xdr:colOff>381000</xdr:colOff>
      <xdr:row>65</xdr:row>
      <xdr:rowOff>9525</xdr:rowOff>
    </xdr:to>
    <xdr:pic>
      <xdr:nvPicPr>
        <xdr:cNvPr id="51" name="Picture 5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98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0</xdr:col>
      <xdr:colOff>381000</xdr:colOff>
      <xdr:row>66</xdr:row>
      <xdr:rowOff>295275</xdr:rowOff>
    </xdr:to>
    <xdr:pic>
      <xdr:nvPicPr>
        <xdr:cNvPr id="52" name="Picture 51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304800</xdr:rowOff>
    </xdr:from>
    <xdr:to>
      <xdr:col>0</xdr:col>
      <xdr:colOff>381000</xdr:colOff>
      <xdr:row>67</xdr:row>
      <xdr:rowOff>28575</xdr:rowOff>
    </xdr:to>
    <xdr:pic>
      <xdr:nvPicPr>
        <xdr:cNvPr id="53" name="Picture 52" descr="Jack of clubs">
          <a:hlinkClick xmlns:r="http://schemas.openxmlformats.org/officeDocument/2006/relationships" r:id="rId61" tooltip="Jack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0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38100</xdr:rowOff>
    </xdr:from>
    <xdr:to>
      <xdr:col>0</xdr:col>
      <xdr:colOff>381000</xdr:colOff>
      <xdr:row>69</xdr:row>
      <xdr:rowOff>133350</xdr:rowOff>
    </xdr:to>
    <xdr:pic>
      <xdr:nvPicPr>
        <xdr:cNvPr id="54" name="Picture 53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59</xdr:row>
      <xdr:rowOff>304800</xdr:rowOff>
    </xdr:to>
    <xdr:sp macro="" textlink="">
      <xdr:nvSpPr>
        <xdr:cNvPr id="4150" name="AutoShape 54" descr="{13 \choose 1}{4 \choose 2}{12 \choose 3}{4 \choose 1}^{3}"/>
        <xdr:cNvSpPr>
          <a:spLocks noChangeAspect="1" noChangeArrowheads="1"/>
        </xdr:cNvSpPr>
      </xdr:nvSpPr>
      <xdr:spPr bwMode="auto">
        <a:xfrm>
          <a:off x="6838950" y="2727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69</xdr:row>
      <xdr:rowOff>95250</xdr:rowOff>
    </xdr:to>
    <xdr:pic>
      <xdr:nvPicPr>
        <xdr:cNvPr id="56" name="Picture 55" descr="2 of diamonds">
          <a:hlinkClick xmlns:r="http://schemas.openxmlformats.org/officeDocument/2006/relationships" r:id="rId63" tooltip="2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8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104775</xdr:rowOff>
    </xdr:from>
    <xdr:to>
      <xdr:col>0</xdr:col>
      <xdr:colOff>381000</xdr:colOff>
      <xdr:row>72</xdr:row>
      <xdr:rowOff>9525</xdr:rowOff>
    </xdr:to>
    <xdr:pic>
      <xdr:nvPicPr>
        <xdr:cNvPr id="57" name="Picture 56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381000</xdr:colOff>
      <xdr:row>74</xdr:row>
      <xdr:rowOff>104775</xdr:rowOff>
    </xdr:to>
    <xdr:pic>
      <xdr:nvPicPr>
        <xdr:cNvPr id="58" name="Picture 57" descr="6 of spades">
          <a:hlinkClick xmlns:r="http://schemas.openxmlformats.org/officeDocument/2006/relationships" r:id="rId65" tooltip="6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114300</xdr:rowOff>
    </xdr:from>
    <xdr:to>
      <xdr:col>0</xdr:col>
      <xdr:colOff>381000</xdr:colOff>
      <xdr:row>77</xdr:row>
      <xdr:rowOff>19050</xdr:rowOff>
    </xdr:to>
    <xdr:pic>
      <xdr:nvPicPr>
        <xdr:cNvPr id="59" name="Picture 58" descr="Jack of hearts">
          <a:hlinkClick xmlns:r="http://schemas.openxmlformats.org/officeDocument/2006/relationships" r:id="rId67" tooltip="Jack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28575</xdr:rowOff>
    </xdr:from>
    <xdr:to>
      <xdr:col>0</xdr:col>
      <xdr:colOff>381000</xdr:colOff>
      <xdr:row>79</xdr:row>
      <xdr:rowOff>123825</xdr:rowOff>
    </xdr:to>
    <xdr:pic>
      <xdr:nvPicPr>
        <xdr:cNvPr id="60" name="Picture 59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304800</xdr:colOff>
      <xdr:row>66</xdr:row>
      <xdr:rowOff>304800</xdr:rowOff>
    </xdr:to>
    <xdr:sp macro="" textlink="">
      <xdr:nvSpPr>
        <xdr:cNvPr id="4156" name="AutoShape 60" descr="\left[{13 \choose 5}-10\right]\left[{4 \choose 1}^{5}-4\right]"/>
        <xdr:cNvSpPr>
          <a:spLocks noChangeAspect="1" noChangeArrowheads="1"/>
        </xdr:cNvSpPr>
      </xdr:nvSpPr>
      <xdr:spPr bwMode="auto">
        <a:xfrm>
          <a:off x="6838950" y="2936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nd_rankings" TargetMode="External"/><Relationship Id="rId3" Type="http://schemas.openxmlformats.org/officeDocument/2006/relationships/hyperlink" Target="https://en.wikipedia.org/wiki/Hand_rankings" TargetMode="External"/><Relationship Id="rId7" Type="http://schemas.openxmlformats.org/officeDocument/2006/relationships/hyperlink" Target="https://en.wikipedia.org/wiki/Hand_ranking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en.wikipedia.org/wiki/Hand_rankings" TargetMode="External"/><Relationship Id="rId1" Type="http://schemas.openxmlformats.org/officeDocument/2006/relationships/hyperlink" Target="https://en.wikipedia.org/wiki/Hand_rankings" TargetMode="External"/><Relationship Id="rId6" Type="http://schemas.openxmlformats.org/officeDocument/2006/relationships/hyperlink" Target="https://en.wikipedia.org/wiki/Hand_rankings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en.wikipedia.org/wiki/Hand_rankings" TargetMode="External"/><Relationship Id="rId10" Type="http://schemas.openxmlformats.org/officeDocument/2006/relationships/hyperlink" Target="https://en.wikipedia.org/wiki/Hand_rankings" TargetMode="External"/><Relationship Id="rId4" Type="http://schemas.openxmlformats.org/officeDocument/2006/relationships/hyperlink" Target="https://en.wikipedia.org/wiki/Hand_rankings" TargetMode="External"/><Relationship Id="rId9" Type="http://schemas.openxmlformats.org/officeDocument/2006/relationships/hyperlink" Target="https://en.wikipedia.org/wiki/Hand_rank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zoomScale="145" zoomScaleNormal="145" workbookViewId="0">
      <selection activeCell="C39" sqref="C39"/>
    </sheetView>
  </sheetViews>
  <sheetFormatPr defaultRowHeight="15" x14ac:dyDescent="0.25"/>
  <cols>
    <col min="2" max="2" width="50.42578125" customWidth="1"/>
  </cols>
  <sheetData>
    <row r="1" spans="1:3" s="4" customFormat="1" x14ac:dyDescent="0.25">
      <c r="A1" s="5" t="s">
        <v>22</v>
      </c>
      <c r="B1" s="5" t="s">
        <v>92</v>
      </c>
      <c r="C1" s="5" t="s">
        <v>91</v>
      </c>
    </row>
    <row r="2" spans="1:3" x14ac:dyDescent="0.25">
      <c r="A2" t="s">
        <v>26</v>
      </c>
      <c r="B2" t="s">
        <v>8</v>
      </c>
      <c r="C2" t="s">
        <v>93</v>
      </c>
    </row>
    <row r="4" spans="1:3" x14ac:dyDescent="0.25">
      <c r="A4" t="s">
        <v>26</v>
      </c>
      <c r="B4" t="s">
        <v>9</v>
      </c>
      <c r="C4" t="s">
        <v>93</v>
      </c>
    </row>
    <row r="5" spans="1:3" x14ac:dyDescent="0.25">
      <c r="A5" t="s">
        <v>26</v>
      </c>
      <c r="B5" t="s">
        <v>10</v>
      </c>
      <c r="C5" t="s">
        <v>93</v>
      </c>
    </row>
    <row r="6" spans="1:3" x14ac:dyDescent="0.25">
      <c r="A6" t="s">
        <v>26</v>
      </c>
      <c r="B6" t="s">
        <v>2</v>
      </c>
      <c r="C6" t="s">
        <v>93</v>
      </c>
    </row>
    <row r="7" spans="1:3" x14ac:dyDescent="0.25">
      <c r="A7" t="s">
        <v>26</v>
      </c>
      <c r="B7" t="s">
        <v>11</v>
      </c>
      <c r="C7" t="s">
        <v>93</v>
      </c>
    </row>
    <row r="8" spans="1:3" x14ac:dyDescent="0.25">
      <c r="A8" t="s">
        <v>26</v>
      </c>
      <c r="B8" t="s">
        <v>12</v>
      </c>
      <c r="C8" t="s">
        <v>93</v>
      </c>
    </row>
    <row r="9" spans="1:3" x14ac:dyDescent="0.25">
      <c r="A9" t="s">
        <v>26</v>
      </c>
      <c r="B9" t="s">
        <v>13</v>
      </c>
      <c r="C9" t="s">
        <v>93</v>
      </c>
    </row>
    <row r="10" spans="1:3" x14ac:dyDescent="0.25">
      <c r="A10" t="s">
        <v>26</v>
      </c>
      <c r="B10" t="s">
        <v>14</v>
      </c>
      <c r="C10" t="s">
        <v>93</v>
      </c>
    </row>
    <row r="11" spans="1:3" x14ac:dyDescent="0.25">
      <c r="A11" t="s">
        <v>26</v>
      </c>
      <c r="B11" t="s">
        <v>15</v>
      </c>
      <c r="C11" t="s">
        <v>93</v>
      </c>
    </row>
    <row r="12" spans="1:3" x14ac:dyDescent="0.25">
      <c r="A12" t="s">
        <v>26</v>
      </c>
      <c r="B12" t="s">
        <v>16</v>
      </c>
      <c r="C12" t="s">
        <v>93</v>
      </c>
    </row>
    <row r="13" spans="1:3" x14ac:dyDescent="0.25">
      <c r="A13" t="s">
        <v>26</v>
      </c>
      <c r="B13" t="s">
        <v>17</v>
      </c>
      <c r="C13" t="s">
        <v>93</v>
      </c>
    </row>
    <row r="14" spans="1:3" x14ac:dyDescent="0.25">
      <c r="A14" t="s">
        <v>26</v>
      </c>
      <c r="B14" t="s">
        <v>18</v>
      </c>
      <c r="C14" t="s">
        <v>93</v>
      </c>
    </row>
    <row r="15" spans="1:3" x14ac:dyDescent="0.25">
      <c r="A15" t="s">
        <v>26</v>
      </c>
      <c r="B15" t="s">
        <v>19</v>
      </c>
      <c r="C15" t="s">
        <v>93</v>
      </c>
    </row>
    <row r="16" spans="1:3" x14ac:dyDescent="0.25">
      <c r="A16" t="s">
        <v>26</v>
      </c>
      <c r="B16" t="s">
        <v>20</v>
      </c>
      <c r="C16" t="s">
        <v>93</v>
      </c>
    </row>
    <row r="17" spans="1:3" x14ac:dyDescent="0.25">
      <c r="A17" t="s">
        <v>26</v>
      </c>
      <c r="B17" t="s">
        <v>97</v>
      </c>
      <c r="C17" s="12" t="s">
        <v>93</v>
      </c>
    </row>
    <row r="19" spans="1:3" x14ac:dyDescent="0.25">
      <c r="A19" t="s">
        <v>26</v>
      </c>
      <c r="B19" t="s">
        <v>94</v>
      </c>
      <c r="C19" s="1" t="s">
        <v>95</v>
      </c>
    </row>
    <row r="20" spans="1:3" x14ac:dyDescent="0.25">
      <c r="A20" t="s">
        <v>26</v>
      </c>
      <c r="B20" t="s">
        <v>90</v>
      </c>
      <c r="C20" s="1" t="s">
        <v>96</v>
      </c>
    </row>
    <row r="22" spans="1:3" x14ac:dyDescent="0.25">
      <c r="A22" t="s">
        <v>23</v>
      </c>
      <c r="B22" t="s">
        <v>21</v>
      </c>
      <c r="C22" t="s">
        <v>93</v>
      </c>
    </row>
    <row r="24" spans="1:3" x14ac:dyDescent="0.25">
      <c r="A24" t="s">
        <v>26</v>
      </c>
      <c r="B24" t="s">
        <v>102</v>
      </c>
      <c r="C24" s="1" t="s">
        <v>96</v>
      </c>
    </row>
    <row r="25" spans="1:3" x14ac:dyDescent="0.25">
      <c r="A25" t="s">
        <v>26</v>
      </c>
      <c r="B25" t="s">
        <v>103</v>
      </c>
      <c r="C25" s="12" t="s">
        <v>95</v>
      </c>
    </row>
    <row r="26" spans="1:3" x14ac:dyDescent="0.25">
      <c r="A26" t="s">
        <v>24</v>
      </c>
      <c r="B26" t="s">
        <v>1</v>
      </c>
      <c r="C26" s="12" t="s">
        <v>95</v>
      </c>
    </row>
    <row r="28" spans="1:3" x14ac:dyDescent="0.25">
      <c r="A28" t="s">
        <v>26</v>
      </c>
      <c r="B28" t="s">
        <v>3</v>
      </c>
      <c r="C28" s="1" t="s">
        <v>100</v>
      </c>
    </row>
    <row r="29" spans="1:3" x14ac:dyDescent="0.25">
      <c r="A29" t="s">
        <v>26</v>
      </c>
      <c r="B29" t="s">
        <v>4</v>
      </c>
      <c r="C29" t="s">
        <v>95</v>
      </c>
    </row>
    <row r="30" spans="1:3" x14ac:dyDescent="0.25">
      <c r="A30" t="s">
        <v>56</v>
      </c>
      <c r="B30" t="s">
        <v>25</v>
      </c>
      <c r="C30" t="s">
        <v>95</v>
      </c>
    </row>
    <row r="31" spans="1:3" x14ac:dyDescent="0.25">
      <c r="A31" t="s">
        <v>24</v>
      </c>
      <c r="B31" t="s">
        <v>98</v>
      </c>
      <c r="C31" t="s">
        <v>95</v>
      </c>
    </row>
    <row r="32" spans="1:3" x14ac:dyDescent="0.25">
      <c r="A32" t="s">
        <v>23</v>
      </c>
      <c r="B32" t="s">
        <v>99</v>
      </c>
      <c r="C32" t="s">
        <v>93</v>
      </c>
    </row>
    <row r="33" spans="1:3" x14ac:dyDescent="0.25">
      <c r="A33" t="s">
        <v>23</v>
      </c>
      <c r="B33" t="s">
        <v>101</v>
      </c>
      <c r="C33" t="s">
        <v>95</v>
      </c>
    </row>
    <row r="45" spans="1:3" x14ac:dyDescent="0.25">
      <c r="A45" t="s">
        <v>23</v>
      </c>
      <c r="B45" t="s">
        <v>5</v>
      </c>
      <c r="C45" t="s">
        <v>95</v>
      </c>
    </row>
    <row r="46" spans="1:3" x14ac:dyDescent="0.25">
      <c r="A46" t="s">
        <v>23</v>
      </c>
      <c r="B46" t="s">
        <v>6</v>
      </c>
      <c r="C46" t="s">
        <v>95</v>
      </c>
    </row>
    <row r="47" spans="1:3" x14ac:dyDescent="0.25">
      <c r="A47" t="s">
        <v>23</v>
      </c>
      <c r="B47" t="s">
        <v>7</v>
      </c>
      <c r="C47" t="s">
        <v>95</v>
      </c>
    </row>
    <row r="66" spans="1:2" x14ac:dyDescent="0.25">
      <c r="A66" t="s">
        <v>23</v>
      </c>
      <c r="B66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B40" sqref="B40"/>
    </sheetView>
  </sheetViews>
  <sheetFormatPr defaultRowHeight="15" x14ac:dyDescent="0.25"/>
  <cols>
    <col min="1" max="1" width="19.28515625" style="16" bestFit="1" customWidth="1"/>
  </cols>
  <sheetData>
    <row r="2" spans="1:11" s="21" customFormat="1" ht="30.75" thickBot="1" x14ac:dyDescent="0.3">
      <c r="A2" s="20"/>
      <c r="B2" s="21" t="s">
        <v>27</v>
      </c>
      <c r="C2" s="21" t="s">
        <v>28</v>
      </c>
      <c r="D2" s="21" t="s">
        <v>110</v>
      </c>
      <c r="E2" s="21" t="s">
        <v>31</v>
      </c>
      <c r="F2" s="21" t="s">
        <v>32</v>
      </c>
      <c r="G2" s="21" t="s">
        <v>39</v>
      </c>
      <c r="H2" s="21" t="s">
        <v>40</v>
      </c>
      <c r="I2" s="21" t="s">
        <v>41</v>
      </c>
      <c r="J2" s="21" t="s">
        <v>42</v>
      </c>
      <c r="K2" s="21" t="s">
        <v>43</v>
      </c>
    </row>
    <row r="3" spans="1:11" x14ac:dyDescent="0.25">
      <c r="A3" s="18" t="s">
        <v>104</v>
      </c>
      <c r="B3" s="25" t="s">
        <v>93</v>
      </c>
      <c r="C3" s="23" t="s">
        <v>93</v>
      </c>
      <c r="D3" s="19" t="s">
        <v>95</v>
      </c>
      <c r="E3" s="19" t="s">
        <v>95</v>
      </c>
      <c r="F3" s="19" t="s">
        <v>95</v>
      </c>
      <c r="G3" s="23" t="s">
        <v>93</v>
      </c>
      <c r="H3" s="19" t="s">
        <v>95</v>
      </c>
      <c r="I3" s="19" t="s">
        <v>95</v>
      </c>
      <c r="J3" s="19" t="s">
        <v>95</v>
      </c>
      <c r="K3" s="19" t="s">
        <v>95</v>
      </c>
    </row>
    <row r="4" spans="1:11" x14ac:dyDescent="0.25">
      <c r="A4" s="18" t="s">
        <v>105</v>
      </c>
      <c r="B4" s="24" t="s">
        <v>93</v>
      </c>
      <c r="C4" s="22" t="s">
        <v>93</v>
      </c>
      <c r="D4" s="14" t="s">
        <v>95</v>
      </c>
      <c r="E4" s="14" t="s">
        <v>95</v>
      </c>
      <c r="F4" s="22" t="s">
        <v>93</v>
      </c>
      <c r="G4" s="14" t="s">
        <v>95</v>
      </c>
      <c r="H4" s="14" t="s">
        <v>95</v>
      </c>
      <c r="I4" s="14" t="s">
        <v>95</v>
      </c>
      <c r="J4" s="14" t="s">
        <v>95</v>
      </c>
      <c r="K4" s="14" t="s">
        <v>95</v>
      </c>
    </row>
    <row r="5" spans="1:11" x14ac:dyDescent="0.25">
      <c r="A5" s="18" t="s">
        <v>106</v>
      </c>
      <c r="B5" s="15">
        <v>0</v>
      </c>
      <c r="C5" s="14">
        <v>0</v>
      </c>
      <c r="D5" s="14">
        <v>0</v>
      </c>
      <c r="E5" s="22">
        <v>1</v>
      </c>
      <c r="F5" s="14">
        <v>0</v>
      </c>
      <c r="G5" s="14">
        <v>0</v>
      </c>
      <c r="H5" s="14">
        <v>0</v>
      </c>
      <c r="I5" s="22">
        <v>2</v>
      </c>
      <c r="J5" s="22">
        <v>1</v>
      </c>
      <c r="K5" s="14">
        <v>0</v>
      </c>
    </row>
    <row r="6" spans="1:11" x14ac:dyDescent="0.25">
      <c r="A6" s="18" t="s">
        <v>107</v>
      </c>
      <c r="B6" s="15">
        <v>0</v>
      </c>
      <c r="C6" s="14">
        <v>0</v>
      </c>
      <c r="D6" s="14">
        <v>0</v>
      </c>
      <c r="E6" s="22">
        <v>1</v>
      </c>
      <c r="F6" s="14">
        <v>0</v>
      </c>
      <c r="G6" s="14">
        <v>0</v>
      </c>
      <c r="H6" s="22">
        <v>1</v>
      </c>
      <c r="I6" s="14">
        <v>0</v>
      </c>
      <c r="J6" s="14">
        <v>0</v>
      </c>
      <c r="K6" s="14">
        <v>0</v>
      </c>
    </row>
    <row r="7" spans="1:11" x14ac:dyDescent="0.25">
      <c r="A7" s="18" t="s">
        <v>108</v>
      </c>
      <c r="B7" s="15">
        <v>0</v>
      </c>
      <c r="C7" s="14">
        <v>0</v>
      </c>
      <c r="D7" s="22">
        <v>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1" x14ac:dyDescent="0.25">
      <c r="A8" s="18" t="s">
        <v>115</v>
      </c>
      <c r="B8" s="24" t="str">
        <f>TEXT("==Ace","")</f>
        <v>==Ace</v>
      </c>
      <c r="C8" s="22" t="s">
        <v>111</v>
      </c>
      <c r="D8" s="14"/>
      <c r="E8" s="14"/>
      <c r="F8" s="14"/>
      <c r="G8" s="14"/>
      <c r="H8" s="14"/>
      <c r="I8" s="14"/>
      <c r="J8" s="14"/>
      <c r="K8" s="14"/>
    </row>
    <row r="9" spans="1:11" s="13" customFormat="1" ht="45" x14ac:dyDescent="0.25">
      <c r="A9" s="17" t="s">
        <v>109</v>
      </c>
      <c r="B9" s="26"/>
      <c r="C9" s="27"/>
      <c r="D9" s="27" t="s">
        <v>114</v>
      </c>
      <c r="E9" s="27" t="s">
        <v>113</v>
      </c>
      <c r="F9" s="27"/>
      <c r="G9" s="27" t="s">
        <v>46</v>
      </c>
      <c r="H9" s="27"/>
      <c r="I9" s="27"/>
      <c r="J9" s="28" t="s">
        <v>112</v>
      </c>
      <c r="K9" s="27"/>
    </row>
    <row r="11" spans="1:11" x14ac:dyDescent="0.25">
      <c r="B11" t="s">
        <v>130</v>
      </c>
    </row>
    <row r="12" spans="1:11" x14ac:dyDescent="0.25">
      <c r="B12" t="s">
        <v>128</v>
      </c>
    </row>
    <row r="13" spans="1:11" x14ac:dyDescent="0.25">
      <c r="C13" t="s">
        <v>117</v>
      </c>
    </row>
    <row r="14" spans="1:11" x14ac:dyDescent="0.25">
      <c r="C14" t="s">
        <v>118</v>
      </c>
    </row>
    <row r="15" spans="1:11" x14ac:dyDescent="0.25">
      <c r="C15" t="s">
        <v>119</v>
      </c>
    </row>
    <row r="16" spans="1:11" x14ac:dyDescent="0.25">
      <c r="D16" t="s">
        <v>120</v>
      </c>
    </row>
    <row r="17" spans="2:4" x14ac:dyDescent="0.25">
      <c r="D17" t="s">
        <v>121</v>
      </c>
    </row>
    <row r="18" spans="2:4" x14ac:dyDescent="0.25">
      <c r="D18" t="s">
        <v>122</v>
      </c>
    </row>
    <row r="19" spans="2:4" x14ac:dyDescent="0.25">
      <c r="D19" t="s">
        <v>123</v>
      </c>
    </row>
    <row r="20" spans="2:4" x14ac:dyDescent="0.25">
      <c r="D20" t="s">
        <v>124</v>
      </c>
    </row>
    <row r="21" spans="2:4" x14ac:dyDescent="0.25">
      <c r="D21" t="s">
        <v>125</v>
      </c>
    </row>
    <row r="22" spans="2:4" x14ac:dyDescent="0.25">
      <c r="D22" t="s">
        <v>126</v>
      </c>
    </row>
    <row r="23" spans="2:4" x14ac:dyDescent="0.25">
      <c r="C23" t="s">
        <v>127</v>
      </c>
    </row>
    <row r="24" spans="2:4" x14ac:dyDescent="0.25">
      <c r="B24" t="s">
        <v>129</v>
      </c>
    </row>
    <row r="26" spans="2:4" x14ac:dyDescent="0.25">
      <c r="B26" t="s">
        <v>131</v>
      </c>
    </row>
    <row r="27" spans="2:4" x14ac:dyDescent="0.25">
      <c r="B27" t="s">
        <v>116</v>
      </c>
    </row>
    <row r="28" spans="2:4" x14ac:dyDescent="0.25">
      <c r="C28" t="s">
        <v>117</v>
      </c>
    </row>
    <row r="29" spans="2:4" x14ac:dyDescent="0.25">
      <c r="C29" t="s">
        <v>118</v>
      </c>
    </row>
    <row r="30" spans="2:4" x14ac:dyDescent="0.25">
      <c r="C30" t="s">
        <v>132</v>
      </c>
    </row>
    <row r="31" spans="2:4" x14ac:dyDescent="0.25">
      <c r="D31" t="s">
        <v>133</v>
      </c>
    </row>
    <row r="32" spans="2:4" x14ac:dyDescent="0.25">
      <c r="D32" t="s">
        <v>134</v>
      </c>
    </row>
    <row r="33" spans="2:4" x14ac:dyDescent="0.25">
      <c r="C33" t="s">
        <v>135</v>
      </c>
    </row>
    <row r="34" spans="2:4" x14ac:dyDescent="0.25">
      <c r="D34" t="s">
        <v>136</v>
      </c>
    </row>
    <row r="35" spans="2:4" x14ac:dyDescent="0.25">
      <c r="D35" t="s">
        <v>134</v>
      </c>
    </row>
    <row r="36" spans="2:4" x14ac:dyDescent="0.25">
      <c r="C36" t="s">
        <v>135</v>
      </c>
    </row>
    <row r="37" spans="2:4" x14ac:dyDescent="0.25">
      <c r="D37" t="s">
        <v>137</v>
      </c>
    </row>
    <row r="38" spans="2:4" x14ac:dyDescent="0.25">
      <c r="D38" t="s">
        <v>138</v>
      </c>
    </row>
    <row r="39" spans="2:4" x14ac:dyDescent="0.25">
      <c r="C39" t="s">
        <v>139</v>
      </c>
    </row>
    <row r="40" spans="2:4" x14ac:dyDescent="0.25">
      <c r="B40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44" sqref="E44"/>
    </sheetView>
  </sheetViews>
  <sheetFormatPr defaultRowHeight="15" x14ac:dyDescent="0.25"/>
  <cols>
    <col min="2" max="2" width="2.42578125" customWidth="1"/>
    <col min="3" max="3" width="9.140625" style="2"/>
    <col min="4" max="4" width="39.7109375" customWidth="1"/>
    <col min="5" max="5" width="33" bestFit="1" customWidth="1"/>
  </cols>
  <sheetData>
    <row r="1" spans="1:5" x14ac:dyDescent="0.25">
      <c r="A1" s="3" t="s">
        <v>54</v>
      </c>
    </row>
    <row r="3" spans="1:5" s="4" customFormat="1" x14ac:dyDescent="0.25">
      <c r="A3" s="4">
        <v>1</v>
      </c>
      <c r="B3" s="5" t="s">
        <v>27</v>
      </c>
      <c r="C3" s="6"/>
    </row>
    <row r="4" spans="1:5" x14ac:dyDescent="0.25">
      <c r="C4" s="2" t="s">
        <v>30</v>
      </c>
      <c r="D4" t="s">
        <v>49</v>
      </c>
      <c r="E4" t="s">
        <v>56</v>
      </c>
    </row>
    <row r="5" spans="1:5" x14ac:dyDescent="0.25">
      <c r="C5" s="2" t="s">
        <v>33</v>
      </c>
      <c r="D5" t="s">
        <v>34</v>
      </c>
      <c r="E5" t="s">
        <v>61</v>
      </c>
    </row>
    <row r="7" spans="1:5" s="4" customFormat="1" x14ac:dyDescent="0.25">
      <c r="A7" s="4">
        <v>2</v>
      </c>
      <c r="B7" s="5" t="s">
        <v>28</v>
      </c>
      <c r="C7" s="6"/>
    </row>
    <row r="8" spans="1:5" x14ac:dyDescent="0.25">
      <c r="C8" s="2" t="s">
        <v>30</v>
      </c>
      <c r="D8" t="s">
        <v>48</v>
      </c>
      <c r="E8" t="s">
        <v>56</v>
      </c>
    </row>
    <row r="9" spans="1:5" x14ac:dyDescent="0.25">
      <c r="C9" s="2" t="s">
        <v>33</v>
      </c>
      <c r="D9" t="s">
        <v>34</v>
      </c>
      <c r="E9" t="s">
        <v>61</v>
      </c>
    </row>
    <row r="11" spans="1:5" s="4" customFormat="1" x14ac:dyDescent="0.25">
      <c r="A11" s="4">
        <v>3</v>
      </c>
      <c r="B11" s="5" t="s">
        <v>29</v>
      </c>
      <c r="C11" s="6"/>
    </row>
    <row r="12" spans="1:5" x14ac:dyDescent="0.25">
      <c r="C12" s="2" t="s">
        <v>30</v>
      </c>
      <c r="D12" t="s">
        <v>50</v>
      </c>
      <c r="E12" t="s">
        <v>58</v>
      </c>
    </row>
    <row r="13" spans="1:5" x14ac:dyDescent="0.25">
      <c r="C13" s="2" t="s">
        <v>33</v>
      </c>
      <c r="D13" t="s">
        <v>35</v>
      </c>
      <c r="E13" t="s">
        <v>57</v>
      </c>
    </row>
    <row r="15" spans="1:5" s="4" customFormat="1" x14ac:dyDescent="0.25">
      <c r="A15" s="4">
        <v>4</v>
      </c>
      <c r="B15" s="5" t="s">
        <v>31</v>
      </c>
      <c r="C15" s="6"/>
    </row>
    <row r="16" spans="1:5" x14ac:dyDescent="0.25">
      <c r="C16" s="2" t="s">
        <v>30</v>
      </c>
      <c r="D16" t="s">
        <v>51</v>
      </c>
      <c r="E16" t="s">
        <v>59</v>
      </c>
    </row>
    <row r="17" spans="1:5" x14ac:dyDescent="0.25">
      <c r="C17" s="2" t="s">
        <v>30</v>
      </c>
      <c r="D17" t="s">
        <v>52</v>
      </c>
      <c r="E17" t="s">
        <v>60</v>
      </c>
    </row>
    <row r="18" spans="1:5" x14ac:dyDescent="0.25">
      <c r="C18" s="2" t="s">
        <v>33</v>
      </c>
      <c r="D18" t="s">
        <v>38</v>
      </c>
      <c r="E18" t="s">
        <v>57</v>
      </c>
    </row>
    <row r="20" spans="1:5" s="4" customFormat="1" x14ac:dyDescent="0.25">
      <c r="A20" s="4">
        <v>5</v>
      </c>
      <c r="B20" s="5" t="s">
        <v>32</v>
      </c>
      <c r="C20" s="6"/>
    </row>
    <row r="21" spans="1:5" x14ac:dyDescent="0.25">
      <c r="C21" s="2" t="s">
        <v>30</v>
      </c>
      <c r="D21" t="s">
        <v>38</v>
      </c>
      <c r="E21" s="7" t="s">
        <v>57</v>
      </c>
    </row>
    <row r="22" spans="1:5" x14ac:dyDescent="0.25">
      <c r="C22" s="2" t="s">
        <v>33</v>
      </c>
      <c r="D22" t="s">
        <v>53</v>
      </c>
      <c r="E22" t="s">
        <v>62</v>
      </c>
    </row>
    <row r="24" spans="1:5" s="4" customFormat="1" x14ac:dyDescent="0.25">
      <c r="A24" s="4">
        <v>6</v>
      </c>
      <c r="B24" s="5" t="s">
        <v>39</v>
      </c>
      <c r="C24" s="6"/>
    </row>
    <row r="25" spans="1:5" x14ac:dyDescent="0.25">
      <c r="C25" s="2" t="s">
        <v>30</v>
      </c>
      <c r="D25" t="s">
        <v>47</v>
      </c>
      <c r="E25" t="s">
        <v>56</v>
      </c>
    </row>
    <row r="26" spans="1:5" x14ac:dyDescent="0.25">
      <c r="C26" s="2" t="s">
        <v>33</v>
      </c>
      <c r="D26" t="s">
        <v>38</v>
      </c>
      <c r="E26" t="s">
        <v>57</v>
      </c>
    </row>
    <row r="28" spans="1:5" s="4" customFormat="1" x14ac:dyDescent="0.25">
      <c r="A28" s="4">
        <v>7</v>
      </c>
      <c r="B28" s="5" t="s">
        <v>40</v>
      </c>
      <c r="C28" s="6"/>
    </row>
    <row r="29" spans="1:5" x14ac:dyDescent="0.25">
      <c r="C29" s="2" t="s">
        <v>30</v>
      </c>
      <c r="D29" t="s">
        <v>36</v>
      </c>
      <c r="E29" t="s">
        <v>59</v>
      </c>
    </row>
    <row r="30" spans="1:5" x14ac:dyDescent="0.25">
      <c r="C30" s="2" t="s">
        <v>33</v>
      </c>
      <c r="D30" t="s">
        <v>38</v>
      </c>
      <c r="E30" t="s">
        <v>57</v>
      </c>
    </row>
    <row r="32" spans="1:5" s="4" customFormat="1" x14ac:dyDescent="0.25">
      <c r="A32" s="4">
        <v>8</v>
      </c>
      <c r="B32" s="5" t="s">
        <v>41</v>
      </c>
      <c r="C32" s="6"/>
    </row>
    <row r="33" spans="1:5" x14ac:dyDescent="0.25">
      <c r="C33" s="2" t="s">
        <v>30</v>
      </c>
      <c r="D33" t="s">
        <v>37</v>
      </c>
      <c r="E33" t="s">
        <v>60</v>
      </c>
    </row>
    <row r="34" spans="1:5" x14ac:dyDescent="0.25">
      <c r="C34" s="2" t="s">
        <v>30</v>
      </c>
      <c r="D34" t="s">
        <v>37</v>
      </c>
      <c r="E34" t="s">
        <v>60</v>
      </c>
    </row>
    <row r="35" spans="1:5" x14ac:dyDescent="0.25">
      <c r="C35" s="2" t="s">
        <v>33</v>
      </c>
      <c r="D35" t="s">
        <v>38</v>
      </c>
      <c r="E35" t="s">
        <v>57</v>
      </c>
    </row>
    <row r="37" spans="1:5" s="4" customFormat="1" x14ac:dyDescent="0.25">
      <c r="A37" s="4">
        <v>9</v>
      </c>
      <c r="B37" s="5" t="s">
        <v>42</v>
      </c>
      <c r="C37" s="6"/>
    </row>
    <row r="38" spans="1:5" x14ac:dyDescent="0.25">
      <c r="C38" s="2" t="s">
        <v>30</v>
      </c>
      <c r="D38" t="s">
        <v>37</v>
      </c>
      <c r="E38" t="s">
        <v>60</v>
      </c>
    </row>
    <row r="39" spans="1:5" x14ac:dyDescent="0.25">
      <c r="C39" s="2" t="s">
        <v>33</v>
      </c>
      <c r="D39" t="s">
        <v>38</v>
      </c>
      <c r="E39" t="s">
        <v>57</v>
      </c>
    </row>
    <row r="41" spans="1:5" s="4" customFormat="1" x14ac:dyDescent="0.25">
      <c r="A41" s="4">
        <v>10</v>
      </c>
      <c r="B41" s="5" t="s">
        <v>43</v>
      </c>
      <c r="C41" s="6"/>
    </row>
    <row r="42" spans="1:5" x14ac:dyDescent="0.25">
      <c r="C42" s="2" t="s">
        <v>30</v>
      </c>
      <c r="D42" t="s">
        <v>44</v>
      </c>
      <c r="E42" t="s">
        <v>57</v>
      </c>
    </row>
    <row r="43" spans="1:5" x14ac:dyDescent="0.25">
      <c r="C43" s="2" t="s">
        <v>33</v>
      </c>
      <c r="D43" t="s">
        <v>44</v>
      </c>
      <c r="E43" t="s">
        <v>57</v>
      </c>
    </row>
    <row r="44" spans="1:5" x14ac:dyDescent="0.25">
      <c r="C44" s="2" t="s">
        <v>45</v>
      </c>
      <c r="D44" t="s">
        <v>46</v>
      </c>
      <c r="E44" s="1" t="s">
        <v>55</v>
      </c>
    </row>
    <row r="45" spans="1:5" x14ac:dyDescent="0.25">
      <c r="B45" s="1"/>
    </row>
  </sheetData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16" workbookViewId="0">
      <selection activeCell="D11" sqref="D11:D17"/>
    </sheetView>
  </sheetViews>
  <sheetFormatPr defaultRowHeight="15" x14ac:dyDescent="0.25"/>
  <cols>
    <col min="1" max="1" width="43.85546875" style="9" customWidth="1"/>
    <col min="2" max="2" width="14.42578125" bestFit="1" customWidth="1"/>
    <col min="3" max="3" width="14.28515625" style="2" customWidth="1"/>
    <col min="4" max="4" width="34.85546875" bestFit="1" customWidth="1"/>
    <col min="5" max="5" width="33" bestFit="1" customWidth="1"/>
  </cols>
  <sheetData>
    <row r="1" spans="1:6" x14ac:dyDescent="0.25">
      <c r="A1" s="9" t="s">
        <v>88</v>
      </c>
    </row>
    <row r="2" spans="1:6" ht="15.75" thickBot="1" x14ac:dyDescent="0.3">
      <c r="A2" s="11" t="s">
        <v>89</v>
      </c>
    </row>
    <row r="3" spans="1:6" ht="30.75" thickBot="1" x14ac:dyDescent="0.3">
      <c r="A3" s="10" t="s">
        <v>63</v>
      </c>
      <c r="B3" s="8" t="s">
        <v>64</v>
      </c>
      <c r="C3" s="8" t="s">
        <v>65</v>
      </c>
      <c r="D3" s="8" t="s">
        <v>66</v>
      </c>
      <c r="E3" s="8" t="s">
        <v>67</v>
      </c>
      <c r="F3" s="8" t="s">
        <v>68</v>
      </c>
    </row>
    <row r="4" spans="1:6" x14ac:dyDescent="0.25">
      <c r="A4" s="32" t="s">
        <v>69</v>
      </c>
      <c r="B4" s="29">
        <v>1</v>
      </c>
      <c r="C4" s="29">
        <v>4</v>
      </c>
      <c r="D4" s="38">
        <v>1.5400000000000001E-6</v>
      </c>
      <c r="E4" s="38">
        <v>1.5400000000000001E-6</v>
      </c>
      <c r="F4" s="29" t="s">
        <v>70</v>
      </c>
    </row>
    <row r="5" spans="1:6" x14ac:dyDescent="0.25">
      <c r="A5" s="33"/>
      <c r="B5" s="30"/>
      <c r="C5" s="30"/>
      <c r="D5" s="39"/>
      <c r="E5" s="39"/>
      <c r="F5" s="30"/>
    </row>
    <row r="6" spans="1:6" x14ac:dyDescent="0.25">
      <c r="A6" s="33"/>
      <c r="B6" s="30"/>
      <c r="C6" s="30"/>
      <c r="D6" s="39"/>
      <c r="E6" s="39"/>
      <c r="F6" s="30"/>
    </row>
    <row r="7" spans="1:6" x14ac:dyDescent="0.25">
      <c r="A7" s="33"/>
      <c r="B7" s="30"/>
      <c r="C7" s="30"/>
      <c r="D7" s="39"/>
      <c r="E7" s="39"/>
      <c r="F7" s="30"/>
    </row>
    <row r="8" spans="1:6" x14ac:dyDescent="0.25">
      <c r="A8" s="33"/>
      <c r="B8" s="30"/>
      <c r="C8" s="30"/>
      <c r="D8" s="39"/>
      <c r="E8" s="39"/>
      <c r="F8" s="30"/>
    </row>
    <row r="9" spans="1:6" x14ac:dyDescent="0.25">
      <c r="A9" s="33"/>
      <c r="B9" s="30"/>
      <c r="C9" s="30"/>
      <c r="D9" s="39"/>
      <c r="E9" s="39"/>
      <c r="F9" s="30"/>
    </row>
    <row r="10" spans="1:6" ht="15.75" thickBot="1" x14ac:dyDescent="0.3">
      <c r="A10" s="34"/>
      <c r="B10" s="31"/>
      <c r="C10" s="31"/>
      <c r="D10" s="40"/>
      <c r="E10" s="40"/>
      <c r="F10" s="31"/>
    </row>
    <row r="11" spans="1:6" ht="44.25" customHeight="1" x14ac:dyDescent="0.25">
      <c r="A11" s="32" t="s">
        <v>71</v>
      </c>
      <c r="B11" s="29">
        <v>9</v>
      </c>
      <c r="C11" s="29">
        <v>36</v>
      </c>
      <c r="D11" s="38">
        <v>1.3900000000000001E-5</v>
      </c>
      <c r="E11" s="38">
        <v>1.5E-5</v>
      </c>
      <c r="F11" s="29" t="s">
        <v>72</v>
      </c>
    </row>
    <row r="12" spans="1:6" x14ac:dyDescent="0.25">
      <c r="A12" s="33"/>
      <c r="B12" s="30"/>
      <c r="C12" s="30"/>
      <c r="D12" s="39"/>
      <c r="E12" s="39"/>
      <c r="F12" s="30"/>
    </row>
    <row r="13" spans="1:6" x14ac:dyDescent="0.25">
      <c r="A13" s="33"/>
      <c r="B13" s="30"/>
      <c r="C13" s="30"/>
      <c r="D13" s="39"/>
      <c r="E13" s="39"/>
      <c r="F13" s="30"/>
    </row>
    <row r="14" spans="1:6" x14ac:dyDescent="0.25">
      <c r="A14" s="33"/>
      <c r="B14" s="30"/>
      <c r="C14" s="30"/>
      <c r="D14" s="39"/>
      <c r="E14" s="39"/>
      <c r="F14" s="30"/>
    </row>
    <row r="15" spans="1:6" x14ac:dyDescent="0.25">
      <c r="A15" s="33"/>
      <c r="B15" s="30"/>
      <c r="C15" s="30"/>
      <c r="D15" s="39"/>
      <c r="E15" s="39"/>
      <c r="F15" s="30"/>
    </row>
    <row r="16" spans="1:6" x14ac:dyDescent="0.25">
      <c r="A16" s="33"/>
      <c r="B16" s="30"/>
      <c r="C16" s="30"/>
      <c r="D16" s="39"/>
      <c r="E16" s="39"/>
      <c r="F16" s="30"/>
    </row>
    <row r="17" spans="1:6" ht="15.75" thickBot="1" x14ac:dyDescent="0.3">
      <c r="A17" s="34"/>
      <c r="B17" s="31"/>
      <c r="C17" s="31"/>
      <c r="D17" s="40"/>
      <c r="E17" s="40"/>
      <c r="F17" s="31"/>
    </row>
    <row r="18" spans="1:6" ht="44.25" customHeight="1" x14ac:dyDescent="0.25">
      <c r="A18" s="32" t="s">
        <v>29</v>
      </c>
      <c r="B18" s="29">
        <v>156</v>
      </c>
      <c r="C18" s="29">
        <v>624</v>
      </c>
      <c r="D18" s="38">
        <v>2.4000000000000001E-4</v>
      </c>
      <c r="E18" s="38">
        <v>2.5599999999999999E-4</v>
      </c>
      <c r="F18" s="29" t="s">
        <v>73</v>
      </c>
    </row>
    <row r="19" spans="1:6" x14ac:dyDescent="0.25">
      <c r="A19" s="33"/>
      <c r="B19" s="30"/>
      <c r="C19" s="30"/>
      <c r="D19" s="39"/>
      <c r="E19" s="39"/>
      <c r="F19" s="30"/>
    </row>
    <row r="20" spans="1:6" x14ac:dyDescent="0.25">
      <c r="A20" s="33"/>
      <c r="B20" s="30"/>
      <c r="C20" s="30"/>
      <c r="D20" s="39"/>
      <c r="E20" s="39"/>
      <c r="F20" s="30"/>
    </row>
    <row r="21" spans="1:6" x14ac:dyDescent="0.25">
      <c r="A21" s="33"/>
      <c r="B21" s="30"/>
      <c r="C21" s="30"/>
      <c r="D21" s="39"/>
      <c r="E21" s="39"/>
      <c r="F21" s="30"/>
    </row>
    <row r="22" spans="1:6" x14ac:dyDescent="0.25">
      <c r="A22" s="33"/>
      <c r="B22" s="30"/>
      <c r="C22" s="30"/>
      <c r="D22" s="39"/>
      <c r="E22" s="39"/>
      <c r="F22" s="30"/>
    </row>
    <row r="23" spans="1:6" x14ac:dyDescent="0.25">
      <c r="A23" s="33"/>
      <c r="B23" s="30"/>
      <c r="C23" s="30"/>
      <c r="D23" s="39"/>
      <c r="E23" s="39"/>
      <c r="F23" s="30"/>
    </row>
    <row r="24" spans="1:6" ht="15.75" thickBot="1" x14ac:dyDescent="0.3">
      <c r="A24" s="34"/>
      <c r="B24" s="31"/>
      <c r="C24" s="31"/>
      <c r="D24" s="40"/>
      <c r="E24" s="40"/>
      <c r="F24" s="31"/>
    </row>
    <row r="25" spans="1:6" ht="74.25" customHeight="1" x14ac:dyDescent="0.25">
      <c r="A25" s="32" t="s">
        <v>74</v>
      </c>
      <c r="B25" s="29">
        <v>156</v>
      </c>
      <c r="C25" s="35">
        <v>3744</v>
      </c>
      <c r="D25" s="38">
        <v>1.441E-3</v>
      </c>
      <c r="E25" s="38">
        <v>1.6999999999999999E-3</v>
      </c>
      <c r="F25" s="29" t="s">
        <v>75</v>
      </c>
    </row>
    <row r="26" spans="1:6" x14ac:dyDescent="0.25">
      <c r="A26" s="33"/>
      <c r="B26" s="30"/>
      <c r="C26" s="36"/>
      <c r="D26" s="39"/>
      <c r="E26" s="39"/>
      <c r="F26" s="30"/>
    </row>
    <row r="27" spans="1:6" x14ac:dyDescent="0.25">
      <c r="A27" s="33"/>
      <c r="B27" s="30"/>
      <c r="C27" s="36"/>
      <c r="D27" s="39"/>
      <c r="E27" s="39"/>
      <c r="F27" s="30"/>
    </row>
    <row r="28" spans="1:6" x14ac:dyDescent="0.25">
      <c r="A28" s="33"/>
      <c r="B28" s="30"/>
      <c r="C28" s="36"/>
      <c r="D28" s="39"/>
      <c r="E28" s="39"/>
      <c r="F28" s="30"/>
    </row>
    <row r="29" spans="1:6" x14ac:dyDescent="0.25">
      <c r="A29" s="33"/>
      <c r="B29" s="30"/>
      <c r="C29" s="36"/>
      <c r="D29" s="39"/>
      <c r="E29" s="39"/>
      <c r="F29" s="30"/>
    </row>
    <row r="30" spans="1:6" x14ac:dyDescent="0.25">
      <c r="A30" s="33"/>
      <c r="B30" s="30"/>
      <c r="C30" s="36"/>
      <c r="D30" s="39"/>
      <c r="E30" s="39"/>
      <c r="F30" s="30"/>
    </row>
    <row r="31" spans="1:6" ht="15.75" thickBot="1" x14ac:dyDescent="0.3">
      <c r="A31" s="34"/>
      <c r="B31" s="31"/>
      <c r="C31" s="37"/>
      <c r="D31" s="40"/>
      <c r="E31" s="40"/>
      <c r="F31" s="31"/>
    </row>
    <row r="32" spans="1:6" ht="74.25" customHeight="1" x14ac:dyDescent="0.25">
      <c r="A32" s="32" t="s">
        <v>76</v>
      </c>
      <c r="B32" s="35">
        <v>1277</v>
      </c>
      <c r="C32" s="35">
        <v>5108</v>
      </c>
      <c r="D32" s="38">
        <v>1.9650000000000002E-3</v>
      </c>
      <c r="E32" s="38">
        <v>3.6700000000000001E-3</v>
      </c>
      <c r="F32" s="29" t="s">
        <v>77</v>
      </c>
    </row>
    <row r="33" spans="1:6" x14ac:dyDescent="0.25">
      <c r="A33" s="33"/>
      <c r="B33" s="36"/>
      <c r="C33" s="36"/>
      <c r="D33" s="39"/>
      <c r="E33" s="39"/>
      <c r="F33" s="30"/>
    </row>
    <row r="34" spans="1:6" x14ac:dyDescent="0.25">
      <c r="A34" s="33"/>
      <c r="B34" s="36"/>
      <c r="C34" s="36"/>
      <c r="D34" s="39"/>
      <c r="E34" s="39"/>
      <c r="F34" s="30"/>
    </row>
    <row r="35" spans="1:6" x14ac:dyDescent="0.25">
      <c r="A35" s="33"/>
      <c r="B35" s="36"/>
      <c r="C35" s="36"/>
      <c r="D35" s="39"/>
      <c r="E35" s="39"/>
      <c r="F35" s="30"/>
    </row>
    <row r="36" spans="1:6" x14ac:dyDescent="0.25">
      <c r="A36" s="33"/>
      <c r="B36" s="36"/>
      <c r="C36" s="36"/>
      <c r="D36" s="39"/>
      <c r="E36" s="39"/>
      <c r="F36" s="30"/>
    </row>
    <row r="37" spans="1:6" x14ac:dyDescent="0.25">
      <c r="A37" s="33"/>
      <c r="B37" s="36"/>
      <c r="C37" s="36"/>
      <c r="D37" s="39"/>
      <c r="E37" s="39"/>
      <c r="F37" s="30"/>
    </row>
    <row r="38" spans="1:6" ht="15.75" thickBot="1" x14ac:dyDescent="0.3">
      <c r="A38" s="34"/>
      <c r="B38" s="37"/>
      <c r="C38" s="37"/>
      <c r="D38" s="40"/>
      <c r="E38" s="40"/>
      <c r="F38" s="31"/>
    </row>
    <row r="39" spans="1:6" ht="89.25" customHeight="1" x14ac:dyDescent="0.25">
      <c r="A39" s="32" t="s">
        <v>78</v>
      </c>
      <c r="B39" s="29">
        <v>10</v>
      </c>
      <c r="C39" s="35">
        <v>10200</v>
      </c>
      <c r="D39" s="38">
        <v>3.9249999999999997E-3</v>
      </c>
      <c r="E39" s="38">
        <v>7.6E-3</v>
      </c>
      <c r="F39" s="29" t="s">
        <v>79</v>
      </c>
    </row>
    <row r="40" spans="1:6" x14ac:dyDescent="0.25">
      <c r="A40" s="33"/>
      <c r="B40" s="30"/>
      <c r="C40" s="36"/>
      <c r="D40" s="39"/>
      <c r="E40" s="39"/>
      <c r="F40" s="30"/>
    </row>
    <row r="41" spans="1:6" x14ac:dyDescent="0.25">
      <c r="A41" s="33"/>
      <c r="B41" s="30"/>
      <c r="C41" s="36"/>
      <c r="D41" s="39"/>
      <c r="E41" s="39"/>
      <c r="F41" s="30"/>
    </row>
    <row r="42" spans="1:6" x14ac:dyDescent="0.25">
      <c r="A42" s="33"/>
      <c r="B42" s="30"/>
      <c r="C42" s="36"/>
      <c r="D42" s="39"/>
      <c r="E42" s="39"/>
      <c r="F42" s="30"/>
    </row>
    <row r="43" spans="1:6" x14ac:dyDescent="0.25">
      <c r="A43" s="33"/>
      <c r="B43" s="30"/>
      <c r="C43" s="36"/>
      <c r="D43" s="39"/>
      <c r="E43" s="39"/>
      <c r="F43" s="30"/>
    </row>
    <row r="44" spans="1:6" x14ac:dyDescent="0.25">
      <c r="A44" s="33"/>
      <c r="B44" s="30"/>
      <c r="C44" s="36"/>
      <c r="D44" s="39"/>
      <c r="E44" s="39"/>
      <c r="F44" s="30"/>
    </row>
    <row r="45" spans="1:6" ht="15.75" thickBot="1" x14ac:dyDescent="0.3">
      <c r="A45" s="34"/>
      <c r="B45" s="31"/>
      <c r="C45" s="37"/>
      <c r="D45" s="40"/>
      <c r="E45" s="40"/>
      <c r="F45" s="31"/>
    </row>
    <row r="46" spans="1:6" ht="74.25" customHeight="1" x14ac:dyDescent="0.25">
      <c r="A46" s="32" t="s">
        <v>80</v>
      </c>
      <c r="B46" s="29">
        <v>858</v>
      </c>
      <c r="C46" s="35">
        <v>54912</v>
      </c>
      <c r="D46" s="38">
        <v>2.1128000000000001E-2</v>
      </c>
      <c r="E46" s="38">
        <v>2.87E-2</v>
      </c>
      <c r="F46" s="29" t="s">
        <v>81</v>
      </c>
    </row>
    <row r="47" spans="1:6" x14ac:dyDescent="0.25">
      <c r="A47" s="33"/>
      <c r="B47" s="30"/>
      <c r="C47" s="36"/>
      <c r="D47" s="39"/>
      <c r="E47" s="39"/>
      <c r="F47" s="30"/>
    </row>
    <row r="48" spans="1:6" x14ac:dyDescent="0.25">
      <c r="A48" s="33"/>
      <c r="B48" s="30"/>
      <c r="C48" s="36"/>
      <c r="D48" s="39"/>
      <c r="E48" s="39"/>
      <c r="F48" s="30"/>
    </row>
    <row r="49" spans="1:6" x14ac:dyDescent="0.25">
      <c r="A49" s="33"/>
      <c r="B49" s="30"/>
      <c r="C49" s="36"/>
      <c r="D49" s="39"/>
      <c r="E49" s="39"/>
      <c r="F49" s="30"/>
    </row>
    <row r="50" spans="1:6" x14ac:dyDescent="0.25">
      <c r="A50" s="33"/>
      <c r="B50" s="30"/>
      <c r="C50" s="36"/>
      <c r="D50" s="39"/>
      <c r="E50" s="39"/>
      <c r="F50" s="30"/>
    </row>
    <row r="51" spans="1:6" x14ac:dyDescent="0.25">
      <c r="A51" s="33"/>
      <c r="B51" s="30"/>
      <c r="C51" s="36"/>
      <c r="D51" s="39"/>
      <c r="E51" s="39"/>
      <c r="F51" s="30"/>
    </row>
    <row r="52" spans="1:6" ht="15.75" thickBot="1" x14ac:dyDescent="0.3">
      <c r="A52" s="34"/>
      <c r="B52" s="31"/>
      <c r="C52" s="37"/>
      <c r="D52" s="40"/>
      <c r="E52" s="40"/>
      <c r="F52" s="31"/>
    </row>
    <row r="53" spans="1:6" ht="89.25" customHeight="1" x14ac:dyDescent="0.25">
      <c r="A53" s="32" t="s">
        <v>82</v>
      </c>
      <c r="B53" s="29">
        <v>858</v>
      </c>
      <c r="C53" s="35">
        <v>123552</v>
      </c>
      <c r="D53" s="38">
        <v>4.7538999999999998E-2</v>
      </c>
      <c r="E53" s="38">
        <v>7.6200000000000004E-2</v>
      </c>
      <c r="F53" s="29" t="s">
        <v>83</v>
      </c>
    </row>
    <row r="54" spans="1:6" x14ac:dyDescent="0.25">
      <c r="A54" s="33"/>
      <c r="B54" s="30"/>
      <c r="C54" s="36"/>
      <c r="D54" s="39"/>
      <c r="E54" s="39"/>
      <c r="F54" s="30"/>
    </row>
    <row r="55" spans="1:6" x14ac:dyDescent="0.25">
      <c r="A55" s="33"/>
      <c r="B55" s="30"/>
      <c r="C55" s="36"/>
      <c r="D55" s="39"/>
      <c r="E55" s="39"/>
      <c r="F55" s="30"/>
    </row>
    <row r="56" spans="1:6" x14ac:dyDescent="0.25">
      <c r="A56" s="33"/>
      <c r="B56" s="30"/>
      <c r="C56" s="36"/>
      <c r="D56" s="39"/>
      <c r="E56" s="39"/>
      <c r="F56" s="30"/>
    </row>
    <row r="57" spans="1:6" x14ac:dyDescent="0.25">
      <c r="A57" s="33"/>
      <c r="B57" s="30"/>
      <c r="C57" s="36"/>
      <c r="D57" s="39"/>
      <c r="E57" s="39"/>
      <c r="F57" s="30"/>
    </row>
    <row r="58" spans="1:6" x14ac:dyDescent="0.25">
      <c r="A58" s="33"/>
      <c r="B58" s="30"/>
      <c r="C58" s="36"/>
      <c r="D58" s="39"/>
      <c r="E58" s="39"/>
      <c r="F58" s="30"/>
    </row>
    <row r="59" spans="1:6" ht="15.75" thickBot="1" x14ac:dyDescent="0.3">
      <c r="A59" s="34"/>
      <c r="B59" s="31"/>
      <c r="C59" s="37"/>
      <c r="D59" s="40"/>
      <c r="E59" s="40"/>
      <c r="F59" s="31"/>
    </row>
    <row r="60" spans="1:6" ht="74.25" customHeight="1" x14ac:dyDescent="0.25">
      <c r="A60" s="32" t="s">
        <v>84</v>
      </c>
      <c r="B60" s="35">
        <v>2860</v>
      </c>
      <c r="C60" s="35">
        <v>1098240</v>
      </c>
      <c r="D60" s="38">
        <v>0.42256899999999997</v>
      </c>
      <c r="E60" s="38">
        <v>0.499</v>
      </c>
      <c r="F60" s="29" t="s">
        <v>85</v>
      </c>
    </row>
    <row r="61" spans="1:6" x14ac:dyDescent="0.25">
      <c r="A61" s="33"/>
      <c r="B61" s="36"/>
      <c r="C61" s="36"/>
      <c r="D61" s="39"/>
      <c r="E61" s="39"/>
      <c r="F61" s="30"/>
    </row>
    <row r="62" spans="1:6" x14ac:dyDescent="0.25">
      <c r="A62" s="33"/>
      <c r="B62" s="36"/>
      <c r="C62" s="36"/>
      <c r="D62" s="39"/>
      <c r="E62" s="39"/>
      <c r="F62" s="30"/>
    </row>
    <row r="63" spans="1:6" x14ac:dyDescent="0.25">
      <c r="A63" s="33"/>
      <c r="B63" s="36"/>
      <c r="C63" s="36"/>
      <c r="D63" s="39"/>
      <c r="E63" s="39"/>
      <c r="F63" s="30"/>
    </row>
    <row r="64" spans="1:6" x14ac:dyDescent="0.25">
      <c r="A64" s="33"/>
      <c r="B64" s="36"/>
      <c r="C64" s="36"/>
      <c r="D64" s="39"/>
      <c r="E64" s="39"/>
      <c r="F64" s="30"/>
    </row>
    <row r="65" spans="1:6" x14ac:dyDescent="0.25">
      <c r="A65" s="33"/>
      <c r="B65" s="36"/>
      <c r="C65" s="36"/>
      <c r="D65" s="39"/>
      <c r="E65" s="39"/>
      <c r="F65" s="30"/>
    </row>
    <row r="66" spans="1:6" ht="15.75" thickBot="1" x14ac:dyDescent="0.3">
      <c r="A66" s="34"/>
      <c r="B66" s="37"/>
      <c r="C66" s="37"/>
      <c r="D66" s="40"/>
      <c r="E66" s="40"/>
      <c r="F66" s="31"/>
    </row>
    <row r="67" spans="1:6" ht="59.25" customHeight="1" x14ac:dyDescent="0.25">
      <c r="A67" s="32" t="s">
        <v>86</v>
      </c>
      <c r="B67" s="35">
        <v>1277</v>
      </c>
      <c r="C67" s="35">
        <v>1302540</v>
      </c>
      <c r="D67" s="38">
        <v>0.50117699999999998</v>
      </c>
      <c r="E67" s="41">
        <v>1</v>
      </c>
      <c r="F67" s="29" t="s">
        <v>87</v>
      </c>
    </row>
    <row r="68" spans="1:6" x14ac:dyDescent="0.25">
      <c r="A68" s="33"/>
      <c r="B68" s="36"/>
      <c r="C68" s="36"/>
      <c r="D68" s="39"/>
      <c r="E68" s="42"/>
      <c r="F68" s="30"/>
    </row>
    <row r="69" spans="1:6" x14ac:dyDescent="0.25">
      <c r="A69" s="33"/>
      <c r="B69" s="36"/>
      <c r="C69" s="36"/>
      <c r="D69" s="39"/>
      <c r="E69" s="42"/>
      <c r="F69" s="30"/>
    </row>
    <row r="70" spans="1:6" x14ac:dyDescent="0.25">
      <c r="A70" s="33"/>
      <c r="B70" s="36"/>
      <c r="C70" s="36"/>
      <c r="D70" s="39"/>
      <c r="E70" s="42"/>
      <c r="F70" s="30"/>
    </row>
    <row r="71" spans="1:6" x14ac:dyDescent="0.25">
      <c r="A71" s="33"/>
      <c r="B71" s="36"/>
      <c r="C71" s="36"/>
      <c r="D71" s="39"/>
      <c r="E71" s="42"/>
      <c r="F71" s="30"/>
    </row>
    <row r="72" spans="1:6" x14ac:dyDescent="0.25">
      <c r="A72" s="33"/>
      <c r="B72" s="36"/>
      <c r="C72" s="36"/>
      <c r="D72" s="39"/>
      <c r="E72" s="42"/>
      <c r="F72" s="30"/>
    </row>
    <row r="73" spans="1:6" ht="15.75" thickBot="1" x14ac:dyDescent="0.3">
      <c r="A73" s="34"/>
      <c r="B73" s="37"/>
      <c r="C73" s="37"/>
      <c r="D73" s="40"/>
      <c r="E73" s="43"/>
      <c r="F73" s="31"/>
    </row>
  </sheetData>
  <mergeCells count="60">
    <mergeCell ref="F11:F17"/>
    <mergeCell ref="A4:A10"/>
    <mergeCell ref="B4:B10"/>
    <mergeCell ref="C4:C10"/>
    <mergeCell ref="D4:D10"/>
    <mergeCell ref="E4:E10"/>
    <mergeCell ref="F4:F10"/>
    <mergeCell ref="A11:A17"/>
    <mergeCell ref="B11:B17"/>
    <mergeCell ref="C11:C17"/>
    <mergeCell ref="D11:D17"/>
    <mergeCell ref="E11:E17"/>
    <mergeCell ref="F25:F31"/>
    <mergeCell ref="A18:A24"/>
    <mergeCell ref="B18:B24"/>
    <mergeCell ref="C18:C24"/>
    <mergeCell ref="D18:D24"/>
    <mergeCell ref="E18:E24"/>
    <mergeCell ref="F18:F24"/>
    <mergeCell ref="A25:A31"/>
    <mergeCell ref="B25:B31"/>
    <mergeCell ref="C25:C31"/>
    <mergeCell ref="D25:D31"/>
    <mergeCell ref="E25:E31"/>
    <mergeCell ref="F39:F45"/>
    <mergeCell ref="A32:A38"/>
    <mergeCell ref="B32:B38"/>
    <mergeCell ref="C32:C38"/>
    <mergeCell ref="D32:D38"/>
    <mergeCell ref="E32:E38"/>
    <mergeCell ref="F32:F38"/>
    <mergeCell ref="A39:A45"/>
    <mergeCell ref="B39:B45"/>
    <mergeCell ref="C39:C45"/>
    <mergeCell ref="D39:D45"/>
    <mergeCell ref="E39:E45"/>
    <mergeCell ref="F53:F59"/>
    <mergeCell ref="A46:A52"/>
    <mergeCell ref="B46:B52"/>
    <mergeCell ref="C46:C52"/>
    <mergeCell ref="D46:D52"/>
    <mergeCell ref="E46:E52"/>
    <mergeCell ref="F46:F52"/>
    <mergeCell ref="A53:A59"/>
    <mergeCell ref="B53:B59"/>
    <mergeCell ref="C53:C59"/>
    <mergeCell ref="D53:D59"/>
    <mergeCell ref="E53:E59"/>
    <mergeCell ref="F67:F73"/>
    <mergeCell ref="A60:A66"/>
    <mergeCell ref="B60:B66"/>
    <mergeCell ref="C60:C66"/>
    <mergeCell ref="D60:D66"/>
    <mergeCell ref="E60:E66"/>
    <mergeCell ref="F60:F66"/>
    <mergeCell ref="A67:A73"/>
    <mergeCell ref="B67:B73"/>
    <mergeCell ref="C67:C73"/>
    <mergeCell ref="D67:D73"/>
    <mergeCell ref="E67:E73"/>
  </mergeCells>
  <hyperlinks>
    <hyperlink ref="A4" r:id="rId1" location="Straight_flush" tooltip="Hand rankings" display="https://en.wikipedia.org/wiki/Hand_rankings - Straight_flush"/>
    <hyperlink ref="A11" r:id="rId2" location="Straight_flush" tooltip="Hand rankings" display="https://en.wikipedia.org/wiki/Hand_rankings - Straight_flush"/>
    <hyperlink ref="A18" r:id="rId3" location="Four_of_a_kind" tooltip="Hand rankings" display="https://en.wikipedia.org/wiki/Hand_rankings - Four_of_a_kind"/>
    <hyperlink ref="A25" r:id="rId4" location="Full_house" tooltip="Hand rankings" display="https://en.wikipedia.org/wiki/Hand_rankings - Full_house"/>
    <hyperlink ref="A32" r:id="rId5" location="Flush" tooltip="Hand rankings" display="https://en.wikipedia.org/wiki/Hand_rankings - Flush"/>
    <hyperlink ref="A39" r:id="rId6" location="Straight" tooltip="Hand rankings" display="https://en.wikipedia.org/wiki/Hand_rankings - Straight"/>
    <hyperlink ref="A46" r:id="rId7" location="Three_of_a_kind" tooltip="Hand rankings" display="https://en.wikipedia.org/wiki/Hand_rankings - Three_of_a_kind"/>
    <hyperlink ref="A53" r:id="rId8" location="Two_pair" tooltip="Hand rankings" display="https://en.wikipedia.org/wiki/Hand_rankings - Two_pair"/>
    <hyperlink ref="A60" r:id="rId9" location="One_pair" tooltip="Hand rankings" display="https://en.wikipedia.org/wiki/Hand_rankings - One_pair"/>
    <hyperlink ref="A67" r:id="rId10" location="High_card" tooltip="Hand rankings" display="https://en.wikipedia.org/wiki/Hand_rankings - High_card"/>
  </hyperlinks>
  <pageMargins left="0.25" right="0.25" top="0.75" bottom="0.75" header="0.3" footer="0.3"/>
  <pageSetup orientation="portrait" horizontalDpi="0" verticalDpi="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Winning Hands JSON</vt:lpstr>
      <vt:lpstr>Poker Hand Rankings</vt:lpstr>
      <vt:lpstr>Odds</vt:lpstr>
    </vt:vector>
  </TitlesOfParts>
  <Company>FlexSystems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C. Green</dc:creator>
  <cp:lastModifiedBy>Bryan C. Green</cp:lastModifiedBy>
  <cp:lastPrinted>2016-08-13T17:11:43Z</cp:lastPrinted>
  <dcterms:created xsi:type="dcterms:W3CDTF">2016-08-13T15:24:19Z</dcterms:created>
  <dcterms:modified xsi:type="dcterms:W3CDTF">2016-08-17T17:30:29Z</dcterms:modified>
</cp:coreProperties>
</file>