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y2\Desktop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H6" i="1" l="1"/>
  <c r="H12" i="1"/>
  <c r="H7" i="1" l="1"/>
  <c r="H5" i="1"/>
  <c r="H4" i="1"/>
  <c r="H3" i="1"/>
  <c r="H11" i="1"/>
  <c r="H10" i="1"/>
  <c r="H9" i="1"/>
  <c r="H8" i="1"/>
  <c r="H14" i="1" l="1"/>
  <c r="H13" i="1"/>
  <c r="G14" i="1"/>
  <c r="F14" i="1"/>
  <c r="F13" i="1"/>
  <c r="G13" i="1"/>
</calcChain>
</file>

<file path=xl/sharedStrings.xml><?xml version="1.0" encoding="utf-8"?>
<sst xmlns="http://schemas.openxmlformats.org/spreadsheetml/2006/main" count="11" uniqueCount="11">
  <si>
    <r>
      <t>Error X             E</t>
    </r>
    <r>
      <rPr>
        <b/>
        <vertAlign val="subscript"/>
        <sz val="11"/>
        <color theme="1"/>
        <rFont val="Calibri (Body)"/>
      </rPr>
      <t xml:space="preserve">X </t>
    </r>
    <r>
      <rPr>
        <b/>
        <sz val="11"/>
        <color theme="1"/>
        <rFont val="Calibri"/>
        <family val="2"/>
        <scheme val="minor"/>
      </rPr>
      <t xml:space="preserve">± 0.05 cm </t>
    </r>
  </si>
  <si>
    <r>
      <t>Error Y             E</t>
    </r>
    <r>
      <rPr>
        <b/>
        <vertAlign val="subscript"/>
        <sz val="11"/>
        <color theme="1"/>
        <rFont val="Calibri (Body)"/>
      </rPr>
      <t xml:space="preserve">Y </t>
    </r>
    <r>
      <rPr>
        <b/>
        <sz val="11"/>
        <color theme="1"/>
        <rFont val="Calibri"/>
        <family val="2"/>
        <scheme val="minor"/>
      </rPr>
      <t xml:space="preserve">± 0.05 cm </t>
    </r>
  </si>
  <si>
    <t>Standard Deviation (cm)</t>
  </si>
  <si>
    <t xml:space="preserve">                 Mean (cm)             </t>
  </si>
  <si>
    <t>Run #</t>
  </si>
  <si>
    <t>Euclidean Error</t>
  </si>
  <si>
    <t>Navigation</t>
  </si>
  <si>
    <r>
      <t>Actual X           X</t>
    </r>
    <r>
      <rPr>
        <b/>
        <vertAlign val="subscript"/>
        <sz val="11"/>
        <color rgb="FF000000"/>
        <rFont val="Times New Roman"/>
        <family val="1"/>
      </rPr>
      <t xml:space="preserve">A </t>
    </r>
    <r>
      <rPr>
        <b/>
        <sz val="11"/>
        <color rgb="FF000000"/>
        <rFont val="Calibri"/>
        <family val="2"/>
        <scheme val="minor"/>
      </rPr>
      <t xml:space="preserve">± 0.05 cm </t>
    </r>
  </si>
  <si>
    <r>
      <t>Actual Y           Y</t>
    </r>
    <r>
      <rPr>
        <b/>
        <vertAlign val="subscript"/>
        <sz val="11"/>
        <color rgb="FF000000"/>
        <rFont val="Times New Roman"/>
        <family val="1"/>
      </rPr>
      <t xml:space="preserve">A </t>
    </r>
    <r>
      <rPr>
        <b/>
        <sz val="11"/>
        <color rgb="FF000000"/>
        <rFont val="Calibri"/>
        <family val="2"/>
        <scheme val="minor"/>
      </rPr>
      <t xml:space="preserve">± 0.05 cm </t>
    </r>
  </si>
  <si>
    <r>
      <t>Theoretical X           X</t>
    </r>
    <r>
      <rPr>
        <b/>
        <vertAlign val="subscript"/>
        <sz val="11"/>
        <color rgb="FF000000"/>
        <rFont val="Times New Roman"/>
        <family val="1"/>
      </rPr>
      <t xml:space="preserve">A </t>
    </r>
    <r>
      <rPr>
        <b/>
        <sz val="11"/>
        <color rgb="FF000000"/>
        <rFont val="Calibri"/>
        <family val="2"/>
        <scheme val="minor"/>
      </rPr>
      <t xml:space="preserve">± 0.05 cm </t>
    </r>
  </si>
  <si>
    <r>
      <t>Theoretical Y           Y</t>
    </r>
    <r>
      <rPr>
        <b/>
        <vertAlign val="subscript"/>
        <sz val="11"/>
        <color rgb="FF000000"/>
        <rFont val="Times New Roman"/>
        <family val="1"/>
      </rPr>
      <t xml:space="preserve">A </t>
    </r>
    <r>
      <rPr>
        <b/>
        <sz val="11"/>
        <color rgb="FF000000"/>
        <rFont val="Calibri"/>
        <family val="2"/>
        <scheme val="minor"/>
      </rPr>
      <t xml:space="preserve">± 0.05 cm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</si>
</sst>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 (Body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8" xfId="0" applyFill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Normal="100" zoomScalePageLayoutView="120" workbookViewId="0">
      <selection sqref="A1:H14"/>
    </sheetView>
  </sheetViews>
  <sheetFormatPr defaultColWidth="8.81640625" defaultRowHeight="14.5"/>
  <cols>
    <col min="1" max="1" width="5.54296875" bestFit="1" customWidth="1"/>
    <col min="2" max="2" width="12.1796875" customWidth="1"/>
    <col min="3" max="7" width="12" customWidth="1"/>
  </cols>
  <sheetData>
    <row r="1" spans="1:8" ht="16" thickBot="1">
      <c r="A1" s="2" t="s">
        <v>6</v>
      </c>
      <c r="B1" s="3"/>
      <c r="C1" s="3"/>
      <c r="D1" s="3"/>
      <c r="E1" s="3"/>
      <c r="F1" s="3"/>
      <c r="G1" s="3"/>
      <c r="H1" s="4"/>
    </row>
    <row r="2" spans="1:8" ht="30" customHeight="1">
      <c r="A2" s="16" t="s">
        <v>4</v>
      </c>
      <c r="B2" s="13" t="s">
        <v>9</v>
      </c>
      <c r="C2" s="14" t="s">
        <v>10</v>
      </c>
      <c r="D2" s="13" t="s">
        <v>7</v>
      </c>
      <c r="E2" s="14" t="s">
        <v>8</v>
      </c>
      <c r="F2" s="5" t="s">
        <v>0</v>
      </c>
      <c r="G2" s="6" t="s">
        <v>1</v>
      </c>
      <c r="H2" s="17" t="s">
        <v>5</v>
      </c>
    </row>
    <row r="3" spans="1:8">
      <c r="A3" s="10">
        <v>1</v>
      </c>
      <c r="B3" s="21">
        <v>61.96</v>
      </c>
      <c r="C3" s="22">
        <v>0</v>
      </c>
      <c r="D3" s="21">
        <f>B3-F3</f>
        <v>61.11</v>
      </c>
      <c r="E3" s="22">
        <f>B3-G3</f>
        <v>63.36</v>
      </c>
      <c r="F3" s="23">
        <v>0.85</v>
      </c>
      <c r="G3" s="24">
        <v>-1.4</v>
      </c>
      <c r="H3" s="18">
        <f>SQRT(F3^2 +G3^2)</f>
        <v>1.6378339354159199</v>
      </c>
    </row>
    <row r="4" spans="1:8">
      <c r="A4" s="10">
        <v>2</v>
      </c>
      <c r="B4" s="21">
        <v>61.96</v>
      </c>
      <c r="C4" s="22">
        <v>0</v>
      </c>
      <c r="D4" s="21">
        <f t="shared" ref="D4:D12" si="0">B4-F4</f>
        <v>63.86</v>
      </c>
      <c r="E4" s="22">
        <f t="shared" ref="E4:E12" si="1">B4-G4</f>
        <v>59.56</v>
      </c>
      <c r="F4" s="23">
        <v>-1.9</v>
      </c>
      <c r="G4" s="24">
        <v>2.4</v>
      </c>
      <c r="H4" s="18">
        <f t="shared" ref="H4:H12" si="2">SQRT(F4^2 +G4^2)</f>
        <v>3.0610455730027932</v>
      </c>
    </row>
    <row r="5" spans="1:8">
      <c r="A5" s="10">
        <v>3</v>
      </c>
      <c r="B5" s="21">
        <v>61.96</v>
      </c>
      <c r="C5" s="22">
        <v>0</v>
      </c>
      <c r="D5" s="21">
        <f t="shared" si="0"/>
        <v>62.71</v>
      </c>
      <c r="E5" s="22">
        <f t="shared" si="1"/>
        <v>60.51</v>
      </c>
      <c r="F5" s="23">
        <v>-0.75</v>
      </c>
      <c r="G5" s="24">
        <v>1.45</v>
      </c>
      <c r="H5" s="18">
        <f t="shared" si="2"/>
        <v>1.6324827717314507</v>
      </c>
    </row>
    <row r="6" spans="1:8">
      <c r="A6" s="10">
        <v>4</v>
      </c>
      <c r="B6" s="21">
        <v>61.96</v>
      </c>
      <c r="C6" s="22">
        <v>0</v>
      </c>
      <c r="D6" s="21">
        <f t="shared" si="0"/>
        <v>59.86</v>
      </c>
      <c r="E6" s="22">
        <f t="shared" si="1"/>
        <v>60.76</v>
      </c>
      <c r="F6" s="23">
        <v>2.1</v>
      </c>
      <c r="G6" s="24">
        <v>1.2</v>
      </c>
      <c r="H6" s="18">
        <f t="shared" si="2"/>
        <v>2.4186773244895647</v>
      </c>
    </row>
    <row r="7" spans="1:8">
      <c r="A7" s="10">
        <v>5</v>
      </c>
      <c r="B7" s="21">
        <v>61.96</v>
      </c>
      <c r="C7" s="22">
        <v>0</v>
      </c>
      <c r="D7" s="21">
        <f t="shared" si="0"/>
        <v>61.03</v>
      </c>
      <c r="E7" s="22">
        <f t="shared" si="1"/>
        <v>60.21</v>
      </c>
      <c r="F7" s="23">
        <v>0.93</v>
      </c>
      <c r="G7" s="24">
        <v>1.75</v>
      </c>
      <c r="H7" s="18">
        <f t="shared" si="2"/>
        <v>1.9817668884104407</v>
      </c>
    </row>
    <row r="8" spans="1:8">
      <c r="A8" s="10">
        <v>6</v>
      </c>
      <c r="B8" s="21">
        <v>61.96</v>
      </c>
      <c r="C8" s="22">
        <v>0</v>
      </c>
      <c r="D8" s="21">
        <f t="shared" si="0"/>
        <v>60.76</v>
      </c>
      <c r="E8" s="22">
        <f t="shared" si="1"/>
        <v>62.61</v>
      </c>
      <c r="F8" s="23">
        <v>1.2</v>
      </c>
      <c r="G8" s="24">
        <v>-0.65</v>
      </c>
      <c r="H8" s="18">
        <f t="shared" si="2"/>
        <v>1.3647344063956182</v>
      </c>
    </row>
    <row r="9" spans="1:8">
      <c r="A9" s="10">
        <v>7</v>
      </c>
      <c r="B9" s="21">
        <v>61.96</v>
      </c>
      <c r="C9" s="22">
        <v>0</v>
      </c>
      <c r="D9" s="21">
        <f t="shared" si="0"/>
        <v>60.31</v>
      </c>
      <c r="E9" s="22">
        <f t="shared" si="1"/>
        <v>62.56</v>
      </c>
      <c r="F9" s="23">
        <v>1.65</v>
      </c>
      <c r="G9" s="24">
        <v>-0.6</v>
      </c>
      <c r="H9" s="18">
        <f t="shared" si="2"/>
        <v>1.7557049866079437</v>
      </c>
    </row>
    <row r="10" spans="1:8">
      <c r="A10" s="10">
        <v>8</v>
      </c>
      <c r="B10" s="21">
        <v>61.96</v>
      </c>
      <c r="C10" s="22">
        <v>0</v>
      </c>
      <c r="D10" s="21">
        <f t="shared" si="0"/>
        <v>62.910000000000004</v>
      </c>
      <c r="E10" s="22">
        <f t="shared" si="1"/>
        <v>63.01</v>
      </c>
      <c r="F10" s="23">
        <v>-0.95</v>
      </c>
      <c r="G10" s="24">
        <v>-1.05</v>
      </c>
      <c r="H10" s="18">
        <f t="shared" si="2"/>
        <v>1.4159802258506295</v>
      </c>
    </row>
    <row r="11" spans="1:8">
      <c r="A11" s="10">
        <v>9</v>
      </c>
      <c r="B11" s="21">
        <v>61.96</v>
      </c>
      <c r="C11" s="22">
        <v>0</v>
      </c>
      <c r="D11" s="21">
        <f t="shared" si="0"/>
        <v>62.46</v>
      </c>
      <c r="E11" s="22">
        <f t="shared" si="1"/>
        <v>60.26</v>
      </c>
      <c r="F11" s="23">
        <v>-0.5</v>
      </c>
      <c r="G11" s="24">
        <v>1.7</v>
      </c>
      <c r="H11" s="18">
        <f t="shared" si="2"/>
        <v>1.772004514666935</v>
      </c>
    </row>
    <row r="12" spans="1:8" ht="15" thickBot="1">
      <c r="A12" s="11">
        <v>10</v>
      </c>
      <c r="B12" s="30">
        <v>61.96</v>
      </c>
      <c r="C12" s="31">
        <v>0</v>
      </c>
      <c r="D12" s="30">
        <f t="shared" si="0"/>
        <v>64.36</v>
      </c>
      <c r="E12" s="31">
        <f t="shared" si="1"/>
        <v>60.86</v>
      </c>
      <c r="F12" s="25">
        <v>-2.4</v>
      </c>
      <c r="G12" s="26">
        <v>1.1000000000000001</v>
      </c>
      <c r="H12" s="19">
        <f t="shared" si="2"/>
        <v>2.6400757564888169</v>
      </c>
    </row>
    <row r="13" spans="1:8">
      <c r="D13" s="27" t="s">
        <v>3</v>
      </c>
      <c r="E13" s="28"/>
      <c r="F13" s="8">
        <f>AVERAGE(F3,F4,F5,F6,F7,F8,F9,F10,F11,F12)</f>
        <v>2.3E-2</v>
      </c>
      <c r="G13" s="9">
        <f>AVERAGE(G3,G4,G5,G6,G7,G8,G9,G10,G11,G12)</f>
        <v>0.59000000000000008</v>
      </c>
      <c r="H13" s="29">
        <f>AVERAGE(H3,H4,H5,H6,H7,H8,H9,H10,H11,H12)</f>
        <v>1.9680306383060109</v>
      </c>
    </row>
    <row r="14" spans="1:8" ht="15" thickBot="1">
      <c r="D14" s="12" t="s">
        <v>2</v>
      </c>
      <c r="E14" s="15"/>
      <c r="F14" s="7">
        <f xml:space="preserve"> STDEV(F3,F4,F5,F6,F7,F8,F9,F10,F11,F12)</f>
        <v>1.5362150457102897</v>
      </c>
      <c r="G14" s="1">
        <f xml:space="preserve"> STDEV(G3,G4,G5,G6,G7,G8,G9,G10,G11,G12)</f>
        <v>1.3674388062684517</v>
      </c>
      <c r="H14" s="20">
        <f xml:space="preserve"> STDEV(H3,H4,H5,H6,H7,H8,H9,H10,H11,H12)</f>
        <v>0.56010456036632006</v>
      </c>
    </row>
  </sheetData>
  <mergeCells count="3">
    <mergeCell ref="A1:H1"/>
    <mergeCell ref="D13:E13"/>
    <mergeCell ref="D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Bouchard</dc:creator>
  <cp:lastModifiedBy>Bryan Jay</cp:lastModifiedBy>
  <dcterms:created xsi:type="dcterms:W3CDTF">2017-01-24T01:13:22Z</dcterms:created>
  <dcterms:modified xsi:type="dcterms:W3CDTF">2018-02-07T04:56:57Z</dcterms:modified>
</cp:coreProperties>
</file>