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parthum_bryan_epa_gov/Documents/research/sc_ghgs/dice2016/diceR/"/>
    </mc:Choice>
  </mc:AlternateContent>
  <xr:revisionPtr revIDLastSave="375" documentId="8_{149E124E-830E-44AE-BA7A-5949B278810E}" xr6:coauthVersionLast="46" xr6:coauthVersionMax="46" xr10:uidLastSave="{29626DE0-D795-4BFA-B79D-5598DD79B7F6}"/>
  <bookViews>
    <workbookView xWindow="-108" yWindow="-108" windowWidth="23256" windowHeight="12576" xr2:uid="{85536098-6C1E-4259-BB3F-5055B88D84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M2" i="1"/>
  <c r="N2" i="1"/>
  <c r="O2" i="1"/>
  <c r="P2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</calcChain>
</file>

<file path=xl/sharedStrings.xml><?xml version="1.0" encoding="utf-8"?>
<sst xmlns="http://schemas.openxmlformats.org/spreadsheetml/2006/main" count="96" uniqueCount="24">
  <si>
    <t>year</t>
  </si>
  <si>
    <t>gdp</t>
  </si>
  <si>
    <t>region</t>
  </si>
  <si>
    <t>africa</t>
  </si>
  <si>
    <t>china</t>
  </si>
  <si>
    <t>eu</t>
  </si>
  <si>
    <t>latin_am</t>
  </si>
  <si>
    <t>oecd</t>
  </si>
  <si>
    <t>se_asia</t>
  </si>
  <si>
    <t>usa</t>
  </si>
  <si>
    <t>ussr</t>
  </si>
  <si>
    <t>gdp_loss_market</t>
  </si>
  <si>
    <t>rtl_abs_0_temp</t>
  </si>
  <si>
    <t>rtl_realized_temp</t>
  </si>
  <si>
    <t>pop</t>
  </si>
  <si>
    <t>market_dams_percapita</t>
  </si>
  <si>
    <t>nonmarket_dams_percapita</t>
  </si>
  <si>
    <t>discontinuity_dams_percapita</t>
  </si>
  <si>
    <t>sealevel_dams_percapita</t>
  </si>
  <si>
    <t>total_costs_dams_percapita</t>
  </si>
  <si>
    <t>gdp_loss</t>
  </si>
  <si>
    <t>gdp_loss_sealevel</t>
  </si>
  <si>
    <t>gdp_loss_discontinuity</t>
  </si>
  <si>
    <t>gdp_loss_nonmarket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</si>
</sst>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Font="1"/>
    <xf numFmtId="11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B4AC-3FA2-40D6-9509-79641B919FA7}">
  <dimension ref="A1:P81"/>
  <sheetViews>
    <sheetView tabSelected="1" topLeftCell="J1" workbookViewId="0">
      <selection activeCell="Q8" sqref="Q8"/>
    </sheetView>
  </sheetViews>
  <sheetFormatPr defaultRowHeight="14.4" x14ac:dyDescent="0.3"/>
  <cols>
    <col min="1" max="1" width="8.109375" style="2" bestFit="1" customWidth="1"/>
    <col min="2" max="2" width="5" style="2" bestFit="1" customWidth="1"/>
    <col min="3" max="3" width="13.88671875" style="2" bestFit="1" customWidth="1"/>
    <col min="4" max="4" width="15.44140625" style="2" bestFit="1" customWidth="1"/>
    <col min="5" max="5" width="8.5546875" style="2" bestFit="1" customWidth="1"/>
    <col min="6" max="6" width="8" style="2" bestFit="1" customWidth="1"/>
    <col min="7" max="7" width="21" style="2" bestFit="1" customWidth="1"/>
    <col min="8" max="8" width="24.21875" style="2" bestFit="1" customWidth="1"/>
    <col min="9" max="9" width="25.77734375" style="2" bestFit="1" customWidth="1"/>
    <col min="10" max="10" width="21.88671875" style="2" bestFit="1" customWidth="1"/>
    <col min="11" max="11" width="24.44140625" style="2" bestFit="1" customWidth="1"/>
    <col min="12" max="12" width="14.88671875" style="1" bestFit="1" customWidth="1"/>
    <col min="13" max="13" width="18.109375" style="2" bestFit="1" customWidth="1"/>
    <col min="14" max="14" width="19.5546875" style="2" bestFit="1" customWidth="1"/>
    <col min="15" max="15" width="15.6640625" style="2" bestFit="1" customWidth="1"/>
    <col min="16" max="16" width="8" style="2" bestFit="1" customWidth="1"/>
    <col min="17" max="16384" width="8.88671875" style="2"/>
  </cols>
  <sheetData>
    <row r="1" spans="1:16" x14ac:dyDescent="0.3">
      <c r="A1" s="2" t="s">
        <v>2</v>
      </c>
      <c r="B1" s="2" t="s">
        <v>0</v>
      </c>
      <c r="C1" s="2" t="s">
        <v>12</v>
      </c>
      <c r="D1" s="2" t="s">
        <v>13</v>
      </c>
      <c r="E1" s="2" t="s">
        <v>1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1" t="s">
        <v>11</v>
      </c>
      <c r="M1" s="1" t="s">
        <v>23</v>
      </c>
      <c r="N1" s="1" t="s">
        <v>22</v>
      </c>
      <c r="O1" s="1" t="s">
        <v>21</v>
      </c>
      <c r="P1" s="1" t="s">
        <v>20</v>
      </c>
    </row>
    <row r="2" spans="1:16" x14ac:dyDescent="0.3">
      <c r="A2" s="2" t="s">
        <v>5</v>
      </c>
      <c r="B2" s="2">
        <v>2020</v>
      </c>
      <c r="C2" s="2">
        <v>10.609386676836699</v>
      </c>
      <c r="D2" s="2">
        <v>1.3960399999999999</v>
      </c>
      <c r="E2" s="3">
        <v>18639400</v>
      </c>
      <c r="F2" s="2">
        <v>507.24599999999998</v>
      </c>
      <c r="G2" s="2">
        <v>-14.202299999999999</v>
      </c>
      <c r="H2" s="2">
        <v>19.078600000000002</v>
      </c>
      <c r="I2" s="2">
        <v>0</v>
      </c>
      <c r="J2" s="2">
        <v>130.304</v>
      </c>
      <c r="K2" s="2">
        <v>136.017</v>
      </c>
      <c r="L2" s="1">
        <f>(G2*$F2)/$E2</f>
        <v>-3.8649633924911741E-4</v>
      </c>
      <c r="M2" s="1">
        <f t="shared" ref="M2:P17" si="0">(H2*$F2)/$E2</f>
        <v>5.1919823253967405E-4</v>
      </c>
      <c r="N2" s="1">
        <f t="shared" si="0"/>
        <v>0</v>
      </c>
      <c r="O2" s="1">
        <f t="shared" si="0"/>
        <v>3.5460466959236886E-3</v>
      </c>
      <c r="P2" s="1">
        <f t="shared" si="0"/>
        <v>3.7015182453297856E-3</v>
      </c>
    </row>
    <row r="3" spans="1:16" x14ac:dyDescent="0.3">
      <c r="A3" s="2" t="s">
        <v>5</v>
      </c>
      <c r="B3" s="2">
        <v>2030</v>
      </c>
      <c r="C3" s="2">
        <v>10.609386676836699</v>
      </c>
      <c r="D3" s="2">
        <v>1.89137</v>
      </c>
      <c r="E3" s="3">
        <v>21167500</v>
      </c>
      <c r="F3" s="2">
        <v>509.27800000000002</v>
      </c>
      <c r="G3" s="2">
        <v>-49.905700000000003</v>
      </c>
      <c r="H3" s="2">
        <v>69.475499999999997</v>
      </c>
      <c r="I3" s="2">
        <v>0</v>
      </c>
      <c r="J3" s="2">
        <v>153.761</v>
      </c>
      <c r="K3" s="2">
        <v>179.173</v>
      </c>
      <c r="L3" s="1">
        <f t="shared" ref="L3:P66" si="1">(G3*$F3)/$E3</f>
        <v>-1.2007027322357389E-3</v>
      </c>
      <c r="M3" s="1">
        <f t="shared" ref="M2:P17" si="2">(H3*$F3)/$E3</f>
        <v>1.6715409797567026E-3</v>
      </c>
      <c r="N3" s="1">
        <f t="shared" si="2"/>
        <v>0</v>
      </c>
      <c r="O3" s="1">
        <f t="shared" si="0"/>
        <v>3.6994021286406048E-3</v>
      </c>
      <c r="P3" s="1">
        <f t="shared" si="0"/>
        <v>4.3108003823786462E-3</v>
      </c>
    </row>
    <row r="4" spans="1:16" x14ac:dyDescent="0.3">
      <c r="A4" s="2" t="s">
        <v>5</v>
      </c>
      <c r="B4" s="2">
        <v>2040</v>
      </c>
      <c r="C4" s="2">
        <v>10.609386676836699</v>
      </c>
      <c r="D4" s="2">
        <v>2.3824000000000001</v>
      </c>
      <c r="E4" s="3">
        <v>24038500</v>
      </c>
      <c r="F4" s="2">
        <v>505.21899999999999</v>
      </c>
      <c r="G4" s="2">
        <v>-83.980500000000006</v>
      </c>
      <c r="H4" s="2">
        <v>160.19900000000001</v>
      </c>
      <c r="I4" s="2">
        <v>0</v>
      </c>
      <c r="J4" s="2">
        <v>183.62799999999999</v>
      </c>
      <c r="K4" s="2">
        <v>271.58300000000003</v>
      </c>
      <c r="L4" s="1">
        <f t="shared" si="1"/>
        <v>-1.7650246159078146E-3</v>
      </c>
      <c r="M4" s="1">
        <f t="shared" si="2"/>
        <v>3.3669146819061092E-3</v>
      </c>
      <c r="N4" s="1">
        <f t="shared" si="2"/>
        <v>0</v>
      </c>
      <c r="O4" s="1">
        <f t="shared" si="0"/>
        <v>3.8593237736131623E-3</v>
      </c>
      <c r="P4" s="1">
        <f t="shared" si="0"/>
        <v>5.7078807611539821E-3</v>
      </c>
    </row>
    <row r="5" spans="1:16" x14ac:dyDescent="0.3">
      <c r="A5" s="2" t="s">
        <v>5</v>
      </c>
      <c r="B5" s="2">
        <v>2050</v>
      </c>
      <c r="C5" s="2">
        <v>10.609386676836699</v>
      </c>
      <c r="D5" s="2">
        <v>2.8541699999999999</v>
      </c>
      <c r="E5" s="3">
        <v>26923800</v>
      </c>
      <c r="F5" s="2">
        <v>496.69600000000003</v>
      </c>
      <c r="G5" s="2">
        <v>-112.69499999999999</v>
      </c>
      <c r="H5" s="2">
        <v>299.78399999999999</v>
      </c>
      <c r="I5" s="2">
        <v>0</v>
      </c>
      <c r="J5" s="2">
        <v>213.84299999999999</v>
      </c>
      <c r="K5" s="2">
        <v>419.46800000000002</v>
      </c>
      <c r="L5" s="1">
        <f t="shared" si="1"/>
        <v>-2.0790213758830477E-3</v>
      </c>
      <c r="M5" s="1">
        <f t="shared" si="2"/>
        <v>5.530479117509415E-3</v>
      </c>
      <c r="N5" s="1">
        <f t="shared" si="2"/>
        <v>0</v>
      </c>
      <c r="O5" s="1">
        <f t="shared" si="0"/>
        <v>3.9450212350411159E-3</v>
      </c>
      <c r="P5" s="1">
        <f t="shared" si="0"/>
        <v>7.7384350547842441E-3</v>
      </c>
    </row>
    <row r="6" spans="1:16" x14ac:dyDescent="0.3">
      <c r="A6" s="2" t="s">
        <v>5</v>
      </c>
      <c r="B6" s="2">
        <v>2075</v>
      </c>
      <c r="C6" s="2">
        <v>10.609386676836699</v>
      </c>
      <c r="D6" s="2">
        <v>3.8985300000000001</v>
      </c>
      <c r="E6" s="3">
        <v>34613500</v>
      </c>
      <c r="F6" s="2">
        <v>460.75400000000002</v>
      </c>
      <c r="G6" s="2">
        <v>-148.84100000000001</v>
      </c>
      <c r="H6" s="2">
        <v>918.255</v>
      </c>
      <c r="I6" s="2">
        <v>0</v>
      </c>
      <c r="J6" s="2">
        <v>354.226</v>
      </c>
      <c r="K6" s="2">
        <v>1159.2</v>
      </c>
      <c r="L6" s="1">
        <f t="shared" si="1"/>
        <v>-1.9812814686177359E-3</v>
      </c>
      <c r="M6" s="1">
        <f t="shared" si="2"/>
        <v>1.2223255789504095E-2</v>
      </c>
      <c r="N6" s="1">
        <f t="shared" si="2"/>
        <v>0</v>
      </c>
      <c r="O6" s="1">
        <f t="shared" si="0"/>
        <v>4.7152425037629824E-3</v>
      </c>
      <c r="P6" s="1">
        <f t="shared" si="0"/>
        <v>1.5430570060814422E-2</v>
      </c>
    </row>
    <row r="7" spans="1:16" x14ac:dyDescent="0.3">
      <c r="A7" s="2" t="s">
        <v>5</v>
      </c>
      <c r="B7" s="2">
        <v>2100</v>
      </c>
      <c r="C7" s="2">
        <v>10.609386676836699</v>
      </c>
      <c r="D7" s="2">
        <v>4.44815</v>
      </c>
      <c r="E7" s="3">
        <v>43626700</v>
      </c>
      <c r="F7" s="2">
        <v>432.80500000000001</v>
      </c>
      <c r="G7" s="2">
        <v>-151.4</v>
      </c>
      <c r="H7" s="2">
        <v>1700.56</v>
      </c>
      <c r="I7" s="2">
        <v>0</v>
      </c>
      <c r="J7" s="2">
        <v>633.21500000000003</v>
      </c>
      <c r="K7" s="2">
        <v>2224.41</v>
      </c>
      <c r="L7" s="1">
        <f t="shared" si="1"/>
        <v>-1.5019856418202616E-3</v>
      </c>
      <c r="M7" s="1">
        <f t="shared" si="2"/>
        <v>1.6870651935626577E-2</v>
      </c>
      <c r="N7" s="1">
        <f t="shared" si="2"/>
        <v>0</v>
      </c>
      <c r="O7" s="1">
        <f t="shared" si="0"/>
        <v>6.2819011769168886E-3</v>
      </c>
      <c r="P7" s="1">
        <f t="shared" si="0"/>
        <v>2.2067581780194238E-2</v>
      </c>
    </row>
    <row r="8" spans="1:16" x14ac:dyDescent="0.3">
      <c r="A8" s="2" t="s">
        <v>5</v>
      </c>
      <c r="B8" s="2">
        <v>2150</v>
      </c>
      <c r="C8" s="2">
        <v>10.609386676836699</v>
      </c>
      <c r="D8" s="2">
        <v>4.8093899999999996</v>
      </c>
      <c r="E8" s="3">
        <v>63611000</v>
      </c>
      <c r="F8" s="2">
        <v>402.60199999999998</v>
      </c>
      <c r="G8" s="2">
        <v>-161.08699999999999</v>
      </c>
      <c r="H8" s="2">
        <v>3200.92</v>
      </c>
      <c r="I8" s="2">
        <v>0</v>
      </c>
      <c r="J8" s="2">
        <v>1833.63</v>
      </c>
      <c r="K8" s="2">
        <v>4924.62</v>
      </c>
      <c r="L8" s="1">
        <f t="shared" si="1"/>
        <v>-1.019539833896653E-3</v>
      </c>
      <c r="M8" s="1">
        <f t="shared" si="2"/>
        <v>2.0259024285736744E-2</v>
      </c>
      <c r="N8" s="1">
        <f t="shared" si="2"/>
        <v>0</v>
      </c>
      <c r="O8" s="1">
        <f t="shared" si="0"/>
        <v>1.1605274327710616E-2</v>
      </c>
      <c r="P8" s="1">
        <f t="shared" si="0"/>
        <v>3.116853785100061E-2</v>
      </c>
    </row>
    <row r="9" spans="1:16" x14ac:dyDescent="0.3">
      <c r="A9" s="2" t="s">
        <v>5</v>
      </c>
      <c r="B9" s="2">
        <v>2200</v>
      </c>
      <c r="C9" s="2">
        <v>10.609386676836699</v>
      </c>
      <c r="D9" s="2">
        <v>5.14107</v>
      </c>
      <c r="E9" s="3">
        <v>85417200</v>
      </c>
      <c r="F9" s="2">
        <v>385.911</v>
      </c>
      <c r="G9" s="2">
        <v>-103.601</v>
      </c>
      <c r="H9" s="2">
        <v>5236.54</v>
      </c>
      <c r="I9" s="2">
        <v>4563.82</v>
      </c>
      <c r="J9" s="2">
        <v>3314.35</v>
      </c>
      <c r="K9" s="2">
        <v>13066.7</v>
      </c>
      <c r="L9" s="1">
        <f t="shared" si="1"/>
        <v>-4.680645761158174E-4</v>
      </c>
      <c r="M9" s="1">
        <f t="shared" si="2"/>
        <v>2.365844804020736E-2</v>
      </c>
      <c r="N9" s="1">
        <f t="shared" si="2"/>
        <v>2.0619129871032999E-2</v>
      </c>
      <c r="O9" s="1">
        <f t="shared" si="0"/>
        <v>1.4974081600075862E-2</v>
      </c>
      <c r="P9" s="1">
        <f t="shared" si="0"/>
        <v>5.9034752528764702E-2</v>
      </c>
    </row>
    <row r="10" spans="1:16" x14ac:dyDescent="0.3">
      <c r="A10" s="2" t="s">
        <v>5</v>
      </c>
      <c r="B10" s="2">
        <v>2250</v>
      </c>
      <c r="C10" s="2">
        <v>10.609386676836699</v>
      </c>
      <c r="D10" s="2">
        <v>5.2442500000000001</v>
      </c>
      <c r="E10" s="3">
        <v>106964000</v>
      </c>
      <c r="F10" s="2">
        <v>376.346</v>
      </c>
      <c r="G10" s="2">
        <v>-78.140500000000003</v>
      </c>
      <c r="H10" s="2">
        <v>7030.36</v>
      </c>
      <c r="I10" s="2">
        <v>6127.71</v>
      </c>
      <c r="J10" s="2">
        <v>4918.9799999999996</v>
      </c>
      <c r="K10" s="2">
        <v>18054.3</v>
      </c>
      <c r="L10" s="1">
        <f t="shared" si="1"/>
        <v>-2.7493235680228865E-4</v>
      </c>
      <c r="M10" s="1">
        <f t="shared" si="2"/>
        <v>2.4735872485696125E-2</v>
      </c>
      <c r="N10" s="1">
        <f t="shared" si="2"/>
        <v>2.155995613159568E-2</v>
      </c>
      <c r="O10" s="1">
        <f t="shared" si="0"/>
        <v>1.7307116853146853E-2</v>
      </c>
      <c r="P10" s="1">
        <f t="shared" si="0"/>
        <v>6.3522901048951044E-2</v>
      </c>
    </row>
    <row r="11" spans="1:16" x14ac:dyDescent="0.3">
      <c r="A11" s="2" t="s">
        <v>5</v>
      </c>
      <c r="B11" s="2">
        <v>2300</v>
      </c>
      <c r="C11" s="2">
        <v>10.609386676836699</v>
      </c>
      <c r="D11" s="2">
        <v>5.2242100000000002</v>
      </c>
      <c r="E11" s="3">
        <v>126689000</v>
      </c>
      <c r="F11" s="2">
        <v>370.71899999999999</v>
      </c>
      <c r="G11" s="2">
        <v>-106.786</v>
      </c>
      <c r="H11" s="2">
        <v>8362.1200000000008</v>
      </c>
      <c r="I11" s="2">
        <v>7222.26</v>
      </c>
      <c r="J11" s="2">
        <v>6501.7</v>
      </c>
      <c r="K11" s="2">
        <v>22031</v>
      </c>
      <c r="L11" s="1">
        <f t="shared" si="1"/>
        <v>-3.124785824657231E-4</v>
      </c>
      <c r="M11" s="1">
        <f t="shared" si="2"/>
        <v>2.4469344333604339E-2</v>
      </c>
      <c r="N11" s="1">
        <f t="shared" si="2"/>
        <v>2.1133871172240682E-2</v>
      </c>
      <c r="O11" s="1">
        <f t="shared" si="0"/>
        <v>1.9025359125890963E-2</v>
      </c>
      <c r="P11" s="1">
        <f t="shared" si="0"/>
        <v>6.4467398819155572E-2</v>
      </c>
    </row>
    <row r="12" spans="1:16" x14ac:dyDescent="0.3">
      <c r="A12" s="2" t="s">
        <v>9</v>
      </c>
      <c r="B12" s="2">
        <v>2020</v>
      </c>
      <c r="C12" s="2">
        <v>13.9426590864175</v>
      </c>
      <c r="D12" s="2">
        <v>1.47298</v>
      </c>
      <c r="E12" s="3">
        <v>19003900</v>
      </c>
      <c r="F12" s="2">
        <v>328.96499999999997</v>
      </c>
      <c r="G12" s="2">
        <v>15.92</v>
      </c>
      <c r="H12" s="2">
        <v>38.303400000000003</v>
      </c>
      <c r="I12" s="2">
        <v>0</v>
      </c>
      <c r="J12" s="2">
        <v>143.14699999999999</v>
      </c>
      <c r="K12" s="2">
        <v>198.422</v>
      </c>
      <c r="L12" s="1">
        <f t="shared" si="1"/>
        <v>2.7558147538136904E-4</v>
      </c>
      <c r="M12" s="1">
        <f t="shared" si="2"/>
        <v>6.6304695252027211E-4</v>
      </c>
      <c r="N12" s="1">
        <f t="shared" si="2"/>
        <v>0</v>
      </c>
      <c r="O12" s="1">
        <f t="shared" si="0"/>
        <v>2.4779309960060824E-3</v>
      </c>
      <c r="P12" s="1">
        <f t="shared" si="0"/>
        <v>3.4347630344297745E-3</v>
      </c>
    </row>
    <row r="13" spans="1:16" x14ac:dyDescent="0.3">
      <c r="A13" s="2" t="s">
        <v>9</v>
      </c>
      <c r="B13" s="2">
        <v>2030</v>
      </c>
      <c r="C13" s="2">
        <v>13.9426590864175</v>
      </c>
      <c r="D13" s="2">
        <v>1.9956199999999999</v>
      </c>
      <c r="E13" s="3">
        <v>22827200</v>
      </c>
      <c r="F13" s="2">
        <v>350.28699999999998</v>
      </c>
      <c r="G13" s="2">
        <v>76.013800000000003</v>
      </c>
      <c r="H13" s="2">
        <v>129.22300000000001</v>
      </c>
      <c r="I13" s="2">
        <v>0</v>
      </c>
      <c r="J13" s="2">
        <v>168.58600000000001</v>
      </c>
      <c r="K13" s="2">
        <v>381.15100000000001</v>
      </c>
      <c r="L13" s="1">
        <f t="shared" si="1"/>
        <v>1.1664438021570757E-3</v>
      </c>
      <c r="M13" s="1">
        <f t="shared" si="2"/>
        <v>1.9829474048941613E-3</v>
      </c>
      <c r="N13" s="1">
        <f t="shared" si="2"/>
        <v>0</v>
      </c>
      <c r="O13" s="1">
        <f t="shared" si="0"/>
        <v>2.5869788752891287E-3</v>
      </c>
      <c r="P13" s="1">
        <f t="shared" si="0"/>
        <v>5.8488224721823089E-3</v>
      </c>
    </row>
    <row r="14" spans="1:16" x14ac:dyDescent="0.3">
      <c r="A14" s="2" t="s">
        <v>9</v>
      </c>
      <c r="B14" s="2">
        <v>2040</v>
      </c>
      <c r="C14" s="2">
        <v>13.9426590864175</v>
      </c>
      <c r="D14" s="2">
        <v>2.5137100000000001</v>
      </c>
      <c r="E14" s="3">
        <v>26154500</v>
      </c>
      <c r="F14" s="2">
        <v>368.20100000000002</v>
      </c>
      <c r="G14" s="2">
        <v>164.416</v>
      </c>
      <c r="H14" s="2">
        <v>277.36799999999999</v>
      </c>
      <c r="I14" s="2">
        <v>0</v>
      </c>
      <c r="J14" s="2">
        <v>194.52199999999999</v>
      </c>
      <c r="K14" s="2">
        <v>650.32299999999998</v>
      </c>
      <c r="L14" s="1">
        <f t="shared" si="1"/>
        <v>2.3146355547228967E-3</v>
      </c>
      <c r="M14" s="1">
        <f t="shared" si="2"/>
        <v>3.9047649531820531E-3</v>
      </c>
      <c r="N14" s="1">
        <f t="shared" si="2"/>
        <v>0</v>
      </c>
      <c r="O14" s="1">
        <f t="shared" si="0"/>
        <v>2.7384654618516887E-3</v>
      </c>
      <c r="P14" s="1">
        <f t="shared" si="0"/>
        <v>9.1551961965627322E-3</v>
      </c>
    </row>
    <row r="15" spans="1:16" x14ac:dyDescent="0.3">
      <c r="A15" s="2" t="s">
        <v>9</v>
      </c>
      <c r="B15" s="2">
        <v>2050</v>
      </c>
      <c r="C15" s="2">
        <v>13.9426590864175</v>
      </c>
      <c r="D15" s="2">
        <v>3.0114899999999998</v>
      </c>
      <c r="E15" s="3">
        <v>29293900</v>
      </c>
      <c r="F15" s="2">
        <v>382.43400000000003</v>
      </c>
      <c r="G15" s="2">
        <v>280.54000000000002</v>
      </c>
      <c r="H15" s="2">
        <v>485.59500000000003</v>
      </c>
      <c r="I15" s="2">
        <v>0</v>
      </c>
      <c r="J15" s="2">
        <v>217.941</v>
      </c>
      <c r="K15" s="2">
        <v>1005.03</v>
      </c>
      <c r="L15" s="1">
        <f t="shared" si="1"/>
        <v>3.6624701511236133E-3</v>
      </c>
      <c r="M15" s="1">
        <f t="shared" si="2"/>
        <v>6.3394781244559464E-3</v>
      </c>
      <c r="N15" s="1">
        <f t="shared" si="2"/>
        <v>0</v>
      </c>
      <c r="O15" s="1">
        <f t="shared" si="0"/>
        <v>2.8452356427105989E-3</v>
      </c>
      <c r="P15" s="1">
        <f t="shared" si="0"/>
        <v>1.3120739915818653E-2</v>
      </c>
    </row>
    <row r="16" spans="1:16" x14ac:dyDescent="0.3">
      <c r="A16" s="2" t="s">
        <v>9</v>
      </c>
      <c r="B16" s="2">
        <v>2075</v>
      </c>
      <c r="C16" s="2">
        <v>13.9426590864175</v>
      </c>
      <c r="D16" s="2">
        <v>4.11341</v>
      </c>
      <c r="E16" s="3">
        <v>37847300</v>
      </c>
      <c r="F16" s="2">
        <v>407.06700000000001</v>
      </c>
      <c r="G16" s="2">
        <v>694.95</v>
      </c>
      <c r="H16" s="2">
        <v>1283.18</v>
      </c>
      <c r="I16" s="2">
        <v>0</v>
      </c>
      <c r="J16" s="2">
        <v>328.80799999999999</v>
      </c>
      <c r="K16" s="2">
        <v>2342.15</v>
      </c>
      <c r="L16" s="1">
        <f t="shared" si="1"/>
        <v>7.4745414243552379E-3</v>
      </c>
      <c r="M16" s="1">
        <f t="shared" si="2"/>
        <v>1.3801254859923959E-2</v>
      </c>
      <c r="N16" s="1">
        <f t="shared" si="2"/>
        <v>0</v>
      </c>
      <c r="O16" s="1">
        <f t="shared" si="0"/>
        <v>3.5364976137267383E-3</v>
      </c>
      <c r="P16" s="1">
        <f t="shared" si="0"/>
        <v>2.5191016903451505E-2</v>
      </c>
    </row>
    <row r="17" spans="1:16" x14ac:dyDescent="0.3">
      <c r="A17" s="2" t="s">
        <v>9</v>
      </c>
      <c r="B17" s="2">
        <v>2100</v>
      </c>
      <c r="C17" s="2">
        <v>13.9426590864175</v>
      </c>
      <c r="D17" s="2">
        <v>4.6933199999999999</v>
      </c>
      <c r="E17" s="3">
        <v>48058400</v>
      </c>
      <c r="F17" s="2">
        <v>412.18599999999998</v>
      </c>
      <c r="G17" s="2">
        <v>1162.83</v>
      </c>
      <c r="H17" s="2">
        <v>2211.2199999999998</v>
      </c>
      <c r="I17" s="2">
        <v>0</v>
      </c>
      <c r="J17" s="2">
        <v>560.75900000000001</v>
      </c>
      <c r="K17" s="2">
        <v>3973.71</v>
      </c>
      <c r="L17" s="1">
        <f t="shared" si="1"/>
        <v>9.9733292489970534E-3</v>
      </c>
      <c r="M17" s="1">
        <f t="shared" si="2"/>
        <v>1.8965132566211108E-2</v>
      </c>
      <c r="N17" s="1">
        <f t="shared" si="2"/>
        <v>0</v>
      </c>
      <c r="O17" s="1">
        <f t="shared" si="0"/>
        <v>4.8095027960564649E-3</v>
      </c>
      <c r="P17" s="1">
        <f t="shared" si="0"/>
        <v>3.4081609667820818E-2</v>
      </c>
    </row>
    <row r="18" spans="1:16" x14ac:dyDescent="0.3">
      <c r="A18" s="2" t="s">
        <v>9</v>
      </c>
      <c r="B18" s="2">
        <v>2150</v>
      </c>
      <c r="C18" s="2">
        <v>13.9426590864175</v>
      </c>
      <c r="D18" s="2">
        <v>5.0744800000000003</v>
      </c>
      <c r="E18" s="3">
        <v>70401400</v>
      </c>
      <c r="F18" s="2">
        <v>415.88200000000001</v>
      </c>
      <c r="G18" s="2">
        <v>1989.65</v>
      </c>
      <c r="H18" s="2">
        <v>3849.65</v>
      </c>
      <c r="I18" s="2">
        <v>0</v>
      </c>
      <c r="J18" s="2">
        <v>1539.34</v>
      </c>
      <c r="K18" s="2">
        <v>7422.48</v>
      </c>
      <c r="L18" s="1">
        <f t="shared" si="1"/>
        <v>1.1753454069095217E-2</v>
      </c>
      <c r="M18" s="1">
        <f t="shared" si="1"/>
        <v>2.2741027043496294E-2</v>
      </c>
      <c r="N18" s="1">
        <f t="shared" si="1"/>
        <v>0</v>
      </c>
      <c r="O18" s="1">
        <f t="shared" si="1"/>
        <v>9.0933390228035236E-3</v>
      </c>
      <c r="P18" s="1">
        <f t="shared" si="1"/>
        <v>4.3846796048942212E-2</v>
      </c>
    </row>
    <row r="19" spans="1:16" x14ac:dyDescent="0.3">
      <c r="A19" s="2" t="s">
        <v>9</v>
      </c>
      <c r="B19" s="2">
        <v>2200</v>
      </c>
      <c r="C19" s="2">
        <v>13.9426590864175</v>
      </c>
      <c r="D19" s="2">
        <v>5.4244399999999997</v>
      </c>
      <c r="E19" s="3">
        <v>94604600</v>
      </c>
      <c r="F19" s="2">
        <v>416.84199999999998</v>
      </c>
      <c r="G19" s="2">
        <v>3064.5</v>
      </c>
      <c r="H19" s="2">
        <v>6016.69</v>
      </c>
      <c r="I19" s="2">
        <v>3676.27</v>
      </c>
      <c r="J19" s="2">
        <v>2698.34</v>
      </c>
      <c r="K19" s="2">
        <v>15501.4</v>
      </c>
      <c r="L19" s="1">
        <f t="shared" si="1"/>
        <v>1.3502644786828546E-2</v>
      </c>
      <c r="M19" s="1">
        <f t="shared" si="1"/>
        <v>2.6510434936356159E-2</v>
      </c>
      <c r="N19" s="1">
        <f t="shared" si="1"/>
        <v>1.6198194795390499E-2</v>
      </c>
      <c r="O19" s="1">
        <f t="shared" si="1"/>
        <v>1.1889289128435615E-2</v>
      </c>
      <c r="P19" s="1">
        <f t="shared" si="1"/>
        <v>6.8301484058914674E-2</v>
      </c>
    </row>
    <row r="20" spans="1:16" x14ac:dyDescent="0.3">
      <c r="A20" s="2" t="s">
        <v>9</v>
      </c>
      <c r="B20" s="2">
        <v>2250</v>
      </c>
      <c r="C20" s="2">
        <v>13.9426590864175</v>
      </c>
      <c r="D20" s="2">
        <v>5.5332999999999997</v>
      </c>
      <c r="E20" s="3">
        <v>118397000</v>
      </c>
      <c r="F20" s="2">
        <v>416.76100000000002</v>
      </c>
      <c r="G20" s="2">
        <v>3992.35</v>
      </c>
      <c r="H20" s="2">
        <v>7872.3</v>
      </c>
      <c r="I20" s="2">
        <v>4826.1499999999996</v>
      </c>
      <c r="J20" s="2">
        <v>3933.97</v>
      </c>
      <c r="K20" s="2">
        <v>20669.099999999999</v>
      </c>
      <c r="L20" s="1">
        <f t="shared" si="1"/>
        <v>1.4053192043295016E-2</v>
      </c>
      <c r="M20" s="1">
        <f t="shared" si="1"/>
        <v>2.7710732706909803E-2</v>
      </c>
      <c r="N20" s="1">
        <f t="shared" si="1"/>
        <v>1.6988193114268097E-2</v>
      </c>
      <c r="O20" s="1">
        <f t="shared" si="1"/>
        <v>1.3847692687905944E-2</v>
      </c>
      <c r="P20" s="1">
        <f t="shared" si="1"/>
        <v>7.27558534853079E-2</v>
      </c>
    </row>
    <row r="21" spans="1:16" x14ac:dyDescent="0.3">
      <c r="A21" s="2" t="s">
        <v>9</v>
      </c>
      <c r="B21" s="2">
        <v>2300</v>
      </c>
      <c r="C21" s="2">
        <v>13.9426590864175</v>
      </c>
      <c r="D21" s="2">
        <v>5.5121599999999997</v>
      </c>
      <c r="E21" s="3">
        <v>140104000</v>
      </c>
      <c r="F21" s="2">
        <v>416.35899999999998</v>
      </c>
      <c r="G21" s="2">
        <v>4684.12</v>
      </c>
      <c r="H21" s="2">
        <v>9228.7000000000007</v>
      </c>
      <c r="I21" s="2">
        <v>5617.53</v>
      </c>
      <c r="J21" s="2">
        <v>5145.49</v>
      </c>
      <c r="K21" s="2">
        <v>24716.6</v>
      </c>
      <c r="L21" s="1">
        <f t="shared" si="1"/>
        <v>1.3920198702963512E-2</v>
      </c>
      <c r="M21" s="1">
        <f t="shared" si="1"/>
        <v>2.7425714492805345E-2</v>
      </c>
      <c r="N21" s="1">
        <f t="shared" si="1"/>
        <v>1.6694092768728942E-2</v>
      </c>
      <c r="O21" s="1">
        <f t="shared" si="1"/>
        <v>1.5291291261562838E-2</v>
      </c>
      <c r="P21" s="1">
        <f t="shared" si="1"/>
        <v>7.3452427192656877E-2</v>
      </c>
    </row>
    <row r="22" spans="1:16" x14ac:dyDescent="0.3">
      <c r="A22" s="2" t="s">
        <v>7</v>
      </c>
      <c r="B22" s="2">
        <v>2020</v>
      </c>
      <c r="C22" s="2">
        <v>12.5313597178951</v>
      </c>
      <c r="D22" s="2">
        <v>1.34108</v>
      </c>
      <c r="E22" s="3">
        <v>10418800</v>
      </c>
      <c r="F22" s="2">
        <v>282.29700000000003</v>
      </c>
      <c r="G22" s="2">
        <v>-0.51875599999999999</v>
      </c>
      <c r="H22" s="2">
        <v>15.69</v>
      </c>
      <c r="I22" s="2">
        <v>0</v>
      </c>
      <c r="J22" s="2">
        <v>104.57299999999999</v>
      </c>
      <c r="K22" s="2">
        <v>120.416</v>
      </c>
      <c r="L22" s="1">
        <f t="shared" si="1"/>
        <v>-1.4055674600913734E-5</v>
      </c>
      <c r="M22" s="1">
        <f t="shared" si="1"/>
        <v>4.2511996871040817E-4</v>
      </c>
      <c r="N22" s="1">
        <f t="shared" si="1"/>
        <v>0</v>
      </c>
      <c r="O22" s="1">
        <f t="shared" si="1"/>
        <v>2.8334015607363611E-3</v>
      </c>
      <c r="P22" s="1">
        <f t="shared" si="1"/>
        <v>3.2626670587783623E-3</v>
      </c>
    </row>
    <row r="23" spans="1:16" x14ac:dyDescent="0.3">
      <c r="A23" s="2" t="s">
        <v>7</v>
      </c>
      <c r="B23" s="2">
        <v>2030</v>
      </c>
      <c r="C23" s="2">
        <v>12.5313597178951</v>
      </c>
      <c r="D23" s="2">
        <v>1.81691</v>
      </c>
      <c r="E23" s="3">
        <v>12331800</v>
      </c>
      <c r="F23" s="2">
        <v>288.28100000000001</v>
      </c>
      <c r="G23" s="2">
        <v>4.5940799999999999</v>
      </c>
      <c r="H23" s="2">
        <v>62.5501</v>
      </c>
      <c r="I23" s="2">
        <v>0</v>
      </c>
      <c r="J23" s="2">
        <v>125.51900000000001</v>
      </c>
      <c r="K23" s="2">
        <v>197.47300000000001</v>
      </c>
      <c r="L23" s="1">
        <f t="shared" si="1"/>
        <v>1.0739599867659223E-4</v>
      </c>
      <c r="M23" s="1">
        <f t="shared" si="1"/>
        <v>1.4622362816539352E-3</v>
      </c>
      <c r="N23" s="1">
        <f t="shared" si="1"/>
        <v>0</v>
      </c>
      <c r="O23" s="1">
        <f t="shared" si="1"/>
        <v>2.9342628682755157E-3</v>
      </c>
      <c r="P23" s="1">
        <f t="shared" si="1"/>
        <v>4.6163345102093779E-3</v>
      </c>
    </row>
    <row r="24" spans="1:16" x14ac:dyDescent="0.3">
      <c r="A24" s="2" t="s">
        <v>7</v>
      </c>
      <c r="B24" s="2">
        <v>2040</v>
      </c>
      <c r="C24" s="2">
        <v>12.5313597178951</v>
      </c>
      <c r="D24" s="2">
        <v>2.2886000000000002</v>
      </c>
      <c r="E24" s="3">
        <v>14157200</v>
      </c>
      <c r="F24" s="2">
        <v>288.28100000000001</v>
      </c>
      <c r="G24" s="2">
        <v>22.102399999999999</v>
      </c>
      <c r="H24" s="2">
        <v>147.035</v>
      </c>
      <c r="I24" s="2">
        <v>0</v>
      </c>
      <c r="J24" s="2">
        <v>150.185</v>
      </c>
      <c r="K24" s="2">
        <v>329.01299999999998</v>
      </c>
      <c r="L24" s="1">
        <f t="shared" si="1"/>
        <v>4.5006794948153589E-4</v>
      </c>
      <c r="M24" s="1">
        <f t="shared" si="1"/>
        <v>2.9940522726951656E-3</v>
      </c>
      <c r="N24" s="1">
        <f t="shared" si="1"/>
        <v>0</v>
      </c>
      <c r="O24" s="1">
        <f t="shared" si="1"/>
        <v>3.058195263540813E-3</v>
      </c>
      <c r="P24" s="1">
        <f t="shared" si="1"/>
        <v>6.6996437609838097E-3</v>
      </c>
    </row>
    <row r="25" spans="1:16" x14ac:dyDescent="0.3">
      <c r="A25" s="2" t="s">
        <v>7</v>
      </c>
      <c r="B25" s="2">
        <v>2050</v>
      </c>
      <c r="C25" s="2">
        <v>12.5313597178951</v>
      </c>
      <c r="D25" s="2">
        <v>2.7418</v>
      </c>
      <c r="E25" s="3">
        <v>15935000</v>
      </c>
      <c r="F25" s="2">
        <v>284.55500000000001</v>
      </c>
      <c r="G25" s="2">
        <v>55.226799999999997</v>
      </c>
      <c r="H25" s="2">
        <v>277.23099999999999</v>
      </c>
      <c r="I25" s="2">
        <v>0</v>
      </c>
      <c r="J25" s="2">
        <v>174.97900000000001</v>
      </c>
      <c r="K25" s="2">
        <v>522.75699999999995</v>
      </c>
      <c r="L25" s="1">
        <f t="shared" si="1"/>
        <v>9.861978082208974E-4</v>
      </c>
      <c r="M25" s="1">
        <f t="shared" si="1"/>
        <v>4.9505784251647313E-3</v>
      </c>
      <c r="N25" s="1">
        <f t="shared" si="1"/>
        <v>0</v>
      </c>
      <c r="O25" s="1">
        <f t="shared" si="1"/>
        <v>3.1246406868528399E-3</v>
      </c>
      <c r="P25" s="1">
        <f t="shared" si="1"/>
        <v>9.3349932936931286E-3</v>
      </c>
    </row>
    <row r="26" spans="1:16" x14ac:dyDescent="0.3">
      <c r="A26" s="2" t="s">
        <v>7</v>
      </c>
      <c r="B26" s="2">
        <v>2075</v>
      </c>
      <c r="C26" s="2">
        <v>12.5313597178951</v>
      </c>
      <c r="D26" s="2">
        <v>3.7450399999999999</v>
      </c>
      <c r="E26" s="3">
        <v>20385000</v>
      </c>
      <c r="F26" s="2">
        <v>261.98599999999999</v>
      </c>
      <c r="G26" s="2">
        <v>224.167</v>
      </c>
      <c r="H26" s="2">
        <v>855.69399999999996</v>
      </c>
      <c r="I26" s="2">
        <v>0</v>
      </c>
      <c r="J26" s="2">
        <v>290.166</v>
      </c>
      <c r="K26" s="2">
        <v>1399.5</v>
      </c>
      <c r="L26" s="1">
        <f t="shared" si="1"/>
        <v>2.8809720707382879E-3</v>
      </c>
      <c r="M26" s="1">
        <f t="shared" si="1"/>
        <v>1.0997294495168015E-2</v>
      </c>
      <c r="N26" s="1">
        <f t="shared" si="1"/>
        <v>0</v>
      </c>
      <c r="O26" s="1">
        <f t="shared" si="1"/>
        <v>3.7291846787343634E-3</v>
      </c>
      <c r="P26" s="1">
        <f t="shared" si="1"/>
        <v>1.7986235320088299E-2</v>
      </c>
    </row>
    <row r="27" spans="1:16" x14ac:dyDescent="0.3">
      <c r="A27" s="2" t="s">
        <v>7</v>
      </c>
      <c r="B27" s="2">
        <v>2100</v>
      </c>
      <c r="C27" s="2">
        <v>12.5313597178951</v>
      </c>
      <c r="D27" s="2">
        <v>4.2730199999999998</v>
      </c>
      <c r="E27" s="3">
        <v>24878500</v>
      </c>
      <c r="F27" s="2">
        <v>235.82</v>
      </c>
      <c r="G27" s="2">
        <v>451.62099999999998</v>
      </c>
      <c r="H27" s="2">
        <v>1603.99</v>
      </c>
      <c r="I27" s="2">
        <v>0</v>
      </c>
      <c r="J27" s="2">
        <v>522.55700000000002</v>
      </c>
      <c r="K27" s="2">
        <v>2613.37</v>
      </c>
      <c r="L27" s="1">
        <f t="shared" si="1"/>
        <v>4.280855526659565E-3</v>
      </c>
      <c r="M27" s="1">
        <f t="shared" si="1"/>
        <v>1.5204008352593605E-2</v>
      </c>
      <c r="N27" s="1">
        <f t="shared" si="1"/>
        <v>0</v>
      </c>
      <c r="O27" s="1">
        <f t="shared" si="1"/>
        <v>4.9532484571015133E-3</v>
      </c>
      <c r="P27" s="1">
        <f t="shared" si="1"/>
        <v>2.4771787422875172E-2</v>
      </c>
    </row>
    <row r="28" spans="1:16" x14ac:dyDescent="0.3">
      <c r="A28" s="2" t="s">
        <v>7</v>
      </c>
      <c r="B28" s="2">
        <v>2150</v>
      </c>
      <c r="C28" s="2">
        <v>12.5313597178951</v>
      </c>
      <c r="D28" s="2">
        <v>4.62005</v>
      </c>
      <c r="E28" s="3">
        <v>35046800</v>
      </c>
      <c r="F28" s="2">
        <v>209.48</v>
      </c>
      <c r="G28" s="2">
        <v>892.649</v>
      </c>
      <c r="H28" s="2">
        <v>3062.02</v>
      </c>
      <c r="I28" s="2">
        <v>0</v>
      </c>
      <c r="J28" s="2">
        <v>1526.3</v>
      </c>
      <c r="K28" s="2">
        <v>5524.3</v>
      </c>
      <c r="L28" s="1">
        <f t="shared" si="1"/>
        <v>5.3354974639624733E-3</v>
      </c>
      <c r="M28" s="1">
        <f t="shared" si="1"/>
        <v>1.8302154536220139E-2</v>
      </c>
      <c r="N28" s="1">
        <f t="shared" si="1"/>
        <v>0</v>
      </c>
      <c r="O28" s="1">
        <f t="shared" si="1"/>
        <v>9.1229248890055577E-3</v>
      </c>
      <c r="P28" s="1">
        <f t="shared" si="1"/>
        <v>3.3019572799799127E-2</v>
      </c>
    </row>
    <row r="29" spans="1:16" x14ac:dyDescent="0.3">
      <c r="A29" s="2" t="s">
        <v>7</v>
      </c>
      <c r="B29" s="2">
        <v>2200</v>
      </c>
      <c r="C29" s="2">
        <v>12.5313597178951</v>
      </c>
      <c r="D29" s="2">
        <v>4.9386700000000001</v>
      </c>
      <c r="E29" s="3">
        <v>46190000</v>
      </c>
      <c r="F29" s="2">
        <v>195.77500000000001</v>
      </c>
      <c r="G29" s="2">
        <v>1510.64</v>
      </c>
      <c r="H29" s="2">
        <v>5049.54</v>
      </c>
      <c r="I29" s="2">
        <v>3852.23</v>
      </c>
      <c r="J29" s="2">
        <v>2772.22</v>
      </c>
      <c r="K29" s="2">
        <v>13232.1</v>
      </c>
      <c r="L29" s="1">
        <f t="shared" si="1"/>
        <v>6.4028046330374547E-3</v>
      </c>
      <c r="M29" s="1">
        <f t="shared" si="1"/>
        <v>2.1402331532799308E-2</v>
      </c>
      <c r="N29" s="1">
        <f t="shared" si="1"/>
        <v>1.6327567184455511E-2</v>
      </c>
      <c r="O29" s="1">
        <f t="shared" si="1"/>
        <v>1.174997554665512E-2</v>
      </c>
      <c r="P29" s="1">
        <f t="shared" si="1"/>
        <v>5.6083879140506603E-2</v>
      </c>
    </row>
    <row r="30" spans="1:16" x14ac:dyDescent="0.3">
      <c r="A30" s="2" t="s">
        <v>7</v>
      </c>
      <c r="B30" s="2">
        <v>2250</v>
      </c>
      <c r="C30" s="2">
        <v>12.5313597178951</v>
      </c>
      <c r="D30" s="2">
        <v>5.0377799999999997</v>
      </c>
      <c r="E30" s="3">
        <v>57249800</v>
      </c>
      <c r="F30" s="2">
        <v>188.24600000000001</v>
      </c>
      <c r="G30" s="2">
        <v>2052.0700000000002</v>
      </c>
      <c r="H30" s="2">
        <v>6810.81</v>
      </c>
      <c r="I30" s="2">
        <v>5192.87</v>
      </c>
      <c r="J30" s="2">
        <v>4125.83</v>
      </c>
      <c r="K30" s="2">
        <v>18229</v>
      </c>
      <c r="L30" s="1">
        <f t="shared" si="1"/>
        <v>6.7475164842497274E-3</v>
      </c>
      <c r="M30" s="1">
        <f t="shared" si="1"/>
        <v>2.2394973244622692E-2</v>
      </c>
      <c r="N30" s="1">
        <f t="shared" si="1"/>
        <v>1.7074941851674592E-2</v>
      </c>
      <c r="O30" s="1">
        <f t="shared" si="1"/>
        <v>1.3566352968569324E-2</v>
      </c>
      <c r="P30" s="1">
        <f t="shared" si="1"/>
        <v>5.9939708680204998E-2</v>
      </c>
    </row>
    <row r="31" spans="1:16" x14ac:dyDescent="0.3">
      <c r="A31" s="2" t="s">
        <v>7</v>
      </c>
      <c r="B31" s="2">
        <v>2300</v>
      </c>
      <c r="C31" s="2">
        <v>12.5313597178951</v>
      </c>
      <c r="D31" s="2">
        <v>5.0185300000000002</v>
      </c>
      <c r="E31" s="3">
        <v>67418800</v>
      </c>
      <c r="F31" s="2">
        <v>183.95500000000001</v>
      </c>
      <c r="G31" s="2">
        <v>2444.2800000000002</v>
      </c>
      <c r="H31" s="2">
        <v>8123.49</v>
      </c>
      <c r="I31" s="2">
        <v>6135.2</v>
      </c>
      <c r="J31" s="2">
        <v>5462.2</v>
      </c>
      <c r="K31" s="2">
        <v>22209.599999999999</v>
      </c>
      <c r="L31" s="1">
        <f t="shared" si="1"/>
        <v>6.6693196467454193E-3</v>
      </c>
      <c r="M31" s="1">
        <f t="shared" si="1"/>
        <v>2.2165280351326335E-2</v>
      </c>
      <c r="N31" s="1">
        <f t="shared" si="1"/>
        <v>1.6740148385910161E-2</v>
      </c>
      <c r="O31" s="1">
        <f t="shared" si="1"/>
        <v>1.4903839893323525E-2</v>
      </c>
      <c r="P31" s="1">
        <f t="shared" si="1"/>
        <v>6.059981738031528E-2</v>
      </c>
    </row>
    <row r="32" spans="1:16" x14ac:dyDescent="0.3">
      <c r="A32" s="2" t="s">
        <v>10</v>
      </c>
      <c r="B32" s="2">
        <v>2020</v>
      </c>
      <c r="C32" s="2">
        <v>7.7461712917307999</v>
      </c>
      <c r="D32" s="2">
        <v>1.81375</v>
      </c>
      <c r="E32" s="3">
        <v>5036880</v>
      </c>
      <c r="F32" s="2">
        <v>309.15800000000002</v>
      </c>
      <c r="G32" s="2">
        <v>-19.8918</v>
      </c>
      <c r="H32" s="2">
        <v>23.7973</v>
      </c>
      <c r="I32" s="2">
        <v>0</v>
      </c>
      <c r="J32" s="2">
        <v>29.528300000000002</v>
      </c>
      <c r="K32" s="2">
        <v>33.582000000000001</v>
      </c>
      <c r="L32" s="1">
        <f t="shared" si="1"/>
        <v>-1.2209361955019774E-3</v>
      </c>
      <c r="M32" s="1">
        <f t="shared" si="1"/>
        <v>1.4606513701735998E-3</v>
      </c>
      <c r="N32" s="1">
        <f t="shared" si="1"/>
        <v>0</v>
      </c>
      <c r="O32" s="1">
        <f t="shared" si="1"/>
        <v>1.8124136710423915E-3</v>
      </c>
      <c r="P32" s="1">
        <f t="shared" si="1"/>
        <v>2.061225194167818E-3</v>
      </c>
    </row>
    <row r="33" spans="1:16" x14ac:dyDescent="0.3">
      <c r="A33" s="2" t="s">
        <v>10</v>
      </c>
      <c r="B33" s="2">
        <v>2030</v>
      </c>
      <c r="C33" s="2">
        <v>7.7461712917307999</v>
      </c>
      <c r="D33" s="2">
        <v>2.4573</v>
      </c>
      <c r="E33" s="3">
        <v>7070770</v>
      </c>
      <c r="F33" s="2">
        <v>307</v>
      </c>
      <c r="G33" s="2">
        <v>-92.950199999999995</v>
      </c>
      <c r="H33" s="2">
        <v>85.056100000000001</v>
      </c>
      <c r="I33" s="2">
        <v>0</v>
      </c>
      <c r="J33" s="2">
        <v>40.648099999999999</v>
      </c>
      <c r="K33" s="2">
        <v>34.048999999999999</v>
      </c>
      <c r="L33" s="1">
        <f t="shared" si="1"/>
        <v>-4.0357289800120781E-3</v>
      </c>
      <c r="M33" s="1">
        <f t="shared" si="1"/>
        <v>3.6929814857504907E-3</v>
      </c>
      <c r="N33" s="1">
        <f t="shared" si="1"/>
        <v>0</v>
      </c>
      <c r="O33" s="1">
        <f t="shared" si="1"/>
        <v>1.7648667259718531E-3</v>
      </c>
      <c r="P33" s="1">
        <f t="shared" si="1"/>
        <v>1.4783457812939751E-3</v>
      </c>
    </row>
    <row r="34" spans="1:16" x14ac:dyDescent="0.3">
      <c r="A34" s="2" t="s">
        <v>10</v>
      </c>
      <c r="B34" s="2">
        <v>2040</v>
      </c>
      <c r="C34" s="2">
        <v>7.7461712917307999</v>
      </c>
      <c r="D34" s="2">
        <v>3.09524</v>
      </c>
      <c r="E34" s="3">
        <v>9238340</v>
      </c>
      <c r="F34" s="2">
        <v>302.42599999999999</v>
      </c>
      <c r="G34" s="2">
        <v>-195.27600000000001</v>
      </c>
      <c r="H34" s="2">
        <v>209.858</v>
      </c>
      <c r="I34" s="2">
        <v>0</v>
      </c>
      <c r="J34" s="2">
        <v>53.642099999999999</v>
      </c>
      <c r="K34" s="2">
        <v>71.238100000000003</v>
      </c>
      <c r="L34" s="1">
        <f t="shared" si="1"/>
        <v>-6.39254883193301E-3</v>
      </c>
      <c r="M34" s="1">
        <f t="shared" si="1"/>
        <v>6.8699047131844026E-3</v>
      </c>
      <c r="N34" s="1">
        <f t="shared" si="1"/>
        <v>0</v>
      </c>
      <c r="O34" s="1">
        <f t="shared" si="1"/>
        <v>1.7560260538798096E-3</v>
      </c>
      <c r="P34" s="1">
        <f t="shared" si="1"/>
        <v>2.3320481418306754E-3</v>
      </c>
    </row>
    <row r="35" spans="1:16" x14ac:dyDescent="0.3">
      <c r="A35" s="2" t="s">
        <v>10</v>
      </c>
      <c r="B35" s="2">
        <v>2050</v>
      </c>
      <c r="C35" s="2">
        <v>7.7461712917307999</v>
      </c>
      <c r="D35" s="2">
        <v>3.70818</v>
      </c>
      <c r="E35" s="3">
        <v>10848900</v>
      </c>
      <c r="F35" s="2">
        <v>297.02600000000001</v>
      </c>
      <c r="G35" s="2">
        <v>-301.38900000000001</v>
      </c>
      <c r="H35" s="2">
        <v>396.20400000000001</v>
      </c>
      <c r="I35" s="2">
        <v>0</v>
      </c>
      <c r="J35" s="2">
        <v>64.421099999999996</v>
      </c>
      <c r="K35" s="2">
        <v>164.232</v>
      </c>
      <c r="L35" s="1">
        <f t="shared" si="1"/>
        <v>-8.251561827835081E-3</v>
      </c>
      <c r="M35" s="1">
        <f t="shared" si="1"/>
        <v>1.0847448985980147E-2</v>
      </c>
      <c r="N35" s="1">
        <f t="shared" si="1"/>
        <v>0</v>
      </c>
      <c r="O35" s="1">
        <f t="shared" si="1"/>
        <v>1.7637494721676852E-3</v>
      </c>
      <c r="P35" s="1">
        <f t="shared" si="1"/>
        <v>4.4964165981804605E-3</v>
      </c>
    </row>
    <row r="36" spans="1:16" x14ac:dyDescent="0.3">
      <c r="A36" s="2" t="s">
        <v>10</v>
      </c>
      <c r="B36" s="2">
        <v>2075</v>
      </c>
      <c r="C36" s="2">
        <v>7.7461712917307999</v>
      </c>
      <c r="D36" s="2">
        <v>5.06501</v>
      </c>
      <c r="E36" s="3">
        <v>14800000</v>
      </c>
      <c r="F36" s="2">
        <v>273.46800000000002</v>
      </c>
      <c r="G36" s="2">
        <v>-593.19399999999996</v>
      </c>
      <c r="H36" s="2">
        <v>1238.8800000000001</v>
      </c>
      <c r="I36" s="2">
        <v>0</v>
      </c>
      <c r="J36" s="2">
        <v>111.009</v>
      </c>
      <c r="K36" s="2">
        <v>766.93899999999996</v>
      </c>
      <c r="L36" s="1">
        <f t="shared" si="1"/>
        <v>-1.0960782215675676E-2</v>
      </c>
      <c r="M36" s="1">
        <f t="shared" si="1"/>
        <v>2.2891488908108111E-2</v>
      </c>
      <c r="N36" s="1">
        <f t="shared" si="1"/>
        <v>0</v>
      </c>
      <c r="O36" s="1">
        <f t="shared" si="1"/>
        <v>2.0511762981081081E-3</v>
      </c>
      <c r="P36" s="1">
        <f t="shared" si="1"/>
        <v>1.4171167192702703E-2</v>
      </c>
    </row>
    <row r="37" spans="1:16" x14ac:dyDescent="0.3">
      <c r="A37" s="2" t="s">
        <v>10</v>
      </c>
      <c r="B37" s="2">
        <v>2100</v>
      </c>
      <c r="C37" s="2">
        <v>7.7461712917307999</v>
      </c>
      <c r="D37" s="2">
        <v>5.7790900000000001</v>
      </c>
      <c r="E37" s="3">
        <v>18886300</v>
      </c>
      <c r="F37" s="2">
        <v>254.316</v>
      </c>
      <c r="G37" s="2">
        <v>-875.49300000000005</v>
      </c>
      <c r="H37" s="2">
        <v>2335.1</v>
      </c>
      <c r="I37" s="2">
        <v>0</v>
      </c>
      <c r="J37" s="2">
        <v>202.13900000000001</v>
      </c>
      <c r="K37" s="2">
        <v>1674.13</v>
      </c>
      <c r="L37" s="1">
        <f t="shared" si="1"/>
        <v>-1.1789068149293404E-2</v>
      </c>
      <c r="M37" s="1">
        <f t="shared" si="1"/>
        <v>3.1443601531268697E-2</v>
      </c>
      <c r="N37" s="1">
        <f t="shared" si="1"/>
        <v>0</v>
      </c>
      <c r="O37" s="1">
        <f t="shared" si="1"/>
        <v>2.7219297545840108E-3</v>
      </c>
      <c r="P37" s="1">
        <f t="shared" si="1"/>
        <v>2.2543221545776568E-2</v>
      </c>
    </row>
    <row r="38" spans="1:16" x14ac:dyDescent="0.3">
      <c r="A38" s="2" t="s">
        <v>10</v>
      </c>
      <c r="B38" s="2">
        <v>2150</v>
      </c>
      <c r="C38" s="2">
        <v>7.7461712917307999</v>
      </c>
      <c r="D38" s="2">
        <v>6.2484200000000003</v>
      </c>
      <c r="E38" s="3">
        <v>27941400</v>
      </c>
      <c r="F38" s="2">
        <v>234.018</v>
      </c>
      <c r="G38" s="2">
        <v>-1450.58</v>
      </c>
      <c r="H38" s="2">
        <v>4554.07</v>
      </c>
      <c r="I38" s="2">
        <v>0</v>
      </c>
      <c r="J38" s="2">
        <v>600.56500000000005</v>
      </c>
      <c r="K38" s="2">
        <v>3719.52</v>
      </c>
      <c r="L38" s="1">
        <f t="shared" si="1"/>
        <v>-1.2149063054821876E-2</v>
      </c>
      <c r="M38" s="1">
        <f t="shared" si="1"/>
        <v>3.8141766456226245E-2</v>
      </c>
      <c r="N38" s="1">
        <f t="shared" si="1"/>
        <v>0</v>
      </c>
      <c r="O38" s="1">
        <f t="shared" si="1"/>
        <v>5.029920482509824E-3</v>
      </c>
      <c r="P38" s="1">
        <f t="shared" si="1"/>
        <v>3.1152148115699285E-2</v>
      </c>
    </row>
    <row r="39" spans="1:16" x14ac:dyDescent="0.3">
      <c r="A39" s="2" t="s">
        <v>10</v>
      </c>
      <c r="B39" s="2">
        <v>2200</v>
      </c>
      <c r="C39" s="2">
        <v>7.7461712917307999</v>
      </c>
      <c r="D39" s="2">
        <v>6.6793500000000003</v>
      </c>
      <c r="E39" s="3">
        <v>37845000</v>
      </c>
      <c r="F39" s="2">
        <v>222.98400000000001</v>
      </c>
      <c r="G39" s="2">
        <v>-2071.08</v>
      </c>
      <c r="H39" s="2">
        <v>7576.25</v>
      </c>
      <c r="I39" s="2">
        <v>1446.54</v>
      </c>
      <c r="J39" s="2">
        <v>1099.3699999999999</v>
      </c>
      <c r="K39" s="2">
        <v>8068.13</v>
      </c>
      <c r="L39" s="1">
        <f t="shared" si="1"/>
        <v>-1.2202872313912009E-2</v>
      </c>
      <c r="M39" s="1">
        <f t="shared" si="1"/>
        <v>4.4639517241379309E-2</v>
      </c>
      <c r="N39" s="1">
        <f t="shared" si="1"/>
        <v>8.5230618406658739E-3</v>
      </c>
      <c r="O39" s="1">
        <f t="shared" si="1"/>
        <v>6.4775246420927463E-3</v>
      </c>
      <c r="P39" s="1">
        <f t="shared" si="1"/>
        <v>4.7537690577883471E-2</v>
      </c>
    </row>
    <row r="40" spans="1:16" x14ac:dyDescent="0.3">
      <c r="A40" s="2" t="s">
        <v>10</v>
      </c>
      <c r="B40" s="2">
        <v>2250</v>
      </c>
      <c r="C40" s="2">
        <v>7.7461712917307999</v>
      </c>
      <c r="D40" s="2">
        <v>6.8133999999999997</v>
      </c>
      <c r="E40" s="3">
        <v>47636600</v>
      </c>
      <c r="F40" s="2">
        <v>216.73599999999999</v>
      </c>
      <c r="G40" s="2">
        <v>-2676.43</v>
      </c>
      <c r="H40" s="2">
        <v>10276.5</v>
      </c>
      <c r="I40" s="2">
        <v>1959.81</v>
      </c>
      <c r="J40" s="2">
        <v>1642.68</v>
      </c>
      <c r="K40" s="2">
        <v>11219.7</v>
      </c>
      <c r="L40" s="1">
        <f t="shared" si="1"/>
        <v>-1.217716487910556E-2</v>
      </c>
      <c r="M40" s="1">
        <f t="shared" si="1"/>
        <v>4.6755803394868643E-2</v>
      </c>
      <c r="N40" s="1">
        <f t="shared" si="1"/>
        <v>8.9167022868970481E-3</v>
      </c>
      <c r="O40" s="1">
        <f t="shared" si="1"/>
        <v>7.4738308880146773E-3</v>
      </c>
      <c r="P40" s="1">
        <f t="shared" si="1"/>
        <v>5.1047154901903154E-2</v>
      </c>
    </row>
    <row r="41" spans="1:16" x14ac:dyDescent="0.3">
      <c r="A41" s="2" t="s">
        <v>10</v>
      </c>
      <c r="B41" s="2">
        <v>2300</v>
      </c>
      <c r="C41" s="2">
        <v>7.7461712917307999</v>
      </c>
      <c r="D41" s="2">
        <v>6.7873599999999996</v>
      </c>
      <c r="E41" s="3">
        <v>56597300</v>
      </c>
      <c r="F41" s="2">
        <v>213.09399999999999</v>
      </c>
      <c r="G41" s="2">
        <v>-3235.8</v>
      </c>
      <c r="H41" s="2">
        <v>12307.5</v>
      </c>
      <c r="I41" s="2">
        <v>2323.64</v>
      </c>
      <c r="J41" s="2">
        <v>2179.58</v>
      </c>
      <c r="K41" s="2">
        <v>13591</v>
      </c>
      <c r="L41" s="1">
        <f t="shared" si="1"/>
        <v>-1.2183082323715091E-2</v>
      </c>
      <c r="M41" s="1">
        <f t="shared" si="1"/>
        <v>4.6338860776044086E-2</v>
      </c>
      <c r="N41" s="1">
        <f t="shared" si="1"/>
        <v>8.7487166730568413E-3</v>
      </c>
      <c r="O41" s="1">
        <f t="shared" si="1"/>
        <v>8.2063176250457177E-3</v>
      </c>
      <c r="P41" s="1">
        <f t="shared" si="1"/>
        <v>5.1171355418014638E-2</v>
      </c>
    </row>
    <row r="42" spans="1:16" x14ac:dyDescent="0.3">
      <c r="A42" s="2" t="s">
        <v>4</v>
      </c>
      <c r="B42" s="2">
        <v>2020</v>
      </c>
      <c r="C42" s="2">
        <v>15.4617826117242</v>
      </c>
      <c r="D42" s="2">
        <v>1.2861100000000001</v>
      </c>
      <c r="E42" s="3">
        <v>22349200</v>
      </c>
      <c r="F42" s="2">
        <v>1578.36</v>
      </c>
      <c r="G42" s="2">
        <v>7.2006600000000001</v>
      </c>
      <c r="H42" s="2">
        <v>4.7639699999999996</v>
      </c>
      <c r="I42" s="2">
        <v>0</v>
      </c>
      <c r="J42" s="2">
        <v>67.508799999999994</v>
      </c>
      <c r="K42" s="2">
        <v>79.610900000000001</v>
      </c>
      <c r="L42" s="1">
        <f t="shared" si="1"/>
        <v>5.0852977813970975E-4</v>
      </c>
      <c r="M42" s="1">
        <f t="shared" si="1"/>
        <v>3.3644424360603506E-4</v>
      </c>
      <c r="N42" s="1">
        <f t="shared" si="1"/>
        <v>0</v>
      </c>
      <c r="O42" s="1">
        <f t="shared" si="1"/>
        <v>4.767651171764537E-3</v>
      </c>
      <c r="P42" s="1">
        <f t="shared" si="1"/>
        <v>5.6223336908703663E-3</v>
      </c>
    </row>
    <row r="43" spans="1:16" x14ac:dyDescent="0.3">
      <c r="A43" s="2" t="s">
        <v>4</v>
      </c>
      <c r="B43" s="2">
        <v>2030</v>
      </c>
      <c r="C43" s="2">
        <v>15.4617826117242</v>
      </c>
      <c r="D43" s="2">
        <v>1.7424500000000001</v>
      </c>
      <c r="E43" s="3">
        <v>39164100</v>
      </c>
      <c r="F43" s="2">
        <v>1591.03</v>
      </c>
      <c r="G43" s="2">
        <v>47.854500000000002</v>
      </c>
      <c r="H43" s="2">
        <v>31.0154</v>
      </c>
      <c r="I43" s="2">
        <v>0</v>
      </c>
      <c r="J43" s="2">
        <v>119.298</v>
      </c>
      <c r="K43" s="2">
        <v>199.21799999999999</v>
      </c>
      <c r="L43" s="1">
        <f t="shared" si="1"/>
        <v>1.9440749343148445E-3</v>
      </c>
      <c r="M43" s="1">
        <f t="shared" si="1"/>
        <v>1.2599914682579199E-3</v>
      </c>
      <c r="N43" s="1">
        <f t="shared" si="1"/>
        <v>0</v>
      </c>
      <c r="O43" s="1">
        <f t="shared" si="1"/>
        <v>4.8464460293993735E-3</v>
      </c>
      <c r="P43" s="1">
        <f t="shared" si="1"/>
        <v>8.0931724344488962E-3</v>
      </c>
    </row>
    <row r="44" spans="1:16" x14ac:dyDescent="0.3">
      <c r="A44" s="2" t="s">
        <v>4</v>
      </c>
      <c r="B44" s="2">
        <v>2040</v>
      </c>
      <c r="C44" s="2">
        <v>15.4617826117242</v>
      </c>
      <c r="D44" s="2">
        <v>2.1948099999999999</v>
      </c>
      <c r="E44" s="3">
        <v>55888600</v>
      </c>
      <c r="F44" s="2">
        <v>1554.81</v>
      </c>
      <c r="G44" s="2">
        <v>128.32599999999999</v>
      </c>
      <c r="H44" s="2">
        <v>94.664299999999997</v>
      </c>
      <c r="I44" s="2">
        <v>0</v>
      </c>
      <c r="J44" s="2">
        <v>184.21799999999999</v>
      </c>
      <c r="K44" s="2">
        <v>409.80900000000003</v>
      </c>
      <c r="L44" s="1">
        <f t="shared" si="1"/>
        <v>3.5700044026867727E-3</v>
      </c>
      <c r="M44" s="1">
        <f t="shared" si="1"/>
        <v>2.6335424448456395E-3</v>
      </c>
      <c r="N44" s="1">
        <f t="shared" si="1"/>
        <v>0</v>
      </c>
      <c r="O44" s="1">
        <f t="shared" si="1"/>
        <v>5.1249089900265877E-3</v>
      </c>
      <c r="P44" s="1">
        <f t="shared" si="1"/>
        <v>1.1400806806575939E-2</v>
      </c>
    </row>
    <row r="45" spans="1:16" x14ac:dyDescent="0.3">
      <c r="A45" s="2" t="s">
        <v>4</v>
      </c>
      <c r="B45" s="2">
        <v>2050</v>
      </c>
      <c r="C45" s="2">
        <v>15.4617826117242</v>
      </c>
      <c r="D45" s="2">
        <v>2.6294400000000002</v>
      </c>
      <c r="E45" s="3">
        <v>69407700</v>
      </c>
      <c r="F45" s="2">
        <v>1477.31</v>
      </c>
      <c r="G45" s="2">
        <v>249.68799999999999</v>
      </c>
      <c r="H45" s="2">
        <v>206.28899999999999</v>
      </c>
      <c r="I45" s="2">
        <v>0</v>
      </c>
      <c r="J45" s="2">
        <v>257.935</v>
      </c>
      <c r="K45" s="2">
        <v>718.56299999999999</v>
      </c>
      <c r="L45" s="1">
        <f t="shared" si="1"/>
        <v>5.31449074497498E-3</v>
      </c>
      <c r="M45" s="1">
        <f t="shared" si="1"/>
        <v>4.3907635981310427E-3</v>
      </c>
      <c r="N45" s="1">
        <f t="shared" si="1"/>
        <v>0</v>
      </c>
      <c r="O45" s="1">
        <f t="shared" si="1"/>
        <v>5.4900242314613506E-3</v>
      </c>
      <c r="P45" s="1">
        <f t="shared" si="1"/>
        <v>1.5294272905311658E-2</v>
      </c>
    </row>
    <row r="46" spans="1:16" x14ac:dyDescent="0.3">
      <c r="A46" s="2" t="s">
        <v>4</v>
      </c>
      <c r="B46" s="2">
        <v>2075</v>
      </c>
      <c r="C46" s="2">
        <v>15.4617826117242</v>
      </c>
      <c r="D46" s="2">
        <v>3.5915599999999999</v>
      </c>
      <c r="E46" s="3">
        <v>83870900</v>
      </c>
      <c r="F46" s="2">
        <v>1196.42</v>
      </c>
      <c r="G46" s="2">
        <v>683.798</v>
      </c>
      <c r="H46" s="2">
        <v>686.37199999999996</v>
      </c>
      <c r="I46" s="2">
        <v>0</v>
      </c>
      <c r="J46" s="2">
        <v>465.67099999999999</v>
      </c>
      <c r="K46" s="2">
        <v>1846.62</v>
      </c>
      <c r="L46" s="1">
        <f t="shared" si="1"/>
        <v>9.7543916085316845E-3</v>
      </c>
      <c r="M46" s="1">
        <f t="shared" si="1"/>
        <v>9.7911097679886597E-3</v>
      </c>
      <c r="N46" s="1">
        <f t="shared" si="1"/>
        <v>0</v>
      </c>
      <c r="O46" s="1">
        <f t="shared" si="1"/>
        <v>6.6428057624277311E-3</v>
      </c>
      <c r="P46" s="1">
        <f t="shared" si="1"/>
        <v>2.6342069781056361E-2</v>
      </c>
    </row>
    <row r="47" spans="1:16" x14ac:dyDescent="0.3">
      <c r="A47" s="2" t="s">
        <v>4</v>
      </c>
      <c r="B47" s="2">
        <v>2100</v>
      </c>
      <c r="C47" s="2">
        <v>15.4617826117242</v>
      </c>
      <c r="D47" s="2">
        <v>4.0979000000000001</v>
      </c>
      <c r="E47" s="3">
        <v>86208100</v>
      </c>
      <c r="F47" s="2">
        <v>942.42499999999995</v>
      </c>
      <c r="G47" s="2">
        <v>1139.45</v>
      </c>
      <c r="H47" s="2">
        <v>1237.3399999999999</v>
      </c>
      <c r="I47" s="2">
        <v>0</v>
      </c>
      <c r="J47" s="2">
        <v>732.05200000000002</v>
      </c>
      <c r="K47" s="2">
        <v>3124.94</v>
      </c>
      <c r="L47" s="1">
        <f t="shared" si="1"/>
        <v>1.2456441636574753E-2</v>
      </c>
      <c r="M47" s="1">
        <f t="shared" si="1"/>
        <v>1.3526572903242268E-2</v>
      </c>
      <c r="N47" s="1">
        <f t="shared" si="1"/>
        <v>0</v>
      </c>
      <c r="O47" s="1">
        <f t="shared" si="1"/>
        <v>8.0027759120082677E-3</v>
      </c>
      <c r="P47" s="1">
        <f t="shared" si="1"/>
        <v>3.4161773423843002E-2</v>
      </c>
    </row>
    <row r="48" spans="1:16" x14ac:dyDescent="0.3">
      <c r="A48" s="2" t="s">
        <v>4</v>
      </c>
      <c r="B48" s="2">
        <v>2150</v>
      </c>
      <c r="C48" s="2">
        <v>15.4617826117242</v>
      </c>
      <c r="D48" s="2">
        <v>4.4306999999999999</v>
      </c>
      <c r="E48" s="3">
        <v>100643000</v>
      </c>
      <c r="F48" s="2">
        <v>724.86900000000003</v>
      </c>
      <c r="G48" s="2">
        <v>1991.49</v>
      </c>
      <c r="H48" s="2">
        <v>2262.3000000000002</v>
      </c>
      <c r="I48" s="2">
        <v>0</v>
      </c>
      <c r="J48" s="2">
        <v>1637.52</v>
      </c>
      <c r="K48" s="2">
        <v>5910.27</v>
      </c>
      <c r="L48" s="1">
        <f t="shared" si="1"/>
        <v>1.4343465167075705E-2</v>
      </c>
      <c r="M48" s="1">
        <f t="shared" si="1"/>
        <v>1.6293941344157074E-2</v>
      </c>
      <c r="N48" s="1">
        <f t="shared" si="1"/>
        <v>0</v>
      </c>
      <c r="O48" s="1">
        <f t="shared" si="1"/>
        <v>1.1794039176892581E-2</v>
      </c>
      <c r="P48" s="1">
        <f t="shared" si="1"/>
        <v>4.2568002788370779E-2</v>
      </c>
    </row>
    <row r="49" spans="1:16" x14ac:dyDescent="0.3">
      <c r="A49" s="2" t="s">
        <v>4</v>
      </c>
      <c r="B49" s="2">
        <v>2200</v>
      </c>
      <c r="C49" s="2">
        <v>15.4617826117242</v>
      </c>
      <c r="D49" s="2">
        <v>4.7362700000000002</v>
      </c>
      <c r="E49" s="3">
        <v>119494000</v>
      </c>
      <c r="F49" s="2">
        <v>625.97699999999998</v>
      </c>
      <c r="G49" s="2">
        <v>3085.18</v>
      </c>
      <c r="H49" s="2">
        <v>3638.8</v>
      </c>
      <c r="I49" s="2">
        <v>3169.72</v>
      </c>
      <c r="J49" s="2">
        <v>2729.88</v>
      </c>
      <c r="K49" s="2">
        <v>12643.8</v>
      </c>
      <c r="L49" s="1">
        <f t="shared" si="1"/>
        <v>1.6161913743451554E-2</v>
      </c>
      <c r="M49" s="1">
        <f t="shared" si="1"/>
        <v>1.906208769980083E-2</v>
      </c>
      <c r="N49" s="1">
        <f t="shared" si="1"/>
        <v>1.6604781967630173E-2</v>
      </c>
      <c r="O49" s="1">
        <f t="shared" si="1"/>
        <v>1.4300651854988534E-2</v>
      </c>
      <c r="P49" s="1">
        <f t="shared" si="1"/>
        <v>6.6235359035600114E-2</v>
      </c>
    </row>
    <row r="50" spans="1:16" x14ac:dyDescent="0.3">
      <c r="A50" s="2" t="s">
        <v>4</v>
      </c>
      <c r="B50" s="2">
        <v>2250</v>
      </c>
      <c r="C50" s="2">
        <v>15.4617826117242</v>
      </c>
      <c r="D50" s="2">
        <v>4.8313199999999998</v>
      </c>
      <c r="E50" s="3">
        <v>139636000</v>
      </c>
      <c r="F50" s="2">
        <v>575.971</v>
      </c>
      <c r="G50" s="2">
        <v>4056.54</v>
      </c>
      <c r="H50" s="2">
        <v>4837.41</v>
      </c>
      <c r="I50" s="2">
        <v>4218.37</v>
      </c>
      <c r="J50" s="2">
        <v>3898.37</v>
      </c>
      <c r="K50" s="2">
        <v>17030.599999999999</v>
      </c>
      <c r="L50" s="1">
        <f t="shared" si="1"/>
        <v>1.6732428602509383E-2</v>
      </c>
      <c r="M50" s="1">
        <f t="shared" si="1"/>
        <v>1.9953363567489758E-2</v>
      </c>
      <c r="N50" s="1">
        <f t="shared" si="1"/>
        <v>1.7399945481609325E-2</v>
      </c>
      <c r="O50" s="1">
        <f t="shared" si="1"/>
        <v>1.6080008502606779E-2</v>
      </c>
      <c r="P50" s="1">
        <f t="shared" si="1"/>
        <v>7.0247870983127542E-2</v>
      </c>
    </row>
    <row r="51" spans="1:16" x14ac:dyDescent="0.3">
      <c r="A51" s="2" t="s">
        <v>4</v>
      </c>
      <c r="B51" s="2">
        <v>2300</v>
      </c>
      <c r="C51" s="2">
        <v>15.4617826117242</v>
      </c>
      <c r="D51" s="2">
        <v>4.8128599999999997</v>
      </c>
      <c r="E51" s="3">
        <v>158990000</v>
      </c>
      <c r="F51" s="2">
        <v>548.98699999999997</v>
      </c>
      <c r="G51" s="2">
        <v>4807.37</v>
      </c>
      <c r="H51" s="2">
        <v>5720.67</v>
      </c>
      <c r="I51" s="2">
        <v>4947.43</v>
      </c>
      <c r="J51" s="2">
        <v>5042.1000000000004</v>
      </c>
      <c r="K51" s="2">
        <v>20536.099999999999</v>
      </c>
      <c r="L51" s="1">
        <f t="shared" si="1"/>
        <v>1.659968321397572E-2</v>
      </c>
      <c r="M51" s="1">
        <f t="shared" si="1"/>
        <v>1.9753276692181899E-2</v>
      </c>
      <c r="N51" s="1">
        <f t="shared" si="1"/>
        <v>1.7083305575256304E-2</v>
      </c>
      <c r="O51" s="1">
        <f t="shared" si="1"/>
        <v>1.7410197828165296E-2</v>
      </c>
      <c r="P51" s="1">
        <f t="shared" si="1"/>
        <v>7.09104467620605E-2</v>
      </c>
    </row>
    <row r="52" spans="1:16" x14ac:dyDescent="0.3">
      <c r="A52" s="2" t="s">
        <v>8</v>
      </c>
      <c r="B52" s="2">
        <v>2020</v>
      </c>
      <c r="C52" s="2">
        <v>25.3374262045634</v>
      </c>
      <c r="D52" s="2">
        <v>1.1102300000000001</v>
      </c>
      <c r="E52" s="3">
        <v>15958900</v>
      </c>
      <c r="F52" s="2">
        <v>2350.08</v>
      </c>
      <c r="G52" s="2">
        <v>13.2669</v>
      </c>
      <c r="H52" s="2">
        <v>0.67326399999999997</v>
      </c>
      <c r="I52" s="2">
        <v>0</v>
      </c>
      <c r="J52" s="2">
        <v>40.363900000000001</v>
      </c>
      <c r="K52" s="2">
        <v>54.369900000000001</v>
      </c>
      <c r="L52" s="1">
        <f t="shared" si="1"/>
        <v>1.9536607380207906E-3</v>
      </c>
      <c r="M52" s="1">
        <f t="shared" si="1"/>
        <v>9.9143691677997859E-5</v>
      </c>
      <c r="N52" s="1">
        <f t="shared" si="1"/>
        <v>0</v>
      </c>
      <c r="O52" s="1">
        <f t="shared" si="1"/>
        <v>5.9439180715462839E-3</v>
      </c>
      <c r="P52" s="1">
        <f t="shared" si="1"/>
        <v>8.0064173966877417E-3</v>
      </c>
    </row>
    <row r="53" spans="1:16" x14ac:dyDescent="0.3">
      <c r="A53" s="2" t="s">
        <v>8</v>
      </c>
      <c r="B53" s="2">
        <v>2030</v>
      </c>
      <c r="C53" s="2">
        <v>25.3374262045634</v>
      </c>
      <c r="D53" s="2">
        <v>1.5041599999999999</v>
      </c>
      <c r="E53" s="3">
        <v>27755000</v>
      </c>
      <c r="F53" s="2">
        <v>2578.0100000000002</v>
      </c>
      <c r="G53" s="2">
        <v>75.451499999999996</v>
      </c>
      <c r="H53" s="2">
        <v>7.6949399999999999</v>
      </c>
      <c r="I53" s="2">
        <v>0</v>
      </c>
      <c r="J53" s="2">
        <v>66.875399999999999</v>
      </c>
      <c r="K53" s="2">
        <v>150.48099999999999</v>
      </c>
      <c r="L53" s="1">
        <f t="shared" si="1"/>
        <v>7.008276761484418E-3</v>
      </c>
      <c r="M53" s="1">
        <f t="shared" si="1"/>
        <v>7.1474084919473976E-4</v>
      </c>
      <c r="N53" s="1">
        <f t="shared" si="1"/>
        <v>0</v>
      </c>
      <c r="O53" s="1">
        <f t="shared" si="1"/>
        <v>6.2116897839668535E-3</v>
      </c>
      <c r="P53" s="1">
        <f t="shared" si="1"/>
        <v>1.3977356253287696E-2</v>
      </c>
    </row>
    <row r="54" spans="1:16" x14ac:dyDescent="0.3">
      <c r="A54" s="2" t="s">
        <v>8</v>
      </c>
      <c r="B54" s="2">
        <v>2040</v>
      </c>
      <c r="C54" s="2">
        <v>25.3374262045634</v>
      </c>
      <c r="D54" s="2">
        <v>1.89466</v>
      </c>
      <c r="E54" s="3">
        <v>45296200</v>
      </c>
      <c r="F54" s="2">
        <v>2745.11</v>
      </c>
      <c r="G54" s="2">
        <v>200.386</v>
      </c>
      <c r="H54" s="2">
        <v>27.199200000000001</v>
      </c>
      <c r="I54" s="2">
        <v>0</v>
      </c>
      <c r="J54" s="2">
        <v>106.79600000000001</v>
      </c>
      <c r="K54" s="2">
        <v>335.57499999999999</v>
      </c>
      <c r="L54" s="1">
        <f t="shared" si="1"/>
        <v>1.2144100663190289E-2</v>
      </c>
      <c r="M54" s="1">
        <f t="shared" si="1"/>
        <v>1.6483677640066938E-3</v>
      </c>
      <c r="N54" s="1">
        <f t="shared" si="1"/>
        <v>0</v>
      </c>
      <c r="O54" s="1">
        <f t="shared" si="1"/>
        <v>6.472215496222641E-3</v>
      </c>
      <c r="P54" s="1">
        <f t="shared" si="1"/>
        <v>2.0337032427665012E-2</v>
      </c>
    </row>
    <row r="55" spans="1:16" x14ac:dyDescent="0.3">
      <c r="A55" s="2" t="s">
        <v>8</v>
      </c>
      <c r="B55" s="2">
        <v>2050</v>
      </c>
      <c r="C55" s="2">
        <v>25.3374262045634</v>
      </c>
      <c r="D55" s="2">
        <v>2.2698499999999999</v>
      </c>
      <c r="E55" s="3">
        <v>67957500</v>
      </c>
      <c r="F55" s="2">
        <v>2854.06</v>
      </c>
      <c r="G55" s="2">
        <v>408.97300000000001</v>
      </c>
      <c r="H55" s="2">
        <v>67.904499999999999</v>
      </c>
      <c r="I55" s="2">
        <v>0</v>
      </c>
      <c r="J55" s="2">
        <v>160.238</v>
      </c>
      <c r="K55" s="2">
        <v>639.47299999999996</v>
      </c>
      <c r="L55" s="1">
        <f t="shared" si="1"/>
        <v>1.7175933199131813E-2</v>
      </c>
      <c r="M55" s="1">
        <f t="shared" si="1"/>
        <v>2.851834120884376E-3</v>
      </c>
      <c r="N55" s="1">
        <f t="shared" si="1"/>
        <v>0</v>
      </c>
      <c r="O55" s="1">
        <f t="shared" si="1"/>
        <v>6.7296305231946442E-3</v>
      </c>
      <c r="P55" s="1">
        <f t="shared" si="1"/>
        <v>2.6856407466136923E-2</v>
      </c>
    </row>
    <row r="56" spans="1:16" x14ac:dyDescent="0.3">
      <c r="A56" s="2" t="s">
        <v>8</v>
      </c>
      <c r="B56" s="2">
        <v>2075</v>
      </c>
      <c r="C56" s="2">
        <v>25.3374262045634</v>
      </c>
      <c r="D56" s="2">
        <v>3.1004</v>
      </c>
      <c r="E56" s="3">
        <v>137197000</v>
      </c>
      <c r="F56" s="2">
        <v>2839.83</v>
      </c>
      <c r="G56" s="2">
        <v>1382.4</v>
      </c>
      <c r="H56" s="2">
        <v>318.08800000000002</v>
      </c>
      <c r="I56" s="2">
        <v>0</v>
      </c>
      <c r="J56" s="2">
        <v>359.60599999999999</v>
      </c>
      <c r="K56" s="2">
        <v>2067.52</v>
      </c>
      <c r="L56" s="1">
        <f t="shared" si="1"/>
        <v>2.861418975633578E-2</v>
      </c>
      <c r="M56" s="1">
        <f t="shared" si="1"/>
        <v>6.5840786973476104E-3</v>
      </c>
      <c r="N56" s="1">
        <f t="shared" si="1"/>
        <v>0</v>
      </c>
      <c r="O56" s="1">
        <f t="shared" si="1"/>
        <v>7.4434565404491353E-3</v>
      </c>
      <c r="P56" s="1">
        <f t="shared" si="1"/>
        <v>4.2795435188816081E-2</v>
      </c>
    </row>
    <row r="57" spans="1:16" x14ac:dyDescent="0.3">
      <c r="A57" s="2" t="s">
        <v>8</v>
      </c>
      <c r="B57" s="2">
        <v>2100</v>
      </c>
      <c r="C57" s="2">
        <v>25.3374262045634</v>
      </c>
      <c r="D57" s="2">
        <v>3.5375000000000001</v>
      </c>
      <c r="E57" s="3">
        <v>204529000</v>
      </c>
      <c r="F57" s="2">
        <v>2582</v>
      </c>
      <c r="G57" s="2">
        <v>2763.49</v>
      </c>
      <c r="H57" s="2">
        <v>725.58299999999997</v>
      </c>
      <c r="I57" s="2">
        <v>0</v>
      </c>
      <c r="J57" s="2">
        <v>663.54899999999998</v>
      </c>
      <c r="K57" s="2">
        <v>4166.5600000000004</v>
      </c>
      <c r="L57" s="1">
        <f t="shared" si="1"/>
        <v>3.4886647761442138E-2</v>
      </c>
      <c r="M57" s="1">
        <f t="shared" si="1"/>
        <v>9.1598516885136091E-3</v>
      </c>
      <c r="N57" s="1">
        <f t="shared" si="1"/>
        <v>0</v>
      </c>
      <c r="O57" s="1">
        <f t="shared" si="1"/>
        <v>8.3767266157855364E-3</v>
      </c>
      <c r="P57" s="1">
        <f t="shared" si="1"/>
        <v>5.2599181143016399E-2</v>
      </c>
    </row>
    <row r="58" spans="1:16" x14ac:dyDescent="0.3">
      <c r="A58" s="2" t="s">
        <v>8</v>
      </c>
      <c r="B58" s="2">
        <v>2150</v>
      </c>
      <c r="C58" s="2">
        <v>25.3374262045634</v>
      </c>
      <c r="D58" s="2">
        <v>3.8247900000000001</v>
      </c>
      <c r="E58" s="3">
        <v>361511000</v>
      </c>
      <c r="F58" s="2">
        <v>2318.62</v>
      </c>
      <c r="G58" s="2">
        <v>6080.94</v>
      </c>
      <c r="H58" s="2">
        <v>1723.65</v>
      </c>
      <c r="I58" s="2">
        <v>0</v>
      </c>
      <c r="J58" s="2">
        <v>1778.98</v>
      </c>
      <c r="K58" s="2">
        <v>9604.86</v>
      </c>
      <c r="L58" s="1">
        <f t="shared" si="1"/>
        <v>3.9001272721438628E-2</v>
      </c>
      <c r="M58" s="1">
        <f t="shared" si="1"/>
        <v>1.1054959221157862E-2</v>
      </c>
      <c r="N58" s="1">
        <f t="shared" si="1"/>
        <v>0</v>
      </c>
      <c r="O58" s="1">
        <f t="shared" si="1"/>
        <v>1.1409828767589367E-2</v>
      </c>
      <c r="P58" s="1">
        <f t="shared" si="1"/>
        <v>6.160260820058034E-2</v>
      </c>
    </row>
    <row r="59" spans="1:16" x14ac:dyDescent="0.3">
      <c r="A59" s="2" t="s">
        <v>8</v>
      </c>
      <c r="B59" s="2">
        <v>2200</v>
      </c>
      <c r="C59" s="2">
        <v>25.3374262045634</v>
      </c>
      <c r="D59" s="2">
        <v>4.0885699999999998</v>
      </c>
      <c r="E59" s="3">
        <v>542731000</v>
      </c>
      <c r="F59" s="2">
        <v>2179.88</v>
      </c>
      <c r="G59" s="2">
        <v>10662.6</v>
      </c>
      <c r="H59" s="2">
        <v>3223.54</v>
      </c>
      <c r="I59" s="2">
        <v>3911.32</v>
      </c>
      <c r="J59" s="2">
        <v>3291.16</v>
      </c>
      <c r="K59" s="2">
        <v>21115</v>
      </c>
      <c r="L59" s="1">
        <f t="shared" si="1"/>
        <v>4.2826351337955641E-2</v>
      </c>
      <c r="M59" s="1">
        <f t="shared" si="1"/>
        <v>1.2947353984202119E-2</v>
      </c>
      <c r="N59" s="1">
        <f t="shared" si="1"/>
        <v>1.5709823543523405E-2</v>
      </c>
      <c r="O59" s="1">
        <f t="shared" si="1"/>
        <v>1.3218949831131813E-2</v>
      </c>
      <c r="P59" s="1">
        <f t="shared" si="1"/>
        <v>8.480843401242974E-2</v>
      </c>
    </row>
    <row r="60" spans="1:16" x14ac:dyDescent="0.3">
      <c r="A60" s="2" t="s">
        <v>8</v>
      </c>
      <c r="B60" s="2">
        <v>2250</v>
      </c>
      <c r="C60" s="2">
        <v>25.3374262045634</v>
      </c>
      <c r="D60" s="2">
        <v>4.1706200000000004</v>
      </c>
      <c r="E60" s="3">
        <v>725565000</v>
      </c>
      <c r="F60" s="2">
        <v>2103.02</v>
      </c>
      <c r="G60" s="2">
        <v>15177.2</v>
      </c>
      <c r="H60" s="2">
        <v>4676.58</v>
      </c>
      <c r="I60" s="2">
        <v>5616.31</v>
      </c>
      <c r="J60" s="2">
        <v>4993.26</v>
      </c>
      <c r="K60" s="2">
        <v>30491.8</v>
      </c>
      <c r="L60" s="1">
        <f t="shared" si="1"/>
        <v>4.3990483477014466E-2</v>
      </c>
      <c r="M60" s="1">
        <f t="shared" si="1"/>
        <v>1.355487278410618E-2</v>
      </c>
      <c r="N60" s="1">
        <f t="shared" si="1"/>
        <v>1.6278641136493629E-2</v>
      </c>
      <c r="O60" s="1">
        <f t="shared" si="1"/>
        <v>1.4472756603750182E-2</v>
      </c>
      <c r="P60" s="1">
        <f t="shared" si="1"/>
        <v>8.837921514406015E-2</v>
      </c>
    </row>
    <row r="61" spans="1:16" x14ac:dyDescent="0.3">
      <c r="A61" s="2" t="s">
        <v>8</v>
      </c>
      <c r="B61" s="2">
        <v>2300</v>
      </c>
      <c r="C61" s="2">
        <v>25.3374262045634</v>
      </c>
      <c r="D61" s="2">
        <v>4.1546900000000004</v>
      </c>
      <c r="E61" s="3">
        <v>893340000</v>
      </c>
      <c r="F61" s="2">
        <v>2058.9499999999998</v>
      </c>
      <c r="G61" s="2">
        <v>18964.3</v>
      </c>
      <c r="H61" s="2">
        <v>5822.16</v>
      </c>
      <c r="I61" s="2">
        <v>6886.07</v>
      </c>
      <c r="J61" s="2">
        <v>6692.91</v>
      </c>
      <c r="K61" s="2">
        <v>38393.199999999997</v>
      </c>
      <c r="L61" s="1">
        <f t="shared" si="1"/>
        <v>4.3708493389974692E-2</v>
      </c>
      <c r="M61" s="1">
        <f t="shared" si="1"/>
        <v>1.3418783813553629E-2</v>
      </c>
      <c r="N61" s="1">
        <f t="shared" si="1"/>
        <v>1.5870859724740859E-2</v>
      </c>
      <c r="O61" s="1">
        <f t="shared" si="1"/>
        <v>1.5425668888105312E-2</v>
      </c>
      <c r="P61" s="1">
        <f t="shared" si="1"/>
        <v>8.8487786441892202E-2</v>
      </c>
    </row>
    <row r="62" spans="1:16" x14ac:dyDescent="0.3">
      <c r="A62" s="2" t="s">
        <v>3</v>
      </c>
      <c r="B62" s="2">
        <v>2020</v>
      </c>
      <c r="C62" s="2">
        <v>22.356420793872399</v>
      </c>
      <c r="D62" s="2">
        <v>1.3300799999999999</v>
      </c>
      <c r="E62" s="3">
        <v>8869460</v>
      </c>
      <c r="F62" s="2">
        <v>1474.21</v>
      </c>
      <c r="G62" s="2">
        <v>10.8245</v>
      </c>
      <c r="H62" s="2">
        <v>2.4417900000000001</v>
      </c>
      <c r="I62" s="2">
        <v>0</v>
      </c>
      <c r="J62" s="2">
        <v>27.830500000000001</v>
      </c>
      <c r="K62" s="2">
        <v>41.140700000000002</v>
      </c>
      <c r="L62" s="1">
        <f t="shared" si="1"/>
        <v>1.7991609573750828E-3</v>
      </c>
      <c r="M62" s="1">
        <f t="shared" si="1"/>
        <v>4.0585461075420603E-4</v>
      </c>
      <c r="N62" s="1">
        <f t="shared" si="1"/>
        <v>0</v>
      </c>
      <c r="O62" s="1">
        <f t="shared" si="1"/>
        <v>4.6257609149824228E-3</v>
      </c>
      <c r="P62" s="1">
        <f t="shared" ref="P62:P81" si="3">(K62*$F62)/$E62</f>
        <v>6.8380748486379104E-3</v>
      </c>
    </row>
    <row r="63" spans="1:16" x14ac:dyDescent="0.3">
      <c r="A63" s="2" t="s">
        <v>3</v>
      </c>
      <c r="B63" s="2">
        <v>2030</v>
      </c>
      <c r="C63" s="2">
        <v>22.356420793872399</v>
      </c>
      <c r="D63" s="2">
        <v>1.80202</v>
      </c>
      <c r="E63" s="3">
        <v>13603600</v>
      </c>
      <c r="F63" s="2">
        <v>1790.02</v>
      </c>
      <c r="G63" s="2">
        <v>49.384900000000002</v>
      </c>
      <c r="H63" s="2">
        <v>10.683999999999999</v>
      </c>
      <c r="I63" s="2">
        <v>0</v>
      </c>
      <c r="J63" s="2">
        <v>39.2866</v>
      </c>
      <c r="K63" s="2">
        <v>99.598699999999994</v>
      </c>
      <c r="L63" s="1">
        <f t="shared" si="1"/>
        <v>6.4982768309859154E-3</v>
      </c>
      <c r="M63" s="1">
        <f t="shared" si="1"/>
        <v>1.405846517098415E-3</v>
      </c>
      <c r="N63" s="1">
        <f t="shared" si="1"/>
        <v>0</v>
      </c>
      <c r="O63" s="1">
        <f t="shared" si="1"/>
        <v>5.1694992304978094E-3</v>
      </c>
      <c r="P63" s="1">
        <f t="shared" si="3"/>
        <v>1.3105623877061953E-2</v>
      </c>
    </row>
    <row r="64" spans="1:16" x14ac:dyDescent="0.3">
      <c r="A64" s="2" t="s">
        <v>3</v>
      </c>
      <c r="B64" s="2">
        <v>2040</v>
      </c>
      <c r="C64" s="2">
        <v>22.356420793872399</v>
      </c>
      <c r="D64" s="2">
        <v>2.2698399999999999</v>
      </c>
      <c r="E64" s="3">
        <v>21431200</v>
      </c>
      <c r="F64" s="2">
        <v>2127.04</v>
      </c>
      <c r="G64" s="2">
        <v>113.922</v>
      </c>
      <c r="H64" s="2">
        <v>28.864699999999999</v>
      </c>
      <c r="I64" s="2">
        <v>0</v>
      </c>
      <c r="J64" s="2">
        <v>56.526699999999998</v>
      </c>
      <c r="K64" s="2">
        <v>199.86099999999999</v>
      </c>
      <c r="L64" s="1">
        <f t="shared" si="1"/>
        <v>1.1306723416327597E-2</v>
      </c>
      <c r="M64" s="1">
        <f t="shared" si="1"/>
        <v>2.8648125857628128E-3</v>
      </c>
      <c r="N64" s="1">
        <f t="shared" si="1"/>
        <v>0</v>
      </c>
      <c r="O64" s="1">
        <f t="shared" si="1"/>
        <v>5.6102575669117923E-3</v>
      </c>
      <c r="P64" s="1">
        <f t="shared" si="3"/>
        <v>1.9836142700362089E-2</v>
      </c>
    </row>
    <row r="65" spans="1:16" x14ac:dyDescent="0.3">
      <c r="A65" s="2" t="s">
        <v>3</v>
      </c>
      <c r="B65" s="2">
        <v>2050</v>
      </c>
      <c r="C65" s="2">
        <v>22.356420793872399</v>
      </c>
      <c r="D65" s="2">
        <v>2.7193299999999998</v>
      </c>
      <c r="E65" s="3">
        <v>33892100</v>
      </c>
      <c r="F65" s="2">
        <v>2480.6999999999998</v>
      </c>
      <c r="G65" s="2">
        <v>219.89400000000001</v>
      </c>
      <c r="H65" s="2">
        <v>64.454700000000003</v>
      </c>
      <c r="I65" s="2">
        <v>0</v>
      </c>
      <c r="J65" s="2">
        <v>81.135599999999997</v>
      </c>
      <c r="K65" s="2">
        <v>366.49900000000002</v>
      </c>
      <c r="L65" s="1">
        <f t="shared" si="1"/>
        <v>1.60949320284078E-2</v>
      </c>
      <c r="M65" s="1">
        <f t="shared" si="1"/>
        <v>4.7177004166162615E-3</v>
      </c>
      <c r="N65" s="1">
        <f t="shared" si="1"/>
        <v>0</v>
      </c>
      <c r="O65" s="1">
        <f t="shared" si="1"/>
        <v>5.938643014743848E-3</v>
      </c>
      <c r="P65" s="1">
        <f t="shared" si="3"/>
        <v>2.6825545460446534E-2</v>
      </c>
    </row>
    <row r="66" spans="1:16" x14ac:dyDescent="0.3">
      <c r="A66" s="2" t="s">
        <v>3</v>
      </c>
      <c r="B66" s="2">
        <v>2075</v>
      </c>
      <c r="C66" s="2">
        <v>22.356420793872399</v>
      </c>
      <c r="D66" s="2">
        <v>3.71434</v>
      </c>
      <c r="E66" s="3">
        <v>101617000</v>
      </c>
      <c r="F66" s="2">
        <v>3309.75</v>
      </c>
      <c r="G66" s="2">
        <v>838.08</v>
      </c>
      <c r="H66" s="2">
        <v>319.84500000000003</v>
      </c>
      <c r="I66" s="2">
        <v>0</v>
      </c>
      <c r="J66" s="2">
        <v>195.80699999999999</v>
      </c>
      <c r="K66" s="2">
        <v>1357.27</v>
      </c>
      <c r="L66" s="1">
        <f t="shared" si="1"/>
        <v>2.729696094157474E-2</v>
      </c>
      <c r="M66" s="1">
        <f t="shared" si="1"/>
        <v>1.0417617020282039E-2</v>
      </c>
      <c r="N66" s="1">
        <f t="shared" si="1"/>
        <v>0</v>
      </c>
      <c r="O66" s="1">
        <f t="shared" si="1"/>
        <v>6.3775964479368605E-3</v>
      </c>
      <c r="P66" s="1">
        <f t="shared" si="3"/>
        <v>4.4207410005215664E-2</v>
      </c>
    </row>
    <row r="67" spans="1:16" x14ac:dyDescent="0.3">
      <c r="A67" s="2" t="s">
        <v>3</v>
      </c>
      <c r="B67" s="2">
        <v>2100</v>
      </c>
      <c r="C67" s="2">
        <v>22.356420793872399</v>
      </c>
      <c r="D67" s="2">
        <v>4.2380000000000004</v>
      </c>
      <c r="E67" s="3">
        <v>245421000</v>
      </c>
      <c r="F67" s="2">
        <v>3930.56</v>
      </c>
      <c r="G67" s="2">
        <v>2103.15</v>
      </c>
      <c r="H67" s="2">
        <v>897.51800000000003</v>
      </c>
      <c r="I67" s="2">
        <v>0</v>
      </c>
      <c r="J67" s="2">
        <v>421.12200000000001</v>
      </c>
      <c r="K67" s="2">
        <v>3430.03</v>
      </c>
      <c r="L67" s="1">
        <f t="shared" ref="L67:O81" si="4">(G67*$F67)/$E67</f>
        <v>3.368316999767746E-2</v>
      </c>
      <c r="M67" s="1">
        <f t="shared" si="4"/>
        <v>1.4374272576837354E-2</v>
      </c>
      <c r="N67" s="1">
        <f t="shared" si="4"/>
        <v>0</v>
      </c>
      <c r="O67" s="1">
        <f t="shared" si="4"/>
        <v>6.7445136655787403E-3</v>
      </c>
      <c r="P67" s="1">
        <f t="shared" si="3"/>
        <v>5.4933924630736576E-2</v>
      </c>
    </row>
    <row r="68" spans="1:16" x14ac:dyDescent="0.3">
      <c r="A68" s="2" t="s">
        <v>3</v>
      </c>
      <c r="B68" s="2">
        <v>2150</v>
      </c>
      <c r="C68" s="2">
        <v>22.356420793872399</v>
      </c>
      <c r="D68" s="2">
        <v>4.5821800000000001</v>
      </c>
      <c r="E68" s="3">
        <v>743164000</v>
      </c>
      <c r="F68" s="2">
        <v>4714.42</v>
      </c>
      <c r="G68" s="2">
        <v>5979.98</v>
      </c>
      <c r="H68" s="2">
        <v>2724.64</v>
      </c>
      <c r="I68" s="2">
        <v>0</v>
      </c>
      <c r="J68" s="2">
        <v>1344.82</v>
      </c>
      <c r="K68" s="2">
        <v>10065.6</v>
      </c>
      <c r="L68" s="1">
        <f t="shared" si="4"/>
        <v>3.7935283882965264E-2</v>
      </c>
      <c r="M68" s="1">
        <f t="shared" si="4"/>
        <v>1.7284337385556889E-2</v>
      </c>
      <c r="N68" s="1">
        <f t="shared" si="4"/>
        <v>0</v>
      </c>
      <c r="O68" s="1">
        <f t="shared" si="4"/>
        <v>8.531153694743018E-3</v>
      </c>
      <c r="P68" s="1">
        <f t="shared" si="3"/>
        <v>6.3853289384308176E-2</v>
      </c>
    </row>
    <row r="69" spans="1:16" x14ac:dyDescent="0.3">
      <c r="A69" s="2" t="s">
        <v>3</v>
      </c>
      <c r="B69" s="2">
        <v>2200</v>
      </c>
      <c r="C69" s="2">
        <v>22.356420793872399</v>
      </c>
      <c r="D69" s="2">
        <v>4.8981899999999996</v>
      </c>
      <c r="E69" s="3">
        <v>1511650000</v>
      </c>
      <c r="F69" s="2">
        <v>5196.8500000000004</v>
      </c>
      <c r="G69" s="2">
        <v>12182.5</v>
      </c>
      <c r="H69" s="2">
        <v>5866.66</v>
      </c>
      <c r="I69" s="2">
        <v>3348.24</v>
      </c>
      <c r="J69" s="2">
        <v>2752.8</v>
      </c>
      <c r="K69" s="2">
        <v>24173.3</v>
      </c>
      <c r="L69" s="1">
        <f t="shared" si="4"/>
        <v>4.1881801425594556E-2</v>
      </c>
      <c r="M69" s="1">
        <f t="shared" si="4"/>
        <v>2.0168790408494029E-2</v>
      </c>
      <c r="N69" s="1">
        <f t="shared" si="4"/>
        <v>1.1510800148182449E-2</v>
      </c>
      <c r="O69" s="1">
        <f t="shared" si="4"/>
        <v>9.4637572718552585E-3</v>
      </c>
      <c r="P69" s="1">
        <f t="shared" si="3"/>
        <v>8.3104563956603719E-2</v>
      </c>
    </row>
    <row r="70" spans="1:16" x14ac:dyDescent="0.3">
      <c r="A70" s="2" t="s">
        <v>3</v>
      </c>
      <c r="B70" s="2">
        <v>2250</v>
      </c>
      <c r="C70" s="2">
        <v>22.356420793872399</v>
      </c>
      <c r="D70" s="2">
        <v>4.9964899999999997</v>
      </c>
      <c r="E70" s="3">
        <v>2403660000</v>
      </c>
      <c r="F70" s="2">
        <v>5479.12</v>
      </c>
      <c r="G70" s="2">
        <v>18910.2</v>
      </c>
      <c r="H70" s="2">
        <v>9256.92</v>
      </c>
      <c r="I70" s="2">
        <v>5179.22</v>
      </c>
      <c r="J70" s="2">
        <v>4431.13</v>
      </c>
      <c r="K70" s="2">
        <v>37804.6</v>
      </c>
      <c r="L70" s="1">
        <f t="shared" si="4"/>
        <v>4.3105620189211456E-2</v>
      </c>
      <c r="M70" s="1">
        <f t="shared" si="4"/>
        <v>2.1101060678465341E-2</v>
      </c>
      <c r="N70" s="1">
        <f t="shared" si="4"/>
        <v>1.1805982496026893E-2</v>
      </c>
      <c r="O70" s="1">
        <f t="shared" si="4"/>
        <v>1.0100718489969464E-2</v>
      </c>
      <c r="P70" s="1">
        <f t="shared" si="3"/>
        <v>8.6175224429411806E-2</v>
      </c>
    </row>
    <row r="71" spans="1:16" x14ac:dyDescent="0.3">
      <c r="A71" s="2" t="s">
        <v>3</v>
      </c>
      <c r="B71" s="2">
        <v>2300</v>
      </c>
      <c r="C71" s="2">
        <v>22.356420793872399</v>
      </c>
      <c r="D71" s="2">
        <v>4.9774000000000003</v>
      </c>
      <c r="E71" s="3">
        <v>3271850000</v>
      </c>
      <c r="F71" s="2">
        <v>5640.92</v>
      </c>
      <c r="G71" s="2">
        <v>24847.200000000001</v>
      </c>
      <c r="H71" s="2">
        <v>12124.9</v>
      </c>
      <c r="I71" s="2">
        <v>6633.35</v>
      </c>
      <c r="J71" s="2">
        <v>6151.01</v>
      </c>
      <c r="K71" s="2">
        <v>49784.3</v>
      </c>
      <c r="L71" s="1">
        <f t="shared" si="4"/>
        <v>4.2838475915460673E-2</v>
      </c>
      <c r="M71" s="1">
        <f t="shared" si="4"/>
        <v>2.0904256279474911E-2</v>
      </c>
      <c r="N71" s="1">
        <f t="shared" si="4"/>
        <v>1.1436403466540337E-2</v>
      </c>
      <c r="O71" s="1">
        <f t="shared" si="4"/>
        <v>1.0604812362791692E-2</v>
      </c>
      <c r="P71" s="1">
        <f t="shared" si="3"/>
        <v>8.583194631660987E-2</v>
      </c>
    </row>
    <row r="72" spans="1:16" x14ac:dyDescent="0.3">
      <c r="A72" s="2" t="s">
        <v>6</v>
      </c>
      <c r="B72" s="2">
        <v>2020</v>
      </c>
      <c r="C72" s="2">
        <v>21.519354574959301</v>
      </c>
      <c r="D72" s="2">
        <v>1.1432100000000001</v>
      </c>
      <c r="E72" s="3">
        <v>9248820</v>
      </c>
      <c r="F72" s="2">
        <v>641.68100000000004</v>
      </c>
      <c r="G72" s="2">
        <v>20.3629</v>
      </c>
      <c r="H72" s="2">
        <v>2.0035599999999998</v>
      </c>
      <c r="I72" s="2">
        <v>0</v>
      </c>
      <c r="J72" s="2">
        <v>51.279499999999999</v>
      </c>
      <c r="K72" s="2">
        <v>73.750799999999998</v>
      </c>
      <c r="L72" s="1">
        <f t="shared" si="4"/>
        <v>1.4127733089085959E-3</v>
      </c>
      <c r="M72" s="1">
        <f t="shared" si="4"/>
        <v>1.3900653103422923E-4</v>
      </c>
      <c r="N72" s="1">
        <f t="shared" si="4"/>
        <v>0</v>
      </c>
      <c r="O72" s="1">
        <f t="shared" si="4"/>
        <v>3.5577598914780478E-3</v>
      </c>
      <c r="P72" s="1">
        <f t="shared" si="3"/>
        <v>5.1168135064581215E-3</v>
      </c>
    </row>
    <row r="73" spans="1:16" x14ac:dyDescent="0.3">
      <c r="A73" s="2" t="s">
        <v>6</v>
      </c>
      <c r="B73" s="2">
        <v>2030</v>
      </c>
      <c r="C73" s="2">
        <v>21.519354574959301</v>
      </c>
      <c r="D73" s="2">
        <v>1.54884</v>
      </c>
      <c r="E73" s="3">
        <v>12846100</v>
      </c>
      <c r="F73" s="2">
        <v>699.74400000000003</v>
      </c>
      <c r="G73" s="2">
        <v>93.804000000000002</v>
      </c>
      <c r="H73" s="2">
        <v>14.8764</v>
      </c>
      <c r="I73" s="2">
        <v>0</v>
      </c>
      <c r="J73" s="2">
        <v>72.915000000000006</v>
      </c>
      <c r="K73" s="2">
        <v>182.18299999999999</v>
      </c>
      <c r="L73" s="1">
        <f t="shared" si="4"/>
        <v>5.1096275271093955E-3</v>
      </c>
      <c r="M73" s="1">
        <f t="shared" si="4"/>
        <v>8.1033711722623984E-4</v>
      </c>
      <c r="N73" s="1">
        <f t="shared" si="4"/>
        <v>0</v>
      </c>
      <c r="O73" s="1">
        <f t="shared" si="4"/>
        <v>3.9717761624150525E-3</v>
      </c>
      <c r="P73" s="1">
        <f t="shared" si="3"/>
        <v>9.9237481532916602E-3</v>
      </c>
    </row>
    <row r="74" spans="1:16" x14ac:dyDescent="0.3">
      <c r="A74" s="2" t="s">
        <v>6</v>
      </c>
      <c r="B74" s="2">
        <v>2040</v>
      </c>
      <c r="C74" s="2">
        <v>21.519354574959301</v>
      </c>
      <c r="D74" s="2">
        <v>1.9509399999999999</v>
      </c>
      <c r="E74" s="3">
        <v>17602200</v>
      </c>
      <c r="F74" s="2">
        <v>745.09900000000005</v>
      </c>
      <c r="G74" s="2">
        <v>210.33699999999999</v>
      </c>
      <c r="H74" s="2">
        <v>43.028399999999998</v>
      </c>
      <c r="I74" s="2">
        <v>0</v>
      </c>
      <c r="J74" s="2">
        <v>102.899</v>
      </c>
      <c r="K74" s="2">
        <v>357.54599999999999</v>
      </c>
      <c r="L74" s="1">
        <f t="shared" si="4"/>
        <v>8.9035398054220505E-3</v>
      </c>
      <c r="M74" s="1">
        <f t="shared" si="4"/>
        <v>1.8213869750144868E-3</v>
      </c>
      <c r="N74" s="1">
        <f t="shared" si="4"/>
        <v>0</v>
      </c>
      <c r="O74" s="1">
        <f t="shared" si="4"/>
        <v>4.3557022418220454E-3</v>
      </c>
      <c r="P74" s="1">
        <f t="shared" si="3"/>
        <v>1.5134878995466478E-2</v>
      </c>
    </row>
    <row r="75" spans="1:16" x14ac:dyDescent="0.3">
      <c r="A75" s="2" t="s">
        <v>6</v>
      </c>
      <c r="B75" s="2">
        <v>2050</v>
      </c>
      <c r="C75" s="2">
        <v>21.519354574959301</v>
      </c>
      <c r="D75" s="2">
        <v>2.3372799999999998</v>
      </c>
      <c r="E75" s="3">
        <v>23495600</v>
      </c>
      <c r="F75" s="2">
        <v>773.13099999999997</v>
      </c>
      <c r="G75" s="2">
        <v>384.94099999999997</v>
      </c>
      <c r="H75" s="2">
        <v>94.890900000000002</v>
      </c>
      <c r="I75" s="2">
        <v>0</v>
      </c>
      <c r="J75" s="2">
        <v>142.357</v>
      </c>
      <c r="K75" s="2">
        <v>624.44500000000005</v>
      </c>
      <c r="L75" s="1">
        <f t="shared" si="4"/>
        <v>1.2666619293442176E-2</v>
      </c>
      <c r="M75" s="1">
        <f t="shared" si="4"/>
        <v>3.1224185127385552E-3</v>
      </c>
      <c r="N75" s="1">
        <f t="shared" si="4"/>
        <v>0</v>
      </c>
      <c r="O75" s="1">
        <f t="shared" si="4"/>
        <v>4.6843072646367834E-3</v>
      </c>
      <c r="P75" s="1">
        <f t="shared" si="3"/>
        <v>2.0547582836573659E-2</v>
      </c>
    </row>
    <row r="76" spans="1:16" x14ac:dyDescent="0.3">
      <c r="A76" s="2" t="s">
        <v>6</v>
      </c>
      <c r="B76" s="2">
        <v>2075</v>
      </c>
      <c r="C76" s="2">
        <v>21.519354574959301</v>
      </c>
      <c r="D76" s="2">
        <v>3.1924899999999998</v>
      </c>
      <c r="E76" s="3">
        <v>42509500</v>
      </c>
      <c r="F76" s="2">
        <v>782.85400000000004</v>
      </c>
      <c r="G76" s="2">
        <v>1164.8399999999999</v>
      </c>
      <c r="H76" s="2">
        <v>389.96300000000002</v>
      </c>
      <c r="I76" s="2">
        <v>0</v>
      </c>
      <c r="J76" s="2">
        <v>292.62599999999998</v>
      </c>
      <c r="K76" s="2">
        <v>1853.69</v>
      </c>
      <c r="L76" s="1">
        <f t="shared" si="4"/>
        <v>2.1451667353415117E-2</v>
      </c>
      <c r="M76" s="1">
        <f t="shared" si="4"/>
        <v>7.1815498747809315E-3</v>
      </c>
      <c r="N76" s="1">
        <f t="shared" si="4"/>
        <v>0</v>
      </c>
      <c r="O76" s="1">
        <f t="shared" si="4"/>
        <v>5.3889938626424678E-3</v>
      </c>
      <c r="P76" s="1">
        <f t="shared" si="3"/>
        <v>3.4137513526623461E-2</v>
      </c>
    </row>
    <row r="77" spans="1:16" x14ac:dyDescent="0.3">
      <c r="A77" s="2" t="s">
        <v>6</v>
      </c>
      <c r="B77" s="2">
        <v>2100</v>
      </c>
      <c r="C77" s="2">
        <v>21.519354574959301</v>
      </c>
      <c r="D77" s="2">
        <v>3.6425800000000002</v>
      </c>
      <c r="E77" s="3">
        <v>63998700</v>
      </c>
      <c r="F77" s="2">
        <v>742.77300000000002</v>
      </c>
      <c r="G77" s="2">
        <v>2274.21</v>
      </c>
      <c r="H77" s="2">
        <v>861.94200000000001</v>
      </c>
      <c r="I77" s="2">
        <v>0</v>
      </c>
      <c r="J77" s="2">
        <v>528.28599999999994</v>
      </c>
      <c r="K77" s="2">
        <v>3675.81</v>
      </c>
      <c r="L77" s="1">
        <f t="shared" si="4"/>
        <v>2.639462652100746E-2</v>
      </c>
      <c r="M77" s="1">
        <f t="shared" si="4"/>
        <v>1.0003753906969984E-2</v>
      </c>
      <c r="N77" s="1">
        <f t="shared" si="4"/>
        <v>0</v>
      </c>
      <c r="O77" s="1">
        <f t="shared" si="4"/>
        <v>6.1313210593027662E-3</v>
      </c>
      <c r="P77" s="1">
        <f t="shared" si="3"/>
        <v>4.266168564564593E-2</v>
      </c>
    </row>
    <row r="78" spans="1:16" x14ac:dyDescent="0.3">
      <c r="A78" s="2" t="s">
        <v>6</v>
      </c>
      <c r="B78" s="2">
        <v>2150</v>
      </c>
      <c r="C78" s="2">
        <v>21.519354574959301</v>
      </c>
      <c r="D78" s="2">
        <v>3.9384000000000001</v>
      </c>
      <c r="E78" s="3">
        <v>114151000</v>
      </c>
      <c r="F78" s="2">
        <v>698.47299999999996</v>
      </c>
      <c r="G78" s="2">
        <v>4845.55</v>
      </c>
      <c r="H78" s="2">
        <v>1973.42</v>
      </c>
      <c r="I78" s="2">
        <v>0</v>
      </c>
      <c r="J78" s="2">
        <v>1379.36</v>
      </c>
      <c r="K78" s="2">
        <v>8215.07</v>
      </c>
      <c r="L78" s="1">
        <f t="shared" si="4"/>
        <v>2.9649200139727203E-2</v>
      </c>
      <c r="M78" s="1">
        <f t="shared" si="4"/>
        <v>1.207506362327093E-2</v>
      </c>
      <c r="N78" s="1">
        <f t="shared" si="4"/>
        <v>0</v>
      </c>
      <c r="O78" s="1">
        <f t="shared" si="4"/>
        <v>8.4400987926518366E-3</v>
      </c>
      <c r="P78" s="1">
        <f t="shared" si="3"/>
        <v>5.0266792127182415E-2</v>
      </c>
    </row>
    <row r="79" spans="1:16" x14ac:dyDescent="0.3">
      <c r="A79" s="2" t="s">
        <v>6</v>
      </c>
      <c r="B79" s="2">
        <v>2200</v>
      </c>
      <c r="C79" s="2">
        <v>21.519354574959301</v>
      </c>
      <c r="D79" s="2">
        <v>4.2100099999999996</v>
      </c>
      <c r="E79" s="3">
        <v>172082000</v>
      </c>
      <c r="F79" s="2">
        <v>673.51499999999999</v>
      </c>
      <c r="G79" s="2">
        <v>8355.48</v>
      </c>
      <c r="H79" s="2">
        <v>3614.99</v>
      </c>
      <c r="I79" s="2">
        <v>3041.56</v>
      </c>
      <c r="J79" s="2">
        <v>2513.87</v>
      </c>
      <c r="K79" s="2">
        <v>17546.2</v>
      </c>
      <c r="L79" s="1">
        <f t="shared" si="4"/>
        <v>3.2702671471740212E-2</v>
      </c>
      <c r="M79" s="1">
        <f t="shared" si="4"/>
        <v>1.4148777849223046E-2</v>
      </c>
      <c r="N79" s="1">
        <f t="shared" si="4"/>
        <v>1.1904419308236771E-2</v>
      </c>
      <c r="O79" s="1">
        <f t="shared" si="4"/>
        <v>9.839083419823107E-3</v>
      </c>
      <c r="P79" s="1">
        <f t="shared" si="3"/>
        <v>6.8674404603619205E-2</v>
      </c>
    </row>
    <row r="80" spans="1:16" x14ac:dyDescent="0.3">
      <c r="A80" s="2" t="s">
        <v>6</v>
      </c>
      <c r="B80" s="2">
        <v>2250</v>
      </c>
      <c r="C80" s="2">
        <v>21.519354574959301</v>
      </c>
      <c r="D80" s="2">
        <v>4.2945000000000002</v>
      </c>
      <c r="E80" s="3">
        <v>230471000</v>
      </c>
      <c r="F80" s="2">
        <v>659.00599999999997</v>
      </c>
      <c r="G80" s="2">
        <v>11765.6</v>
      </c>
      <c r="H80" s="2">
        <v>5181.9799999999996</v>
      </c>
      <c r="I80" s="2">
        <v>4322.38</v>
      </c>
      <c r="J80" s="2">
        <v>3780.93</v>
      </c>
      <c r="K80" s="2">
        <v>25072.400000000001</v>
      </c>
      <c r="L80" s="1">
        <f t="shared" si="4"/>
        <v>3.3642414853061769E-2</v>
      </c>
      <c r="M80" s="1">
        <f t="shared" si="4"/>
        <v>1.4817291164094396E-2</v>
      </c>
      <c r="N80" s="1">
        <f t="shared" si="4"/>
        <v>1.2359361283111542E-2</v>
      </c>
      <c r="O80" s="1">
        <f t="shared" si="4"/>
        <v>1.0811145678111346E-2</v>
      </c>
      <c r="P80" s="1">
        <f t="shared" si="3"/>
        <v>7.1691718413162617E-2</v>
      </c>
    </row>
    <row r="81" spans="1:16" x14ac:dyDescent="0.3">
      <c r="A81" s="2" t="s">
        <v>6</v>
      </c>
      <c r="B81" s="2">
        <v>2300</v>
      </c>
      <c r="C81" s="2">
        <v>21.519354574959301</v>
      </c>
      <c r="D81" s="2">
        <v>4.2780899999999997</v>
      </c>
      <c r="E81" s="3">
        <v>283979000</v>
      </c>
      <c r="F81" s="2">
        <v>650.37400000000002</v>
      </c>
      <c r="G81" s="2">
        <v>14595.1</v>
      </c>
      <c r="H81" s="2">
        <v>6406.18</v>
      </c>
      <c r="I81" s="2">
        <v>5267.46</v>
      </c>
      <c r="J81" s="2">
        <v>5042.2</v>
      </c>
      <c r="K81" s="2">
        <v>31331.8</v>
      </c>
      <c r="L81" s="1">
        <f t="shared" si="4"/>
        <v>3.3425970115395859E-2</v>
      </c>
      <c r="M81" s="1">
        <f t="shared" si="4"/>
        <v>1.4671552865951357E-2</v>
      </c>
      <c r="N81" s="1">
        <f t="shared" si="4"/>
        <v>1.2063635092876586E-2</v>
      </c>
      <c r="O81" s="1">
        <f t="shared" si="4"/>
        <v>1.1547740441370665E-2</v>
      </c>
      <c r="P81" s="1">
        <f t="shared" si="3"/>
        <v>7.1756672476485941E-2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Parthum, Bryan</dc:creator>
  <cp:lastModifiedBy>Parthum, Bryan</cp:lastModifiedBy>
  <dcterms:created xsi:type="dcterms:W3CDTF">2021-08-09T15:35:56Z</dcterms:created>
  <dcterms:modified xsi:type="dcterms:W3CDTF">2021-08-10T16:45:55Z</dcterms:modified>
</cp:coreProperties>
</file>