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burton2/Desktop/"/>
    </mc:Choice>
  </mc:AlternateContent>
  <xr:revisionPtr revIDLastSave="0" documentId="13_ncr:1_{AA4E4D65-AB51-7F4B-B9C0-01EAEA7747BA}" xr6:coauthVersionLast="47" xr6:coauthVersionMax="47" xr10:uidLastSave="{00000000-0000-0000-0000-000000000000}"/>
  <bookViews>
    <workbookView xWindow="51360" yWindow="660" windowWidth="25380" windowHeight="27980" xr2:uid="{90799B85-0D3C-264C-8FD4-26C81C3AF4F4}"/>
  </bookViews>
  <sheets>
    <sheet name="LAMMPS_Battery_Electrolyte_Simu" sheetId="1" r:id="rId1"/>
    <sheet name="Molar Mas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B28" i="1"/>
</calcChain>
</file>

<file path=xl/sharedStrings.xml><?xml version="1.0" encoding="utf-8"?>
<sst xmlns="http://schemas.openxmlformats.org/spreadsheetml/2006/main" count="56" uniqueCount="55">
  <si>
    <t>Parameter / Metric</t>
  </si>
  <si>
    <t>Recommended Value</t>
  </si>
  <si>
    <t>Your Choice</t>
  </si>
  <si>
    <t>Expected Output</t>
  </si>
  <si>
    <t>Solvent molecule</t>
  </si>
  <si>
    <t>Ethylene carbonate (EC)</t>
  </si>
  <si>
    <t>ŒîG_solv around -140 kcal/mol for EC</t>
  </si>
  <si>
    <t>Li+ concentration (mol/L)</t>
  </si>
  <si>
    <t>Li+ diffusion slower than solvents</t>
  </si>
  <si>
    <t>Number of solvent molecules</t>
  </si>
  <si>
    <t>~1000</t>
  </si>
  <si>
    <t>1st peak near 2.0 √Ö</t>
  </si>
  <si>
    <t>Number of Li+ ions</t>
  </si>
  <si>
    <t>~4.5</t>
  </si>
  <si>
    <t>Temperature (K)</t>
  </si>
  <si>
    <t>Energy lowered vs. vacuum</t>
  </si>
  <si>
    <t>Pressure (atm)</t>
  </si>
  <si>
    <t>Box size (nm¬≥)</t>
  </si>
  <si>
    <t>4.0 x 4.0 x 4.0</t>
  </si>
  <si>
    <t>Force field</t>
  </si>
  <si>
    <t>OPLS-AA / GAFF (to be generated)</t>
  </si>
  <si>
    <t>Simulation ensemble</t>
  </si>
  <si>
    <t>NPT ‚Üí NVT</t>
  </si>
  <si>
    <t>Equilibration time (ps)</t>
  </si>
  <si>
    <t>Production time (ps)</t>
  </si>
  <si>
    <t>Time step (fs)</t>
  </si>
  <si>
    <t>Electrostatics treatment</t>
  </si>
  <si>
    <t>PPPM (long-range)</t>
  </si>
  <si>
    <t>Boundary conditions</t>
  </si>
  <si>
    <t>Periodic (p p p)</t>
  </si>
  <si>
    <t>~-130 to -150</t>
  </si>
  <si>
    <t>Measured property: Diffusivity of Li+ (cm¬≤/s)</t>
  </si>
  <si>
    <t>1.0e-5 to 1.5e-5</t>
  </si>
  <si>
    <t>Measured property: RDF g_Li-O</t>
  </si>
  <si>
    <t>Track first solvation shell</t>
  </si>
  <si>
    <t>Measured property: Coordination number</t>
  </si>
  <si>
    <t>4‚Äì6 (O atoms around Li+)</t>
  </si>
  <si>
    <t>Measured property: Potential energy of Li+ (kcal/mol)</t>
  </si>
  <si>
    <t>Compare with Li+-only simulation</t>
  </si>
  <si>
    <t>Measured property: G_solv (kcal/mol)</t>
  </si>
  <si>
    <t>Concentration Calculation</t>
  </si>
  <si>
    <t>Compound</t>
  </si>
  <si>
    <t>Molar Mass</t>
  </si>
  <si>
    <t>Li+</t>
  </si>
  <si>
    <t>EC</t>
  </si>
  <si>
    <t>Units</t>
  </si>
  <si>
    <t>g/mol</t>
  </si>
  <si>
    <t>Target [Li+] (mol/L)</t>
  </si>
  <si>
    <t>Avogadro's Number:</t>
  </si>
  <si>
    <t>Molar Mass of EC:</t>
  </si>
  <si>
    <t>density of EC</t>
  </si>
  <si>
    <t>g/L</t>
  </si>
  <si>
    <t>moles EC in 1 L</t>
  </si>
  <si>
    <t xml:space="preserve">mol </t>
  </si>
  <si>
    <t>Target 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</si>
</sst>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3723-A1AF-9E45-814E-4C9D3151020E}">
  <dimension ref="A1:F29"/>
  <sheetViews>
    <sheetView tabSelected="1" topLeftCell="A5" zoomScale="150" zoomScaleNormal="150" workbookViewId="0">
      <selection activeCell="F29" sqref="F29"/>
    </sheetView>
  </sheetViews>
  <sheetFormatPr baseColWidth="10" defaultRowHeight="16" x14ac:dyDescent="0.2"/>
  <cols>
    <col min="1" max="1" width="44.33203125" bestFit="1" customWidth="1"/>
    <col min="2" max="2" width="28.5" bestFit="1" customWidth="1"/>
    <col min="3" max="3" width="11" bestFit="1" customWidth="1"/>
    <col min="4" max="4" width="3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D2" t="s">
        <v>6</v>
      </c>
    </row>
    <row r="3" spans="1:4" x14ac:dyDescent="0.2">
      <c r="A3" t="s">
        <v>7</v>
      </c>
      <c r="B3">
        <v>1</v>
      </c>
      <c r="D3" t="s">
        <v>8</v>
      </c>
    </row>
    <row r="4" spans="1:4" x14ac:dyDescent="0.2">
      <c r="A4" t="s">
        <v>9</v>
      </c>
      <c r="B4" t="s">
        <v>10</v>
      </c>
      <c r="D4" t="s">
        <v>11</v>
      </c>
    </row>
    <row r="5" spans="1:4" x14ac:dyDescent="0.2">
      <c r="A5" t="s">
        <v>12</v>
      </c>
      <c r="B5">
        <v>17</v>
      </c>
      <c r="D5" t="s">
        <v>13</v>
      </c>
    </row>
    <row r="6" spans="1:4" x14ac:dyDescent="0.2">
      <c r="A6" t="s">
        <v>14</v>
      </c>
      <c r="B6">
        <v>298</v>
      </c>
      <c r="D6" t="s">
        <v>15</v>
      </c>
    </row>
    <row r="7" spans="1:4" x14ac:dyDescent="0.2">
      <c r="A7" t="s">
        <v>16</v>
      </c>
      <c r="B7">
        <v>1</v>
      </c>
    </row>
    <row r="8" spans="1:4" x14ac:dyDescent="0.2">
      <c r="A8" t="s">
        <v>17</v>
      </c>
      <c r="B8" t="s">
        <v>18</v>
      </c>
    </row>
    <row r="9" spans="1:4" x14ac:dyDescent="0.2">
      <c r="A9" t="s">
        <v>19</v>
      </c>
      <c r="B9" t="s">
        <v>20</v>
      </c>
    </row>
    <row r="10" spans="1:4" x14ac:dyDescent="0.2">
      <c r="A10" t="s">
        <v>21</v>
      </c>
      <c r="B10" t="s">
        <v>22</v>
      </c>
    </row>
    <row r="11" spans="1:4" x14ac:dyDescent="0.2">
      <c r="A11" t="s">
        <v>23</v>
      </c>
      <c r="B11">
        <v>100</v>
      </c>
    </row>
    <row r="12" spans="1:4" x14ac:dyDescent="0.2">
      <c r="A12" t="s">
        <v>24</v>
      </c>
      <c r="B12">
        <v>1000</v>
      </c>
    </row>
    <row r="13" spans="1:4" x14ac:dyDescent="0.2">
      <c r="A13" t="s">
        <v>25</v>
      </c>
      <c r="B13">
        <v>1</v>
      </c>
    </row>
    <row r="14" spans="1:4" x14ac:dyDescent="0.2">
      <c r="A14" t="s">
        <v>26</v>
      </c>
      <c r="B14" t="s">
        <v>27</v>
      </c>
    </row>
    <row r="15" spans="1:4" x14ac:dyDescent="0.2">
      <c r="A15" t="s">
        <v>28</v>
      </c>
      <c r="B15" t="s">
        <v>29</v>
      </c>
    </row>
    <row r="16" spans="1:4" x14ac:dyDescent="0.2">
      <c r="A16" t="s">
        <v>39</v>
      </c>
      <c r="B16" t="s">
        <v>30</v>
      </c>
    </row>
    <row r="17" spans="1:6" x14ac:dyDescent="0.2">
      <c r="A17" t="s">
        <v>31</v>
      </c>
      <c r="B17" t="s">
        <v>32</v>
      </c>
    </row>
    <row r="18" spans="1:6" x14ac:dyDescent="0.2">
      <c r="A18" t="s">
        <v>33</v>
      </c>
      <c r="B18" t="s">
        <v>34</v>
      </c>
    </row>
    <row r="19" spans="1:6" x14ac:dyDescent="0.2">
      <c r="A19" t="s">
        <v>35</v>
      </c>
      <c r="B19" t="s">
        <v>36</v>
      </c>
    </row>
    <row r="20" spans="1:6" x14ac:dyDescent="0.2">
      <c r="A20" t="s">
        <v>37</v>
      </c>
      <c r="B20" t="s">
        <v>38</v>
      </c>
    </row>
    <row r="26" spans="1:6" x14ac:dyDescent="0.2">
      <c r="A26" s="2" t="s">
        <v>40</v>
      </c>
      <c r="B26" s="2"/>
      <c r="C26" s="2"/>
      <c r="D26" s="2"/>
    </row>
    <row r="27" spans="1:6" x14ac:dyDescent="0.2">
      <c r="A27" t="s">
        <v>47</v>
      </c>
      <c r="B27" t="s">
        <v>48</v>
      </c>
      <c r="C27" t="s">
        <v>49</v>
      </c>
      <c r="D27" t="s">
        <v>50</v>
      </c>
      <c r="E27" t="s">
        <v>52</v>
      </c>
      <c r="F27" t="s">
        <v>54</v>
      </c>
    </row>
    <row r="28" spans="1:6" x14ac:dyDescent="0.2">
      <c r="A28">
        <v>1</v>
      </c>
      <c r="B28">
        <f>6.022E+23</f>
        <v>6.0220000000000003E+23</v>
      </c>
      <c r="C28">
        <v>88.06</v>
      </c>
      <c r="D28">
        <v>1321</v>
      </c>
      <c r="E28">
        <f>D28/C28</f>
        <v>15.001135589370882</v>
      </c>
      <c r="F28" s="1">
        <v>0.62569444444444444</v>
      </c>
    </row>
    <row r="29" spans="1:6" x14ac:dyDescent="0.2">
      <c r="C29" t="s">
        <v>46</v>
      </c>
      <c r="D29" t="s">
        <v>51</v>
      </c>
      <c r="E29" t="s">
        <v>53</v>
      </c>
    </row>
  </sheetData>
  <mergeCells count="1"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3734-BBFB-0949-9460-649E9EE40D1B}">
  <dimension ref="B2:D4"/>
  <sheetViews>
    <sheetView workbookViewId="0">
      <selection activeCell="C3" sqref="C3"/>
    </sheetView>
  </sheetViews>
  <sheetFormatPr baseColWidth="10" defaultRowHeight="16" x14ac:dyDescent="0.2"/>
  <sheetData>
    <row r="2" spans="2:4" x14ac:dyDescent="0.2">
      <c r="B2" t="s">
        <v>41</v>
      </c>
      <c r="C2" t="s">
        <v>42</v>
      </c>
      <c r="D2" t="s">
        <v>45</v>
      </c>
    </row>
    <row r="3" spans="2:4" x14ac:dyDescent="0.2">
      <c r="B3" t="s">
        <v>43</v>
      </c>
    </row>
    <row r="4" spans="2:4" x14ac:dyDescent="0.2">
      <c r="B4" t="s">
        <v>44</v>
      </c>
      <c r="C4">
        <v>88</v>
      </c>
      <c r="D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LAMMPS_Battery_Electrolyte_Simu</vt:lpstr>
      <vt:lpstr>Molar 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Burton</dc:creator>
  <cp:lastModifiedBy>Thomas Burton</cp:lastModifiedBy>
  <dcterms:created xsi:type="dcterms:W3CDTF">2025-04-16T18:43:56Z</dcterms:created>
  <dcterms:modified xsi:type="dcterms:W3CDTF">2025-04-17T16:13:35Z</dcterms:modified>
</cp:coreProperties>
</file>