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 - Washington State University (email.wsu.edu)\Projects\CookEastPlantHandHarvest\1999-2016\Working\Excel\"/>
    </mc:Choice>
  </mc:AlternateContent>
  <xr:revisionPtr revIDLastSave="234" documentId="8_{1514FD7B-4767-4500-B946-7B24BF90D61B}" xr6:coauthVersionLast="31" xr6:coauthVersionMax="31" xr10:uidLastSave="{E99DAAAD-2C55-447D-8A09-58D04FF2C935}"/>
  <bookViews>
    <workbookView xWindow="0" yWindow="0" windowWidth="33852" windowHeight="13236" activeTab="2" xr2:uid="{D82A53DB-D1C9-4BFF-BEC7-2C637E373934}"/>
  </bookViews>
  <sheets>
    <sheet name="Sources" sheetId="2" r:id="rId1"/>
    <sheet name="AggregatedAndCleaned" sheetId="1" r:id="rId2"/>
    <sheet name="CalculatedYield" sheetId="3" r:id="rId3"/>
  </sheets>
  <definedNames>
    <definedName name="_xlnm._FilterDatabase" localSheetId="2" hidden="1">CalculatedYield!$A$1:$R$1475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J9" i="3" s="1"/>
  <c r="K9" i="3" s="1"/>
  <c r="I19" i="3"/>
  <c r="J19" i="3" s="1"/>
  <c r="K19" i="3" s="1"/>
  <c r="I25" i="3"/>
  <c r="J25" i="3" s="1"/>
  <c r="K25" i="3" s="1"/>
  <c r="I43" i="3"/>
  <c r="J43" i="3" s="1"/>
  <c r="K43" i="3" s="1"/>
  <c r="I47" i="3"/>
  <c r="J47" i="3" s="1"/>
  <c r="K47" i="3" s="1"/>
  <c r="I55" i="3"/>
  <c r="J55" i="3" s="1"/>
  <c r="K55" i="3" s="1"/>
  <c r="I77" i="3"/>
  <c r="J77" i="3" s="1"/>
  <c r="K77" i="3" s="1"/>
  <c r="I78" i="3"/>
  <c r="J78" i="3" s="1"/>
  <c r="K78" i="3" s="1"/>
  <c r="I79" i="3"/>
  <c r="J79" i="3" s="1"/>
  <c r="K79" i="3" s="1"/>
  <c r="I80" i="3"/>
  <c r="J80" i="3" s="1"/>
  <c r="K80" i="3" s="1"/>
  <c r="I96" i="3"/>
  <c r="J96" i="3" s="1"/>
  <c r="K96" i="3" s="1"/>
  <c r="I105" i="3"/>
  <c r="J105" i="3" s="1"/>
  <c r="K105" i="3" s="1"/>
  <c r="I106" i="3"/>
  <c r="J106" i="3" s="1"/>
  <c r="K106" i="3" s="1"/>
  <c r="I107" i="3"/>
  <c r="J107" i="3" s="1"/>
  <c r="K107" i="3" s="1"/>
  <c r="I108" i="3"/>
  <c r="J108" i="3" s="1"/>
  <c r="K108" i="3" s="1"/>
  <c r="I123" i="3"/>
  <c r="J123" i="3" s="1"/>
  <c r="K123" i="3" s="1"/>
  <c r="I131" i="3"/>
  <c r="J131" i="3" s="1"/>
  <c r="K131" i="3" s="1"/>
  <c r="I132" i="3"/>
  <c r="J132" i="3" s="1"/>
  <c r="K132" i="3" s="1"/>
  <c r="I133" i="3"/>
  <c r="J133" i="3" s="1"/>
  <c r="K133" i="3" s="1"/>
  <c r="I134" i="3"/>
  <c r="J134" i="3" s="1"/>
  <c r="K134" i="3" s="1"/>
  <c r="I135" i="3"/>
  <c r="J135" i="3" s="1"/>
  <c r="K135" i="3" s="1"/>
  <c r="I157" i="3"/>
  <c r="J157" i="3" s="1"/>
  <c r="K157" i="3" s="1"/>
  <c r="I158" i="3"/>
  <c r="J158" i="3" s="1"/>
  <c r="K158" i="3" s="1"/>
  <c r="I159" i="3"/>
  <c r="J159" i="3" s="1"/>
  <c r="K159" i="3" s="1"/>
  <c r="I183" i="3"/>
  <c r="J183" i="3" s="1"/>
  <c r="K183" i="3" s="1"/>
  <c r="I185" i="3"/>
  <c r="J185" i="3" s="1"/>
  <c r="K185" i="3" s="1"/>
  <c r="I186" i="3"/>
  <c r="J186" i="3" s="1"/>
  <c r="K186" i="3" s="1"/>
  <c r="I201" i="3"/>
  <c r="J201" i="3" s="1"/>
  <c r="K201" i="3" s="1"/>
  <c r="I226" i="3"/>
  <c r="J226" i="3" s="1"/>
  <c r="K226" i="3" s="1"/>
  <c r="I295" i="3"/>
  <c r="J295" i="3" s="1"/>
  <c r="K295" i="3" s="1"/>
  <c r="I315" i="3"/>
  <c r="J315" i="3" s="1"/>
  <c r="K315" i="3" s="1"/>
  <c r="I354" i="3"/>
  <c r="J354" i="3" s="1"/>
  <c r="K354" i="3" s="1"/>
  <c r="I368" i="3"/>
  <c r="J368" i="3" s="1"/>
  <c r="K368" i="3" s="1"/>
  <c r="I369" i="3"/>
  <c r="J369" i="3" s="1"/>
  <c r="K369" i="3" s="1"/>
  <c r="I370" i="3"/>
  <c r="J370" i="3" s="1"/>
  <c r="K370" i="3" s="1"/>
  <c r="I376" i="3"/>
  <c r="J376" i="3" s="1"/>
  <c r="K376" i="3" s="1"/>
  <c r="I420" i="3"/>
  <c r="J420" i="3" s="1"/>
  <c r="K420" i="3" s="1"/>
  <c r="I562" i="3"/>
  <c r="J562" i="3" s="1"/>
  <c r="K562" i="3" s="1"/>
  <c r="I744" i="3"/>
  <c r="J744" i="3" s="1"/>
  <c r="K744" i="3" s="1"/>
  <c r="I787" i="3"/>
  <c r="J787" i="3" s="1"/>
  <c r="K787" i="3" s="1"/>
  <c r="I919" i="3"/>
  <c r="J919" i="3" s="1"/>
  <c r="K919" i="3" s="1"/>
  <c r="I995" i="3"/>
  <c r="J995" i="3" s="1"/>
  <c r="K995" i="3" s="1"/>
  <c r="I1355" i="3"/>
  <c r="J1355" i="3" s="1"/>
  <c r="K1355" i="3" s="1"/>
  <c r="H2" i="3" l="1"/>
  <c r="I2" i="3" s="1"/>
  <c r="J2" i="3" s="1"/>
  <c r="K2" i="3" s="1"/>
  <c r="H3" i="3"/>
  <c r="I3" i="3" s="1"/>
  <c r="J3" i="3" s="1"/>
  <c r="K3" i="3" s="1"/>
  <c r="H4" i="3"/>
  <c r="I4" i="3" s="1"/>
  <c r="J4" i="3" s="1"/>
  <c r="K4" i="3" s="1"/>
  <c r="H5" i="3"/>
  <c r="I5" i="3" s="1"/>
  <c r="J5" i="3" s="1"/>
  <c r="K5" i="3" s="1"/>
  <c r="H6" i="3"/>
  <c r="I6" i="3" s="1"/>
  <c r="J6" i="3" s="1"/>
  <c r="K6" i="3" s="1"/>
  <c r="H7" i="3"/>
  <c r="I7" i="3" s="1"/>
  <c r="J7" i="3" s="1"/>
  <c r="K7" i="3" s="1"/>
  <c r="H8" i="3"/>
  <c r="I8" i="3" s="1"/>
  <c r="J8" i="3" s="1"/>
  <c r="K8" i="3" s="1"/>
  <c r="H9" i="3"/>
  <c r="H10" i="3"/>
  <c r="I10" i="3" s="1"/>
  <c r="J10" i="3" s="1"/>
  <c r="K10" i="3" s="1"/>
  <c r="H11" i="3"/>
  <c r="I11" i="3" s="1"/>
  <c r="J11" i="3" s="1"/>
  <c r="K11" i="3" s="1"/>
  <c r="H12" i="3"/>
  <c r="I12" i="3" s="1"/>
  <c r="J12" i="3" s="1"/>
  <c r="K12" i="3" s="1"/>
  <c r="H13" i="3"/>
  <c r="I13" i="3" s="1"/>
  <c r="J13" i="3" s="1"/>
  <c r="K13" i="3" s="1"/>
  <c r="H14" i="3"/>
  <c r="I14" i="3" s="1"/>
  <c r="J14" i="3" s="1"/>
  <c r="K14" i="3" s="1"/>
  <c r="H15" i="3"/>
  <c r="I15" i="3" s="1"/>
  <c r="J15" i="3" s="1"/>
  <c r="K15" i="3" s="1"/>
  <c r="H16" i="3"/>
  <c r="I16" i="3" s="1"/>
  <c r="J16" i="3" s="1"/>
  <c r="K16" i="3" s="1"/>
  <c r="H17" i="3"/>
  <c r="I17" i="3" s="1"/>
  <c r="J17" i="3" s="1"/>
  <c r="K17" i="3" s="1"/>
  <c r="H18" i="3"/>
  <c r="I18" i="3" s="1"/>
  <c r="J18" i="3" s="1"/>
  <c r="K18" i="3" s="1"/>
  <c r="H19" i="3"/>
  <c r="H20" i="3"/>
  <c r="I20" i="3" s="1"/>
  <c r="J20" i="3" s="1"/>
  <c r="K20" i="3" s="1"/>
  <c r="H21" i="3"/>
  <c r="I21" i="3" s="1"/>
  <c r="J21" i="3" s="1"/>
  <c r="K21" i="3" s="1"/>
  <c r="H22" i="3"/>
  <c r="I22" i="3" s="1"/>
  <c r="J22" i="3" s="1"/>
  <c r="K22" i="3" s="1"/>
  <c r="H23" i="3"/>
  <c r="I23" i="3" s="1"/>
  <c r="J23" i="3" s="1"/>
  <c r="K23" i="3" s="1"/>
  <c r="H24" i="3"/>
  <c r="I24" i="3" s="1"/>
  <c r="J24" i="3" s="1"/>
  <c r="K24" i="3" s="1"/>
  <c r="H25" i="3"/>
  <c r="H26" i="3"/>
  <c r="I26" i="3" s="1"/>
  <c r="J26" i="3" s="1"/>
  <c r="K26" i="3" s="1"/>
  <c r="H27" i="3"/>
  <c r="I27" i="3" s="1"/>
  <c r="J27" i="3" s="1"/>
  <c r="K27" i="3" s="1"/>
  <c r="H28" i="3"/>
  <c r="I28" i="3" s="1"/>
  <c r="J28" i="3" s="1"/>
  <c r="K28" i="3" s="1"/>
  <c r="H29" i="3"/>
  <c r="I29" i="3" s="1"/>
  <c r="J29" i="3" s="1"/>
  <c r="K29" i="3" s="1"/>
  <c r="H30" i="3"/>
  <c r="I30" i="3" s="1"/>
  <c r="J30" i="3" s="1"/>
  <c r="K30" i="3" s="1"/>
  <c r="H31" i="3"/>
  <c r="I31" i="3" s="1"/>
  <c r="J31" i="3" s="1"/>
  <c r="K31" i="3" s="1"/>
  <c r="H32" i="3"/>
  <c r="I32" i="3" s="1"/>
  <c r="J32" i="3" s="1"/>
  <c r="K32" i="3" s="1"/>
  <c r="H33" i="3"/>
  <c r="I33" i="3" s="1"/>
  <c r="J33" i="3" s="1"/>
  <c r="K33" i="3" s="1"/>
  <c r="H34" i="3"/>
  <c r="I34" i="3" s="1"/>
  <c r="J34" i="3" s="1"/>
  <c r="K34" i="3" s="1"/>
  <c r="H35" i="3"/>
  <c r="I35" i="3" s="1"/>
  <c r="J35" i="3" s="1"/>
  <c r="K35" i="3" s="1"/>
  <c r="H36" i="3"/>
  <c r="I36" i="3" s="1"/>
  <c r="J36" i="3" s="1"/>
  <c r="K36" i="3" s="1"/>
  <c r="H37" i="3"/>
  <c r="I37" i="3" s="1"/>
  <c r="J37" i="3" s="1"/>
  <c r="K37" i="3" s="1"/>
  <c r="H38" i="3"/>
  <c r="I38" i="3" s="1"/>
  <c r="J38" i="3" s="1"/>
  <c r="K38" i="3" s="1"/>
  <c r="H39" i="3"/>
  <c r="I39" i="3" s="1"/>
  <c r="J39" i="3" s="1"/>
  <c r="K39" i="3" s="1"/>
  <c r="H40" i="3"/>
  <c r="I40" i="3" s="1"/>
  <c r="J40" i="3" s="1"/>
  <c r="K40" i="3" s="1"/>
  <c r="H41" i="3"/>
  <c r="I41" i="3" s="1"/>
  <c r="J41" i="3" s="1"/>
  <c r="K41" i="3" s="1"/>
  <c r="H42" i="3"/>
  <c r="I42" i="3" s="1"/>
  <c r="J42" i="3" s="1"/>
  <c r="K42" i="3" s="1"/>
  <c r="H43" i="3"/>
  <c r="H44" i="3"/>
  <c r="I44" i="3" s="1"/>
  <c r="J44" i="3" s="1"/>
  <c r="K44" i="3" s="1"/>
  <c r="H45" i="3"/>
  <c r="I45" i="3" s="1"/>
  <c r="J45" i="3" s="1"/>
  <c r="K45" i="3" s="1"/>
  <c r="H46" i="3"/>
  <c r="I46" i="3" s="1"/>
  <c r="J46" i="3" s="1"/>
  <c r="K46" i="3" s="1"/>
  <c r="H47" i="3"/>
  <c r="H48" i="3"/>
  <c r="I48" i="3" s="1"/>
  <c r="J48" i="3" s="1"/>
  <c r="K48" i="3" s="1"/>
  <c r="H49" i="3"/>
  <c r="I49" i="3" s="1"/>
  <c r="J49" i="3" s="1"/>
  <c r="K49" i="3" s="1"/>
  <c r="H50" i="3"/>
  <c r="I50" i="3" s="1"/>
  <c r="J50" i="3" s="1"/>
  <c r="K50" i="3" s="1"/>
  <c r="H51" i="3"/>
  <c r="I51" i="3" s="1"/>
  <c r="J51" i="3" s="1"/>
  <c r="K51" i="3" s="1"/>
  <c r="H52" i="3"/>
  <c r="I52" i="3" s="1"/>
  <c r="J52" i="3" s="1"/>
  <c r="K52" i="3" s="1"/>
  <c r="H53" i="3"/>
  <c r="I53" i="3" s="1"/>
  <c r="J53" i="3" s="1"/>
  <c r="K53" i="3" s="1"/>
  <c r="H54" i="3"/>
  <c r="I54" i="3" s="1"/>
  <c r="J54" i="3" s="1"/>
  <c r="K54" i="3" s="1"/>
  <c r="H55" i="3"/>
  <c r="H56" i="3"/>
  <c r="I56" i="3" s="1"/>
  <c r="J56" i="3" s="1"/>
  <c r="K56" i="3" s="1"/>
  <c r="H57" i="3"/>
  <c r="I57" i="3" s="1"/>
  <c r="J57" i="3" s="1"/>
  <c r="K57" i="3" s="1"/>
  <c r="H58" i="3"/>
  <c r="I58" i="3" s="1"/>
  <c r="J58" i="3" s="1"/>
  <c r="K58" i="3" s="1"/>
  <c r="H59" i="3"/>
  <c r="I59" i="3" s="1"/>
  <c r="J59" i="3" s="1"/>
  <c r="K59" i="3" s="1"/>
  <c r="H60" i="3"/>
  <c r="I60" i="3" s="1"/>
  <c r="J60" i="3" s="1"/>
  <c r="K60" i="3" s="1"/>
  <c r="H61" i="3"/>
  <c r="I61" i="3" s="1"/>
  <c r="J61" i="3" s="1"/>
  <c r="K61" i="3" s="1"/>
  <c r="H62" i="3"/>
  <c r="I62" i="3" s="1"/>
  <c r="J62" i="3" s="1"/>
  <c r="K62" i="3" s="1"/>
  <c r="H63" i="3"/>
  <c r="I63" i="3" s="1"/>
  <c r="J63" i="3" s="1"/>
  <c r="K63" i="3" s="1"/>
  <c r="H64" i="3"/>
  <c r="I64" i="3" s="1"/>
  <c r="J64" i="3" s="1"/>
  <c r="K64" i="3" s="1"/>
  <c r="H65" i="3"/>
  <c r="I65" i="3" s="1"/>
  <c r="J65" i="3" s="1"/>
  <c r="K65" i="3" s="1"/>
  <c r="H66" i="3"/>
  <c r="I66" i="3" s="1"/>
  <c r="J66" i="3" s="1"/>
  <c r="K66" i="3" s="1"/>
  <c r="H67" i="3"/>
  <c r="I67" i="3" s="1"/>
  <c r="J67" i="3" s="1"/>
  <c r="K67" i="3" s="1"/>
  <c r="H68" i="3"/>
  <c r="I68" i="3" s="1"/>
  <c r="J68" i="3" s="1"/>
  <c r="K68" i="3" s="1"/>
  <c r="H69" i="3"/>
  <c r="I69" i="3" s="1"/>
  <c r="J69" i="3" s="1"/>
  <c r="K69" i="3" s="1"/>
  <c r="H70" i="3"/>
  <c r="I70" i="3" s="1"/>
  <c r="J70" i="3" s="1"/>
  <c r="K70" i="3" s="1"/>
  <c r="H71" i="3"/>
  <c r="I71" i="3" s="1"/>
  <c r="J71" i="3" s="1"/>
  <c r="K71" i="3" s="1"/>
  <c r="H72" i="3"/>
  <c r="I72" i="3" s="1"/>
  <c r="J72" i="3" s="1"/>
  <c r="K72" i="3" s="1"/>
  <c r="H73" i="3"/>
  <c r="I73" i="3" s="1"/>
  <c r="J73" i="3" s="1"/>
  <c r="K73" i="3" s="1"/>
  <c r="H74" i="3"/>
  <c r="I74" i="3" s="1"/>
  <c r="J74" i="3" s="1"/>
  <c r="K74" i="3" s="1"/>
  <c r="H75" i="3"/>
  <c r="I75" i="3" s="1"/>
  <c r="J75" i="3" s="1"/>
  <c r="K75" i="3" s="1"/>
  <c r="H76" i="3"/>
  <c r="I76" i="3" s="1"/>
  <c r="J76" i="3" s="1"/>
  <c r="K76" i="3" s="1"/>
  <c r="H77" i="3"/>
  <c r="H78" i="3"/>
  <c r="H79" i="3"/>
  <c r="H80" i="3"/>
  <c r="H81" i="3"/>
  <c r="I81" i="3" s="1"/>
  <c r="J81" i="3" s="1"/>
  <c r="K81" i="3" s="1"/>
  <c r="H82" i="3"/>
  <c r="I82" i="3" s="1"/>
  <c r="J82" i="3" s="1"/>
  <c r="K82" i="3" s="1"/>
  <c r="H83" i="3"/>
  <c r="I83" i="3" s="1"/>
  <c r="J83" i="3" s="1"/>
  <c r="K83" i="3" s="1"/>
  <c r="H84" i="3"/>
  <c r="I84" i="3" s="1"/>
  <c r="J84" i="3" s="1"/>
  <c r="K84" i="3" s="1"/>
  <c r="H85" i="3"/>
  <c r="I85" i="3" s="1"/>
  <c r="J85" i="3" s="1"/>
  <c r="K85" i="3" s="1"/>
  <c r="H86" i="3"/>
  <c r="I86" i="3" s="1"/>
  <c r="J86" i="3" s="1"/>
  <c r="K86" i="3" s="1"/>
  <c r="H87" i="3"/>
  <c r="I87" i="3" s="1"/>
  <c r="J87" i="3" s="1"/>
  <c r="K87" i="3" s="1"/>
  <c r="H88" i="3"/>
  <c r="I88" i="3" s="1"/>
  <c r="J88" i="3" s="1"/>
  <c r="K88" i="3" s="1"/>
  <c r="H89" i="3"/>
  <c r="I89" i="3" s="1"/>
  <c r="J89" i="3" s="1"/>
  <c r="K89" i="3" s="1"/>
  <c r="H90" i="3"/>
  <c r="I90" i="3" s="1"/>
  <c r="J90" i="3" s="1"/>
  <c r="K90" i="3" s="1"/>
  <c r="H91" i="3"/>
  <c r="I91" i="3" s="1"/>
  <c r="J91" i="3" s="1"/>
  <c r="K91" i="3" s="1"/>
  <c r="H92" i="3"/>
  <c r="I92" i="3" s="1"/>
  <c r="J92" i="3" s="1"/>
  <c r="K92" i="3" s="1"/>
  <c r="H93" i="3"/>
  <c r="I93" i="3" s="1"/>
  <c r="J93" i="3" s="1"/>
  <c r="K93" i="3" s="1"/>
  <c r="H94" i="3"/>
  <c r="I94" i="3" s="1"/>
  <c r="J94" i="3" s="1"/>
  <c r="K94" i="3" s="1"/>
  <c r="H95" i="3"/>
  <c r="I95" i="3" s="1"/>
  <c r="J95" i="3" s="1"/>
  <c r="K95" i="3" s="1"/>
  <c r="H96" i="3"/>
  <c r="H97" i="3"/>
  <c r="I97" i="3" s="1"/>
  <c r="J97" i="3" s="1"/>
  <c r="K97" i="3" s="1"/>
  <c r="H98" i="3"/>
  <c r="I98" i="3" s="1"/>
  <c r="J98" i="3" s="1"/>
  <c r="K98" i="3" s="1"/>
  <c r="H99" i="3"/>
  <c r="I99" i="3" s="1"/>
  <c r="J99" i="3" s="1"/>
  <c r="K99" i="3" s="1"/>
  <c r="H100" i="3"/>
  <c r="I100" i="3" s="1"/>
  <c r="J100" i="3" s="1"/>
  <c r="K100" i="3" s="1"/>
  <c r="H101" i="3"/>
  <c r="I101" i="3" s="1"/>
  <c r="J101" i="3" s="1"/>
  <c r="K101" i="3" s="1"/>
  <c r="H102" i="3"/>
  <c r="I102" i="3" s="1"/>
  <c r="J102" i="3" s="1"/>
  <c r="K102" i="3" s="1"/>
  <c r="H103" i="3"/>
  <c r="I103" i="3" s="1"/>
  <c r="J103" i="3" s="1"/>
  <c r="K103" i="3" s="1"/>
  <c r="H104" i="3"/>
  <c r="I104" i="3" s="1"/>
  <c r="J104" i="3" s="1"/>
  <c r="K104" i="3" s="1"/>
  <c r="H105" i="3"/>
  <c r="H106" i="3"/>
  <c r="H107" i="3"/>
  <c r="H108" i="3"/>
  <c r="H109" i="3"/>
  <c r="I109" i="3" s="1"/>
  <c r="J109" i="3" s="1"/>
  <c r="K109" i="3" s="1"/>
  <c r="H110" i="3"/>
  <c r="I110" i="3" s="1"/>
  <c r="J110" i="3" s="1"/>
  <c r="K110" i="3" s="1"/>
  <c r="H111" i="3"/>
  <c r="I111" i="3" s="1"/>
  <c r="J111" i="3" s="1"/>
  <c r="K111" i="3" s="1"/>
  <c r="H112" i="3"/>
  <c r="I112" i="3" s="1"/>
  <c r="J112" i="3" s="1"/>
  <c r="K112" i="3" s="1"/>
  <c r="H113" i="3"/>
  <c r="I113" i="3" s="1"/>
  <c r="J113" i="3" s="1"/>
  <c r="K113" i="3" s="1"/>
  <c r="H114" i="3"/>
  <c r="I114" i="3" s="1"/>
  <c r="J114" i="3" s="1"/>
  <c r="K114" i="3" s="1"/>
  <c r="H115" i="3"/>
  <c r="I115" i="3" s="1"/>
  <c r="J115" i="3" s="1"/>
  <c r="K115" i="3" s="1"/>
  <c r="H116" i="3"/>
  <c r="I116" i="3" s="1"/>
  <c r="J116" i="3" s="1"/>
  <c r="K116" i="3" s="1"/>
  <c r="H117" i="3"/>
  <c r="I117" i="3" s="1"/>
  <c r="J117" i="3" s="1"/>
  <c r="K117" i="3" s="1"/>
  <c r="H118" i="3"/>
  <c r="I118" i="3" s="1"/>
  <c r="J118" i="3" s="1"/>
  <c r="K118" i="3" s="1"/>
  <c r="H119" i="3"/>
  <c r="I119" i="3" s="1"/>
  <c r="J119" i="3" s="1"/>
  <c r="K119" i="3" s="1"/>
  <c r="H120" i="3"/>
  <c r="I120" i="3" s="1"/>
  <c r="J120" i="3" s="1"/>
  <c r="K120" i="3" s="1"/>
  <c r="H121" i="3"/>
  <c r="I121" i="3" s="1"/>
  <c r="J121" i="3" s="1"/>
  <c r="K121" i="3" s="1"/>
  <c r="H122" i="3"/>
  <c r="I122" i="3" s="1"/>
  <c r="J122" i="3" s="1"/>
  <c r="K122" i="3" s="1"/>
  <c r="H123" i="3"/>
  <c r="H124" i="3"/>
  <c r="I124" i="3" s="1"/>
  <c r="J124" i="3" s="1"/>
  <c r="K124" i="3" s="1"/>
  <c r="H125" i="3"/>
  <c r="I125" i="3" s="1"/>
  <c r="J125" i="3" s="1"/>
  <c r="K125" i="3" s="1"/>
  <c r="H126" i="3"/>
  <c r="I126" i="3" s="1"/>
  <c r="J126" i="3" s="1"/>
  <c r="K126" i="3" s="1"/>
  <c r="H127" i="3"/>
  <c r="I127" i="3" s="1"/>
  <c r="J127" i="3" s="1"/>
  <c r="K127" i="3" s="1"/>
  <c r="H128" i="3"/>
  <c r="I128" i="3" s="1"/>
  <c r="J128" i="3" s="1"/>
  <c r="K128" i="3" s="1"/>
  <c r="H129" i="3"/>
  <c r="I129" i="3" s="1"/>
  <c r="J129" i="3" s="1"/>
  <c r="K129" i="3" s="1"/>
  <c r="H130" i="3"/>
  <c r="I130" i="3" s="1"/>
  <c r="J130" i="3" s="1"/>
  <c r="K130" i="3" s="1"/>
  <c r="H131" i="3"/>
  <c r="H132" i="3"/>
  <c r="H133" i="3"/>
  <c r="H134" i="3"/>
  <c r="H135" i="3"/>
  <c r="H136" i="3"/>
  <c r="I136" i="3" s="1"/>
  <c r="J136" i="3" s="1"/>
  <c r="K136" i="3" s="1"/>
  <c r="H137" i="3"/>
  <c r="I137" i="3" s="1"/>
  <c r="J137" i="3" s="1"/>
  <c r="K137" i="3" s="1"/>
  <c r="H138" i="3"/>
  <c r="I138" i="3" s="1"/>
  <c r="J138" i="3" s="1"/>
  <c r="K138" i="3" s="1"/>
  <c r="H139" i="3"/>
  <c r="I139" i="3" s="1"/>
  <c r="J139" i="3" s="1"/>
  <c r="K139" i="3" s="1"/>
  <c r="H140" i="3"/>
  <c r="I140" i="3" s="1"/>
  <c r="J140" i="3" s="1"/>
  <c r="K140" i="3" s="1"/>
  <c r="H141" i="3"/>
  <c r="I141" i="3" s="1"/>
  <c r="J141" i="3" s="1"/>
  <c r="K141" i="3" s="1"/>
  <c r="H142" i="3"/>
  <c r="I142" i="3" s="1"/>
  <c r="J142" i="3" s="1"/>
  <c r="K142" i="3" s="1"/>
  <c r="H143" i="3"/>
  <c r="I143" i="3" s="1"/>
  <c r="J143" i="3" s="1"/>
  <c r="K143" i="3" s="1"/>
  <c r="H144" i="3"/>
  <c r="I144" i="3" s="1"/>
  <c r="J144" i="3" s="1"/>
  <c r="K144" i="3" s="1"/>
  <c r="H145" i="3"/>
  <c r="I145" i="3" s="1"/>
  <c r="J145" i="3" s="1"/>
  <c r="K145" i="3" s="1"/>
  <c r="H146" i="3"/>
  <c r="I146" i="3" s="1"/>
  <c r="J146" i="3" s="1"/>
  <c r="K146" i="3" s="1"/>
  <c r="H147" i="3"/>
  <c r="I147" i="3" s="1"/>
  <c r="J147" i="3" s="1"/>
  <c r="K147" i="3" s="1"/>
  <c r="H148" i="3"/>
  <c r="I148" i="3" s="1"/>
  <c r="J148" i="3" s="1"/>
  <c r="K148" i="3" s="1"/>
  <c r="H149" i="3"/>
  <c r="I149" i="3" s="1"/>
  <c r="J149" i="3" s="1"/>
  <c r="K149" i="3" s="1"/>
  <c r="H150" i="3"/>
  <c r="I150" i="3" s="1"/>
  <c r="J150" i="3" s="1"/>
  <c r="K150" i="3" s="1"/>
  <c r="H151" i="3"/>
  <c r="I151" i="3" s="1"/>
  <c r="J151" i="3" s="1"/>
  <c r="K151" i="3" s="1"/>
  <c r="H152" i="3"/>
  <c r="I152" i="3" s="1"/>
  <c r="J152" i="3" s="1"/>
  <c r="K152" i="3" s="1"/>
  <c r="H153" i="3"/>
  <c r="I153" i="3" s="1"/>
  <c r="J153" i="3" s="1"/>
  <c r="K153" i="3" s="1"/>
  <c r="H154" i="3"/>
  <c r="I154" i="3" s="1"/>
  <c r="J154" i="3" s="1"/>
  <c r="K154" i="3" s="1"/>
  <c r="H155" i="3"/>
  <c r="I155" i="3" s="1"/>
  <c r="J155" i="3" s="1"/>
  <c r="K155" i="3" s="1"/>
  <c r="H156" i="3"/>
  <c r="I156" i="3" s="1"/>
  <c r="J156" i="3" s="1"/>
  <c r="K156" i="3" s="1"/>
  <c r="H157" i="3"/>
  <c r="H158" i="3"/>
  <c r="H159" i="3"/>
  <c r="H160" i="3"/>
  <c r="I160" i="3" s="1"/>
  <c r="J160" i="3" s="1"/>
  <c r="K160" i="3" s="1"/>
  <c r="H161" i="3"/>
  <c r="I161" i="3" s="1"/>
  <c r="J161" i="3" s="1"/>
  <c r="K161" i="3" s="1"/>
  <c r="H162" i="3"/>
  <c r="I162" i="3" s="1"/>
  <c r="J162" i="3" s="1"/>
  <c r="K162" i="3" s="1"/>
  <c r="H163" i="3"/>
  <c r="I163" i="3" s="1"/>
  <c r="J163" i="3" s="1"/>
  <c r="K163" i="3" s="1"/>
  <c r="H164" i="3"/>
  <c r="I164" i="3" s="1"/>
  <c r="J164" i="3" s="1"/>
  <c r="K164" i="3" s="1"/>
  <c r="H165" i="3"/>
  <c r="I165" i="3" s="1"/>
  <c r="J165" i="3" s="1"/>
  <c r="K165" i="3" s="1"/>
  <c r="H166" i="3"/>
  <c r="I166" i="3" s="1"/>
  <c r="J166" i="3" s="1"/>
  <c r="K166" i="3" s="1"/>
  <c r="H167" i="3"/>
  <c r="I167" i="3" s="1"/>
  <c r="J167" i="3" s="1"/>
  <c r="K167" i="3" s="1"/>
  <c r="H168" i="3"/>
  <c r="I168" i="3" s="1"/>
  <c r="J168" i="3" s="1"/>
  <c r="K168" i="3" s="1"/>
  <c r="H169" i="3"/>
  <c r="I169" i="3" s="1"/>
  <c r="J169" i="3" s="1"/>
  <c r="K169" i="3" s="1"/>
  <c r="H170" i="3"/>
  <c r="I170" i="3" s="1"/>
  <c r="J170" i="3" s="1"/>
  <c r="K170" i="3" s="1"/>
  <c r="H171" i="3"/>
  <c r="I171" i="3" s="1"/>
  <c r="J171" i="3" s="1"/>
  <c r="K171" i="3" s="1"/>
  <c r="H172" i="3"/>
  <c r="I172" i="3" s="1"/>
  <c r="J172" i="3" s="1"/>
  <c r="K172" i="3" s="1"/>
  <c r="H173" i="3"/>
  <c r="I173" i="3" s="1"/>
  <c r="J173" i="3" s="1"/>
  <c r="K173" i="3" s="1"/>
  <c r="H174" i="3"/>
  <c r="I174" i="3" s="1"/>
  <c r="J174" i="3" s="1"/>
  <c r="K174" i="3" s="1"/>
  <c r="H175" i="3"/>
  <c r="I175" i="3" s="1"/>
  <c r="J175" i="3" s="1"/>
  <c r="K175" i="3" s="1"/>
  <c r="H176" i="3"/>
  <c r="I176" i="3" s="1"/>
  <c r="J176" i="3" s="1"/>
  <c r="K176" i="3" s="1"/>
  <c r="H177" i="3"/>
  <c r="I177" i="3" s="1"/>
  <c r="J177" i="3" s="1"/>
  <c r="K177" i="3" s="1"/>
  <c r="H178" i="3"/>
  <c r="I178" i="3" s="1"/>
  <c r="J178" i="3" s="1"/>
  <c r="K178" i="3" s="1"/>
  <c r="H179" i="3"/>
  <c r="I179" i="3" s="1"/>
  <c r="J179" i="3" s="1"/>
  <c r="K179" i="3" s="1"/>
  <c r="H180" i="3"/>
  <c r="I180" i="3" s="1"/>
  <c r="J180" i="3" s="1"/>
  <c r="K180" i="3" s="1"/>
  <c r="H181" i="3"/>
  <c r="I181" i="3" s="1"/>
  <c r="J181" i="3" s="1"/>
  <c r="K181" i="3" s="1"/>
  <c r="H182" i="3"/>
  <c r="I182" i="3" s="1"/>
  <c r="J182" i="3" s="1"/>
  <c r="K182" i="3" s="1"/>
  <c r="H183" i="3"/>
  <c r="H184" i="3"/>
  <c r="I184" i="3" s="1"/>
  <c r="J184" i="3" s="1"/>
  <c r="K184" i="3" s="1"/>
  <c r="H185" i="3"/>
  <c r="H186" i="3"/>
  <c r="H187" i="3"/>
  <c r="I187" i="3" s="1"/>
  <c r="J187" i="3" s="1"/>
  <c r="K187" i="3" s="1"/>
  <c r="H188" i="3"/>
  <c r="I188" i="3" s="1"/>
  <c r="J188" i="3" s="1"/>
  <c r="K188" i="3" s="1"/>
  <c r="H189" i="3"/>
  <c r="I189" i="3" s="1"/>
  <c r="J189" i="3" s="1"/>
  <c r="K189" i="3" s="1"/>
  <c r="H190" i="3"/>
  <c r="I190" i="3" s="1"/>
  <c r="J190" i="3" s="1"/>
  <c r="K190" i="3" s="1"/>
  <c r="H191" i="3"/>
  <c r="I191" i="3" s="1"/>
  <c r="J191" i="3" s="1"/>
  <c r="K191" i="3" s="1"/>
  <c r="H192" i="3"/>
  <c r="I192" i="3" s="1"/>
  <c r="J192" i="3" s="1"/>
  <c r="K192" i="3" s="1"/>
  <c r="H193" i="3"/>
  <c r="I193" i="3" s="1"/>
  <c r="J193" i="3" s="1"/>
  <c r="K193" i="3" s="1"/>
  <c r="H194" i="3"/>
  <c r="I194" i="3" s="1"/>
  <c r="J194" i="3" s="1"/>
  <c r="K194" i="3" s="1"/>
  <c r="H195" i="3"/>
  <c r="I195" i="3" s="1"/>
  <c r="J195" i="3" s="1"/>
  <c r="K195" i="3" s="1"/>
  <c r="H196" i="3"/>
  <c r="I196" i="3" s="1"/>
  <c r="J196" i="3" s="1"/>
  <c r="K196" i="3" s="1"/>
  <c r="H197" i="3"/>
  <c r="I197" i="3" s="1"/>
  <c r="J197" i="3" s="1"/>
  <c r="K197" i="3" s="1"/>
  <c r="H198" i="3"/>
  <c r="I198" i="3" s="1"/>
  <c r="J198" i="3" s="1"/>
  <c r="K198" i="3" s="1"/>
  <c r="H199" i="3"/>
  <c r="I199" i="3" s="1"/>
  <c r="J199" i="3" s="1"/>
  <c r="K199" i="3" s="1"/>
  <c r="H200" i="3"/>
  <c r="I200" i="3" s="1"/>
  <c r="J200" i="3" s="1"/>
  <c r="K200" i="3" s="1"/>
  <c r="H201" i="3"/>
  <c r="H202" i="3"/>
  <c r="I202" i="3" s="1"/>
  <c r="J202" i="3" s="1"/>
  <c r="K202" i="3" s="1"/>
  <c r="H203" i="3"/>
  <c r="I203" i="3" s="1"/>
  <c r="J203" i="3" s="1"/>
  <c r="K203" i="3" s="1"/>
  <c r="H204" i="3"/>
  <c r="I204" i="3" s="1"/>
  <c r="J204" i="3" s="1"/>
  <c r="K204" i="3" s="1"/>
  <c r="H205" i="3"/>
  <c r="I205" i="3" s="1"/>
  <c r="J205" i="3" s="1"/>
  <c r="K205" i="3" s="1"/>
  <c r="H206" i="3"/>
  <c r="I206" i="3" s="1"/>
  <c r="J206" i="3" s="1"/>
  <c r="K206" i="3" s="1"/>
  <c r="H207" i="3"/>
  <c r="I207" i="3" s="1"/>
  <c r="J207" i="3" s="1"/>
  <c r="K207" i="3" s="1"/>
  <c r="H208" i="3"/>
  <c r="I208" i="3" s="1"/>
  <c r="J208" i="3" s="1"/>
  <c r="K208" i="3" s="1"/>
  <c r="H209" i="3"/>
  <c r="I209" i="3" s="1"/>
  <c r="J209" i="3" s="1"/>
  <c r="K209" i="3" s="1"/>
  <c r="H210" i="3"/>
  <c r="I210" i="3" s="1"/>
  <c r="J210" i="3" s="1"/>
  <c r="K210" i="3" s="1"/>
  <c r="H211" i="3"/>
  <c r="I211" i="3" s="1"/>
  <c r="J211" i="3" s="1"/>
  <c r="K211" i="3" s="1"/>
  <c r="H212" i="3"/>
  <c r="I212" i="3" s="1"/>
  <c r="J212" i="3" s="1"/>
  <c r="K212" i="3" s="1"/>
  <c r="H213" i="3"/>
  <c r="I213" i="3" s="1"/>
  <c r="J213" i="3" s="1"/>
  <c r="K213" i="3" s="1"/>
  <c r="H214" i="3"/>
  <c r="I214" i="3" s="1"/>
  <c r="J214" i="3" s="1"/>
  <c r="K214" i="3" s="1"/>
  <c r="H215" i="3"/>
  <c r="I215" i="3" s="1"/>
  <c r="J215" i="3" s="1"/>
  <c r="K215" i="3" s="1"/>
  <c r="H216" i="3"/>
  <c r="I216" i="3" s="1"/>
  <c r="J216" i="3" s="1"/>
  <c r="K216" i="3" s="1"/>
  <c r="H217" i="3"/>
  <c r="I217" i="3" s="1"/>
  <c r="J217" i="3" s="1"/>
  <c r="K217" i="3" s="1"/>
  <c r="H218" i="3"/>
  <c r="I218" i="3" s="1"/>
  <c r="J218" i="3" s="1"/>
  <c r="K218" i="3" s="1"/>
  <c r="H219" i="3"/>
  <c r="I219" i="3" s="1"/>
  <c r="J219" i="3" s="1"/>
  <c r="K219" i="3" s="1"/>
  <c r="H220" i="3"/>
  <c r="I220" i="3" s="1"/>
  <c r="J220" i="3" s="1"/>
  <c r="K220" i="3" s="1"/>
  <c r="H221" i="3"/>
  <c r="I221" i="3" s="1"/>
  <c r="J221" i="3" s="1"/>
  <c r="K221" i="3" s="1"/>
  <c r="H222" i="3"/>
  <c r="I222" i="3" s="1"/>
  <c r="J222" i="3" s="1"/>
  <c r="K222" i="3" s="1"/>
  <c r="H223" i="3"/>
  <c r="I223" i="3" s="1"/>
  <c r="J223" i="3" s="1"/>
  <c r="K223" i="3" s="1"/>
  <c r="H224" i="3"/>
  <c r="I224" i="3" s="1"/>
  <c r="J224" i="3" s="1"/>
  <c r="K224" i="3" s="1"/>
  <c r="H225" i="3"/>
  <c r="I225" i="3" s="1"/>
  <c r="J225" i="3" s="1"/>
  <c r="K225" i="3" s="1"/>
  <c r="H226" i="3"/>
  <c r="H227" i="3"/>
  <c r="I227" i="3" s="1"/>
  <c r="J227" i="3" s="1"/>
  <c r="K227" i="3" s="1"/>
  <c r="H228" i="3"/>
  <c r="I228" i="3" s="1"/>
  <c r="J228" i="3" s="1"/>
  <c r="K228" i="3" s="1"/>
  <c r="H229" i="3"/>
  <c r="I229" i="3" s="1"/>
  <c r="J229" i="3" s="1"/>
  <c r="K229" i="3" s="1"/>
  <c r="H230" i="3"/>
  <c r="I230" i="3" s="1"/>
  <c r="J230" i="3" s="1"/>
  <c r="K230" i="3" s="1"/>
  <c r="H231" i="3"/>
  <c r="I231" i="3" s="1"/>
  <c r="J231" i="3" s="1"/>
  <c r="K231" i="3" s="1"/>
  <c r="H232" i="3"/>
  <c r="I232" i="3" s="1"/>
  <c r="J232" i="3" s="1"/>
  <c r="K232" i="3" s="1"/>
  <c r="H233" i="3"/>
  <c r="I233" i="3" s="1"/>
  <c r="J233" i="3" s="1"/>
  <c r="K233" i="3" s="1"/>
  <c r="H234" i="3"/>
  <c r="I234" i="3" s="1"/>
  <c r="J234" i="3" s="1"/>
  <c r="K234" i="3" s="1"/>
  <c r="H235" i="3"/>
  <c r="I235" i="3" s="1"/>
  <c r="J235" i="3" s="1"/>
  <c r="K235" i="3" s="1"/>
  <c r="H236" i="3"/>
  <c r="I236" i="3" s="1"/>
  <c r="J236" i="3" s="1"/>
  <c r="K236" i="3" s="1"/>
  <c r="H237" i="3"/>
  <c r="I237" i="3" s="1"/>
  <c r="J237" i="3" s="1"/>
  <c r="K237" i="3" s="1"/>
  <c r="H238" i="3"/>
  <c r="I238" i="3" s="1"/>
  <c r="J238" i="3" s="1"/>
  <c r="K238" i="3" s="1"/>
  <c r="H239" i="3"/>
  <c r="I239" i="3" s="1"/>
  <c r="J239" i="3" s="1"/>
  <c r="K239" i="3" s="1"/>
  <c r="H240" i="3"/>
  <c r="I240" i="3" s="1"/>
  <c r="J240" i="3" s="1"/>
  <c r="K240" i="3" s="1"/>
  <c r="H241" i="3"/>
  <c r="I241" i="3" s="1"/>
  <c r="J241" i="3" s="1"/>
  <c r="K241" i="3" s="1"/>
  <c r="H242" i="3"/>
  <c r="I242" i="3" s="1"/>
  <c r="J242" i="3" s="1"/>
  <c r="K242" i="3" s="1"/>
  <c r="H243" i="3"/>
  <c r="I243" i="3" s="1"/>
  <c r="J243" i="3" s="1"/>
  <c r="K243" i="3" s="1"/>
  <c r="H244" i="3"/>
  <c r="I244" i="3" s="1"/>
  <c r="J244" i="3" s="1"/>
  <c r="K244" i="3" s="1"/>
  <c r="H245" i="3"/>
  <c r="I245" i="3" s="1"/>
  <c r="J245" i="3" s="1"/>
  <c r="K245" i="3" s="1"/>
  <c r="H246" i="3"/>
  <c r="I246" i="3" s="1"/>
  <c r="J246" i="3" s="1"/>
  <c r="K246" i="3" s="1"/>
  <c r="H247" i="3"/>
  <c r="I247" i="3" s="1"/>
  <c r="J247" i="3" s="1"/>
  <c r="K247" i="3" s="1"/>
  <c r="H248" i="3"/>
  <c r="I248" i="3" s="1"/>
  <c r="J248" i="3" s="1"/>
  <c r="K248" i="3" s="1"/>
  <c r="H249" i="3"/>
  <c r="I249" i="3" s="1"/>
  <c r="J249" i="3" s="1"/>
  <c r="K249" i="3" s="1"/>
  <c r="H250" i="3"/>
  <c r="I250" i="3" s="1"/>
  <c r="J250" i="3" s="1"/>
  <c r="K250" i="3" s="1"/>
  <c r="H251" i="3"/>
  <c r="I251" i="3" s="1"/>
  <c r="J251" i="3" s="1"/>
  <c r="K251" i="3" s="1"/>
  <c r="H252" i="3"/>
  <c r="I252" i="3" s="1"/>
  <c r="J252" i="3" s="1"/>
  <c r="K252" i="3" s="1"/>
  <c r="H253" i="3"/>
  <c r="I253" i="3" s="1"/>
  <c r="J253" i="3" s="1"/>
  <c r="K253" i="3" s="1"/>
  <c r="H254" i="3"/>
  <c r="I254" i="3" s="1"/>
  <c r="J254" i="3" s="1"/>
  <c r="K254" i="3" s="1"/>
  <c r="H255" i="3"/>
  <c r="I255" i="3" s="1"/>
  <c r="J255" i="3" s="1"/>
  <c r="K255" i="3" s="1"/>
  <c r="H256" i="3"/>
  <c r="I256" i="3" s="1"/>
  <c r="J256" i="3" s="1"/>
  <c r="K256" i="3" s="1"/>
  <c r="H257" i="3"/>
  <c r="I257" i="3" s="1"/>
  <c r="J257" i="3" s="1"/>
  <c r="K257" i="3" s="1"/>
  <c r="H258" i="3"/>
  <c r="I258" i="3" s="1"/>
  <c r="J258" i="3" s="1"/>
  <c r="K258" i="3" s="1"/>
  <c r="H259" i="3"/>
  <c r="I259" i="3" s="1"/>
  <c r="J259" i="3" s="1"/>
  <c r="K259" i="3" s="1"/>
  <c r="H260" i="3"/>
  <c r="I260" i="3" s="1"/>
  <c r="J260" i="3" s="1"/>
  <c r="K260" i="3" s="1"/>
  <c r="H261" i="3"/>
  <c r="I261" i="3" s="1"/>
  <c r="J261" i="3" s="1"/>
  <c r="K261" i="3" s="1"/>
  <c r="H262" i="3"/>
  <c r="I262" i="3" s="1"/>
  <c r="J262" i="3" s="1"/>
  <c r="K262" i="3" s="1"/>
  <c r="H263" i="3"/>
  <c r="I263" i="3" s="1"/>
  <c r="J263" i="3" s="1"/>
  <c r="K263" i="3" s="1"/>
  <c r="H264" i="3"/>
  <c r="I264" i="3" s="1"/>
  <c r="J264" i="3" s="1"/>
  <c r="K264" i="3" s="1"/>
  <c r="H265" i="3"/>
  <c r="I265" i="3" s="1"/>
  <c r="J265" i="3" s="1"/>
  <c r="K265" i="3" s="1"/>
  <c r="H266" i="3"/>
  <c r="I266" i="3" s="1"/>
  <c r="J266" i="3" s="1"/>
  <c r="K266" i="3" s="1"/>
  <c r="H267" i="3"/>
  <c r="I267" i="3" s="1"/>
  <c r="J267" i="3" s="1"/>
  <c r="K267" i="3" s="1"/>
  <c r="H268" i="3"/>
  <c r="I268" i="3" s="1"/>
  <c r="J268" i="3" s="1"/>
  <c r="K268" i="3" s="1"/>
  <c r="H269" i="3"/>
  <c r="I269" i="3" s="1"/>
  <c r="J269" i="3" s="1"/>
  <c r="K269" i="3" s="1"/>
  <c r="H270" i="3"/>
  <c r="I270" i="3" s="1"/>
  <c r="J270" i="3" s="1"/>
  <c r="K270" i="3" s="1"/>
  <c r="H271" i="3"/>
  <c r="I271" i="3" s="1"/>
  <c r="J271" i="3" s="1"/>
  <c r="K271" i="3" s="1"/>
  <c r="H272" i="3"/>
  <c r="I272" i="3" s="1"/>
  <c r="J272" i="3" s="1"/>
  <c r="K272" i="3" s="1"/>
  <c r="H273" i="3"/>
  <c r="I273" i="3" s="1"/>
  <c r="J273" i="3" s="1"/>
  <c r="K273" i="3" s="1"/>
  <c r="H274" i="3"/>
  <c r="I274" i="3" s="1"/>
  <c r="J274" i="3" s="1"/>
  <c r="K274" i="3" s="1"/>
  <c r="H275" i="3"/>
  <c r="I275" i="3" s="1"/>
  <c r="J275" i="3" s="1"/>
  <c r="K275" i="3" s="1"/>
  <c r="H276" i="3"/>
  <c r="I276" i="3" s="1"/>
  <c r="J276" i="3" s="1"/>
  <c r="K276" i="3" s="1"/>
  <c r="H277" i="3"/>
  <c r="I277" i="3" s="1"/>
  <c r="J277" i="3" s="1"/>
  <c r="K277" i="3" s="1"/>
  <c r="H278" i="3"/>
  <c r="I278" i="3" s="1"/>
  <c r="J278" i="3" s="1"/>
  <c r="K278" i="3" s="1"/>
  <c r="H279" i="3"/>
  <c r="I279" i="3" s="1"/>
  <c r="J279" i="3" s="1"/>
  <c r="K279" i="3" s="1"/>
  <c r="H280" i="3"/>
  <c r="I280" i="3" s="1"/>
  <c r="J280" i="3" s="1"/>
  <c r="K280" i="3" s="1"/>
  <c r="H281" i="3"/>
  <c r="I281" i="3" s="1"/>
  <c r="J281" i="3" s="1"/>
  <c r="K281" i="3" s="1"/>
  <c r="H282" i="3"/>
  <c r="I282" i="3" s="1"/>
  <c r="J282" i="3" s="1"/>
  <c r="K282" i="3" s="1"/>
  <c r="H283" i="3"/>
  <c r="I283" i="3" s="1"/>
  <c r="J283" i="3" s="1"/>
  <c r="K283" i="3" s="1"/>
  <c r="H284" i="3"/>
  <c r="I284" i="3" s="1"/>
  <c r="J284" i="3" s="1"/>
  <c r="K284" i="3" s="1"/>
  <c r="H285" i="3"/>
  <c r="I285" i="3" s="1"/>
  <c r="J285" i="3" s="1"/>
  <c r="K285" i="3" s="1"/>
  <c r="H286" i="3"/>
  <c r="I286" i="3" s="1"/>
  <c r="J286" i="3" s="1"/>
  <c r="K286" i="3" s="1"/>
  <c r="H287" i="3"/>
  <c r="I287" i="3" s="1"/>
  <c r="J287" i="3" s="1"/>
  <c r="K287" i="3" s="1"/>
  <c r="H288" i="3"/>
  <c r="I288" i="3" s="1"/>
  <c r="J288" i="3" s="1"/>
  <c r="K288" i="3" s="1"/>
  <c r="H289" i="3"/>
  <c r="I289" i="3" s="1"/>
  <c r="J289" i="3" s="1"/>
  <c r="K289" i="3" s="1"/>
  <c r="H290" i="3"/>
  <c r="I290" i="3" s="1"/>
  <c r="J290" i="3" s="1"/>
  <c r="K290" i="3" s="1"/>
  <c r="H291" i="3"/>
  <c r="I291" i="3" s="1"/>
  <c r="J291" i="3" s="1"/>
  <c r="K291" i="3" s="1"/>
  <c r="H292" i="3"/>
  <c r="I292" i="3" s="1"/>
  <c r="J292" i="3" s="1"/>
  <c r="K292" i="3" s="1"/>
  <c r="H293" i="3"/>
  <c r="I293" i="3" s="1"/>
  <c r="J293" i="3" s="1"/>
  <c r="K293" i="3" s="1"/>
  <c r="H294" i="3"/>
  <c r="I294" i="3" s="1"/>
  <c r="J294" i="3" s="1"/>
  <c r="K294" i="3" s="1"/>
  <c r="H295" i="3"/>
  <c r="H296" i="3"/>
  <c r="I296" i="3" s="1"/>
  <c r="J296" i="3" s="1"/>
  <c r="K296" i="3" s="1"/>
  <c r="H297" i="3"/>
  <c r="I297" i="3" s="1"/>
  <c r="J297" i="3" s="1"/>
  <c r="K297" i="3" s="1"/>
  <c r="H298" i="3"/>
  <c r="I298" i="3" s="1"/>
  <c r="J298" i="3" s="1"/>
  <c r="K298" i="3" s="1"/>
  <c r="H299" i="3"/>
  <c r="I299" i="3" s="1"/>
  <c r="J299" i="3" s="1"/>
  <c r="K299" i="3" s="1"/>
  <c r="H300" i="3"/>
  <c r="I300" i="3" s="1"/>
  <c r="J300" i="3" s="1"/>
  <c r="K300" i="3" s="1"/>
  <c r="H301" i="3"/>
  <c r="I301" i="3" s="1"/>
  <c r="J301" i="3" s="1"/>
  <c r="K301" i="3" s="1"/>
  <c r="H302" i="3"/>
  <c r="I302" i="3" s="1"/>
  <c r="J302" i="3" s="1"/>
  <c r="K302" i="3" s="1"/>
  <c r="H303" i="3"/>
  <c r="I303" i="3" s="1"/>
  <c r="J303" i="3" s="1"/>
  <c r="K303" i="3" s="1"/>
  <c r="H304" i="3"/>
  <c r="I304" i="3" s="1"/>
  <c r="J304" i="3" s="1"/>
  <c r="K304" i="3" s="1"/>
  <c r="H305" i="3"/>
  <c r="I305" i="3" s="1"/>
  <c r="J305" i="3" s="1"/>
  <c r="K305" i="3" s="1"/>
  <c r="H306" i="3"/>
  <c r="I306" i="3" s="1"/>
  <c r="J306" i="3" s="1"/>
  <c r="K306" i="3" s="1"/>
  <c r="H307" i="3"/>
  <c r="I307" i="3" s="1"/>
  <c r="J307" i="3" s="1"/>
  <c r="K307" i="3" s="1"/>
  <c r="H308" i="3"/>
  <c r="I308" i="3" s="1"/>
  <c r="J308" i="3" s="1"/>
  <c r="K308" i="3" s="1"/>
  <c r="H309" i="3"/>
  <c r="I309" i="3" s="1"/>
  <c r="J309" i="3" s="1"/>
  <c r="K309" i="3" s="1"/>
  <c r="H310" i="3"/>
  <c r="I310" i="3" s="1"/>
  <c r="J310" i="3" s="1"/>
  <c r="K310" i="3" s="1"/>
  <c r="H311" i="3"/>
  <c r="I311" i="3" s="1"/>
  <c r="J311" i="3" s="1"/>
  <c r="K311" i="3" s="1"/>
  <c r="H312" i="3"/>
  <c r="I312" i="3" s="1"/>
  <c r="J312" i="3" s="1"/>
  <c r="K312" i="3" s="1"/>
  <c r="H313" i="3"/>
  <c r="I313" i="3" s="1"/>
  <c r="J313" i="3" s="1"/>
  <c r="K313" i="3" s="1"/>
  <c r="H314" i="3"/>
  <c r="I314" i="3" s="1"/>
  <c r="J314" i="3" s="1"/>
  <c r="K314" i="3" s="1"/>
  <c r="H315" i="3"/>
  <c r="H316" i="3"/>
  <c r="I316" i="3" s="1"/>
  <c r="J316" i="3" s="1"/>
  <c r="K316" i="3" s="1"/>
  <c r="H317" i="3"/>
  <c r="I317" i="3" s="1"/>
  <c r="J317" i="3" s="1"/>
  <c r="K317" i="3" s="1"/>
  <c r="H318" i="3"/>
  <c r="I318" i="3" s="1"/>
  <c r="J318" i="3" s="1"/>
  <c r="K318" i="3" s="1"/>
  <c r="H319" i="3"/>
  <c r="I319" i="3" s="1"/>
  <c r="J319" i="3" s="1"/>
  <c r="K319" i="3" s="1"/>
  <c r="H320" i="3"/>
  <c r="I320" i="3" s="1"/>
  <c r="J320" i="3" s="1"/>
  <c r="K320" i="3" s="1"/>
  <c r="H321" i="3"/>
  <c r="I321" i="3" s="1"/>
  <c r="J321" i="3" s="1"/>
  <c r="K321" i="3" s="1"/>
  <c r="H322" i="3"/>
  <c r="I322" i="3" s="1"/>
  <c r="J322" i="3" s="1"/>
  <c r="K322" i="3" s="1"/>
  <c r="H323" i="3"/>
  <c r="I323" i="3" s="1"/>
  <c r="J323" i="3" s="1"/>
  <c r="K323" i="3" s="1"/>
  <c r="H324" i="3"/>
  <c r="I324" i="3" s="1"/>
  <c r="J324" i="3" s="1"/>
  <c r="K324" i="3" s="1"/>
  <c r="H325" i="3"/>
  <c r="I325" i="3" s="1"/>
  <c r="J325" i="3" s="1"/>
  <c r="K325" i="3" s="1"/>
  <c r="H326" i="3"/>
  <c r="I326" i="3" s="1"/>
  <c r="J326" i="3" s="1"/>
  <c r="K326" i="3" s="1"/>
  <c r="H327" i="3"/>
  <c r="I327" i="3" s="1"/>
  <c r="J327" i="3" s="1"/>
  <c r="K327" i="3" s="1"/>
  <c r="H328" i="3"/>
  <c r="I328" i="3" s="1"/>
  <c r="J328" i="3" s="1"/>
  <c r="K328" i="3" s="1"/>
  <c r="H329" i="3"/>
  <c r="I329" i="3" s="1"/>
  <c r="J329" i="3" s="1"/>
  <c r="K329" i="3" s="1"/>
  <c r="H330" i="3"/>
  <c r="I330" i="3" s="1"/>
  <c r="J330" i="3" s="1"/>
  <c r="K330" i="3" s="1"/>
  <c r="H331" i="3"/>
  <c r="I331" i="3" s="1"/>
  <c r="J331" i="3" s="1"/>
  <c r="K331" i="3" s="1"/>
  <c r="H332" i="3"/>
  <c r="I332" i="3" s="1"/>
  <c r="J332" i="3" s="1"/>
  <c r="K332" i="3" s="1"/>
  <c r="H333" i="3"/>
  <c r="I333" i="3" s="1"/>
  <c r="J333" i="3" s="1"/>
  <c r="K333" i="3" s="1"/>
  <c r="H334" i="3"/>
  <c r="I334" i="3" s="1"/>
  <c r="J334" i="3" s="1"/>
  <c r="K334" i="3" s="1"/>
  <c r="H335" i="3"/>
  <c r="I335" i="3" s="1"/>
  <c r="J335" i="3" s="1"/>
  <c r="K335" i="3" s="1"/>
  <c r="H336" i="3"/>
  <c r="I336" i="3" s="1"/>
  <c r="J336" i="3" s="1"/>
  <c r="K336" i="3" s="1"/>
  <c r="H337" i="3"/>
  <c r="I337" i="3" s="1"/>
  <c r="J337" i="3" s="1"/>
  <c r="K337" i="3" s="1"/>
  <c r="H338" i="3"/>
  <c r="I338" i="3" s="1"/>
  <c r="J338" i="3" s="1"/>
  <c r="K338" i="3" s="1"/>
  <c r="H339" i="3"/>
  <c r="I339" i="3" s="1"/>
  <c r="J339" i="3" s="1"/>
  <c r="K339" i="3" s="1"/>
  <c r="H340" i="3"/>
  <c r="I340" i="3" s="1"/>
  <c r="J340" i="3" s="1"/>
  <c r="K340" i="3" s="1"/>
  <c r="H341" i="3"/>
  <c r="I341" i="3" s="1"/>
  <c r="J341" i="3" s="1"/>
  <c r="K341" i="3" s="1"/>
  <c r="H342" i="3"/>
  <c r="I342" i="3" s="1"/>
  <c r="J342" i="3" s="1"/>
  <c r="K342" i="3" s="1"/>
  <c r="H343" i="3"/>
  <c r="I343" i="3" s="1"/>
  <c r="J343" i="3" s="1"/>
  <c r="K343" i="3" s="1"/>
  <c r="H344" i="3"/>
  <c r="I344" i="3" s="1"/>
  <c r="J344" i="3" s="1"/>
  <c r="K344" i="3" s="1"/>
  <c r="H345" i="3"/>
  <c r="I345" i="3" s="1"/>
  <c r="J345" i="3" s="1"/>
  <c r="K345" i="3" s="1"/>
  <c r="H346" i="3"/>
  <c r="I346" i="3" s="1"/>
  <c r="J346" i="3" s="1"/>
  <c r="K346" i="3" s="1"/>
  <c r="H347" i="3"/>
  <c r="I347" i="3" s="1"/>
  <c r="J347" i="3" s="1"/>
  <c r="K347" i="3" s="1"/>
  <c r="H348" i="3"/>
  <c r="I348" i="3" s="1"/>
  <c r="J348" i="3" s="1"/>
  <c r="K348" i="3" s="1"/>
  <c r="H349" i="3"/>
  <c r="I349" i="3" s="1"/>
  <c r="J349" i="3" s="1"/>
  <c r="K349" i="3" s="1"/>
  <c r="H350" i="3"/>
  <c r="I350" i="3" s="1"/>
  <c r="J350" i="3" s="1"/>
  <c r="K350" i="3" s="1"/>
  <c r="H351" i="3"/>
  <c r="I351" i="3" s="1"/>
  <c r="J351" i="3" s="1"/>
  <c r="K351" i="3" s="1"/>
  <c r="H352" i="3"/>
  <c r="I352" i="3" s="1"/>
  <c r="J352" i="3" s="1"/>
  <c r="K352" i="3" s="1"/>
  <c r="H353" i="3"/>
  <c r="I353" i="3" s="1"/>
  <c r="J353" i="3" s="1"/>
  <c r="K353" i="3" s="1"/>
  <c r="H354" i="3"/>
  <c r="H355" i="3"/>
  <c r="I355" i="3" s="1"/>
  <c r="J355" i="3" s="1"/>
  <c r="K355" i="3" s="1"/>
  <c r="H356" i="3"/>
  <c r="I356" i="3" s="1"/>
  <c r="J356" i="3" s="1"/>
  <c r="K356" i="3" s="1"/>
  <c r="H357" i="3"/>
  <c r="I357" i="3" s="1"/>
  <c r="J357" i="3" s="1"/>
  <c r="K357" i="3" s="1"/>
  <c r="H358" i="3"/>
  <c r="I358" i="3" s="1"/>
  <c r="J358" i="3" s="1"/>
  <c r="K358" i="3" s="1"/>
  <c r="H359" i="3"/>
  <c r="I359" i="3" s="1"/>
  <c r="J359" i="3" s="1"/>
  <c r="K359" i="3" s="1"/>
  <c r="H360" i="3"/>
  <c r="I360" i="3" s="1"/>
  <c r="J360" i="3" s="1"/>
  <c r="K360" i="3" s="1"/>
  <c r="H361" i="3"/>
  <c r="I361" i="3" s="1"/>
  <c r="J361" i="3" s="1"/>
  <c r="K361" i="3" s="1"/>
  <c r="H362" i="3"/>
  <c r="I362" i="3" s="1"/>
  <c r="J362" i="3" s="1"/>
  <c r="K362" i="3" s="1"/>
  <c r="H363" i="3"/>
  <c r="I363" i="3" s="1"/>
  <c r="J363" i="3" s="1"/>
  <c r="K363" i="3" s="1"/>
  <c r="H364" i="3"/>
  <c r="I364" i="3" s="1"/>
  <c r="J364" i="3" s="1"/>
  <c r="K364" i="3" s="1"/>
  <c r="H365" i="3"/>
  <c r="I365" i="3" s="1"/>
  <c r="J365" i="3" s="1"/>
  <c r="K365" i="3" s="1"/>
  <c r="H366" i="3"/>
  <c r="I366" i="3" s="1"/>
  <c r="J366" i="3" s="1"/>
  <c r="K366" i="3" s="1"/>
  <c r="H367" i="3"/>
  <c r="I367" i="3" s="1"/>
  <c r="J367" i="3" s="1"/>
  <c r="K367" i="3" s="1"/>
  <c r="H368" i="3"/>
  <c r="H369" i="3"/>
  <c r="H370" i="3"/>
  <c r="H372" i="3"/>
  <c r="I372" i="3" s="1"/>
  <c r="J372" i="3" s="1"/>
  <c r="K372" i="3" s="1"/>
  <c r="H373" i="3"/>
  <c r="I373" i="3" s="1"/>
  <c r="J373" i="3" s="1"/>
  <c r="K373" i="3" s="1"/>
  <c r="H374" i="3"/>
  <c r="I374" i="3" s="1"/>
  <c r="J374" i="3" s="1"/>
  <c r="K374" i="3" s="1"/>
  <c r="H375" i="3"/>
  <c r="I375" i="3" s="1"/>
  <c r="J375" i="3" s="1"/>
  <c r="K375" i="3" s="1"/>
  <c r="H376" i="3"/>
  <c r="H377" i="3"/>
  <c r="I377" i="3" s="1"/>
  <c r="J377" i="3" s="1"/>
  <c r="K377" i="3" s="1"/>
  <c r="H378" i="3"/>
  <c r="I378" i="3" s="1"/>
  <c r="J378" i="3" s="1"/>
  <c r="K378" i="3" s="1"/>
  <c r="H379" i="3"/>
  <c r="I379" i="3" s="1"/>
  <c r="J379" i="3" s="1"/>
  <c r="K379" i="3" s="1"/>
  <c r="H380" i="3"/>
  <c r="I380" i="3" s="1"/>
  <c r="J380" i="3" s="1"/>
  <c r="K380" i="3" s="1"/>
  <c r="H381" i="3"/>
  <c r="I381" i="3" s="1"/>
  <c r="J381" i="3" s="1"/>
  <c r="K381" i="3" s="1"/>
  <c r="H382" i="3"/>
  <c r="I382" i="3" s="1"/>
  <c r="J382" i="3" s="1"/>
  <c r="K382" i="3" s="1"/>
  <c r="H383" i="3"/>
  <c r="I383" i="3" s="1"/>
  <c r="J383" i="3" s="1"/>
  <c r="K383" i="3" s="1"/>
  <c r="H384" i="3"/>
  <c r="I384" i="3" s="1"/>
  <c r="J384" i="3" s="1"/>
  <c r="K384" i="3" s="1"/>
  <c r="H385" i="3"/>
  <c r="I385" i="3" s="1"/>
  <c r="J385" i="3" s="1"/>
  <c r="K385" i="3" s="1"/>
  <c r="H386" i="3"/>
  <c r="I386" i="3" s="1"/>
  <c r="J386" i="3" s="1"/>
  <c r="K386" i="3" s="1"/>
  <c r="H387" i="3"/>
  <c r="I387" i="3" s="1"/>
  <c r="J387" i="3" s="1"/>
  <c r="K387" i="3" s="1"/>
  <c r="H388" i="3"/>
  <c r="I388" i="3" s="1"/>
  <c r="J388" i="3" s="1"/>
  <c r="K388" i="3" s="1"/>
  <c r="H389" i="3"/>
  <c r="I389" i="3" s="1"/>
  <c r="J389" i="3" s="1"/>
  <c r="K389" i="3" s="1"/>
  <c r="H390" i="3"/>
  <c r="I390" i="3" s="1"/>
  <c r="J390" i="3" s="1"/>
  <c r="K390" i="3" s="1"/>
  <c r="H391" i="3"/>
  <c r="I391" i="3" s="1"/>
  <c r="J391" i="3" s="1"/>
  <c r="K391" i="3" s="1"/>
  <c r="H392" i="3"/>
  <c r="I392" i="3" s="1"/>
  <c r="J392" i="3" s="1"/>
  <c r="K392" i="3" s="1"/>
  <c r="H393" i="3"/>
  <c r="I393" i="3" s="1"/>
  <c r="J393" i="3" s="1"/>
  <c r="K393" i="3" s="1"/>
  <c r="H394" i="3"/>
  <c r="I394" i="3" s="1"/>
  <c r="J394" i="3" s="1"/>
  <c r="K394" i="3" s="1"/>
  <c r="H395" i="3"/>
  <c r="I395" i="3" s="1"/>
  <c r="J395" i="3" s="1"/>
  <c r="K395" i="3" s="1"/>
  <c r="H396" i="3"/>
  <c r="I396" i="3" s="1"/>
  <c r="J396" i="3" s="1"/>
  <c r="K396" i="3" s="1"/>
  <c r="H397" i="3"/>
  <c r="I397" i="3" s="1"/>
  <c r="J397" i="3" s="1"/>
  <c r="K397" i="3" s="1"/>
  <c r="H398" i="3"/>
  <c r="I398" i="3" s="1"/>
  <c r="J398" i="3" s="1"/>
  <c r="K398" i="3" s="1"/>
  <c r="H399" i="3"/>
  <c r="I399" i="3" s="1"/>
  <c r="J399" i="3" s="1"/>
  <c r="K399" i="3" s="1"/>
  <c r="H400" i="3"/>
  <c r="I400" i="3" s="1"/>
  <c r="J400" i="3" s="1"/>
  <c r="K400" i="3" s="1"/>
  <c r="H401" i="3"/>
  <c r="I401" i="3" s="1"/>
  <c r="J401" i="3" s="1"/>
  <c r="K401" i="3" s="1"/>
  <c r="H402" i="3"/>
  <c r="I402" i="3" s="1"/>
  <c r="J402" i="3" s="1"/>
  <c r="K402" i="3" s="1"/>
  <c r="H403" i="3"/>
  <c r="I403" i="3" s="1"/>
  <c r="J403" i="3" s="1"/>
  <c r="K403" i="3" s="1"/>
  <c r="H404" i="3"/>
  <c r="I404" i="3" s="1"/>
  <c r="J404" i="3" s="1"/>
  <c r="K404" i="3" s="1"/>
  <c r="H405" i="3"/>
  <c r="I405" i="3" s="1"/>
  <c r="J405" i="3" s="1"/>
  <c r="K405" i="3" s="1"/>
  <c r="H406" i="3"/>
  <c r="I406" i="3" s="1"/>
  <c r="J406" i="3" s="1"/>
  <c r="K406" i="3" s="1"/>
  <c r="H407" i="3"/>
  <c r="I407" i="3" s="1"/>
  <c r="J407" i="3" s="1"/>
  <c r="K407" i="3" s="1"/>
  <c r="H408" i="3"/>
  <c r="I408" i="3" s="1"/>
  <c r="J408" i="3" s="1"/>
  <c r="K408" i="3" s="1"/>
  <c r="H409" i="3"/>
  <c r="I409" i="3" s="1"/>
  <c r="J409" i="3" s="1"/>
  <c r="K409" i="3" s="1"/>
  <c r="H410" i="3"/>
  <c r="I410" i="3" s="1"/>
  <c r="J410" i="3" s="1"/>
  <c r="K410" i="3" s="1"/>
  <c r="H411" i="3"/>
  <c r="I411" i="3" s="1"/>
  <c r="J411" i="3" s="1"/>
  <c r="K411" i="3" s="1"/>
  <c r="H412" i="3"/>
  <c r="I412" i="3" s="1"/>
  <c r="J412" i="3" s="1"/>
  <c r="K412" i="3" s="1"/>
  <c r="H413" i="3"/>
  <c r="I413" i="3" s="1"/>
  <c r="J413" i="3" s="1"/>
  <c r="K413" i="3" s="1"/>
  <c r="H414" i="3"/>
  <c r="I414" i="3" s="1"/>
  <c r="J414" i="3" s="1"/>
  <c r="K414" i="3" s="1"/>
  <c r="H415" i="3"/>
  <c r="I415" i="3" s="1"/>
  <c r="J415" i="3" s="1"/>
  <c r="K415" i="3" s="1"/>
  <c r="H416" i="3"/>
  <c r="I416" i="3" s="1"/>
  <c r="J416" i="3" s="1"/>
  <c r="K416" i="3" s="1"/>
  <c r="H417" i="3"/>
  <c r="I417" i="3" s="1"/>
  <c r="J417" i="3" s="1"/>
  <c r="K417" i="3" s="1"/>
  <c r="H418" i="3"/>
  <c r="I418" i="3" s="1"/>
  <c r="J418" i="3" s="1"/>
  <c r="K418" i="3" s="1"/>
  <c r="H419" i="3"/>
  <c r="I419" i="3" s="1"/>
  <c r="J419" i="3" s="1"/>
  <c r="K419" i="3" s="1"/>
  <c r="H420" i="3"/>
  <c r="H421" i="3"/>
  <c r="I421" i="3" s="1"/>
  <c r="J421" i="3" s="1"/>
  <c r="K421" i="3" s="1"/>
  <c r="H422" i="3"/>
  <c r="I422" i="3" s="1"/>
  <c r="J422" i="3" s="1"/>
  <c r="K422" i="3" s="1"/>
  <c r="H423" i="3"/>
  <c r="I423" i="3" s="1"/>
  <c r="J423" i="3" s="1"/>
  <c r="K423" i="3" s="1"/>
  <c r="H424" i="3"/>
  <c r="I424" i="3" s="1"/>
  <c r="J424" i="3" s="1"/>
  <c r="K424" i="3" s="1"/>
  <c r="H425" i="3"/>
  <c r="I425" i="3" s="1"/>
  <c r="J425" i="3" s="1"/>
  <c r="K425" i="3" s="1"/>
  <c r="H426" i="3"/>
  <c r="I426" i="3" s="1"/>
  <c r="J426" i="3" s="1"/>
  <c r="K426" i="3" s="1"/>
  <c r="H427" i="3"/>
  <c r="I427" i="3" s="1"/>
  <c r="J427" i="3" s="1"/>
  <c r="K427" i="3" s="1"/>
  <c r="H428" i="3"/>
  <c r="I428" i="3" s="1"/>
  <c r="J428" i="3" s="1"/>
  <c r="K428" i="3" s="1"/>
  <c r="H429" i="3"/>
  <c r="I429" i="3" s="1"/>
  <c r="J429" i="3" s="1"/>
  <c r="K429" i="3" s="1"/>
  <c r="H430" i="3"/>
  <c r="I430" i="3" s="1"/>
  <c r="J430" i="3" s="1"/>
  <c r="K430" i="3" s="1"/>
  <c r="H431" i="3"/>
  <c r="I431" i="3" s="1"/>
  <c r="J431" i="3" s="1"/>
  <c r="K431" i="3" s="1"/>
  <c r="H432" i="3"/>
  <c r="I432" i="3" s="1"/>
  <c r="J432" i="3" s="1"/>
  <c r="K432" i="3" s="1"/>
  <c r="H433" i="3"/>
  <c r="I433" i="3" s="1"/>
  <c r="J433" i="3" s="1"/>
  <c r="K433" i="3" s="1"/>
  <c r="H434" i="3"/>
  <c r="I434" i="3" s="1"/>
  <c r="J434" i="3" s="1"/>
  <c r="K434" i="3" s="1"/>
  <c r="H435" i="3"/>
  <c r="I435" i="3" s="1"/>
  <c r="J435" i="3" s="1"/>
  <c r="K435" i="3" s="1"/>
  <c r="H436" i="3"/>
  <c r="I436" i="3" s="1"/>
  <c r="J436" i="3" s="1"/>
  <c r="K436" i="3" s="1"/>
  <c r="H437" i="3"/>
  <c r="I437" i="3" s="1"/>
  <c r="J437" i="3" s="1"/>
  <c r="K437" i="3" s="1"/>
  <c r="H438" i="3"/>
  <c r="I438" i="3" s="1"/>
  <c r="J438" i="3" s="1"/>
  <c r="K438" i="3" s="1"/>
  <c r="H439" i="3"/>
  <c r="I439" i="3" s="1"/>
  <c r="J439" i="3" s="1"/>
  <c r="K439" i="3" s="1"/>
  <c r="H440" i="3"/>
  <c r="I440" i="3" s="1"/>
  <c r="J440" i="3" s="1"/>
  <c r="K440" i="3" s="1"/>
  <c r="H441" i="3"/>
  <c r="I441" i="3" s="1"/>
  <c r="J441" i="3" s="1"/>
  <c r="K441" i="3" s="1"/>
  <c r="H442" i="3"/>
  <c r="I442" i="3" s="1"/>
  <c r="J442" i="3" s="1"/>
  <c r="K442" i="3" s="1"/>
  <c r="H443" i="3"/>
  <c r="I443" i="3" s="1"/>
  <c r="J443" i="3" s="1"/>
  <c r="K443" i="3" s="1"/>
  <c r="H444" i="3"/>
  <c r="I444" i="3" s="1"/>
  <c r="J444" i="3" s="1"/>
  <c r="K444" i="3" s="1"/>
  <c r="H445" i="3"/>
  <c r="I445" i="3" s="1"/>
  <c r="J445" i="3" s="1"/>
  <c r="K445" i="3" s="1"/>
  <c r="H446" i="3"/>
  <c r="I446" i="3" s="1"/>
  <c r="J446" i="3" s="1"/>
  <c r="K446" i="3" s="1"/>
  <c r="H447" i="3"/>
  <c r="I447" i="3" s="1"/>
  <c r="J447" i="3" s="1"/>
  <c r="K447" i="3" s="1"/>
  <c r="H448" i="3"/>
  <c r="I448" i="3" s="1"/>
  <c r="J448" i="3" s="1"/>
  <c r="K448" i="3" s="1"/>
  <c r="H449" i="3"/>
  <c r="I449" i="3" s="1"/>
  <c r="J449" i="3" s="1"/>
  <c r="K449" i="3" s="1"/>
  <c r="H450" i="3"/>
  <c r="I450" i="3" s="1"/>
  <c r="J450" i="3" s="1"/>
  <c r="K450" i="3" s="1"/>
  <c r="H451" i="3"/>
  <c r="I451" i="3" s="1"/>
  <c r="J451" i="3" s="1"/>
  <c r="K451" i="3" s="1"/>
  <c r="H452" i="3"/>
  <c r="I452" i="3" s="1"/>
  <c r="J452" i="3" s="1"/>
  <c r="K452" i="3" s="1"/>
  <c r="H453" i="3"/>
  <c r="I453" i="3" s="1"/>
  <c r="J453" i="3" s="1"/>
  <c r="K453" i="3" s="1"/>
  <c r="H454" i="3"/>
  <c r="I454" i="3" s="1"/>
  <c r="J454" i="3" s="1"/>
  <c r="K454" i="3" s="1"/>
  <c r="H455" i="3"/>
  <c r="I455" i="3" s="1"/>
  <c r="J455" i="3" s="1"/>
  <c r="K455" i="3" s="1"/>
  <c r="H456" i="3"/>
  <c r="I456" i="3" s="1"/>
  <c r="J456" i="3" s="1"/>
  <c r="K456" i="3" s="1"/>
  <c r="H457" i="3"/>
  <c r="I457" i="3" s="1"/>
  <c r="J457" i="3" s="1"/>
  <c r="K457" i="3" s="1"/>
  <c r="H458" i="3"/>
  <c r="I458" i="3" s="1"/>
  <c r="J458" i="3" s="1"/>
  <c r="K458" i="3" s="1"/>
  <c r="H459" i="3"/>
  <c r="I459" i="3" s="1"/>
  <c r="J459" i="3" s="1"/>
  <c r="K459" i="3" s="1"/>
  <c r="H460" i="3"/>
  <c r="I460" i="3" s="1"/>
  <c r="J460" i="3" s="1"/>
  <c r="K460" i="3" s="1"/>
  <c r="H461" i="3"/>
  <c r="I461" i="3" s="1"/>
  <c r="J461" i="3" s="1"/>
  <c r="K461" i="3" s="1"/>
  <c r="H462" i="3"/>
  <c r="I462" i="3" s="1"/>
  <c r="J462" i="3" s="1"/>
  <c r="K462" i="3" s="1"/>
  <c r="H463" i="3"/>
  <c r="I463" i="3" s="1"/>
  <c r="J463" i="3" s="1"/>
  <c r="K463" i="3" s="1"/>
  <c r="H464" i="3"/>
  <c r="I464" i="3" s="1"/>
  <c r="J464" i="3" s="1"/>
  <c r="K464" i="3" s="1"/>
  <c r="H465" i="3"/>
  <c r="I465" i="3" s="1"/>
  <c r="J465" i="3" s="1"/>
  <c r="K465" i="3" s="1"/>
  <c r="H466" i="3"/>
  <c r="I466" i="3" s="1"/>
  <c r="J466" i="3" s="1"/>
  <c r="K466" i="3" s="1"/>
  <c r="H467" i="3"/>
  <c r="I467" i="3" s="1"/>
  <c r="J467" i="3" s="1"/>
  <c r="K467" i="3" s="1"/>
  <c r="H468" i="3"/>
  <c r="I468" i="3" s="1"/>
  <c r="J468" i="3" s="1"/>
  <c r="K468" i="3" s="1"/>
  <c r="H469" i="3"/>
  <c r="I469" i="3" s="1"/>
  <c r="J469" i="3" s="1"/>
  <c r="K469" i="3" s="1"/>
  <c r="H470" i="3"/>
  <c r="I470" i="3" s="1"/>
  <c r="J470" i="3" s="1"/>
  <c r="K470" i="3" s="1"/>
  <c r="H471" i="3"/>
  <c r="I471" i="3" s="1"/>
  <c r="J471" i="3" s="1"/>
  <c r="K471" i="3" s="1"/>
  <c r="H472" i="3"/>
  <c r="I472" i="3" s="1"/>
  <c r="J472" i="3" s="1"/>
  <c r="K472" i="3" s="1"/>
  <c r="H473" i="3"/>
  <c r="I473" i="3" s="1"/>
  <c r="J473" i="3" s="1"/>
  <c r="K473" i="3" s="1"/>
  <c r="H474" i="3"/>
  <c r="I474" i="3" s="1"/>
  <c r="J474" i="3" s="1"/>
  <c r="K474" i="3" s="1"/>
  <c r="H475" i="3"/>
  <c r="I475" i="3" s="1"/>
  <c r="J475" i="3" s="1"/>
  <c r="K475" i="3" s="1"/>
  <c r="H476" i="3"/>
  <c r="I476" i="3" s="1"/>
  <c r="J476" i="3" s="1"/>
  <c r="K476" i="3" s="1"/>
  <c r="H477" i="3"/>
  <c r="I477" i="3" s="1"/>
  <c r="J477" i="3" s="1"/>
  <c r="K477" i="3" s="1"/>
  <c r="H478" i="3"/>
  <c r="I478" i="3" s="1"/>
  <c r="J478" i="3" s="1"/>
  <c r="K478" i="3" s="1"/>
  <c r="H479" i="3"/>
  <c r="I479" i="3" s="1"/>
  <c r="J479" i="3" s="1"/>
  <c r="K479" i="3" s="1"/>
  <c r="H480" i="3"/>
  <c r="I480" i="3" s="1"/>
  <c r="J480" i="3" s="1"/>
  <c r="K480" i="3" s="1"/>
  <c r="H481" i="3"/>
  <c r="I481" i="3" s="1"/>
  <c r="J481" i="3" s="1"/>
  <c r="K481" i="3" s="1"/>
  <c r="H482" i="3"/>
  <c r="I482" i="3" s="1"/>
  <c r="J482" i="3" s="1"/>
  <c r="K482" i="3" s="1"/>
  <c r="H483" i="3"/>
  <c r="I483" i="3" s="1"/>
  <c r="J483" i="3" s="1"/>
  <c r="K483" i="3" s="1"/>
  <c r="H484" i="3"/>
  <c r="I484" i="3" s="1"/>
  <c r="J484" i="3" s="1"/>
  <c r="K484" i="3" s="1"/>
  <c r="H485" i="3"/>
  <c r="I485" i="3" s="1"/>
  <c r="J485" i="3" s="1"/>
  <c r="K485" i="3" s="1"/>
  <c r="H486" i="3"/>
  <c r="I486" i="3" s="1"/>
  <c r="J486" i="3" s="1"/>
  <c r="K486" i="3" s="1"/>
  <c r="H487" i="3"/>
  <c r="I487" i="3" s="1"/>
  <c r="J487" i="3" s="1"/>
  <c r="K487" i="3" s="1"/>
  <c r="H488" i="3"/>
  <c r="I488" i="3" s="1"/>
  <c r="J488" i="3" s="1"/>
  <c r="K488" i="3" s="1"/>
  <c r="H489" i="3"/>
  <c r="I489" i="3" s="1"/>
  <c r="J489" i="3" s="1"/>
  <c r="K489" i="3" s="1"/>
  <c r="H490" i="3"/>
  <c r="I490" i="3" s="1"/>
  <c r="J490" i="3" s="1"/>
  <c r="K490" i="3" s="1"/>
  <c r="H491" i="3"/>
  <c r="I491" i="3" s="1"/>
  <c r="J491" i="3" s="1"/>
  <c r="K491" i="3" s="1"/>
  <c r="H492" i="3"/>
  <c r="I492" i="3" s="1"/>
  <c r="J492" i="3" s="1"/>
  <c r="K492" i="3" s="1"/>
  <c r="H493" i="3"/>
  <c r="I493" i="3" s="1"/>
  <c r="J493" i="3" s="1"/>
  <c r="K493" i="3" s="1"/>
  <c r="H494" i="3"/>
  <c r="I494" i="3" s="1"/>
  <c r="J494" i="3" s="1"/>
  <c r="K494" i="3" s="1"/>
  <c r="H495" i="3"/>
  <c r="I495" i="3" s="1"/>
  <c r="J495" i="3" s="1"/>
  <c r="K495" i="3" s="1"/>
  <c r="H496" i="3"/>
  <c r="I496" i="3" s="1"/>
  <c r="J496" i="3" s="1"/>
  <c r="K496" i="3" s="1"/>
  <c r="H497" i="3"/>
  <c r="I497" i="3" s="1"/>
  <c r="J497" i="3" s="1"/>
  <c r="K497" i="3" s="1"/>
  <c r="H498" i="3"/>
  <c r="I498" i="3" s="1"/>
  <c r="J498" i="3" s="1"/>
  <c r="K498" i="3" s="1"/>
  <c r="H499" i="3"/>
  <c r="I499" i="3" s="1"/>
  <c r="J499" i="3" s="1"/>
  <c r="K499" i="3" s="1"/>
  <c r="H500" i="3"/>
  <c r="I500" i="3" s="1"/>
  <c r="J500" i="3" s="1"/>
  <c r="K500" i="3" s="1"/>
  <c r="H501" i="3"/>
  <c r="I501" i="3" s="1"/>
  <c r="J501" i="3" s="1"/>
  <c r="K501" i="3" s="1"/>
  <c r="H502" i="3"/>
  <c r="I502" i="3" s="1"/>
  <c r="J502" i="3" s="1"/>
  <c r="K502" i="3" s="1"/>
  <c r="H503" i="3"/>
  <c r="I503" i="3" s="1"/>
  <c r="J503" i="3" s="1"/>
  <c r="K503" i="3" s="1"/>
  <c r="H504" i="3"/>
  <c r="I504" i="3" s="1"/>
  <c r="J504" i="3" s="1"/>
  <c r="K504" i="3" s="1"/>
  <c r="H505" i="3"/>
  <c r="I505" i="3" s="1"/>
  <c r="J505" i="3" s="1"/>
  <c r="K505" i="3" s="1"/>
  <c r="H506" i="3"/>
  <c r="I506" i="3" s="1"/>
  <c r="J506" i="3" s="1"/>
  <c r="K506" i="3" s="1"/>
  <c r="H507" i="3"/>
  <c r="I507" i="3" s="1"/>
  <c r="J507" i="3" s="1"/>
  <c r="K507" i="3" s="1"/>
  <c r="H508" i="3"/>
  <c r="I508" i="3" s="1"/>
  <c r="J508" i="3" s="1"/>
  <c r="K508" i="3" s="1"/>
  <c r="H509" i="3"/>
  <c r="I509" i="3" s="1"/>
  <c r="J509" i="3" s="1"/>
  <c r="K509" i="3" s="1"/>
  <c r="H510" i="3"/>
  <c r="I510" i="3" s="1"/>
  <c r="J510" i="3" s="1"/>
  <c r="K510" i="3" s="1"/>
  <c r="H511" i="3"/>
  <c r="I511" i="3" s="1"/>
  <c r="J511" i="3" s="1"/>
  <c r="K511" i="3" s="1"/>
  <c r="H512" i="3"/>
  <c r="I512" i="3" s="1"/>
  <c r="J512" i="3" s="1"/>
  <c r="K512" i="3" s="1"/>
  <c r="H513" i="3"/>
  <c r="I513" i="3" s="1"/>
  <c r="J513" i="3" s="1"/>
  <c r="K513" i="3" s="1"/>
  <c r="H514" i="3"/>
  <c r="I514" i="3" s="1"/>
  <c r="J514" i="3" s="1"/>
  <c r="K514" i="3" s="1"/>
  <c r="H515" i="3"/>
  <c r="I515" i="3" s="1"/>
  <c r="J515" i="3" s="1"/>
  <c r="K515" i="3" s="1"/>
  <c r="H516" i="3"/>
  <c r="I516" i="3" s="1"/>
  <c r="J516" i="3" s="1"/>
  <c r="K516" i="3" s="1"/>
  <c r="H517" i="3"/>
  <c r="I517" i="3" s="1"/>
  <c r="J517" i="3" s="1"/>
  <c r="K517" i="3" s="1"/>
  <c r="H518" i="3"/>
  <c r="I518" i="3" s="1"/>
  <c r="J518" i="3" s="1"/>
  <c r="K518" i="3" s="1"/>
  <c r="H519" i="3"/>
  <c r="I519" i="3" s="1"/>
  <c r="J519" i="3" s="1"/>
  <c r="K519" i="3" s="1"/>
  <c r="H520" i="3"/>
  <c r="I520" i="3" s="1"/>
  <c r="J520" i="3" s="1"/>
  <c r="K520" i="3" s="1"/>
  <c r="H521" i="3"/>
  <c r="I521" i="3" s="1"/>
  <c r="J521" i="3" s="1"/>
  <c r="K521" i="3" s="1"/>
  <c r="H522" i="3"/>
  <c r="I522" i="3" s="1"/>
  <c r="J522" i="3" s="1"/>
  <c r="K522" i="3" s="1"/>
  <c r="H523" i="3"/>
  <c r="I523" i="3" s="1"/>
  <c r="J523" i="3" s="1"/>
  <c r="K523" i="3" s="1"/>
  <c r="H524" i="3"/>
  <c r="I524" i="3" s="1"/>
  <c r="J524" i="3" s="1"/>
  <c r="K524" i="3" s="1"/>
  <c r="H525" i="3"/>
  <c r="I525" i="3" s="1"/>
  <c r="J525" i="3" s="1"/>
  <c r="K525" i="3" s="1"/>
  <c r="H526" i="3"/>
  <c r="I526" i="3" s="1"/>
  <c r="J526" i="3" s="1"/>
  <c r="K526" i="3" s="1"/>
  <c r="H527" i="3"/>
  <c r="I527" i="3" s="1"/>
  <c r="J527" i="3" s="1"/>
  <c r="K527" i="3" s="1"/>
  <c r="H528" i="3"/>
  <c r="I528" i="3" s="1"/>
  <c r="J528" i="3" s="1"/>
  <c r="K528" i="3" s="1"/>
  <c r="H529" i="3"/>
  <c r="I529" i="3" s="1"/>
  <c r="J529" i="3" s="1"/>
  <c r="K529" i="3" s="1"/>
  <c r="H530" i="3"/>
  <c r="I530" i="3" s="1"/>
  <c r="J530" i="3" s="1"/>
  <c r="K530" i="3" s="1"/>
  <c r="H531" i="3"/>
  <c r="I531" i="3" s="1"/>
  <c r="J531" i="3" s="1"/>
  <c r="K531" i="3" s="1"/>
  <c r="H532" i="3"/>
  <c r="I532" i="3" s="1"/>
  <c r="J532" i="3" s="1"/>
  <c r="K532" i="3" s="1"/>
  <c r="H533" i="3"/>
  <c r="I533" i="3" s="1"/>
  <c r="J533" i="3" s="1"/>
  <c r="K533" i="3" s="1"/>
  <c r="H534" i="3"/>
  <c r="I534" i="3" s="1"/>
  <c r="J534" i="3" s="1"/>
  <c r="K534" i="3" s="1"/>
  <c r="H535" i="3"/>
  <c r="I535" i="3" s="1"/>
  <c r="J535" i="3" s="1"/>
  <c r="K535" i="3" s="1"/>
  <c r="H536" i="3"/>
  <c r="I536" i="3" s="1"/>
  <c r="J536" i="3" s="1"/>
  <c r="K536" i="3" s="1"/>
  <c r="H537" i="3"/>
  <c r="I537" i="3" s="1"/>
  <c r="J537" i="3" s="1"/>
  <c r="K537" i="3" s="1"/>
  <c r="H538" i="3"/>
  <c r="I538" i="3" s="1"/>
  <c r="J538" i="3" s="1"/>
  <c r="K538" i="3" s="1"/>
  <c r="H539" i="3"/>
  <c r="I539" i="3" s="1"/>
  <c r="J539" i="3" s="1"/>
  <c r="K539" i="3" s="1"/>
  <c r="H540" i="3"/>
  <c r="I540" i="3" s="1"/>
  <c r="J540" i="3" s="1"/>
  <c r="K540" i="3" s="1"/>
  <c r="H541" i="3"/>
  <c r="I541" i="3" s="1"/>
  <c r="J541" i="3" s="1"/>
  <c r="K541" i="3" s="1"/>
  <c r="H542" i="3"/>
  <c r="I542" i="3" s="1"/>
  <c r="J542" i="3" s="1"/>
  <c r="K542" i="3" s="1"/>
  <c r="H543" i="3"/>
  <c r="I543" i="3" s="1"/>
  <c r="J543" i="3" s="1"/>
  <c r="K543" i="3" s="1"/>
  <c r="H544" i="3"/>
  <c r="I544" i="3" s="1"/>
  <c r="J544" i="3" s="1"/>
  <c r="K544" i="3" s="1"/>
  <c r="H545" i="3"/>
  <c r="I545" i="3" s="1"/>
  <c r="J545" i="3" s="1"/>
  <c r="K545" i="3" s="1"/>
  <c r="H546" i="3"/>
  <c r="I546" i="3" s="1"/>
  <c r="J546" i="3" s="1"/>
  <c r="K546" i="3" s="1"/>
  <c r="H547" i="3"/>
  <c r="I547" i="3" s="1"/>
  <c r="J547" i="3" s="1"/>
  <c r="K547" i="3" s="1"/>
  <c r="H548" i="3"/>
  <c r="I548" i="3" s="1"/>
  <c r="J548" i="3" s="1"/>
  <c r="K548" i="3" s="1"/>
  <c r="H549" i="3"/>
  <c r="I549" i="3" s="1"/>
  <c r="J549" i="3" s="1"/>
  <c r="K549" i="3" s="1"/>
  <c r="H550" i="3"/>
  <c r="I550" i="3" s="1"/>
  <c r="J550" i="3" s="1"/>
  <c r="K550" i="3" s="1"/>
  <c r="H551" i="3"/>
  <c r="I551" i="3" s="1"/>
  <c r="J551" i="3" s="1"/>
  <c r="K551" i="3" s="1"/>
  <c r="H552" i="3"/>
  <c r="I552" i="3" s="1"/>
  <c r="J552" i="3" s="1"/>
  <c r="K552" i="3" s="1"/>
  <c r="H553" i="3"/>
  <c r="I553" i="3" s="1"/>
  <c r="J553" i="3" s="1"/>
  <c r="K553" i="3" s="1"/>
  <c r="H554" i="3"/>
  <c r="I554" i="3" s="1"/>
  <c r="J554" i="3" s="1"/>
  <c r="K554" i="3" s="1"/>
  <c r="H555" i="3"/>
  <c r="I555" i="3" s="1"/>
  <c r="J555" i="3" s="1"/>
  <c r="K555" i="3" s="1"/>
  <c r="H556" i="3"/>
  <c r="I556" i="3" s="1"/>
  <c r="J556" i="3" s="1"/>
  <c r="K556" i="3" s="1"/>
  <c r="H557" i="3"/>
  <c r="I557" i="3" s="1"/>
  <c r="J557" i="3" s="1"/>
  <c r="K557" i="3" s="1"/>
  <c r="H558" i="3"/>
  <c r="I558" i="3" s="1"/>
  <c r="J558" i="3" s="1"/>
  <c r="K558" i="3" s="1"/>
  <c r="H559" i="3"/>
  <c r="I559" i="3" s="1"/>
  <c r="J559" i="3" s="1"/>
  <c r="K559" i="3" s="1"/>
  <c r="H560" i="3"/>
  <c r="I560" i="3" s="1"/>
  <c r="J560" i="3" s="1"/>
  <c r="K560" i="3" s="1"/>
  <c r="H561" i="3"/>
  <c r="I561" i="3" s="1"/>
  <c r="J561" i="3" s="1"/>
  <c r="K561" i="3" s="1"/>
  <c r="H562" i="3"/>
  <c r="H563" i="3"/>
  <c r="I563" i="3" s="1"/>
  <c r="J563" i="3" s="1"/>
  <c r="K563" i="3" s="1"/>
  <c r="H564" i="3"/>
  <c r="I564" i="3" s="1"/>
  <c r="J564" i="3" s="1"/>
  <c r="K564" i="3" s="1"/>
  <c r="H565" i="3"/>
  <c r="I565" i="3" s="1"/>
  <c r="J565" i="3" s="1"/>
  <c r="K565" i="3" s="1"/>
  <c r="H566" i="3"/>
  <c r="I566" i="3" s="1"/>
  <c r="J566" i="3" s="1"/>
  <c r="K566" i="3" s="1"/>
  <c r="H567" i="3"/>
  <c r="I567" i="3" s="1"/>
  <c r="J567" i="3" s="1"/>
  <c r="K567" i="3" s="1"/>
  <c r="H568" i="3"/>
  <c r="I568" i="3" s="1"/>
  <c r="J568" i="3" s="1"/>
  <c r="K568" i="3" s="1"/>
  <c r="H569" i="3"/>
  <c r="I569" i="3" s="1"/>
  <c r="J569" i="3" s="1"/>
  <c r="K569" i="3" s="1"/>
  <c r="H570" i="3"/>
  <c r="I570" i="3" s="1"/>
  <c r="J570" i="3" s="1"/>
  <c r="K570" i="3" s="1"/>
  <c r="H571" i="3"/>
  <c r="I571" i="3" s="1"/>
  <c r="J571" i="3" s="1"/>
  <c r="K571" i="3" s="1"/>
  <c r="H572" i="3"/>
  <c r="I572" i="3" s="1"/>
  <c r="J572" i="3" s="1"/>
  <c r="K572" i="3" s="1"/>
  <c r="H573" i="3"/>
  <c r="I573" i="3" s="1"/>
  <c r="J573" i="3" s="1"/>
  <c r="K573" i="3" s="1"/>
  <c r="H574" i="3"/>
  <c r="I574" i="3" s="1"/>
  <c r="J574" i="3" s="1"/>
  <c r="K574" i="3" s="1"/>
  <c r="H575" i="3"/>
  <c r="I575" i="3" s="1"/>
  <c r="J575" i="3" s="1"/>
  <c r="K575" i="3" s="1"/>
  <c r="H576" i="3"/>
  <c r="I576" i="3" s="1"/>
  <c r="J576" i="3" s="1"/>
  <c r="K576" i="3" s="1"/>
  <c r="H577" i="3"/>
  <c r="I577" i="3" s="1"/>
  <c r="J577" i="3" s="1"/>
  <c r="K577" i="3" s="1"/>
  <c r="H578" i="3"/>
  <c r="I578" i="3" s="1"/>
  <c r="J578" i="3" s="1"/>
  <c r="K578" i="3" s="1"/>
  <c r="H579" i="3"/>
  <c r="I579" i="3" s="1"/>
  <c r="J579" i="3" s="1"/>
  <c r="K579" i="3" s="1"/>
  <c r="H580" i="3"/>
  <c r="I580" i="3" s="1"/>
  <c r="J580" i="3" s="1"/>
  <c r="K580" i="3" s="1"/>
  <c r="H581" i="3"/>
  <c r="I581" i="3" s="1"/>
  <c r="J581" i="3" s="1"/>
  <c r="K581" i="3" s="1"/>
  <c r="H582" i="3"/>
  <c r="I582" i="3" s="1"/>
  <c r="J582" i="3" s="1"/>
  <c r="K582" i="3" s="1"/>
  <c r="H583" i="3"/>
  <c r="I583" i="3" s="1"/>
  <c r="J583" i="3" s="1"/>
  <c r="K583" i="3" s="1"/>
  <c r="H584" i="3"/>
  <c r="I584" i="3" s="1"/>
  <c r="J584" i="3" s="1"/>
  <c r="K584" i="3" s="1"/>
  <c r="H585" i="3"/>
  <c r="I585" i="3" s="1"/>
  <c r="J585" i="3" s="1"/>
  <c r="K585" i="3" s="1"/>
  <c r="H586" i="3"/>
  <c r="I586" i="3" s="1"/>
  <c r="J586" i="3" s="1"/>
  <c r="K586" i="3" s="1"/>
  <c r="H587" i="3"/>
  <c r="I587" i="3" s="1"/>
  <c r="J587" i="3" s="1"/>
  <c r="K587" i="3" s="1"/>
  <c r="H588" i="3"/>
  <c r="I588" i="3" s="1"/>
  <c r="J588" i="3" s="1"/>
  <c r="K588" i="3" s="1"/>
  <c r="H589" i="3"/>
  <c r="I589" i="3" s="1"/>
  <c r="J589" i="3" s="1"/>
  <c r="K589" i="3" s="1"/>
  <c r="H590" i="3"/>
  <c r="I590" i="3" s="1"/>
  <c r="J590" i="3" s="1"/>
  <c r="K590" i="3" s="1"/>
  <c r="H591" i="3"/>
  <c r="I591" i="3" s="1"/>
  <c r="J591" i="3" s="1"/>
  <c r="K591" i="3" s="1"/>
  <c r="H592" i="3"/>
  <c r="I592" i="3" s="1"/>
  <c r="J592" i="3" s="1"/>
  <c r="K592" i="3" s="1"/>
  <c r="H593" i="3"/>
  <c r="I593" i="3" s="1"/>
  <c r="J593" i="3" s="1"/>
  <c r="K593" i="3" s="1"/>
  <c r="H594" i="3"/>
  <c r="I594" i="3" s="1"/>
  <c r="J594" i="3" s="1"/>
  <c r="K594" i="3" s="1"/>
  <c r="H595" i="3"/>
  <c r="I595" i="3" s="1"/>
  <c r="J595" i="3" s="1"/>
  <c r="K595" i="3" s="1"/>
  <c r="H596" i="3"/>
  <c r="I596" i="3" s="1"/>
  <c r="J596" i="3" s="1"/>
  <c r="K596" i="3" s="1"/>
  <c r="H597" i="3"/>
  <c r="I597" i="3" s="1"/>
  <c r="J597" i="3" s="1"/>
  <c r="K597" i="3" s="1"/>
  <c r="H598" i="3"/>
  <c r="I598" i="3" s="1"/>
  <c r="J598" i="3" s="1"/>
  <c r="K598" i="3" s="1"/>
  <c r="H599" i="3"/>
  <c r="I599" i="3" s="1"/>
  <c r="J599" i="3" s="1"/>
  <c r="K599" i="3" s="1"/>
  <c r="H600" i="3"/>
  <c r="I600" i="3" s="1"/>
  <c r="J600" i="3" s="1"/>
  <c r="K600" i="3" s="1"/>
  <c r="H601" i="3"/>
  <c r="I601" i="3" s="1"/>
  <c r="J601" i="3" s="1"/>
  <c r="K601" i="3" s="1"/>
  <c r="H602" i="3"/>
  <c r="I602" i="3" s="1"/>
  <c r="J602" i="3" s="1"/>
  <c r="K602" i="3" s="1"/>
  <c r="H603" i="3"/>
  <c r="I603" i="3" s="1"/>
  <c r="J603" i="3" s="1"/>
  <c r="K603" i="3" s="1"/>
  <c r="H604" i="3"/>
  <c r="I604" i="3" s="1"/>
  <c r="J604" i="3" s="1"/>
  <c r="K604" i="3" s="1"/>
  <c r="H605" i="3"/>
  <c r="I605" i="3" s="1"/>
  <c r="J605" i="3" s="1"/>
  <c r="K605" i="3" s="1"/>
  <c r="H606" i="3"/>
  <c r="I606" i="3" s="1"/>
  <c r="J606" i="3" s="1"/>
  <c r="K606" i="3" s="1"/>
  <c r="H607" i="3"/>
  <c r="I607" i="3" s="1"/>
  <c r="J607" i="3" s="1"/>
  <c r="K607" i="3" s="1"/>
  <c r="H608" i="3"/>
  <c r="I608" i="3" s="1"/>
  <c r="J608" i="3" s="1"/>
  <c r="K608" i="3" s="1"/>
  <c r="H609" i="3"/>
  <c r="I609" i="3" s="1"/>
  <c r="J609" i="3" s="1"/>
  <c r="K609" i="3" s="1"/>
  <c r="H610" i="3"/>
  <c r="I610" i="3" s="1"/>
  <c r="J610" i="3" s="1"/>
  <c r="K610" i="3" s="1"/>
  <c r="H611" i="3"/>
  <c r="I611" i="3" s="1"/>
  <c r="J611" i="3" s="1"/>
  <c r="K611" i="3" s="1"/>
  <c r="H612" i="3"/>
  <c r="I612" i="3" s="1"/>
  <c r="J612" i="3" s="1"/>
  <c r="K612" i="3" s="1"/>
  <c r="H613" i="3"/>
  <c r="I613" i="3" s="1"/>
  <c r="J613" i="3" s="1"/>
  <c r="K613" i="3" s="1"/>
  <c r="H614" i="3"/>
  <c r="I614" i="3" s="1"/>
  <c r="J614" i="3" s="1"/>
  <c r="K614" i="3" s="1"/>
  <c r="H615" i="3"/>
  <c r="I615" i="3" s="1"/>
  <c r="J615" i="3" s="1"/>
  <c r="K615" i="3" s="1"/>
  <c r="H616" i="3"/>
  <c r="I616" i="3" s="1"/>
  <c r="J616" i="3" s="1"/>
  <c r="K616" i="3" s="1"/>
  <c r="H617" i="3"/>
  <c r="I617" i="3" s="1"/>
  <c r="J617" i="3" s="1"/>
  <c r="K617" i="3" s="1"/>
  <c r="H618" i="3"/>
  <c r="I618" i="3" s="1"/>
  <c r="J618" i="3" s="1"/>
  <c r="K618" i="3" s="1"/>
  <c r="H619" i="3"/>
  <c r="I619" i="3" s="1"/>
  <c r="J619" i="3" s="1"/>
  <c r="K619" i="3" s="1"/>
  <c r="H620" i="3"/>
  <c r="I620" i="3" s="1"/>
  <c r="J620" i="3" s="1"/>
  <c r="K620" i="3" s="1"/>
  <c r="H621" i="3"/>
  <c r="I621" i="3" s="1"/>
  <c r="J621" i="3" s="1"/>
  <c r="K621" i="3" s="1"/>
  <c r="H622" i="3"/>
  <c r="I622" i="3" s="1"/>
  <c r="J622" i="3" s="1"/>
  <c r="K622" i="3" s="1"/>
  <c r="H623" i="3"/>
  <c r="I623" i="3" s="1"/>
  <c r="J623" i="3" s="1"/>
  <c r="K623" i="3" s="1"/>
  <c r="H624" i="3"/>
  <c r="I624" i="3" s="1"/>
  <c r="J624" i="3" s="1"/>
  <c r="K624" i="3" s="1"/>
  <c r="H625" i="3"/>
  <c r="I625" i="3" s="1"/>
  <c r="J625" i="3" s="1"/>
  <c r="K625" i="3" s="1"/>
  <c r="H626" i="3"/>
  <c r="I626" i="3" s="1"/>
  <c r="J626" i="3" s="1"/>
  <c r="K626" i="3" s="1"/>
  <c r="H627" i="3"/>
  <c r="I627" i="3" s="1"/>
  <c r="J627" i="3" s="1"/>
  <c r="K627" i="3" s="1"/>
  <c r="H628" i="3"/>
  <c r="I628" i="3" s="1"/>
  <c r="J628" i="3" s="1"/>
  <c r="K628" i="3" s="1"/>
  <c r="H629" i="3"/>
  <c r="I629" i="3" s="1"/>
  <c r="J629" i="3" s="1"/>
  <c r="K629" i="3" s="1"/>
  <c r="H630" i="3"/>
  <c r="I630" i="3" s="1"/>
  <c r="J630" i="3" s="1"/>
  <c r="K630" i="3" s="1"/>
  <c r="H631" i="3"/>
  <c r="I631" i="3" s="1"/>
  <c r="J631" i="3" s="1"/>
  <c r="K631" i="3" s="1"/>
  <c r="H632" i="3"/>
  <c r="I632" i="3" s="1"/>
  <c r="J632" i="3" s="1"/>
  <c r="K632" i="3" s="1"/>
  <c r="H633" i="3"/>
  <c r="I633" i="3" s="1"/>
  <c r="J633" i="3" s="1"/>
  <c r="K633" i="3" s="1"/>
  <c r="H634" i="3"/>
  <c r="I634" i="3" s="1"/>
  <c r="J634" i="3" s="1"/>
  <c r="K634" i="3" s="1"/>
  <c r="H635" i="3"/>
  <c r="I635" i="3" s="1"/>
  <c r="J635" i="3" s="1"/>
  <c r="K635" i="3" s="1"/>
  <c r="H636" i="3"/>
  <c r="I636" i="3" s="1"/>
  <c r="J636" i="3" s="1"/>
  <c r="K636" i="3" s="1"/>
  <c r="H637" i="3"/>
  <c r="I637" i="3" s="1"/>
  <c r="J637" i="3" s="1"/>
  <c r="K637" i="3" s="1"/>
  <c r="H638" i="3"/>
  <c r="I638" i="3" s="1"/>
  <c r="J638" i="3" s="1"/>
  <c r="K638" i="3" s="1"/>
  <c r="H639" i="3"/>
  <c r="I639" i="3" s="1"/>
  <c r="J639" i="3" s="1"/>
  <c r="K639" i="3" s="1"/>
  <c r="H640" i="3"/>
  <c r="I640" i="3" s="1"/>
  <c r="J640" i="3" s="1"/>
  <c r="K640" i="3" s="1"/>
  <c r="H641" i="3"/>
  <c r="I641" i="3" s="1"/>
  <c r="J641" i="3" s="1"/>
  <c r="K641" i="3" s="1"/>
  <c r="H642" i="3"/>
  <c r="I642" i="3" s="1"/>
  <c r="J642" i="3" s="1"/>
  <c r="K642" i="3" s="1"/>
  <c r="H643" i="3"/>
  <c r="I643" i="3" s="1"/>
  <c r="J643" i="3" s="1"/>
  <c r="K643" i="3" s="1"/>
  <c r="H644" i="3"/>
  <c r="I644" i="3" s="1"/>
  <c r="J644" i="3" s="1"/>
  <c r="K644" i="3" s="1"/>
  <c r="H645" i="3"/>
  <c r="I645" i="3" s="1"/>
  <c r="J645" i="3" s="1"/>
  <c r="K645" i="3" s="1"/>
  <c r="H646" i="3"/>
  <c r="I646" i="3" s="1"/>
  <c r="J646" i="3" s="1"/>
  <c r="K646" i="3" s="1"/>
  <c r="H647" i="3"/>
  <c r="I647" i="3" s="1"/>
  <c r="J647" i="3" s="1"/>
  <c r="K647" i="3" s="1"/>
  <c r="H648" i="3"/>
  <c r="I648" i="3" s="1"/>
  <c r="J648" i="3" s="1"/>
  <c r="K648" i="3" s="1"/>
  <c r="H649" i="3"/>
  <c r="I649" i="3" s="1"/>
  <c r="J649" i="3" s="1"/>
  <c r="K649" i="3" s="1"/>
  <c r="H650" i="3"/>
  <c r="I650" i="3" s="1"/>
  <c r="J650" i="3" s="1"/>
  <c r="K650" i="3" s="1"/>
  <c r="H651" i="3"/>
  <c r="I651" i="3" s="1"/>
  <c r="J651" i="3" s="1"/>
  <c r="K651" i="3" s="1"/>
  <c r="H652" i="3"/>
  <c r="I652" i="3" s="1"/>
  <c r="J652" i="3" s="1"/>
  <c r="K652" i="3" s="1"/>
  <c r="H653" i="3"/>
  <c r="I653" i="3" s="1"/>
  <c r="J653" i="3" s="1"/>
  <c r="K653" i="3" s="1"/>
  <c r="H654" i="3"/>
  <c r="I654" i="3" s="1"/>
  <c r="J654" i="3" s="1"/>
  <c r="K654" i="3" s="1"/>
  <c r="H655" i="3"/>
  <c r="I655" i="3" s="1"/>
  <c r="J655" i="3" s="1"/>
  <c r="K655" i="3" s="1"/>
  <c r="H656" i="3"/>
  <c r="I656" i="3" s="1"/>
  <c r="J656" i="3" s="1"/>
  <c r="K656" i="3" s="1"/>
  <c r="H657" i="3"/>
  <c r="I657" i="3" s="1"/>
  <c r="J657" i="3" s="1"/>
  <c r="K657" i="3" s="1"/>
  <c r="H658" i="3"/>
  <c r="I658" i="3" s="1"/>
  <c r="J658" i="3" s="1"/>
  <c r="K658" i="3" s="1"/>
  <c r="H659" i="3"/>
  <c r="I659" i="3" s="1"/>
  <c r="J659" i="3" s="1"/>
  <c r="K659" i="3" s="1"/>
  <c r="H660" i="3"/>
  <c r="I660" i="3" s="1"/>
  <c r="J660" i="3" s="1"/>
  <c r="K660" i="3" s="1"/>
  <c r="H661" i="3"/>
  <c r="I661" i="3" s="1"/>
  <c r="J661" i="3" s="1"/>
  <c r="K661" i="3" s="1"/>
  <c r="H662" i="3"/>
  <c r="I662" i="3" s="1"/>
  <c r="J662" i="3" s="1"/>
  <c r="K662" i="3" s="1"/>
  <c r="H663" i="3"/>
  <c r="I663" i="3" s="1"/>
  <c r="J663" i="3" s="1"/>
  <c r="K663" i="3" s="1"/>
  <c r="H664" i="3"/>
  <c r="I664" i="3" s="1"/>
  <c r="J664" i="3" s="1"/>
  <c r="K664" i="3" s="1"/>
  <c r="H665" i="3"/>
  <c r="I665" i="3" s="1"/>
  <c r="J665" i="3" s="1"/>
  <c r="K665" i="3" s="1"/>
  <c r="H666" i="3"/>
  <c r="I666" i="3" s="1"/>
  <c r="J666" i="3" s="1"/>
  <c r="K666" i="3" s="1"/>
  <c r="H667" i="3"/>
  <c r="I667" i="3" s="1"/>
  <c r="J667" i="3" s="1"/>
  <c r="K667" i="3" s="1"/>
  <c r="H668" i="3"/>
  <c r="I668" i="3" s="1"/>
  <c r="J668" i="3" s="1"/>
  <c r="K668" i="3" s="1"/>
  <c r="H669" i="3"/>
  <c r="I669" i="3" s="1"/>
  <c r="J669" i="3" s="1"/>
  <c r="K669" i="3" s="1"/>
  <c r="H670" i="3"/>
  <c r="I670" i="3" s="1"/>
  <c r="J670" i="3" s="1"/>
  <c r="K670" i="3" s="1"/>
  <c r="H671" i="3"/>
  <c r="I671" i="3" s="1"/>
  <c r="J671" i="3" s="1"/>
  <c r="K671" i="3" s="1"/>
  <c r="H672" i="3"/>
  <c r="I672" i="3" s="1"/>
  <c r="J672" i="3" s="1"/>
  <c r="K672" i="3" s="1"/>
  <c r="H673" i="3"/>
  <c r="I673" i="3" s="1"/>
  <c r="J673" i="3" s="1"/>
  <c r="K673" i="3" s="1"/>
  <c r="H674" i="3"/>
  <c r="I674" i="3" s="1"/>
  <c r="J674" i="3" s="1"/>
  <c r="K674" i="3" s="1"/>
  <c r="H675" i="3"/>
  <c r="I675" i="3" s="1"/>
  <c r="J675" i="3" s="1"/>
  <c r="K675" i="3" s="1"/>
  <c r="H676" i="3"/>
  <c r="I676" i="3" s="1"/>
  <c r="J676" i="3" s="1"/>
  <c r="K676" i="3" s="1"/>
  <c r="H677" i="3"/>
  <c r="I677" i="3" s="1"/>
  <c r="J677" i="3" s="1"/>
  <c r="K677" i="3" s="1"/>
  <c r="H678" i="3"/>
  <c r="I678" i="3" s="1"/>
  <c r="J678" i="3" s="1"/>
  <c r="K678" i="3" s="1"/>
  <c r="H679" i="3"/>
  <c r="I679" i="3" s="1"/>
  <c r="J679" i="3" s="1"/>
  <c r="K679" i="3" s="1"/>
  <c r="H680" i="3"/>
  <c r="I680" i="3" s="1"/>
  <c r="J680" i="3" s="1"/>
  <c r="K680" i="3" s="1"/>
  <c r="H681" i="3"/>
  <c r="I681" i="3" s="1"/>
  <c r="J681" i="3" s="1"/>
  <c r="K681" i="3" s="1"/>
  <c r="H682" i="3"/>
  <c r="I682" i="3" s="1"/>
  <c r="J682" i="3" s="1"/>
  <c r="K682" i="3" s="1"/>
  <c r="H683" i="3"/>
  <c r="I683" i="3" s="1"/>
  <c r="J683" i="3" s="1"/>
  <c r="K683" i="3" s="1"/>
  <c r="H684" i="3"/>
  <c r="I684" i="3" s="1"/>
  <c r="J684" i="3" s="1"/>
  <c r="K684" i="3" s="1"/>
  <c r="H685" i="3"/>
  <c r="I685" i="3" s="1"/>
  <c r="J685" i="3" s="1"/>
  <c r="K685" i="3" s="1"/>
  <c r="H686" i="3"/>
  <c r="I686" i="3" s="1"/>
  <c r="J686" i="3" s="1"/>
  <c r="K686" i="3" s="1"/>
  <c r="H687" i="3"/>
  <c r="I687" i="3" s="1"/>
  <c r="J687" i="3" s="1"/>
  <c r="K687" i="3" s="1"/>
  <c r="H688" i="3"/>
  <c r="I688" i="3" s="1"/>
  <c r="J688" i="3" s="1"/>
  <c r="K688" i="3" s="1"/>
  <c r="H689" i="3"/>
  <c r="I689" i="3" s="1"/>
  <c r="J689" i="3" s="1"/>
  <c r="K689" i="3" s="1"/>
  <c r="H690" i="3"/>
  <c r="I690" i="3" s="1"/>
  <c r="J690" i="3" s="1"/>
  <c r="K690" i="3" s="1"/>
  <c r="H691" i="3"/>
  <c r="I691" i="3" s="1"/>
  <c r="J691" i="3" s="1"/>
  <c r="K691" i="3" s="1"/>
  <c r="H692" i="3"/>
  <c r="I692" i="3" s="1"/>
  <c r="J692" i="3" s="1"/>
  <c r="K692" i="3" s="1"/>
  <c r="H693" i="3"/>
  <c r="I693" i="3" s="1"/>
  <c r="J693" i="3" s="1"/>
  <c r="K693" i="3" s="1"/>
  <c r="H694" i="3"/>
  <c r="I694" i="3" s="1"/>
  <c r="J694" i="3" s="1"/>
  <c r="K694" i="3" s="1"/>
  <c r="H695" i="3"/>
  <c r="I695" i="3" s="1"/>
  <c r="J695" i="3" s="1"/>
  <c r="K695" i="3" s="1"/>
  <c r="H696" i="3"/>
  <c r="I696" i="3" s="1"/>
  <c r="J696" i="3" s="1"/>
  <c r="K696" i="3" s="1"/>
  <c r="H697" i="3"/>
  <c r="I697" i="3" s="1"/>
  <c r="J697" i="3" s="1"/>
  <c r="K697" i="3" s="1"/>
  <c r="H698" i="3"/>
  <c r="I698" i="3" s="1"/>
  <c r="J698" i="3" s="1"/>
  <c r="K698" i="3" s="1"/>
  <c r="H699" i="3"/>
  <c r="I699" i="3" s="1"/>
  <c r="J699" i="3" s="1"/>
  <c r="K699" i="3" s="1"/>
  <c r="H700" i="3"/>
  <c r="I700" i="3" s="1"/>
  <c r="J700" i="3" s="1"/>
  <c r="K700" i="3" s="1"/>
  <c r="H701" i="3"/>
  <c r="I701" i="3" s="1"/>
  <c r="J701" i="3" s="1"/>
  <c r="K701" i="3" s="1"/>
  <c r="H702" i="3"/>
  <c r="I702" i="3" s="1"/>
  <c r="J702" i="3" s="1"/>
  <c r="K702" i="3" s="1"/>
  <c r="H703" i="3"/>
  <c r="I703" i="3" s="1"/>
  <c r="J703" i="3" s="1"/>
  <c r="K703" i="3" s="1"/>
  <c r="H704" i="3"/>
  <c r="I704" i="3" s="1"/>
  <c r="J704" i="3" s="1"/>
  <c r="K704" i="3" s="1"/>
  <c r="H705" i="3"/>
  <c r="I705" i="3" s="1"/>
  <c r="J705" i="3" s="1"/>
  <c r="K705" i="3" s="1"/>
  <c r="H706" i="3"/>
  <c r="I706" i="3" s="1"/>
  <c r="J706" i="3" s="1"/>
  <c r="K706" i="3" s="1"/>
  <c r="H707" i="3"/>
  <c r="I707" i="3" s="1"/>
  <c r="J707" i="3" s="1"/>
  <c r="K707" i="3" s="1"/>
  <c r="H708" i="3"/>
  <c r="I708" i="3" s="1"/>
  <c r="J708" i="3" s="1"/>
  <c r="K708" i="3" s="1"/>
  <c r="H709" i="3"/>
  <c r="I709" i="3" s="1"/>
  <c r="J709" i="3" s="1"/>
  <c r="K709" i="3" s="1"/>
  <c r="H710" i="3"/>
  <c r="I710" i="3" s="1"/>
  <c r="J710" i="3" s="1"/>
  <c r="K710" i="3" s="1"/>
  <c r="H711" i="3"/>
  <c r="I711" i="3" s="1"/>
  <c r="J711" i="3" s="1"/>
  <c r="K711" i="3" s="1"/>
  <c r="H712" i="3"/>
  <c r="I712" i="3" s="1"/>
  <c r="J712" i="3" s="1"/>
  <c r="K712" i="3" s="1"/>
  <c r="H713" i="3"/>
  <c r="I713" i="3" s="1"/>
  <c r="J713" i="3" s="1"/>
  <c r="K713" i="3" s="1"/>
  <c r="H714" i="3"/>
  <c r="I714" i="3" s="1"/>
  <c r="J714" i="3" s="1"/>
  <c r="K714" i="3" s="1"/>
  <c r="H715" i="3"/>
  <c r="I715" i="3" s="1"/>
  <c r="J715" i="3" s="1"/>
  <c r="K715" i="3" s="1"/>
  <c r="H716" i="3"/>
  <c r="I716" i="3" s="1"/>
  <c r="J716" i="3" s="1"/>
  <c r="K716" i="3" s="1"/>
  <c r="H717" i="3"/>
  <c r="I717" i="3" s="1"/>
  <c r="J717" i="3" s="1"/>
  <c r="K717" i="3" s="1"/>
  <c r="H718" i="3"/>
  <c r="I718" i="3" s="1"/>
  <c r="J718" i="3" s="1"/>
  <c r="K718" i="3" s="1"/>
  <c r="H719" i="3"/>
  <c r="I719" i="3" s="1"/>
  <c r="J719" i="3" s="1"/>
  <c r="K719" i="3" s="1"/>
  <c r="H720" i="3"/>
  <c r="I720" i="3" s="1"/>
  <c r="J720" i="3" s="1"/>
  <c r="K720" i="3" s="1"/>
  <c r="H721" i="3"/>
  <c r="I721" i="3" s="1"/>
  <c r="J721" i="3" s="1"/>
  <c r="K721" i="3" s="1"/>
  <c r="H722" i="3"/>
  <c r="I722" i="3" s="1"/>
  <c r="J722" i="3" s="1"/>
  <c r="K722" i="3" s="1"/>
  <c r="H723" i="3"/>
  <c r="I723" i="3" s="1"/>
  <c r="J723" i="3" s="1"/>
  <c r="K723" i="3" s="1"/>
  <c r="H724" i="3"/>
  <c r="I724" i="3" s="1"/>
  <c r="J724" i="3" s="1"/>
  <c r="K724" i="3" s="1"/>
  <c r="H725" i="3"/>
  <c r="I725" i="3" s="1"/>
  <c r="J725" i="3" s="1"/>
  <c r="K725" i="3" s="1"/>
  <c r="H726" i="3"/>
  <c r="I726" i="3" s="1"/>
  <c r="J726" i="3" s="1"/>
  <c r="K726" i="3" s="1"/>
  <c r="H727" i="3"/>
  <c r="I727" i="3" s="1"/>
  <c r="J727" i="3" s="1"/>
  <c r="K727" i="3" s="1"/>
  <c r="H728" i="3"/>
  <c r="I728" i="3" s="1"/>
  <c r="J728" i="3" s="1"/>
  <c r="K728" i="3" s="1"/>
  <c r="H729" i="3"/>
  <c r="I729" i="3" s="1"/>
  <c r="J729" i="3" s="1"/>
  <c r="K729" i="3" s="1"/>
  <c r="H730" i="3"/>
  <c r="I730" i="3" s="1"/>
  <c r="J730" i="3" s="1"/>
  <c r="K730" i="3" s="1"/>
  <c r="H731" i="3"/>
  <c r="I731" i="3" s="1"/>
  <c r="J731" i="3" s="1"/>
  <c r="K731" i="3" s="1"/>
  <c r="H732" i="3"/>
  <c r="I732" i="3" s="1"/>
  <c r="J732" i="3" s="1"/>
  <c r="K732" i="3" s="1"/>
  <c r="H733" i="3"/>
  <c r="I733" i="3" s="1"/>
  <c r="J733" i="3" s="1"/>
  <c r="K733" i="3" s="1"/>
  <c r="H734" i="3"/>
  <c r="I734" i="3" s="1"/>
  <c r="J734" i="3" s="1"/>
  <c r="K734" i="3" s="1"/>
  <c r="H735" i="3"/>
  <c r="I735" i="3" s="1"/>
  <c r="J735" i="3" s="1"/>
  <c r="K735" i="3" s="1"/>
  <c r="H736" i="3"/>
  <c r="I736" i="3" s="1"/>
  <c r="J736" i="3" s="1"/>
  <c r="K736" i="3" s="1"/>
  <c r="H737" i="3"/>
  <c r="I737" i="3" s="1"/>
  <c r="J737" i="3" s="1"/>
  <c r="K737" i="3" s="1"/>
  <c r="H738" i="3"/>
  <c r="I738" i="3" s="1"/>
  <c r="J738" i="3" s="1"/>
  <c r="K738" i="3" s="1"/>
  <c r="H739" i="3"/>
  <c r="I739" i="3" s="1"/>
  <c r="J739" i="3" s="1"/>
  <c r="K739" i="3" s="1"/>
  <c r="H740" i="3"/>
  <c r="I740" i="3" s="1"/>
  <c r="J740" i="3" s="1"/>
  <c r="K740" i="3" s="1"/>
  <c r="H741" i="3"/>
  <c r="I741" i="3" s="1"/>
  <c r="J741" i="3" s="1"/>
  <c r="K741" i="3" s="1"/>
  <c r="H742" i="3"/>
  <c r="I742" i="3" s="1"/>
  <c r="J742" i="3" s="1"/>
  <c r="K742" i="3" s="1"/>
  <c r="H743" i="3"/>
  <c r="I743" i="3" s="1"/>
  <c r="J743" i="3" s="1"/>
  <c r="K743" i="3" s="1"/>
  <c r="H744" i="3"/>
  <c r="H745" i="3"/>
  <c r="I745" i="3" s="1"/>
  <c r="J745" i="3" s="1"/>
  <c r="K745" i="3" s="1"/>
  <c r="H746" i="3"/>
  <c r="I746" i="3" s="1"/>
  <c r="J746" i="3" s="1"/>
  <c r="K746" i="3" s="1"/>
  <c r="H747" i="3"/>
  <c r="I747" i="3" s="1"/>
  <c r="J747" i="3" s="1"/>
  <c r="K747" i="3" s="1"/>
  <c r="H748" i="3"/>
  <c r="I748" i="3" s="1"/>
  <c r="J748" i="3" s="1"/>
  <c r="K748" i="3" s="1"/>
  <c r="H749" i="3"/>
  <c r="I749" i="3" s="1"/>
  <c r="J749" i="3" s="1"/>
  <c r="K749" i="3" s="1"/>
  <c r="H750" i="3"/>
  <c r="I750" i="3" s="1"/>
  <c r="J750" i="3" s="1"/>
  <c r="K750" i="3" s="1"/>
  <c r="H751" i="3"/>
  <c r="I751" i="3" s="1"/>
  <c r="J751" i="3" s="1"/>
  <c r="K751" i="3" s="1"/>
  <c r="H752" i="3"/>
  <c r="I752" i="3" s="1"/>
  <c r="J752" i="3" s="1"/>
  <c r="K752" i="3" s="1"/>
  <c r="H753" i="3"/>
  <c r="I753" i="3" s="1"/>
  <c r="J753" i="3" s="1"/>
  <c r="K753" i="3" s="1"/>
  <c r="H754" i="3"/>
  <c r="I754" i="3" s="1"/>
  <c r="J754" i="3" s="1"/>
  <c r="K754" i="3" s="1"/>
  <c r="H755" i="3"/>
  <c r="I755" i="3" s="1"/>
  <c r="J755" i="3" s="1"/>
  <c r="K755" i="3" s="1"/>
  <c r="H756" i="3"/>
  <c r="I756" i="3" s="1"/>
  <c r="J756" i="3" s="1"/>
  <c r="K756" i="3" s="1"/>
  <c r="H757" i="3"/>
  <c r="I757" i="3" s="1"/>
  <c r="J757" i="3" s="1"/>
  <c r="K757" i="3" s="1"/>
  <c r="H758" i="3"/>
  <c r="I758" i="3" s="1"/>
  <c r="J758" i="3" s="1"/>
  <c r="K758" i="3" s="1"/>
  <c r="H759" i="3"/>
  <c r="I759" i="3" s="1"/>
  <c r="J759" i="3" s="1"/>
  <c r="K759" i="3" s="1"/>
  <c r="H760" i="3"/>
  <c r="I760" i="3" s="1"/>
  <c r="J760" i="3" s="1"/>
  <c r="K760" i="3" s="1"/>
  <c r="H761" i="3"/>
  <c r="I761" i="3" s="1"/>
  <c r="J761" i="3" s="1"/>
  <c r="K761" i="3" s="1"/>
  <c r="H762" i="3"/>
  <c r="I762" i="3" s="1"/>
  <c r="J762" i="3" s="1"/>
  <c r="K762" i="3" s="1"/>
  <c r="H763" i="3"/>
  <c r="I763" i="3" s="1"/>
  <c r="J763" i="3" s="1"/>
  <c r="K763" i="3" s="1"/>
  <c r="H764" i="3"/>
  <c r="I764" i="3" s="1"/>
  <c r="J764" i="3" s="1"/>
  <c r="K764" i="3" s="1"/>
  <c r="H765" i="3"/>
  <c r="I765" i="3" s="1"/>
  <c r="J765" i="3" s="1"/>
  <c r="K765" i="3" s="1"/>
  <c r="H766" i="3"/>
  <c r="I766" i="3" s="1"/>
  <c r="J766" i="3" s="1"/>
  <c r="K766" i="3" s="1"/>
  <c r="H767" i="3"/>
  <c r="I767" i="3" s="1"/>
  <c r="J767" i="3" s="1"/>
  <c r="K767" i="3" s="1"/>
  <c r="H768" i="3"/>
  <c r="I768" i="3" s="1"/>
  <c r="J768" i="3" s="1"/>
  <c r="K768" i="3" s="1"/>
  <c r="H769" i="3"/>
  <c r="I769" i="3" s="1"/>
  <c r="J769" i="3" s="1"/>
  <c r="K769" i="3" s="1"/>
  <c r="H770" i="3"/>
  <c r="I770" i="3" s="1"/>
  <c r="J770" i="3" s="1"/>
  <c r="K770" i="3" s="1"/>
  <c r="H771" i="3"/>
  <c r="I771" i="3" s="1"/>
  <c r="J771" i="3" s="1"/>
  <c r="K771" i="3" s="1"/>
  <c r="H772" i="3"/>
  <c r="I772" i="3" s="1"/>
  <c r="J772" i="3" s="1"/>
  <c r="K772" i="3" s="1"/>
  <c r="H773" i="3"/>
  <c r="I773" i="3" s="1"/>
  <c r="J773" i="3" s="1"/>
  <c r="K773" i="3" s="1"/>
  <c r="H774" i="3"/>
  <c r="I774" i="3" s="1"/>
  <c r="J774" i="3" s="1"/>
  <c r="K774" i="3" s="1"/>
  <c r="H775" i="3"/>
  <c r="I775" i="3" s="1"/>
  <c r="J775" i="3" s="1"/>
  <c r="K775" i="3" s="1"/>
  <c r="H776" i="3"/>
  <c r="I776" i="3" s="1"/>
  <c r="J776" i="3" s="1"/>
  <c r="K776" i="3" s="1"/>
  <c r="H777" i="3"/>
  <c r="I777" i="3" s="1"/>
  <c r="J777" i="3" s="1"/>
  <c r="K777" i="3" s="1"/>
  <c r="H778" i="3"/>
  <c r="I778" i="3" s="1"/>
  <c r="J778" i="3" s="1"/>
  <c r="K778" i="3" s="1"/>
  <c r="H779" i="3"/>
  <c r="I779" i="3" s="1"/>
  <c r="J779" i="3" s="1"/>
  <c r="K779" i="3" s="1"/>
  <c r="H780" i="3"/>
  <c r="I780" i="3" s="1"/>
  <c r="J780" i="3" s="1"/>
  <c r="K780" i="3" s="1"/>
  <c r="H781" i="3"/>
  <c r="I781" i="3" s="1"/>
  <c r="J781" i="3" s="1"/>
  <c r="K781" i="3" s="1"/>
  <c r="H782" i="3"/>
  <c r="I782" i="3" s="1"/>
  <c r="J782" i="3" s="1"/>
  <c r="K782" i="3" s="1"/>
  <c r="H783" i="3"/>
  <c r="I783" i="3" s="1"/>
  <c r="J783" i="3" s="1"/>
  <c r="K783" i="3" s="1"/>
  <c r="H784" i="3"/>
  <c r="I784" i="3" s="1"/>
  <c r="J784" i="3" s="1"/>
  <c r="K784" i="3" s="1"/>
  <c r="H785" i="3"/>
  <c r="I785" i="3" s="1"/>
  <c r="J785" i="3" s="1"/>
  <c r="K785" i="3" s="1"/>
  <c r="H786" i="3"/>
  <c r="I786" i="3" s="1"/>
  <c r="J786" i="3" s="1"/>
  <c r="K786" i="3" s="1"/>
  <c r="H787" i="3"/>
  <c r="H788" i="3"/>
  <c r="I788" i="3" s="1"/>
  <c r="J788" i="3" s="1"/>
  <c r="K788" i="3" s="1"/>
  <c r="H789" i="3"/>
  <c r="I789" i="3" s="1"/>
  <c r="J789" i="3" s="1"/>
  <c r="K789" i="3" s="1"/>
  <c r="H790" i="3"/>
  <c r="I790" i="3" s="1"/>
  <c r="J790" i="3" s="1"/>
  <c r="K790" i="3" s="1"/>
  <c r="H791" i="3"/>
  <c r="I791" i="3" s="1"/>
  <c r="J791" i="3" s="1"/>
  <c r="K791" i="3" s="1"/>
  <c r="H792" i="3"/>
  <c r="I792" i="3" s="1"/>
  <c r="J792" i="3" s="1"/>
  <c r="K792" i="3" s="1"/>
  <c r="H793" i="3"/>
  <c r="I793" i="3" s="1"/>
  <c r="J793" i="3" s="1"/>
  <c r="K793" i="3" s="1"/>
  <c r="H794" i="3"/>
  <c r="I794" i="3" s="1"/>
  <c r="J794" i="3" s="1"/>
  <c r="K794" i="3" s="1"/>
  <c r="H795" i="3"/>
  <c r="I795" i="3" s="1"/>
  <c r="J795" i="3" s="1"/>
  <c r="K795" i="3" s="1"/>
  <c r="H796" i="3"/>
  <c r="I796" i="3" s="1"/>
  <c r="J796" i="3" s="1"/>
  <c r="K796" i="3" s="1"/>
  <c r="H797" i="3"/>
  <c r="I797" i="3" s="1"/>
  <c r="J797" i="3" s="1"/>
  <c r="K797" i="3" s="1"/>
  <c r="H798" i="3"/>
  <c r="I798" i="3" s="1"/>
  <c r="J798" i="3" s="1"/>
  <c r="K798" i="3" s="1"/>
  <c r="H799" i="3"/>
  <c r="I799" i="3" s="1"/>
  <c r="J799" i="3" s="1"/>
  <c r="K799" i="3" s="1"/>
  <c r="H800" i="3"/>
  <c r="I800" i="3" s="1"/>
  <c r="J800" i="3" s="1"/>
  <c r="K800" i="3" s="1"/>
  <c r="H801" i="3"/>
  <c r="I801" i="3" s="1"/>
  <c r="J801" i="3" s="1"/>
  <c r="K801" i="3" s="1"/>
  <c r="H802" i="3"/>
  <c r="I802" i="3" s="1"/>
  <c r="J802" i="3" s="1"/>
  <c r="K802" i="3" s="1"/>
  <c r="H803" i="3"/>
  <c r="I803" i="3" s="1"/>
  <c r="J803" i="3" s="1"/>
  <c r="K803" i="3" s="1"/>
  <c r="H804" i="3"/>
  <c r="I804" i="3" s="1"/>
  <c r="J804" i="3" s="1"/>
  <c r="K804" i="3" s="1"/>
  <c r="H805" i="3"/>
  <c r="I805" i="3" s="1"/>
  <c r="J805" i="3" s="1"/>
  <c r="K805" i="3" s="1"/>
  <c r="H806" i="3"/>
  <c r="I806" i="3" s="1"/>
  <c r="J806" i="3" s="1"/>
  <c r="K806" i="3" s="1"/>
  <c r="H807" i="3"/>
  <c r="I807" i="3" s="1"/>
  <c r="J807" i="3" s="1"/>
  <c r="K807" i="3" s="1"/>
  <c r="H808" i="3"/>
  <c r="I808" i="3" s="1"/>
  <c r="J808" i="3" s="1"/>
  <c r="K808" i="3" s="1"/>
  <c r="H809" i="3"/>
  <c r="I809" i="3" s="1"/>
  <c r="J809" i="3" s="1"/>
  <c r="K809" i="3" s="1"/>
  <c r="H810" i="3"/>
  <c r="I810" i="3" s="1"/>
  <c r="J810" i="3" s="1"/>
  <c r="K810" i="3" s="1"/>
  <c r="H811" i="3"/>
  <c r="I811" i="3" s="1"/>
  <c r="J811" i="3" s="1"/>
  <c r="K811" i="3" s="1"/>
  <c r="H812" i="3"/>
  <c r="I812" i="3" s="1"/>
  <c r="J812" i="3" s="1"/>
  <c r="K812" i="3" s="1"/>
  <c r="H813" i="3"/>
  <c r="I813" i="3" s="1"/>
  <c r="J813" i="3" s="1"/>
  <c r="K813" i="3" s="1"/>
  <c r="H814" i="3"/>
  <c r="I814" i="3" s="1"/>
  <c r="J814" i="3" s="1"/>
  <c r="K814" i="3" s="1"/>
  <c r="H815" i="3"/>
  <c r="I815" i="3" s="1"/>
  <c r="J815" i="3" s="1"/>
  <c r="K815" i="3" s="1"/>
  <c r="H816" i="3"/>
  <c r="I816" i="3" s="1"/>
  <c r="J816" i="3" s="1"/>
  <c r="K816" i="3" s="1"/>
  <c r="H817" i="3"/>
  <c r="I817" i="3" s="1"/>
  <c r="J817" i="3" s="1"/>
  <c r="K817" i="3" s="1"/>
  <c r="H818" i="3"/>
  <c r="I818" i="3" s="1"/>
  <c r="J818" i="3" s="1"/>
  <c r="K818" i="3" s="1"/>
  <c r="H819" i="3"/>
  <c r="I819" i="3" s="1"/>
  <c r="J819" i="3" s="1"/>
  <c r="K819" i="3" s="1"/>
  <c r="H820" i="3"/>
  <c r="I820" i="3" s="1"/>
  <c r="J820" i="3" s="1"/>
  <c r="K820" i="3" s="1"/>
  <c r="H821" i="3"/>
  <c r="I821" i="3" s="1"/>
  <c r="J821" i="3" s="1"/>
  <c r="K821" i="3" s="1"/>
  <c r="H822" i="3"/>
  <c r="I822" i="3" s="1"/>
  <c r="J822" i="3" s="1"/>
  <c r="K822" i="3" s="1"/>
  <c r="H823" i="3"/>
  <c r="I823" i="3" s="1"/>
  <c r="J823" i="3" s="1"/>
  <c r="K823" i="3" s="1"/>
  <c r="H824" i="3"/>
  <c r="I824" i="3" s="1"/>
  <c r="J824" i="3" s="1"/>
  <c r="K824" i="3" s="1"/>
  <c r="H825" i="3"/>
  <c r="I825" i="3" s="1"/>
  <c r="J825" i="3" s="1"/>
  <c r="K825" i="3" s="1"/>
  <c r="H826" i="3"/>
  <c r="I826" i="3" s="1"/>
  <c r="J826" i="3" s="1"/>
  <c r="K826" i="3" s="1"/>
  <c r="H827" i="3"/>
  <c r="I827" i="3" s="1"/>
  <c r="J827" i="3" s="1"/>
  <c r="K827" i="3" s="1"/>
  <c r="H828" i="3"/>
  <c r="I828" i="3" s="1"/>
  <c r="J828" i="3" s="1"/>
  <c r="K828" i="3" s="1"/>
  <c r="H829" i="3"/>
  <c r="I829" i="3" s="1"/>
  <c r="J829" i="3" s="1"/>
  <c r="K829" i="3" s="1"/>
  <c r="H830" i="3"/>
  <c r="I830" i="3" s="1"/>
  <c r="J830" i="3" s="1"/>
  <c r="K830" i="3" s="1"/>
  <c r="H831" i="3"/>
  <c r="I831" i="3" s="1"/>
  <c r="J831" i="3" s="1"/>
  <c r="K831" i="3" s="1"/>
  <c r="H832" i="3"/>
  <c r="I832" i="3" s="1"/>
  <c r="J832" i="3" s="1"/>
  <c r="K832" i="3" s="1"/>
  <c r="H833" i="3"/>
  <c r="I833" i="3" s="1"/>
  <c r="J833" i="3" s="1"/>
  <c r="K833" i="3" s="1"/>
  <c r="H834" i="3"/>
  <c r="I834" i="3" s="1"/>
  <c r="J834" i="3" s="1"/>
  <c r="K834" i="3" s="1"/>
  <c r="H835" i="3"/>
  <c r="I835" i="3" s="1"/>
  <c r="J835" i="3" s="1"/>
  <c r="K835" i="3" s="1"/>
  <c r="H836" i="3"/>
  <c r="I836" i="3" s="1"/>
  <c r="J836" i="3" s="1"/>
  <c r="K836" i="3" s="1"/>
  <c r="H837" i="3"/>
  <c r="I837" i="3" s="1"/>
  <c r="J837" i="3" s="1"/>
  <c r="K837" i="3" s="1"/>
  <c r="H838" i="3"/>
  <c r="I838" i="3" s="1"/>
  <c r="J838" i="3" s="1"/>
  <c r="K838" i="3" s="1"/>
  <c r="H839" i="3"/>
  <c r="I839" i="3" s="1"/>
  <c r="J839" i="3" s="1"/>
  <c r="K839" i="3" s="1"/>
  <c r="H840" i="3"/>
  <c r="I840" i="3" s="1"/>
  <c r="J840" i="3" s="1"/>
  <c r="K840" i="3" s="1"/>
  <c r="H841" i="3"/>
  <c r="I841" i="3" s="1"/>
  <c r="J841" i="3" s="1"/>
  <c r="K841" i="3" s="1"/>
  <c r="H842" i="3"/>
  <c r="I842" i="3" s="1"/>
  <c r="J842" i="3" s="1"/>
  <c r="K842" i="3" s="1"/>
  <c r="H843" i="3"/>
  <c r="I843" i="3" s="1"/>
  <c r="J843" i="3" s="1"/>
  <c r="K843" i="3" s="1"/>
  <c r="H844" i="3"/>
  <c r="I844" i="3" s="1"/>
  <c r="J844" i="3" s="1"/>
  <c r="K844" i="3" s="1"/>
  <c r="H845" i="3"/>
  <c r="I845" i="3" s="1"/>
  <c r="J845" i="3" s="1"/>
  <c r="K845" i="3" s="1"/>
  <c r="H846" i="3"/>
  <c r="I846" i="3" s="1"/>
  <c r="J846" i="3" s="1"/>
  <c r="K846" i="3" s="1"/>
  <c r="H847" i="3"/>
  <c r="I847" i="3" s="1"/>
  <c r="J847" i="3" s="1"/>
  <c r="K847" i="3" s="1"/>
  <c r="H848" i="3"/>
  <c r="I848" i="3" s="1"/>
  <c r="J848" i="3" s="1"/>
  <c r="K848" i="3" s="1"/>
  <c r="H849" i="3"/>
  <c r="I849" i="3" s="1"/>
  <c r="J849" i="3" s="1"/>
  <c r="K849" i="3" s="1"/>
  <c r="H850" i="3"/>
  <c r="I850" i="3" s="1"/>
  <c r="J850" i="3" s="1"/>
  <c r="K850" i="3" s="1"/>
  <c r="H851" i="3"/>
  <c r="I851" i="3" s="1"/>
  <c r="J851" i="3" s="1"/>
  <c r="K851" i="3" s="1"/>
  <c r="H852" i="3"/>
  <c r="I852" i="3" s="1"/>
  <c r="J852" i="3" s="1"/>
  <c r="K852" i="3" s="1"/>
  <c r="H853" i="3"/>
  <c r="I853" i="3" s="1"/>
  <c r="J853" i="3" s="1"/>
  <c r="K853" i="3" s="1"/>
  <c r="H854" i="3"/>
  <c r="I854" i="3" s="1"/>
  <c r="J854" i="3" s="1"/>
  <c r="K854" i="3" s="1"/>
  <c r="H855" i="3"/>
  <c r="I855" i="3" s="1"/>
  <c r="J855" i="3" s="1"/>
  <c r="K855" i="3" s="1"/>
  <c r="H856" i="3"/>
  <c r="I856" i="3" s="1"/>
  <c r="J856" i="3" s="1"/>
  <c r="K856" i="3" s="1"/>
  <c r="H857" i="3"/>
  <c r="I857" i="3" s="1"/>
  <c r="J857" i="3" s="1"/>
  <c r="K857" i="3" s="1"/>
  <c r="H858" i="3"/>
  <c r="I858" i="3" s="1"/>
  <c r="J858" i="3" s="1"/>
  <c r="K858" i="3" s="1"/>
  <c r="H859" i="3"/>
  <c r="I859" i="3" s="1"/>
  <c r="J859" i="3" s="1"/>
  <c r="K859" i="3" s="1"/>
  <c r="H860" i="3"/>
  <c r="I860" i="3" s="1"/>
  <c r="J860" i="3" s="1"/>
  <c r="K860" i="3" s="1"/>
  <c r="H861" i="3"/>
  <c r="I861" i="3" s="1"/>
  <c r="J861" i="3" s="1"/>
  <c r="K861" i="3" s="1"/>
  <c r="H862" i="3"/>
  <c r="I862" i="3" s="1"/>
  <c r="J862" i="3" s="1"/>
  <c r="K862" i="3" s="1"/>
  <c r="H863" i="3"/>
  <c r="I863" i="3" s="1"/>
  <c r="J863" i="3" s="1"/>
  <c r="K863" i="3" s="1"/>
  <c r="H864" i="3"/>
  <c r="I864" i="3" s="1"/>
  <c r="J864" i="3" s="1"/>
  <c r="K864" i="3" s="1"/>
  <c r="H865" i="3"/>
  <c r="I865" i="3" s="1"/>
  <c r="J865" i="3" s="1"/>
  <c r="K865" i="3" s="1"/>
  <c r="H866" i="3"/>
  <c r="I866" i="3" s="1"/>
  <c r="J866" i="3" s="1"/>
  <c r="K866" i="3" s="1"/>
  <c r="H867" i="3"/>
  <c r="I867" i="3" s="1"/>
  <c r="J867" i="3" s="1"/>
  <c r="K867" i="3" s="1"/>
  <c r="H868" i="3"/>
  <c r="I868" i="3" s="1"/>
  <c r="J868" i="3" s="1"/>
  <c r="K868" i="3" s="1"/>
  <c r="H869" i="3"/>
  <c r="I869" i="3" s="1"/>
  <c r="J869" i="3" s="1"/>
  <c r="K869" i="3" s="1"/>
  <c r="H870" i="3"/>
  <c r="I870" i="3" s="1"/>
  <c r="J870" i="3" s="1"/>
  <c r="K870" i="3" s="1"/>
  <c r="H871" i="3"/>
  <c r="I871" i="3" s="1"/>
  <c r="J871" i="3" s="1"/>
  <c r="K871" i="3" s="1"/>
  <c r="H872" i="3"/>
  <c r="I872" i="3" s="1"/>
  <c r="J872" i="3" s="1"/>
  <c r="K872" i="3" s="1"/>
  <c r="H873" i="3"/>
  <c r="I873" i="3" s="1"/>
  <c r="J873" i="3" s="1"/>
  <c r="K873" i="3" s="1"/>
  <c r="H874" i="3"/>
  <c r="I874" i="3" s="1"/>
  <c r="J874" i="3" s="1"/>
  <c r="K874" i="3" s="1"/>
  <c r="H875" i="3"/>
  <c r="I875" i="3" s="1"/>
  <c r="J875" i="3" s="1"/>
  <c r="K875" i="3" s="1"/>
  <c r="H876" i="3"/>
  <c r="I876" i="3" s="1"/>
  <c r="J876" i="3" s="1"/>
  <c r="K876" i="3" s="1"/>
  <c r="H877" i="3"/>
  <c r="I877" i="3" s="1"/>
  <c r="J877" i="3" s="1"/>
  <c r="K877" i="3" s="1"/>
  <c r="H878" i="3"/>
  <c r="I878" i="3" s="1"/>
  <c r="J878" i="3" s="1"/>
  <c r="K878" i="3" s="1"/>
  <c r="H879" i="3"/>
  <c r="I879" i="3" s="1"/>
  <c r="J879" i="3" s="1"/>
  <c r="K879" i="3" s="1"/>
  <c r="H880" i="3"/>
  <c r="I880" i="3" s="1"/>
  <c r="J880" i="3" s="1"/>
  <c r="K880" i="3" s="1"/>
  <c r="H881" i="3"/>
  <c r="I881" i="3" s="1"/>
  <c r="J881" i="3" s="1"/>
  <c r="K881" i="3" s="1"/>
  <c r="H882" i="3"/>
  <c r="I882" i="3" s="1"/>
  <c r="J882" i="3" s="1"/>
  <c r="K882" i="3" s="1"/>
  <c r="H883" i="3"/>
  <c r="I883" i="3" s="1"/>
  <c r="J883" i="3" s="1"/>
  <c r="K883" i="3" s="1"/>
  <c r="H884" i="3"/>
  <c r="I884" i="3" s="1"/>
  <c r="J884" i="3" s="1"/>
  <c r="K884" i="3" s="1"/>
  <c r="H885" i="3"/>
  <c r="I885" i="3" s="1"/>
  <c r="J885" i="3" s="1"/>
  <c r="K885" i="3" s="1"/>
  <c r="H886" i="3"/>
  <c r="I886" i="3" s="1"/>
  <c r="J886" i="3" s="1"/>
  <c r="K886" i="3" s="1"/>
  <c r="H887" i="3"/>
  <c r="I887" i="3" s="1"/>
  <c r="J887" i="3" s="1"/>
  <c r="K887" i="3" s="1"/>
  <c r="H888" i="3"/>
  <c r="I888" i="3" s="1"/>
  <c r="J888" i="3" s="1"/>
  <c r="K888" i="3" s="1"/>
  <c r="H889" i="3"/>
  <c r="I889" i="3" s="1"/>
  <c r="J889" i="3" s="1"/>
  <c r="K889" i="3" s="1"/>
  <c r="H890" i="3"/>
  <c r="I890" i="3" s="1"/>
  <c r="J890" i="3" s="1"/>
  <c r="K890" i="3" s="1"/>
  <c r="H891" i="3"/>
  <c r="I891" i="3" s="1"/>
  <c r="J891" i="3" s="1"/>
  <c r="K891" i="3" s="1"/>
  <c r="H892" i="3"/>
  <c r="I892" i="3" s="1"/>
  <c r="J892" i="3" s="1"/>
  <c r="K892" i="3" s="1"/>
  <c r="H893" i="3"/>
  <c r="I893" i="3" s="1"/>
  <c r="J893" i="3" s="1"/>
  <c r="K893" i="3" s="1"/>
  <c r="H894" i="3"/>
  <c r="I894" i="3" s="1"/>
  <c r="J894" i="3" s="1"/>
  <c r="K894" i="3" s="1"/>
  <c r="H895" i="3"/>
  <c r="I895" i="3" s="1"/>
  <c r="J895" i="3" s="1"/>
  <c r="K895" i="3" s="1"/>
  <c r="H896" i="3"/>
  <c r="I896" i="3" s="1"/>
  <c r="J896" i="3" s="1"/>
  <c r="K896" i="3" s="1"/>
  <c r="H897" i="3"/>
  <c r="I897" i="3" s="1"/>
  <c r="J897" i="3" s="1"/>
  <c r="K897" i="3" s="1"/>
  <c r="H898" i="3"/>
  <c r="I898" i="3" s="1"/>
  <c r="J898" i="3" s="1"/>
  <c r="K898" i="3" s="1"/>
  <c r="H899" i="3"/>
  <c r="I899" i="3" s="1"/>
  <c r="J899" i="3" s="1"/>
  <c r="K899" i="3" s="1"/>
  <c r="H900" i="3"/>
  <c r="I900" i="3" s="1"/>
  <c r="J900" i="3" s="1"/>
  <c r="K900" i="3" s="1"/>
  <c r="H901" i="3"/>
  <c r="I901" i="3" s="1"/>
  <c r="J901" i="3" s="1"/>
  <c r="K901" i="3" s="1"/>
  <c r="H902" i="3"/>
  <c r="I902" i="3" s="1"/>
  <c r="J902" i="3" s="1"/>
  <c r="K902" i="3" s="1"/>
  <c r="H903" i="3"/>
  <c r="I903" i="3" s="1"/>
  <c r="J903" i="3" s="1"/>
  <c r="K903" i="3" s="1"/>
  <c r="H904" i="3"/>
  <c r="I904" i="3" s="1"/>
  <c r="J904" i="3" s="1"/>
  <c r="K904" i="3" s="1"/>
  <c r="H905" i="3"/>
  <c r="I905" i="3" s="1"/>
  <c r="J905" i="3" s="1"/>
  <c r="K905" i="3" s="1"/>
  <c r="H906" i="3"/>
  <c r="I906" i="3" s="1"/>
  <c r="J906" i="3" s="1"/>
  <c r="K906" i="3" s="1"/>
  <c r="H907" i="3"/>
  <c r="I907" i="3" s="1"/>
  <c r="J907" i="3" s="1"/>
  <c r="K907" i="3" s="1"/>
  <c r="H908" i="3"/>
  <c r="I908" i="3" s="1"/>
  <c r="J908" i="3" s="1"/>
  <c r="K908" i="3" s="1"/>
  <c r="H909" i="3"/>
  <c r="I909" i="3" s="1"/>
  <c r="J909" i="3" s="1"/>
  <c r="K909" i="3" s="1"/>
  <c r="H910" i="3"/>
  <c r="I910" i="3" s="1"/>
  <c r="J910" i="3" s="1"/>
  <c r="K910" i="3" s="1"/>
  <c r="H911" i="3"/>
  <c r="I911" i="3" s="1"/>
  <c r="J911" i="3" s="1"/>
  <c r="K911" i="3" s="1"/>
  <c r="H912" i="3"/>
  <c r="I912" i="3" s="1"/>
  <c r="J912" i="3" s="1"/>
  <c r="K912" i="3" s="1"/>
  <c r="H913" i="3"/>
  <c r="I913" i="3" s="1"/>
  <c r="J913" i="3" s="1"/>
  <c r="K913" i="3" s="1"/>
  <c r="H914" i="3"/>
  <c r="I914" i="3" s="1"/>
  <c r="J914" i="3" s="1"/>
  <c r="K914" i="3" s="1"/>
  <c r="H915" i="3"/>
  <c r="I915" i="3" s="1"/>
  <c r="J915" i="3" s="1"/>
  <c r="K915" i="3" s="1"/>
  <c r="H916" i="3"/>
  <c r="I916" i="3" s="1"/>
  <c r="J916" i="3" s="1"/>
  <c r="K916" i="3" s="1"/>
  <c r="H917" i="3"/>
  <c r="I917" i="3" s="1"/>
  <c r="J917" i="3" s="1"/>
  <c r="K917" i="3" s="1"/>
  <c r="H918" i="3"/>
  <c r="I918" i="3" s="1"/>
  <c r="J918" i="3" s="1"/>
  <c r="K918" i="3" s="1"/>
  <c r="H919" i="3"/>
  <c r="H920" i="3"/>
  <c r="I920" i="3" s="1"/>
  <c r="J920" i="3" s="1"/>
  <c r="K920" i="3" s="1"/>
  <c r="H921" i="3"/>
  <c r="I921" i="3" s="1"/>
  <c r="J921" i="3" s="1"/>
  <c r="K921" i="3" s="1"/>
  <c r="H922" i="3"/>
  <c r="I922" i="3" s="1"/>
  <c r="J922" i="3" s="1"/>
  <c r="K922" i="3" s="1"/>
  <c r="H923" i="3"/>
  <c r="I923" i="3" s="1"/>
  <c r="J923" i="3" s="1"/>
  <c r="K923" i="3" s="1"/>
  <c r="H924" i="3"/>
  <c r="I924" i="3" s="1"/>
  <c r="J924" i="3" s="1"/>
  <c r="K924" i="3" s="1"/>
  <c r="H925" i="3"/>
  <c r="I925" i="3" s="1"/>
  <c r="J925" i="3" s="1"/>
  <c r="K925" i="3" s="1"/>
  <c r="H926" i="3"/>
  <c r="I926" i="3" s="1"/>
  <c r="J926" i="3" s="1"/>
  <c r="K926" i="3" s="1"/>
  <c r="H927" i="3"/>
  <c r="I927" i="3" s="1"/>
  <c r="J927" i="3" s="1"/>
  <c r="K927" i="3" s="1"/>
  <c r="H928" i="3"/>
  <c r="I928" i="3" s="1"/>
  <c r="J928" i="3" s="1"/>
  <c r="K928" i="3" s="1"/>
  <c r="H929" i="3"/>
  <c r="I929" i="3" s="1"/>
  <c r="J929" i="3" s="1"/>
  <c r="K929" i="3" s="1"/>
  <c r="H930" i="3"/>
  <c r="I930" i="3" s="1"/>
  <c r="J930" i="3" s="1"/>
  <c r="K930" i="3" s="1"/>
  <c r="H931" i="3"/>
  <c r="I931" i="3" s="1"/>
  <c r="J931" i="3" s="1"/>
  <c r="K931" i="3" s="1"/>
  <c r="H932" i="3"/>
  <c r="I932" i="3" s="1"/>
  <c r="J932" i="3" s="1"/>
  <c r="K932" i="3" s="1"/>
  <c r="H933" i="3"/>
  <c r="I933" i="3" s="1"/>
  <c r="J933" i="3" s="1"/>
  <c r="K933" i="3" s="1"/>
  <c r="H934" i="3"/>
  <c r="I934" i="3" s="1"/>
  <c r="J934" i="3" s="1"/>
  <c r="K934" i="3" s="1"/>
  <c r="H935" i="3"/>
  <c r="I935" i="3" s="1"/>
  <c r="J935" i="3" s="1"/>
  <c r="K935" i="3" s="1"/>
  <c r="H936" i="3"/>
  <c r="I936" i="3" s="1"/>
  <c r="J936" i="3" s="1"/>
  <c r="K936" i="3" s="1"/>
  <c r="H937" i="3"/>
  <c r="I937" i="3" s="1"/>
  <c r="J937" i="3" s="1"/>
  <c r="K937" i="3" s="1"/>
  <c r="H938" i="3"/>
  <c r="I938" i="3" s="1"/>
  <c r="J938" i="3" s="1"/>
  <c r="K938" i="3" s="1"/>
  <c r="H939" i="3"/>
  <c r="I939" i="3" s="1"/>
  <c r="J939" i="3" s="1"/>
  <c r="K939" i="3" s="1"/>
  <c r="H940" i="3"/>
  <c r="I940" i="3" s="1"/>
  <c r="J940" i="3" s="1"/>
  <c r="K940" i="3" s="1"/>
  <c r="H941" i="3"/>
  <c r="I941" i="3" s="1"/>
  <c r="J941" i="3" s="1"/>
  <c r="K941" i="3" s="1"/>
  <c r="H942" i="3"/>
  <c r="I942" i="3" s="1"/>
  <c r="J942" i="3" s="1"/>
  <c r="K942" i="3" s="1"/>
  <c r="H943" i="3"/>
  <c r="I943" i="3" s="1"/>
  <c r="J943" i="3" s="1"/>
  <c r="K943" i="3" s="1"/>
  <c r="H944" i="3"/>
  <c r="I944" i="3" s="1"/>
  <c r="J944" i="3" s="1"/>
  <c r="K944" i="3" s="1"/>
  <c r="H945" i="3"/>
  <c r="I945" i="3" s="1"/>
  <c r="J945" i="3" s="1"/>
  <c r="K945" i="3" s="1"/>
  <c r="H946" i="3"/>
  <c r="I946" i="3" s="1"/>
  <c r="J946" i="3" s="1"/>
  <c r="K946" i="3" s="1"/>
  <c r="H947" i="3"/>
  <c r="I947" i="3" s="1"/>
  <c r="J947" i="3" s="1"/>
  <c r="K947" i="3" s="1"/>
  <c r="H948" i="3"/>
  <c r="I948" i="3" s="1"/>
  <c r="J948" i="3" s="1"/>
  <c r="K948" i="3" s="1"/>
  <c r="H949" i="3"/>
  <c r="I949" i="3" s="1"/>
  <c r="J949" i="3" s="1"/>
  <c r="K949" i="3" s="1"/>
  <c r="H950" i="3"/>
  <c r="I950" i="3" s="1"/>
  <c r="J950" i="3" s="1"/>
  <c r="K950" i="3" s="1"/>
  <c r="H951" i="3"/>
  <c r="I951" i="3" s="1"/>
  <c r="J951" i="3" s="1"/>
  <c r="K951" i="3" s="1"/>
  <c r="H952" i="3"/>
  <c r="I952" i="3" s="1"/>
  <c r="J952" i="3" s="1"/>
  <c r="K952" i="3" s="1"/>
  <c r="H953" i="3"/>
  <c r="I953" i="3" s="1"/>
  <c r="J953" i="3" s="1"/>
  <c r="K953" i="3" s="1"/>
  <c r="H954" i="3"/>
  <c r="I954" i="3" s="1"/>
  <c r="J954" i="3" s="1"/>
  <c r="K954" i="3" s="1"/>
  <c r="H955" i="3"/>
  <c r="I955" i="3" s="1"/>
  <c r="J955" i="3" s="1"/>
  <c r="K955" i="3" s="1"/>
  <c r="H956" i="3"/>
  <c r="I956" i="3" s="1"/>
  <c r="J956" i="3" s="1"/>
  <c r="K956" i="3" s="1"/>
  <c r="H957" i="3"/>
  <c r="I957" i="3" s="1"/>
  <c r="J957" i="3" s="1"/>
  <c r="K957" i="3" s="1"/>
  <c r="H958" i="3"/>
  <c r="I958" i="3" s="1"/>
  <c r="J958" i="3" s="1"/>
  <c r="K958" i="3" s="1"/>
  <c r="H959" i="3"/>
  <c r="I959" i="3" s="1"/>
  <c r="J959" i="3" s="1"/>
  <c r="K959" i="3" s="1"/>
  <c r="H960" i="3"/>
  <c r="I960" i="3" s="1"/>
  <c r="J960" i="3" s="1"/>
  <c r="K960" i="3" s="1"/>
  <c r="H961" i="3"/>
  <c r="I961" i="3" s="1"/>
  <c r="J961" i="3" s="1"/>
  <c r="K961" i="3" s="1"/>
  <c r="H962" i="3"/>
  <c r="I962" i="3" s="1"/>
  <c r="J962" i="3" s="1"/>
  <c r="K962" i="3" s="1"/>
  <c r="H963" i="3"/>
  <c r="I963" i="3" s="1"/>
  <c r="J963" i="3" s="1"/>
  <c r="K963" i="3" s="1"/>
  <c r="H964" i="3"/>
  <c r="I964" i="3" s="1"/>
  <c r="J964" i="3" s="1"/>
  <c r="K964" i="3" s="1"/>
  <c r="H965" i="3"/>
  <c r="I965" i="3" s="1"/>
  <c r="J965" i="3" s="1"/>
  <c r="K965" i="3" s="1"/>
  <c r="H966" i="3"/>
  <c r="I966" i="3" s="1"/>
  <c r="J966" i="3" s="1"/>
  <c r="K966" i="3" s="1"/>
  <c r="H967" i="3"/>
  <c r="I967" i="3" s="1"/>
  <c r="J967" i="3" s="1"/>
  <c r="K967" i="3" s="1"/>
  <c r="H968" i="3"/>
  <c r="I968" i="3" s="1"/>
  <c r="J968" i="3" s="1"/>
  <c r="K968" i="3" s="1"/>
  <c r="H969" i="3"/>
  <c r="I969" i="3" s="1"/>
  <c r="J969" i="3" s="1"/>
  <c r="K969" i="3" s="1"/>
  <c r="H970" i="3"/>
  <c r="I970" i="3" s="1"/>
  <c r="J970" i="3" s="1"/>
  <c r="K970" i="3" s="1"/>
  <c r="H971" i="3"/>
  <c r="I971" i="3" s="1"/>
  <c r="J971" i="3" s="1"/>
  <c r="K971" i="3" s="1"/>
  <c r="H972" i="3"/>
  <c r="I972" i="3" s="1"/>
  <c r="J972" i="3" s="1"/>
  <c r="K972" i="3" s="1"/>
  <c r="H973" i="3"/>
  <c r="I973" i="3" s="1"/>
  <c r="J973" i="3" s="1"/>
  <c r="K973" i="3" s="1"/>
  <c r="H974" i="3"/>
  <c r="I974" i="3" s="1"/>
  <c r="J974" i="3" s="1"/>
  <c r="K974" i="3" s="1"/>
  <c r="H975" i="3"/>
  <c r="I975" i="3" s="1"/>
  <c r="J975" i="3" s="1"/>
  <c r="K975" i="3" s="1"/>
  <c r="H976" i="3"/>
  <c r="I976" i="3" s="1"/>
  <c r="J976" i="3" s="1"/>
  <c r="K976" i="3" s="1"/>
  <c r="H977" i="3"/>
  <c r="I977" i="3" s="1"/>
  <c r="J977" i="3" s="1"/>
  <c r="K977" i="3" s="1"/>
  <c r="H978" i="3"/>
  <c r="I978" i="3" s="1"/>
  <c r="J978" i="3" s="1"/>
  <c r="K978" i="3" s="1"/>
  <c r="H979" i="3"/>
  <c r="I979" i="3" s="1"/>
  <c r="J979" i="3" s="1"/>
  <c r="K979" i="3" s="1"/>
  <c r="H980" i="3"/>
  <c r="I980" i="3" s="1"/>
  <c r="J980" i="3" s="1"/>
  <c r="K980" i="3" s="1"/>
  <c r="H981" i="3"/>
  <c r="I981" i="3" s="1"/>
  <c r="J981" i="3" s="1"/>
  <c r="K981" i="3" s="1"/>
  <c r="H982" i="3"/>
  <c r="I982" i="3" s="1"/>
  <c r="J982" i="3" s="1"/>
  <c r="K982" i="3" s="1"/>
  <c r="H983" i="3"/>
  <c r="I983" i="3" s="1"/>
  <c r="J983" i="3" s="1"/>
  <c r="K983" i="3" s="1"/>
  <c r="H984" i="3"/>
  <c r="I984" i="3" s="1"/>
  <c r="J984" i="3" s="1"/>
  <c r="K984" i="3" s="1"/>
  <c r="H985" i="3"/>
  <c r="I985" i="3" s="1"/>
  <c r="J985" i="3" s="1"/>
  <c r="K985" i="3" s="1"/>
  <c r="H986" i="3"/>
  <c r="I986" i="3" s="1"/>
  <c r="J986" i="3" s="1"/>
  <c r="K986" i="3" s="1"/>
  <c r="H987" i="3"/>
  <c r="I987" i="3" s="1"/>
  <c r="J987" i="3" s="1"/>
  <c r="K987" i="3" s="1"/>
  <c r="H988" i="3"/>
  <c r="I988" i="3" s="1"/>
  <c r="J988" i="3" s="1"/>
  <c r="K988" i="3" s="1"/>
  <c r="H989" i="3"/>
  <c r="I989" i="3" s="1"/>
  <c r="J989" i="3" s="1"/>
  <c r="K989" i="3" s="1"/>
  <c r="H990" i="3"/>
  <c r="I990" i="3" s="1"/>
  <c r="J990" i="3" s="1"/>
  <c r="K990" i="3" s="1"/>
  <c r="H991" i="3"/>
  <c r="I991" i="3" s="1"/>
  <c r="J991" i="3" s="1"/>
  <c r="K991" i="3" s="1"/>
  <c r="H992" i="3"/>
  <c r="I992" i="3" s="1"/>
  <c r="J992" i="3" s="1"/>
  <c r="K992" i="3" s="1"/>
  <c r="H993" i="3"/>
  <c r="I993" i="3" s="1"/>
  <c r="J993" i="3" s="1"/>
  <c r="K993" i="3" s="1"/>
  <c r="H994" i="3"/>
  <c r="I994" i="3" s="1"/>
  <c r="J994" i="3" s="1"/>
  <c r="K994" i="3" s="1"/>
  <c r="H995" i="3"/>
  <c r="H996" i="3"/>
  <c r="I996" i="3" s="1"/>
  <c r="J996" i="3" s="1"/>
  <c r="K996" i="3" s="1"/>
  <c r="H997" i="3"/>
  <c r="I997" i="3" s="1"/>
  <c r="J997" i="3" s="1"/>
  <c r="K997" i="3" s="1"/>
  <c r="H998" i="3"/>
  <c r="I998" i="3" s="1"/>
  <c r="J998" i="3" s="1"/>
  <c r="K998" i="3" s="1"/>
  <c r="H999" i="3"/>
  <c r="I999" i="3" s="1"/>
  <c r="J999" i="3" s="1"/>
  <c r="K999" i="3" s="1"/>
  <c r="H1000" i="3"/>
  <c r="I1000" i="3" s="1"/>
  <c r="J1000" i="3" s="1"/>
  <c r="K1000" i="3" s="1"/>
  <c r="H1001" i="3"/>
  <c r="I1001" i="3" s="1"/>
  <c r="J1001" i="3" s="1"/>
  <c r="K1001" i="3" s="1"/>
  <c r="H1002" i="3"/>
  <c r="I1002" i="3" s="1"/>
  <c r="J1002" i="3" s="1"/>
  <c r="K1002" i="3" s="1"/>
  <c r="H1003" i="3"/>
  <c r="I1003" i="3" s="1"/>
  <c r="J1003" i="3" s="1"/>
  <c r="K1003" i="3" s="1"/>
  <c r="H1004" i="3"/>
  <c r="I1004" i="3" s="1"/>
  <c r="J1004" i="3" s="1"/>
  <c r="K1004" i="3" s="1"/>
  <c r="H1005" i="3"/>
  <c r="I1005" i="3" s="1"/>
  <c r="J1005" i="3" s="1"/>
  <c r="K1005" i="3" s="1"/>
  <c r="H1006" i="3"/>
  <c r="I1006" i="3" s="1"/>
  <c r="J1006" i="3" s="1"/>
  <c r="K1006" i="3" s="1"/>
  <c r="H1007" i="3"/>
  <c r="I1007" i="3" s="1"/>
  <c r="J1007" i="3" s="1"/>
  <c r="K1007" i="3" s="1"/>
  <c r="H1008" i="3"/>
  <c r="I1008" i="3" s="1"/>
  <c r="J1008" i="3" s="1"/>
  <c r="K1008" i="3" s="1"/>
  <c r="H1009" i="3"/>
  <c r="I1009" i="3" s="1"/>
  <c r="J1009" i="3" s="1"/>
  <c r="K1009" i="3" s="1"/>
  <c r="H1010" i="3"/>
  <c r="I1010" i="3" s="1"/>
  <c r="J1010" i="3" s="1"/>
  <c r="K1010" i="3" s="1"/>
  <c r="H1011" i="3"/>
  <c r="I1011" i="3" s="1"/>
  <c r="J1011" i="3" s="1"/>
  <c r="K1011" i="3" s="1"/>
  <c r="H1012" i="3"/>
  <c r="I1012" i="3" s="1"/>
  <c r="J1012" i="3" s="1"/>
  <c r="K1012" i="3" s="1"/>
  <c r="H1013" i="3"/>
  <c r="I1013" i="3" s="1"/>
  <c r="J1013" i="3" s="1"/>
  <c r="K1013" i="3" s="1"/>
  <c r="H1014" i="3"/>
  <c r="I1014" i="3" s="1"/>
  <c r="J1014" i="3" s="1"/>
  <c r="K1014" i="3" s="1"/>
  <c r="H1015" i="3"/>
  <c r="I1015" i="3" s="1"/>
  <c r="J1015" i="3" s="1"/>
  <c r="K1015" i="3" s="1"/>
  <c r="H1016" i="3"/>
  <c r="I1016" i="3" s="1"/>
  <c r="J1016" i="3" s="1"/>
  <c r="K1016" i="3" s="1"/>
  <c r="H1017" i="3"/>
  <c r="I1017" i="3" s="1"/>
  <c r="J1017" i="3" s="1"/>
  <c r="K1017" i="3" s="1"/>
  <c r="H1018" i="3"/>
  <c r="I1018" i="3" s="1"/>
  <c r="J1018" i="3" s="1"/>
  <c r="K1018" i="3" s="1"/>
  <c r="H1019" i="3"/>
  <c r="I1019" i="3" s="1"/>
  <c r="J1019" i="3" s="1"/>
  <c r="K1019" i="3" s="1"/>
  <c r="H1020" i="3"/>
  <c r="I1020" i="3" s="1"/>
  <c r="J1020" i="3" s="1"/>
  <c r="K1020" i="3" s="1"/>
  <c r="H1021" i="3"/>
  <c r="I1021" i="3" s="1"/>
  <c r="J1021" i="3" s="1"/>
  <c r="K1021" i="3" s="1"/>
  <c r="H1022" i="3"/>
  <c r="I1022" i="3" s="1"/>
  <c r="J1022" i="3" s="1"/>
  <c r="K1022" i="3" s="1"/>
  <c r="H1023" i="3"/>
  <c r="I1023" i="3" s="1"/>
  <c r="J1023" i="3" s="1"/>
  <c r="K1023" i="3" s="1"/>
  <c r="H1024" i="3"/>
  <c r="I1024" i="3" s="1"/>
  <c r="J1024" i="3" s="1"/>
  <c r="K1024" i="3" s="1"/>
  <c r="H1025" i="3"/>
  <c r="I1025" i="3" s="1"/>
  <c r="J1025" i="3" s="1"/>
  <c r="K1025" i="3" s="1"/>
  <c r="H1026" i="3"/>
  <c r="I1026" i="3" s="1"/>
  <c r="J1026" i="3" s="1"/>
  <c r="K1026" i="3" s="1"/>
  <c r="H1027" i="3"/>
  <c r="I1027" i="3" s="1"/>
  <c r="J1027" i="3" s="1"/>
  <c r="K1027" i="3" s="1"/>
  <c r="H1028" i="3"/>
  <c r="I1028" i="3" s="1"/>
  <c r="J1028" i="3" s="1"/>
  <c r="K1028" i="3" s="1"/>
  <c r="H1029" i="3"/>
  <c r="I1029" i="3" s="1"/>
  <c r="J1029" i="3" s="1"/>
  <c r="K1029" i="3" s="1"/>
  <c r="H1030" i="3"/>
  <c r="I1030" i="3" s="1"/>
  <c r="J1030" i="3" s="1"/>
  <c r="K1030" i="3" s="1"/>
  <c r="H1031" i="3"/>
  <c r="I1031" i="3" s="1"/>
  <c r="J1031" i="3" s="1"/>
  <c r="K1031" i="3" s="1"/>
  <c r="H1032" i="3"/>
  <c r="I1032" i="3" s="1"/>
  <c r="J1032" i="3" s="1"/>
  <c r="K1032" i="3" s="1"/>
  <c r="H1033" i="3"/>
  <c r="I1033" i="3" s="1"/>
  <c r="J1033" i="3" s="1"/>
  <c r="K1033" i="3" s="1"/>
  <c r="H1034" i="3"/>
  <c r="I1034" i="3" s="1"/>
  <c r="J1034" i="3" s="1"/>
  <c r="K1034" i="3" s="1"/>
  <c r="H1035" i="3"/>
  <c r="I1035" i="3" s="1"/>
  <c r="J1035" i="3" s="1"/>
  <c r="K1035" i="3" s="1"/>
  <c r="H1036" i="3"/>
  <c r="I1036" i="3" s="1"/>
  <c r="J1036" i="3" s="1"/>
  <c r="K1036" i="3" s="1"/>
  <c r="H1037" i="3"/>
  <c r="I1037" i="3" s="1"/>
  <c r="J1037" i="3" s="1"/>
  <c r="K1037" i="3" s="1"/>
  <c r="H1038" i="3"/>
  <c r="I1038" i="3" s="1"/>
  <c r="J1038" i="3" s="1"/>
  <c r="K1038" i="3" s="1"/>
  <c r="H1039" i="3"/>
  <c r="I1039" i="3" s="1"/>
  <c r="J1039" i="3" s="1"/>
  <c r="K1039" i="3" s="1"/>
  <c r="H1040" i="3"/>
  <c r="I1040" i="3" s="1"/>
  <c r="J1040" i="3" s="1"/>
  <c r="K1040" i="3" s="1"/>
  <c r="H1041" i="3"/>
  <c r="I1041" i="3" s="1"/>
  <c r="J1041" i="3" s="1"/>
  <c r="K1041" i="3" s="1"/>
  <c r="H1042" i="3"/>
  <c r="I1042" i="3" s="1"/>
  <c r="J1042" i="3" s="1"/>
  <c r="K1042" i="3" s="1"/>
  <c r="H1043" i="3"/>
  <c r="I1043" i="3" s="1"/>
  <c r="J1043" i="3" s="1"/>
  <c r="K1043" i="3" s="1"/>
  <c r="H1044" i="3"/>
  <c r="I1044" i="3" s="1"/>
  <c r="J1044" i="3" s="1"/>
  <c r="K1044" i="3" s="1"/>
  <c r="H1045" i="3"/>
  <c r="I1045" i="3" s="1"/>
  <c r="J1045" i="3" s="1"/>
  <c r="K1045" i="3" s="1"/>
  <c r="H1046" i="3"/>
  <c r="I1046" i="3" s="1"/>
  <c r="J1046" i="3" s="1"/>
  <c r="K1046" i="3" s="1"/>
  <c r="H1047" i="3"/>
  <c r="I1047" i="3" s="1"/>
  <c r="J1047" i="3" s="1"/>
  <c r="K1047" i="3" s="1"/>
  <c r="H1048" i="3"/>
  <c r="I1048" i="3" s="1"/>
  <c r="J1048" i="3" s="1"/>
  <c r="K1048" i="3" s="1"/>
  <c r="H1049" i="3"/>
  <c r="I1049" i="3" s="1"/>
  <c r="J1049" i="3" s="1"/>
  <c r="K1049" i="3" s="1"/>
  <c r="H1050" i="3"/>
  <c r="I1050" i="3" s="1"/>
  <c r="J1050" i="3" s="1"/>
  <c r="K1050" i="3" s="1"/>
  <c r="H1051" i="3"/>
  <c r="I1051" i="3" s="1"/>
  <c r="J1051" i="3" s="1"/>
  <c r="K1051" i="3" s="1"/>
  <c r="H1052" i="3"/>
  <c r="I1052" i="3" s="1"/>
  <c r="J1052" i="3" s="1"/>
  <c r="K1052" i="3" s="1"/>
  <c r="H1053" i="3"/>
  <c r="I1053" i="3" s="1"/>
  <c r="J1053" i="3" s="1"/>
  <c r="K1053" i="3" s="1"/>
  <c r="H1054" i="3"/>
  <c r="I1054" i="3" s="1"/>
  <c r="J1054" i="3" s="1"/>
  <c r="K1054" i="3" s="1"/>
  <c r="H1055" i="3"/>
  <c r="I1055" i="3" s="1"/>
  <c r="J1055" i="3" s="1"/>
  <c r="K1055" i="3" s="1"/>
  <c r="H1056" i="3"/>
  <c r="I1056" i="3" s="1"/>
  <c r="J1056" i="3" s="1"/>
  <c r="K1056" i="3" s="1"/>
  <c r="H1057" i="3"/>
  <c r="I1057" i="3" s="1"/>
  <c r="J1057" i="3" s="1"/>
  <c r="K1057" i="3" s="1"/>
  <c r="H1058" i="3"/>
  <c r="I1058" i="3" s="1"/>
  <c r="J1058" i="3" s="1"/>
  <c r="K1058" i="3" s="1"/>
  <c r="H1059" i="3"/>
  <c r="I1059" i="3" s="1"/>
  <c r="J1059" i="3" s="1"/>
  <c r="K1059" i="3" s="1"/>
  <c r="H1060" i="3"/>
  <c r="I1060" i="3" s="1"/>
  <c r="J1060" i="3" s="1"/>
  <c r="K1060" i="3" s="1"/>
  <c r="H1061" i="3"/>
  <c r="I1061" i="3" s="1"/>
  <c r="J1061" i="3" s="1"/>
  <c r="K1061" i="3" s="1"/>
  <c r="H1062" i="3"/>
  <c r="I1062" i="3" s="1"/>
  <c r="J1062" i="3" s="1"/>
  <c r="K1062" i="3" s="1"/>
  <c r="H1063" i="3"/>
  <c r="I1063" i="3" s="1"/>
  <c r="J1063" i="3" s="1"/>
  <c r="K1063" i="3" s="1"/>
  <c r="H1064" i="3"/>
  <c r="I1064" i="3" s="1"/>
  <c r="J1064" i="3" s="1"/>
  <c r="K1064" i="3" s="1"/>
  <c r="H1065" i="3"/>
  <c r="I1065" i="3" s="1"/>
  <c r="J1065" i="3" s="1"/>
  <c r="K1065" i="3" s="1"/>
  <c r="H1066" i="3"/>
  <c r="I1066" i="3" s="1"/>
  <c r="J1066" i="3" s="1"/>
  <c r="K1066" i="3" s="1"/>
  <c r="H1067" i="3"/>
  <c r="I1067" i="3" s="1"/>
  <c r="J1067" i="3" s="1"/>
  <c r="K1067" i="3" s="1"/>
  <c r="H1068" i="3"/>
  <c r="I1068" i="3" s="1"/>
  <c r="J1068" i="3" s="1"/>
  <c r="K1068" i="3" s="1"/>
  <c r="H1069" i="3"/>
  <c r="I1069" i="3" s="1"/>
  <c r="J1069" i="3" s="1"/>
  <c r="K1069" i="3" s="1"/>
  <c r="H1070" i="3"/>
  <c r="I1070" i="3" s="1"/>
  <c r="J1070" i="3" s="1"/>
  <c r="K1070" i="3" s="1"/>
  <c r="H1071" i="3"/>
  <c r="I1071" i="3" s="1"/>
  <c r="J1071" i="3" s="1"/>
  <c r="K1071" i="3" s="1"/>
  <c r="H1072" i="3"/>
  <c r="I1072" i="3" s="1"/>
  <c r="J1072" i="3" s="1"/>
  <c r="K1072" i="3" s="1"/>
  <c r="H1073" i="3"/>
  <c r="I1073" i="3" s="1"/>
  <c r="J1073" i="3" s="1"/>
  <c r="K1073" i="3" s="1"/>
  <c r="H1074" i="3"/>
  <c r="I1074" i="3" s="1"/>
  <c r="J1074" i="3" s="1"/>
  <c r="K1074" i="3" s="1"/>
  <c r="H1075" i="3"/>
  <c r="I1075" i="3" s="1"/>
  <c r="J1075" i="3" s="1"/>
  <c r="K1075" i="3" s="1"/>
  <c r="H1076" i="3"/>
  <c r="I1076" i="3" s="1"/>
  <c r="J1076" i="3" s="1"/>
  <c r="K1076" i="3" s="1"/>
  <c r="H1077" i="3"/>
  <c r="I1077" i="3" s="1"/>
  <c r="J1077" i="3" s="1"/>
  <c r="K1077" i="3" s="1"/>
  <c r="H1078" i="3"/>
  <c r="I1078" i="3" s="1"/>
  <c r="J1078" i="3" s="1"/>
  <c r="K1078" i="3" s="1"/>
  <c r="H1079" i="3"/>
  <c r="I1079" i="3" s="1"/>
  <c r="J1079" i="3" s="1"/>
  <c r="K1079" i="3" s="1"/>
  <c r="H1080" i="3"/>
  <c r="I1080" i="3" s="1"/>
  <c r="J1080" i="3" s="1"/>
  <c r="K1080" i="3" s="1"/>
  <c r="H1081" i="3"/>
  <c r="I1081" i="3" s="1"/>
  <c r="J1081" i="3" s="1"/>
  <c r="K1081" i="3" s="1"/>
  <c r="H1082" i="3"/>
  <c r="I1082" i="3" s="1"/>
  <c r="J1082" i="3" s="1"/>
  <c r="K1082" i="3" s="1"/>
  <c r="H1083" i="3"/>
  <c r="I1083" i="3" s="1"/>
  <c r="J1083" i="3" s="1"/>
  <c r="K1083" i="3" s="1"/>
  <c r="H1084" i="3"/>
  <c r="I1084" i="3" s="1"/>
  <c r="J1084" i="3" s="1"/>
  <c r="K1084" i="3" s="1"/>
  <c r="H1085" i="3"/>
  <c r="I1085" i="3" s="1"/>
  <c r="J1085" i="3" s="1"/>
  <c r="K1085" i="3" s="1"/>
  <c r="H1086" i="3"/>
  <c r="I1086" i="3" s="1"/>
  <c r="J1086" i="3" s="1"/>
  <c r="K1086" i="3" s="1"/>
  <c r="H1087" i="3"/>
  <c r="I1087" i="3" s="1"/>
  <c r="J1087" i="3" s="1"/>
  <c r="K1087" i="3" s="1"/>
  <c r="H1088" i="3"/>
  <c r="I1088" i="3" s="1"/>
  <c r="J1088" i="3" s="1"/>
  <c r="K1088" i="3" s="1"/>
  <c r="H1089" i="3"/>
  <c r="I1089" i="3" s="1"/>
  <c r="J1089" i="3" s="1"/>
  <c r="K1089" i="3" s="1"/>
  <c r="H1090" i="3"/>
  <c r="I1090" i="3" s="1"/>
  <c r="J1090" i="3" s="1"/>
  <c r="K1090" i="3" s="1"/>
  <c r="H1091" i="3"/>
  <c r="I1091" i="3" s="1"/>
  <c r="J1091" i="3" s="1"/>
  <c r="K1091" i="3" s="1"/>
  <c r="H1092" i="3"/>
  <c r="I1092" i="3" s="1"/>
  <c r="J1092" i="3" s="1"/>
  <c r="K1092" i="3" s="1"/>
  <c r="H1093" i="3"/>
  <c r="I1093" i="3" s="1"/>
  <c r="J1093" i="3" s="1"/>
  <c r="K1093" i="3" s="1"/>
  <c r="H1094" i="3"/>
  <c r="I1094" i="3" s="1"/>
  <c r="J1094" i="3" s="1"/>
  <c r="K1094" i="3" s="1"/>
  <c r="H1095" i="3"/>
  <c r="I1095" i="3" s="1"/>
  <c r="J1095" i="3" s="1"/>
  <c r="K1095" i="3" s="1"/>
  <c r="H1096" i="3"/>
  <c r="I1096" i="3" s="1"/>
  <c r="J1096" i="3" s="1"/>
  <c r="K1096" i="3" s="1"/>
  <c r="H1097" i="3"/>
  <c r="I1097" i="3" s="1"/>
  <c r="J1097" i="3" s="1"/>
  <c r="K1097" i="3" s="1"/>
  <c r="H1098" i="3"/>
  <c r="I1098" i="3" s="1"/>
  <c r="J1098" i="3" s="1"/>
  <c r="K1098" i="3" s="1"/>
  <c r="H1099" i="3"/>
  <c r="I1099" i="3" s="1"/>
  <c r="J1099" i="3" s="1"/>
  <c r="K1099" i="3" s="1"/>
  <c r="H1100" i="3"/>
  <c r="I1100" i="3" s="1"/>
  <c r="J1100" i="3" s="1"/>
  <c r="K1100" i="3" s="1"/>
  <c r="H1101" i="3"/>
  <c r="I1101" i="3" s="1"/>
  <c r="J1101" i="3" s="1"/>
  <c r="K1101" i="3" s="1"/>
  <c r="H1102" i="3"/>
  <c r="I1102" i="3" s="1"/>
  <c r="J1102" i="3" s="1"/>
  <c r="K1102" i="3" s="1"/>
  <c r="H1103" i="3"/>
  <c r="I1103" i="3" s="1"/>
  <c r="J1103" i="3" s="1"/>
  <c r="K1103" i="3" s="1"/>
  <c r="H1104" i="3"/>
  <c r="I1104" i="3" s="1"/>
  <c r="J1104" i="3" s="1"/>
  <c r="K1104" i="3" s="1"/>
  <c r="H1105" i="3"/>
  <c r="I1105" i="3" s="1"/>
  <c r="J1105" i="3" s="1"/>
  <c r="K1105" i="3" s="1"/>
  <c r="H1106" i="3"/>
  <c r="I1106" i="3" s="1"/>
  <c r="J1106" i="3" s="1"/>
  <c r="K1106" i="3" s="1"/>
  <c r="H1107" i="3"/>
  <c r="I1107" i="3" s="1"/>
  <c r="J1107" i="3" s="1"/>
  <c r="K1107" i="3" s="1"/>
  <c r="H1108" i="3"/>
  <c r="I1108" i="3" s="1"/>
  <c r="J1108" i="3" s="1"/>
  <c r="K1108" i="3" s="1"/>
  <c r="H1109" i="3"/>
  <c r="I1109" i="3" s="1"/>
  <c r="J1109" i="3" s="1"/>
  <c r="K1109" i="3" s="1"/>
  <c r="H1110" i="3"/>
  <c r="I1110" i="3" s="1"/>
  <c r="J1110" i="3" s="1"/>
  <c r="K1110" i="3" s="1"/>
  <c r="H1111" i="3"/>
  <c r="I1111" i="3" s="1"/>
  <c r="J1111" i="3" s="1"/>
  <c r="K1111" i="3" s="1"/>
  <c r="H1112" i="3"/>
  <c r="I1112" i="3" s="1"/>
  <c r="J1112" i="3" s="1"/>
  <c r="K1112" i="3" s="1"/>
  <c r="H1113" i="3"/>
  <c r="I1113" i="3" s="1"/>
  <c r="J1113" i="3" s="1"/>
  <c r="K1113" i="3" s="1"/>
  <c r="H1114" i="3"/>
  <c r="I1114" i="3" s="1"/>
  <c r="J1114" i="3" s="1"/>
  <c r="K1114" i="3" s="1"/>
  <c r="H1115" i="3"/>
  <c r="I1115" i="3" s="1"/>
  <c r="J1115" i="3" s="1"/>
  <c r="K1115" i="3" s="1"/>
  <c r="H1116" i="3"/>
  <c r="I1116" i="3" s="1"/>
  <c r="J1116" i="3" s="1"/>
  <c r="K1116" i="3" s="1"/>
  <c r="H1117" i="3"/>
  <c r="I1117" i="3" s="1"/>
  <c r="J1117" i="3" s="1"/>
  <c r="K1117" i="3" s="1"/>
  <c r="H1118" i="3"/>
  <c r="I1118" i="3" s="1"/>
  <c r="J1118" i="3" s="1"/>
  <c r="K1118" i="3" s="1"/>
  <c r="H1119" i="3"/>
  <c r="I1119" i="3" s="1"/>
  <c r="J1119" i="3" s="1"/>
  <c r="K1119" i="3" s="1"/>
  <c r="H1120" i="3"/>
  <c r="I1120" i="3" s="1"/>
  <c r="J1120" i="3" s="1"/>
  <c r="K1120" i="3" s="1"/>
  <c r="H1121" i="3"/>
  <c r="I1121" i="3" s="1"/>
  <c r="J1121" i="3" s="1"/>
  <c r="K1121" i="3" s="1"/>
  <c r="H1122" i="3"/>
  <c r="I1122" i="3" s="1"/>
  <c r="J1122" i="3" s="1"/>
  <c r="K1122" i="3" s="1"/>
  <c r="H1123" i="3"/>
  <c r="I1123" i="3" s="1"/>
  <c r="J1123" i="3" s="1"/>
  <c r="K1123" i="3" s="1"/>
  <c r="H1124" i="3"/>
  <c r="I1124" i="3" s="1"/>
  <c r="J1124" i="3" s="1"/>
  <c r="K1124" i="3" s="1"/>
  <c r="H1125" i="3"/>
  <c r="I1125" i="3" s="1"/>
  <c r="J1125" i="3" s="1"/>
  <c r="K1125" i="3" s="1"/>
  <c r="H1126" i="3"/>
  <c r="I1126" i="3" s="1"/>
  <c r="J1126" i="3" s="1"/>
  <c r="K1126" i="3" s="1"/>
  <c r="H1127" i="3"/>
  <c r="I1127" i="3" s="1"/>
  <c r="J1127" i="3" s="1"/>
  <c r="K1127" i="3" s="1"/>
  <c r="H1128" i="3"/>
  <c r="I1128" i="3" s="1"/>
  <c r="J1128" i="3" s="1"/>
  <c r="K1128" i="3" s="1"/>
  <c r="H1129" i="3"/>
  <c r="I1129" i="3" s="1"/>
  <c r="J1129" i="3" s="1"/>
  <c r="K1129" i="3" s="1"/>
  <c r="H1130" i="3"/>
  <c r="I1130" i="3" s="1"/>
  <c r="J1130" i="3" s="1"/>
  <c r="K1130" i="3" s="1"/>
  <c r="H1131" i="3"/>
  <c r="I1131" i="3" s="1"/>
  <c r="J1131" i="3" s="1"/>
  <c r="K1131" i="3" s="1"/>
  <c r="H1132" i="3"/>
  <c r="I1132" i="3" s="1"/>
  <c r="J1132" i="3" s="1"/>
  <c r="K1132" i="3" s="1"/>
  <c r="H1133" i="3"/>
  <c r="I1133" i="3" s="1"/>
  <c r="J1133" i="3" s="1"/>
  <c r="K1133" i="3" s="1"/>
  <c r="H1134" i="3"/>
  <c r="I1134" i="3" s="1"/>
  <c r="J1134" i="3" s="1"/>
  <c r="K1134" i="3" s="1"/>
  <c r="H1135" i="3"/>
  <c r="I1135" i="3" s="1"/>
  <c r="J1135" i="3" s="1"/>
  <c r="K1135" i="3" s="1"/>
  <c r="H1136" i="3"/>
  <c r="I1136" i="3" s="1"/>
  <c r="J1136" i="3" s="1"/>
  <c r="K1136" i="3" s="1"/>
  <c r="H1137" i="3"/>
  <c r="I1137" i="3" s="1"/>
  <c r="J1137" i="3" s="1"/>
  <c r="K1137" i="3" s="1"/>
  <c r="H1138" i="3"/>
  <c r="I1138" i="3" s="1"/>
  <c r="J1138" i="3" s="1"/>
  <c r="K1138" i="3" s="1"/>
  <c r="H1139" i="3"/>
  <c r="I1139" i="3" s="1"/>
  <c r="J1139" i="3" s="1"/>
  <c r="K1139" i="3" s="1"/>
  <c r="H1140" i="3"/>
  <c r="I1140" i="3" s="1"/>
  <c r="J1140" i="3" s="1"/>
  <c r="K1140" i="3" s="1"/>
  <c r="H1141" i="3"/>
  <c r="I1141" i="3" s="1"/>
  <c r="J1141" i="3" s="1"/>
  <c r="K1141" i="3" s="1"/>
  <c r="H1142" i="3"/>
  <c r="I1142" i="3" s="1"/>
  <c r="J1142" i="3" s="1"/>
  <c r="K1142" i="3" s="1"/>
  <c r="H1143" i="3"/>
  <c r="I1143" i="3" s="1"/>
  <c r="J1143" i="3" s="1"/>
  <c r="K1143" i="3" s="1"/>
  <c r="H1144" i="3"/>
  <c r="I1144" i="3" s="1"/>
  <c r="J1144" i="3" s="1"/>
  <c r="K1144" i="3" s="1"/>
  <c r="H1145" i="3"/>
  <c r="I1145" i="3" s="1"/>
  <c r="J1145" i="3" s="1"/>
  <c r="K1145" i="3" s="1"/>
  <c r="H1146" i="3"/>
  <c r="I1146" i="3" s="1"/>
  <c r="J1146" i="3" s="1"/>
  <c r="K1146" i="3" s="1"/>
  <c r="H1147" i="3"/>
  <c r="I1147" i="3" s="1"/>
  <c r="J1147" i="3" s="1"/>
  <c r="K1147" i="3" s="1"/>
  <c r="H1148" i="3"/>
  <c r="I1148" i="3" s="1"/>
  <c r="J1148" i="3" s="1"/>
  <c r="K1148" i="3" s="1"/>
  <c r="H1149" i="3"/>
  <c r="I1149" i="3" s="1"/>
  <c r="J1149" i="3" s="1"/>
  <c r="K1149" i="3" s="1"/>
  <c r="H1150" i="3"/>
  <c r="I1150" i="3" s="1"/>
  <c r="J1150" i="3" s="1"/>
  <c r="K1150" i="3" s="1"/>
  <c r="H1151" i="3"/>
  <c r="I1151" i="3" s="1"/>
  <c r="J1151" i="3" s="1"/>
  <c r="K1151" i="3" s="1"/>
  <c r="H1152" i="3"/>
  <c r="I1152" i="3" s="1"/>
  <c r="J1152" i="3" s="1"/>
  <c r="K1152" i="3" s="1"/>
  <c r="H1153" i="3"/>
  <c r="I1153" i="3" s="1"/>
  <c r="J1153" i="3" s="1"/>
  <c r="K1153" i="3" s="1"/>
  <c r="H1154" i="3"/>
  <c r="I1154" i="3" s="1"/>
  <c r="J1154" i="3" s="1"/>
  <c r="K1154" i="3" s="1"/>
  <c r="H1155" i="3"/>
  <c r="I1155" i="3" s="1"/>
  <c r="J1155" i="3" s="1"/>
  <c r="K1155" i="3" s="1"/>
  <c r="H1156" i="3"/>
  <c r="I1156" i="3" s="1"/>
  <c r="J1156" i="3" s="1"/>
  <c r="K1156" i="3" s="1"/>
  <c r="H1157" i="3"/>
  <c r="I1157" i="3" s="1"/>
  <c r="J1157" i="3" s="1"/>
  <c r="K1157" i="3" s="1"/>
  <c r="H1158" i="3"/>
  <c r="I1158" i="3" s="1"/>
  <c r="J1158" i="3" s="1"/>
  <c r="K1158" i="3" s="1"/>
  <c r="H1159" i="3"/>
  <c r="I1159" i="3" s="1"/>
  <c r="J1159" i="3" s="1"/>
  <c r="K1159" i="3" s="1"/>
  <c r="H1160" i="3"/>
  <c r="I1160" i="3" s="1"/>
  <c r="J1160" i="3" s="1"/>
  <c r="K1160" i="3" s="1"/>
  <c r="H1161" i="3"/>
  <c r="I1161" i="3" s="1"/>
  <c r="J1161" i="3" s="1"/>
  <c r="K1161" i="3" s="1"/>
  <c r="H1162" i="3"/>
  <c r="I1162" i="3" s="1"/>
  <c r="J1162" i="3" s="1"/>
  <c r="K1162" i="3" s="1"/>
  <c r="H1163" i="3"/>
  <c r="I1163" i="3" s="1"/>
  <c r="J1163" i="3" s="1"/>
  <c r="K1163" i="3" s="1"/>
  <c r="H1164" i="3"/>
  <c r="I1164" i="3" s="1"/>
  <c r="J1164" i="3" s="1"/>
  <c r="K1164" i="3" s="1"/>
  <c r="H1165" i="3"/>
  <c r="I1165" i="3" s="1"/>
  <c r="J1165" i="3" s="1"/>
  <c r="K1165" i="3" s="1"/>
  <c r="H1166" i="3"/>
  <c r="I1166" i="3" s="1"/>
  <c r="J1166" i="3" s="1"/>
  <c r="K1166" i="3" s="1"/>
  <c r="H1167" i="3"/>
  <c r="I1167" i="3" s="1"/>
  <c r="J1167" i="3" s="1"/>
  <c r="K1167" i="3" s="1"/>
  <c r="H1168" i="3"/>
  <c r="I1168" i="3" s="1"/>
  <c r="J1168" i="3" s="1"/>
  <c r="K1168" i="3" s="1"/>
  <c r="H1169" i="3"/>
  <c r="I1169" i="3" s="1"/>
  <c r="J1169" i="3" s="1"/>
  <c r="K1169" i="3" s="1"/>
  <c r="H1170" i="3"/>
  <c r="I1170" i="3" s="1"/>
  <c r="J1170" i="3" s="1"/>
  <c r="K1170" i="3" s="1"/>
  <c r="H1171" i="3"/>
  <c r="I1171" i="3" s="1"/>
  <c r="J1171" i="3" s="1"/>
  <c r="K1171" i="3" s="1"/>
  <c r="H1172" i="3"/>
  <c r="I1172" i="3" s="1"/>
  <c r="J1172" i="3" s="1"/>
  <c r="K1172" i="3" s="1"/>
  <c r="H1173" i="3"/>
  <c r="I1173" i="3" s="1"/>
  <c r="J1173" i="3" s="1"/>
  <c r="K1173" i="3" s="1"/>
  <c r="H1174" i="3"/>
  <c r="I1174" i="3" s="1"/>
  <c r="J1174" i="3" s="1"/>
  <c r="K1174" i="3" s="1"/>
  <c r="H1175" i="3"/>
  <c r="I1175" i="3" s="1"/>
  <c r="J1175" i="3" s="1"/>
  <c r="K1175" i="3" s="1"/>
  <c r="H1176" i="3"/>
  <c r="I1176" i="3" s="1"/>
  <c r="J1176" i="3" s="1"/>
  <c r="K1176" i="3" s="1"/>
  <c r="H1177" i="3"/>
  <c r="I1177" i="3" s="1"/>
  <c r="J1177" i="3" s="1"/>
  <c r="K1177" i="3" s="1"/>
  <c r="H1178" i="3"/>
  <c r="I1178" i="3" s="1"/>
  <c r="J1178" i="3" s="1"/>
  <c r="K1178" i="3" s="1"/>
  <c r="H1179" i="3"/>
  <c r="I1179" i="3" s="1"/>
  <c r="J1179" i="3" s="1"/>
  <c r="K1179" i="3" s="1"/>
  <c r="H1180" i="3"/>
  <c r="I1180" i="3" s="1"/>
  <c r="J1180" i="3" s="1"/>
  <c r="K1180" i="3" s="1"/>
  <c r="H1181" i="3"/>
  <c r="I1181" i="3" s="1"/>
  <c r="J1181" i="3" s="1"/>
  <c r="K1181" i="3" s="1"/>
  <c r="H1182" i="3"/>
  <c r="I1182" i="3" s="1"/>
  <c r="J1182" i="3" s="1"/>
  <c r="K1182" i="3" s="1"/>
  <c r="H1183" i="3"/>
  <c r="I1183" i="3" s="1"/>
  <c r="J1183" i="3" s="1"/>
  <c r="K1183" i="3" s="1"/>
  <c r="H1184" i="3"/>
  <c r="I1184" i="3" s="1"/>
  <c r="J1184" i="3" s="1"/>
  <c r="K1184" i="3" s="1"/>
  <c r="H1185" i="3"/>
  <c r="I1185" i="3" s="1"/>
  <c r="J1185" i="3" s="1"/>
  <c r="K1185" i="3" s="1"/>
  <c r="H1186" i="3"/>
  <c r="I1186" i="3" s="1"/>
  <c r="J1186" i="3" s="1"/>
  <c r="K1186" i="3" s="1"/>
  <c r="H1187" i="3"/>
  <c r="I1187" i="3" s="1"/>
  <c r="J1187" i="3" s="1"/>
  <c r="K1187" i="3" s="1"/>
  <c r="H1188" i="3"/>
  <c r="I1188" i="3" s="1"/>
  <c r="J1188" i="3" s="1"/>
  <c r="K1188" i="3" s="1"/>
  <c r="H1189" i="3"/>
  <c r="I1189" i="3" s="1"/>
  <c r="J1189" i="3" s="1"/>
  <c r="K1189" i="3" s="1"/>
  <c r="H1190" i="3"/>
  <c r="I1190" i="3" s="1"/>
  <c r="J1190" i="3" s="1"/>
  <c r="K1190" i="3" s="1"/>
  <c r="H1191" i="3"/>
  <c r="I1191" i="3" s="1"/>
  <c r="J1191" i="3" s="1"/>
  <c r="K1191" i="3" s="1"/>
  <c r="H1192" i="3"/>
  <c r="I1192" i="3" s="1"/>
  <c r="J1192" i="3" s="1"/>
  <c r="K1192" i="3" s="1"/>
  <c r="H1193" i="3"/>
  <c r="I1193" i="3" s="1"/>
  <c r="J1193" i="3" s="1"/>
  <c r="K1193" i="3" s="1"/>
  <c r="H1194" i="3"/>
  <c r="I1194" i="3" s="1"/>
  <c r="J1194" i="3" s="1"/>
  <c r="K1194" i="3" s="1"/>
  <c r="H1195" i="3"/>
  <c r="I1195" i="3" s="1"/>
  <c r="J1195" i="3" s="1"/>
  <c r="K1195" i="3" s="1"/>
  <c r="H1196" i="3"/>
  <c r="I1196" i="3" s="1"/>
  <c r="J1196" i="3" s="1"/>
  <c r="K1196" i="3" s="1"/>
  <c r="H1197" i="3"/>
  <c r="I1197" i="3" s="1"/>
  <c r="J1197" i="3" s="1"/>
  <c r="K1197" i="3" s="1"/>
  <c r="H1198" i="3"/>
  <c r="I1198" i="3" s="1"/>
  <c r="J1198" i="3" s="1"/>
  <c r="K1198" i="3" s="1"/>
  <c r="H1199" i="3"/>
  <c r="I1199" i="3" s="1"/>
  <c r="J1199" i="3" s="1"/>
  <c r="K1199" i="3" s="1"/>
  <c r="H1200" i="3"/>
  <c r="I1200" i="3" s="1"/>
  <c r="J1200" i="3" s="1"/>
  <c r="K1200" i="3" s="1"/>
  <c r="H1201" i="3"/>
  <c r="I1201" i="3" s="1"/>
  <c r="J1201" i="3" s="1"/>
  <c r="K1201" i="3" s="1"/>
  <c r="H1202" i="3"/>
  <c r="I1202" i="3" s="1"/>
  <c r="J1202" i="3" s="1"/>
  <c r="K1202" i="3" s="1"/>
  <c r="H1203" i="3"/>
  <c r="I1203" i="3" s="1"/>
  <c r="J1203" i="3" s="1"/>
  <c r="K1203" i="3" s="1"/>
  <c r="H1204" i="3"/>
  <c r="I1204" i="3" s="1"/>
  <c r="J1204" i="3" s="1"/>
  <c r="K1204" i="3" s="1"/>
  <c r="H1205" i="3"/>
  <c r="I1205" i="3" s="1"/>
  <c r="J1205" i="3" s="1"/>
  <c r="K1205" i="3" s="1"/>
  <c r="H1206" i="3"/>
  <c r="I1206" i="3" s="1"/>
  <c r="J1206" i="3" s="1"/>
  <c r="K1206" i="3" s="1"/>
  <c r="H1207" i="3"/>
  <c r="I1207" i="3" s="1"/>
  <c r="J1207" i="3" s="1"/>
  <c r="K1207" i="3" s="1"/>
  <c r="H1208" i="3"/>
  <c r="I1208" i="3" s="1"/>
  <c r="J1208" i="3" s="1"/>
  <c r="K1208" i="3" s="1"/>
  <c r="H1209" i="3"/>
  <c r="I1209" i="3" s="1"/>
  <c r="J1209" i="3" s="1"/>
  <c r="K1209" i="3" s="1"/>
  <c r="H1210" i="3"/>
  <c r="I1210" i="3" s="1"/>
  <c r="J1210" i="3" s="1"/>
  <c r="K1210" i="3" s="1"/>
  <c r="H1211" i="3"/>
  <c r="I1211" i="3" s="1"/>
  <c r="J1211" i="3" s="1"/>
  <c r="K1211" i="3" s="1"/>
  <c r="H1212" i="3"/>
  <c r="I1212" i="3" s="1"/>
  <c r="J1212" i="3" s="1"/>
  <c r="K1212" i="3" s="1"/>
  <c r="H1213" i="3"/>
  <c r="I1213" i="3" s="1"/>
  <c r="J1213" i="3" s="1"/>
  <c r="K1213" i="3" s="1"/>
  <c r="H1214" i="3"/>
  <c r="I1214" i="3" s="1"/>
  <c r="J1214" i="3" s="1"/>
  <c r="K1214" i="3" s="1"/>
  <c r="H1215" i="3"/>
  <c r="I1215" i="3" s="1"/>
  <c r="J1215" i="3" s="1"/>
  <c r="K1215" i="3" s="1"/>
  <c r="H1216" i="3"/>
  <c r="I1216" i="3" s="1"/>
  <c r="J1216" i="3" s="1"/>
  <c r="K1216" i="3" s="1"/>
  <c r="H1217" i="3"/>
  <c r="I1217" i="3" s="1"/>
  <c r="J1217" i="3" s="1"/>
  <c r="K1217" i="3" s="1"/>
  <c r="H1218" i="3"/>
  <c r="I1218" i="3" s="1"/>
  <c r="J1218" i="3" s="1"/>
  <c r="K1218" i="3" s="1"/>
  <c r="H1219" i="3"/>
  <c r="I1219" i="3" s="1"/>
  <c r="J1219" i="3" s="1"/>
  <c r="K1219" i="3" s="1"/>
  <c r="H1220" i="3"/>
  <c r="I1220" i="3" s="1"/>
  <c r="J1220" i="3" s="1"/>
  <c r="K1220" i="3" s="1"/>
  <c r="H1221" i="3"/>
  <c r="I1221" i="3" s="1"/>
  <c r="J1221" i="3" s="1"/>
  <c r="K1221" i="3" s="1"/>
  <c r="H1222" i="3"/>
  <c r="I1222" i="3" s="1"/>
  <c r="J1222" i="3" s="1"/>
  <c r="K1222" i="3" s="1"/>
  <c r="H1223" i="3"/>
  <c r="I1223" i="3" s="1"/>
  <c r="J1223" i="3" s="1"/>
  <c r="K1223" i="3" s="1"/>
  <c r="H1224" i="3"/>
  <c r="I1224" i="3" s="1"/>
  <c r="J1224" i="3" s="1"/>
  <c r="K1224" i="3" s="1"/>
  <c r="H1225" i="3"/>
  <c r="I1225" i="3" s="1"/>
  <c r="J1225" i="3" s="1"/>
  <c r="K1225" i="3" s="1"/>
  <c r="H1226" i="3"/>
  <c r="I1226" i="3" s="1"/>
  <c r="J1226" i="3" s="1"/>
  <c r="K1226" i="3" s="1"/>
  <c r="H1227" i="3"/>
  <c r="I1227" i="3" s="1"/>
  <c r="J1227" i="3" s="1"/>
  <c r="K1227" i="3" s="1"/>
  <c r="H1228" i="3"/>
  <c r="I1228" i="3" s="1"/>
  <c r="J1228" i="3" s="1"/>
  <c r="K1228" i="3" s="1"/>
  <c r="H1229" i="3"/>
  <c r="I1229" i="3" s="1"/>
  <c r="J1229" i="3" s="1"/>
  <c r="K1229" i="3" s="1"/>
  <c r="H1230" i="3"/>
  <c r="I1230" i="3" s="1"/>
  <c r="J1230" i="3" s="1"/>
  <c r="K1230" i="3" s="1"/>
  <c r="H1231" i="3"/>
  <c r="I1231" i="3" s="1"/>
  <c r="J1231" i="3" s="1"/>
  <c r="K1231" i="3" s="1"/>
  <c r="H1232" i="3"/>
  <c r="I1232" i="3" s="1"/>
  <c r="J1232" i="3" s="1"/>
  <c r="K1232" i="3" s="1"/>
  <c r="H1233" i="3"/>
  <c r="I1233" i="3" s="1"/>
  <c r="J1233" i="3" s="1"/>
  <c r="K1233" i="3" s="1"/>
  <c r="H1234" i="3"/>
  <c r="I1234" i="3" s="1"/>
  <c r="J1234" i="3" s="1"/>
  <c r="K1234" i="3" s="1"/>
  <c r="H1235" i="3"/>
  <c r="I1235" i="3" s="1"/>
  <c r="J1235" i="3" s="1"/>
  <c r="K1235" i="3" s="1"/>
  <c r="H1236" i="3"/>
  <c r="I1236" i="3" s="1"/>
  <c r="J1236" i="3" s="1"/>
  <c r="K1236" i="3" s="1"/>
  <c r="H1237" i="3"/>
  <c r="I1237" i="3" s="1"/>
  <c r="J1237" i="3" s="1"/>
  <c r="K1237" i="3" s="1"/>
  <c r="H1238" i="3"/>
  <c r="I1238" i="3" s="1"/>
  <c r="J1238" i="3" s="1"/>
  <c r="K1238" i="3" s="1"/>
  <c r="H1239" i="3"/>
  <c r="I1239" i="3" s="1"/>
  <c r="J1239" i="3" s="1"/>
  <c r="K1239" i="3" s="1"/>
  <c r="H1240" i="3"/>
  <c r="I1240" i="3" s="1"/>
  <c r="J1240" i="3" s="1"/>
  <c r="K1240" i="3" s="1"/>
  <c r="H1241" i="3"/>
  <c r="I1241" i="3" s="1"/>
  <c r="J1241" i="3" s="1"/>
  <c r="K1241" i="3" s="1"/>
  <c r="H1242" i="3"/>
  <c r="I1242" i="3" s="1"/>
  <c r="J1242" i="3" s="1"/>
  <c r="K1242" i="3" s="1"/>
  <c r="H1243" i="3"/>
  <c r="I1243" i="3" s="1"/>
  <c r="J1243" i="3" s="1"/>
  <c r="K1243" i="3" s="1"/>
  <c r="H1244" i="3"/>
  <c r="I1244" i="3" s="1"/>
  <c r="J1244" i="3" s="1"/>
  <c r="K1244" i="3" s="1"/>
  <c r="H1245" i="3"/>
  <c r="I1245" i="3" s="1"/>
  <c r="J1245" i="3" s="1"/>
  <c r="K1245" i="3" s="1"/>
  <c r="H1246" i="3"/>
  <c r="I1246" i="3" s="1"/>
  <c r="J1246" i="3" s="1"/>
  <c r="K1246" i="3" s="1"/>
  <c r="H1247" i="3"/>
  <c r="I1247" i="3" s="1"/>
  <c r="J1247" i="3" s="1"/>
  <c r="K1247" i="3" s="1"/>
  <c r="H1248" i="3"/>
  <c r="I1248" i="3" s="1"/>
  <c r="J1248" i="3" s="1"/>
  <c r="K1248" i="3" s="1"/>
  <c r="H1249" i="3"/>
  <c r="I1249" i="3" s="1"/>
  <c r="J1249" i="3" s="1"/>
  <c r="K1249" i="3" s="1"/>
  <c r="H1250" i="3"/>
  <c r="I1250" i="3" s="1"/>
  <c r="J1250" i="3" s="1"/>
  <c r="K1250" i="3" s="1"/>
  <c r="H1251" i="3"/>
  <c r="I1251" i="3" s="1"/>
  <c r="J1251" i="3" s="1"/>
  <c r="K1251" i="3" s="1"/>
  <c r="H1252" i="3"/>
  <c r="I1252" i="3" s="1"/>
  <c r="J1252" i="3" s="1"/>
  <c r="K1252" i="3" s="1"/>
  <c r="H1253" i="3"/>
  <c r="I1253" i="3" s="1"/>
  <c r="J1253" i="3" s="1"/>
  <c r="K1253" i="3" s="1"/>
  <c r="H1254" i="3"/>
  <c r="I1254" i="3" s="1"/>
  <c r="J1254" i="3" s="1"/>
  <c r="K1254" i="3" s="1"/>
  <c r="H1255" i="3"/>
  <c r="I1255" i="3" s="1"/>
  <c r="J1255" i="3" s="1"/>
  <c r="K1255" i="3" s="1"/>
  <c r="H1256" i="3"/>
  <c r="I1256" i="3" s="1"/>
  <c r="J1256" i="3" s="1"/>
  <c r="K1256" i="3" s="1"/>
  <c r="H1257" i="3"/>
  <c r="I1257" i="3" s="1"/>
  <c r="J1257" i="3" s="1"/>
  <c r="K1257" i="3" s="1"/>
  <c r="H1258" i="3"/>
  <c r="I1258" i="3" s="1"/>
  <c r="J1258" i="3" s="1"/>
  <c r="K1258" i="3" s="1"/>
  <c r="H1259" i="3"/>
  <c r="I1259" i="3" s="1"/>
  <c r="J1259" i="3" s="1"/>
  <c r="K1259" i="3" s="1"/>
  <c r="H1260" i="3"/>
  <c r="I1260" i="3" s="1"/>
  <c r="J1260" i="3" s="1"/>
  <c r="K1260" i="3" s="1"/>
  <c r="H1261" i="3"/>
  <c r="I1261" i="3" s="1"/>
  <c r="J1261" i="3" s="1"/>
  <c r="K1261" i="3" s="1"/>
  <c r="H1262" i="3"/>
  <c r="I1262" i="3" s="1"/>
  <c r="J1262" i="3" s="1"/>
  <c r="K1262" i="3" s="1"/>
  <c r="H1263" i="3"/>
  <c r="I1263" i="3" s="1"/>
  <c r="J1263" i="3" s="1"/>
  <c r="K1263" i="3" s="1"/>
  <c r="H1264" i="3"/>
  <c r="I1264" i="3" s="1"/>
  <c r="J1264" i="3" s="1"/>
  <c r="K1264" i="3" s="1"/>
  <c r="H1265" i="3"/>
  <c r="I1265" i="3" s="1"/>
  <c r="J1265" i="3" s="1"/>
  <c r="K1265" i="3" s="1"/>
  <c r="H1266" i="3"/>
  <c r="I1266" i="3" s="1"/>
  <c r="J1266" i="3" s="1"/>
  <c r="K1266" i="3" s="1"/>
  <c r="H1267" i="3"/>
  <c r="I1267" i="3" s="1"/>
  <c r="J1267" i="3" s="1"/>
  <c r="K1267" i="3" s="1"/>
  <c r="H1268" i="3"/>
  <c r="I1268" i="3" s="1"/>
  <c r="J1268" i="3" s="1"/>
  <c r="K1268" i="3" s="1"/>
  <c r="H1269" i="3"/>
  <c r="I1269" i="3" s="1"/>
  <c r="J1269" i="3" s="1"/>
  <c r="K1269" i="3" s="1"/>
  <c r="H1270" i="3"/>
  <c r="I1270" i="3" s="1"/>
  <c r="J1270" i="3" s="1"/>
  <c r="K1270" i="3" s="1"/>
  <c r="H1271" i="3"/>
  <c r="I1271" i="3" s="1"/>
  <c r="J1271" i="3" s="1"/>
  <c r="K1271" i="3" s="1"/>
  <c r="H1272" i="3"/>
  <c r="I1272" i="3" s="1"/>
  <c r="J1272" i="3" s="1"/>
  <c r="K1272" i="3" s="1"/>
  <c r="H1273" i="3"/>
  <c r="I1273" i="3" s="1"/>
  <c r="J1273" i="3" s="1"/>
  <c r="K1273" i="3" s="1"/>
  <c r="H1274" i="3"/>
  <c r="I1274" i="3" s="1"/>
  <c r="J1274" i="3" s="1"/>
  <c r="K1274" i="3" s="1"/>
  <c r="H1275" i="3"/>
  <c r="I1275" i="3" s="1"/>
  <c r="J1275" i="3" s="1"/>
  <c r="K1275" i="3" s="1"/>
  <c r="H1276" i="3"/>
  <c r="I1276" i="3" s="1"/>
  <c r="J1276" i="3" s="1"/>
  <c r="K1276" i="3" s="1"/>
  <c r="H1277" i="3"/>
  <c r="I1277" i="3" s="1"/>
  <c r="J1277" i="3" s="1"/>
  <c r="K1277" i="3" s="1"/>
  <c r="H1278" i="3"/>
  <c r="I1278" i="3" s="1"/>
  <c r="J1278" i="3" s="1"/>
  <c r="K1278" i="3" s="1"/>
  <c r="H1279" i="3"/>
  <c r="I1279" i="3" s="1"/>
  <c r="J1279" i="3" s="1"/>
  <c r="K1279" i="3" s="1"/>
  <c r="H1280" i="3"/>
  <c r="I1280" i="3" s="1"/>
  <c r="J1280" i="3" s="1"/>
  <c r="K1280" i="3" s="1"/>
  <c r="H1281" i="3"/>
  <c r="I1281" i="3" s="1"/>
  <c r="J1281" i="3" s="1"/>
  <c r="K1281" i="3" s="1"/>
  <c r="H1282" i="3"/>
  <c r="I1282" i="3" s="1"/>
  <c r="J1282" i="3" s="1"/>
  <c r="K1282" i="3" s="1"/>
  <c r="H1283" i="3"/>
  <c r="I1283" i="3" s="1"/>
  <c r="J1283" i="3" s="1"/>
  <c r="K1283" i="3" s="1"/>
  <c r="H1284" i="3"/>
  <c r="I1284" i="3" s="1"/>
  <c r="J1284" i="3" s="1"/>
  <c r="K1284" i="3" s="1"/>
  <c r="H1285" i="3"/>
  <c r="I1285" i="3" s="1"/>
  <c r="J1285" i="3" s="1"/>
  <c r="K1285" i="3" s="1"/>
  <c r="H1286" i="3"/>
  <c r="I1286" i="3" s="1"/>
  <c r="J1286" i="3" s="1"/>
  <c r="K1286" i="3" s="1"/>
  <c r="H1287" i="3"/>
  <c r="I1287" i="3" s="1"/>
  <c r="J1287" i="3" s="1"/>
  <c r="K1287" i="3" s="1"/>
  <c r="H1288" i="3"/>
  <c r="I1288" i="3" s="1"/>
  <c r="J1288" i="3" s="1"/>
  <c r="K1288" i="3" s="1"/>
  <c r="H1289" i="3"/>
  <c r="I1289" i="3" s="1"/>
  <c r="J1289" i="3" s="1"/>
  <c r="K1289" i="3" s="1"/>
  <c r="H1290" i="3"/>
  <c r="I1290" i="3" s="1"/>
  <c r="J1290" i="3" s="1"/>
  <c r="K1290" i="3" s="1"/>
  <c r="H1291" i="3"/>
  <c r="I1291" i="3" s="1"/>
  <c r="J1291" i="3" s="1"/>
  <c r="K1291" i="3" s="1"/>
  <c r="H1292" i="3"/>
  <c r="I1292" i="3" s="1"/>
  <c r="J1292" i="3" s="1"/>
  <c r="K1292" i="3" s="1"/>
  <c r="H1293" i="3"/>
  <c r="I1293" i="3" s="1"/>
  <c r="J1293" i="3" s="1"/>
  <c r="K1293" i="3" s="1"/>
  <c r="H1294" i="3"/>
  <c r="I1294" i="3" s="1"/>
  <c r="J1294" i="3" s="1"/>
  <c r="K1294" i="3" s="1"/>
  <c r="H1295" i="3"/>
  <c r="I1295" i="3" s="1"/>
  <c r="J1295" i="3" s="1"/>
  <c r="K1295" i="3" s="1"/>
  <c r="H1296" i="3"/>
  <c r="I1296" i="3" s="1"/>
  <c r="J1296" i="3" s="1"/>
  <c r="K1296" i="3" s="1"/>
  <c r="H1297" i="3"/>
  <c r="I1297" i="3" s="1"/>
  <c r="J1297" i="3" s="1"/>
  <c r="K1297" i="3" s="1"/>
  <c r="H1298" i="3"/>
  <c r="I1298" i="3" s="1"/>
  <c r="J1298" i="3" s="1"/>
  <c r="K1298" i="3" s="1"/>
  <c r="H1299" i="3"/>
  <c r="I1299" i="3" s="1"/>
  <c r="J1299" i="3" s="1"/>
  <c r="K1299" i="3" s="1"/>
  <c r="H1300" i="3"/>
  <c r="I1300" i="3" s="1"/>
  <c r="J1300" i="3" s="1"/>
  <c r="K1300" i="3" s="1"/>
  <c r="H1301" i="3"/>
  <c r="I1301" i="3" s="1"/>
  <c r="J1301" i="3" s="1"/>
  <c r="K1301" i="3" s="1"/>
  <c r="H1302" i="3"/>
  <c r="I1302" i="3" s="1"/>
  <c r="J1302" i="3" s="1"/>
  <c r="K1302" i="3" s="1"/>
  <c r="H1303" i="3"/>
  <c r="I1303" i="3" s="1"/>
  <c r="J1303" i="3" s="1"/>
  <c r="K1303" i="3" s="1"/>
  <c r="H1304" i="3"/>
  <c r="I1304" i="3" s="1"/>
  <c r="J1304" i="3" s="1"/>
  <c r="K1304" i="3" s="1"/>
  <c r="H1305" i="3"/>
  <c r="I1305" i="3" s="1"/>
  <c r="J1305" i="3" s="1"/>
  <c r="K1305" i="3" s="1"/>
  <c r="H1306" i="3"/>
  <c r="I1306" i="3" s="1"/>
  <c r="J1306" i="3" s="1"/>
  <c r="K1306" i="3" s="1"/>
  <c r="H1307" i="3"/>
  <c r="I1307" i="3" s="1"/>
  <c r="J1307" i="3" s="1"/>
  <c r="K1307" i="3" s="1"/>
  <c r="H1308" i="3"/>
  <c r="I1308" i="3" s="1"/>
  <c r="J1308" i="3" s="1"/>
  <c r="K1308" i="3" s="1"/>
  <c r="H1309" i="3"/>
  <c r="I1309" i="3" s="1"/>
  <c r="J1309" i="3" s="1"/>
  <c r="K1309" i="3" s="1"/>
  <c r="H1310" i="3"/>
  <c r="I1310" i="3" s="1"/>
  <c r="J1310" i="3" s="1"/>
  <c r="K1310" i="3" s="1"/>
  <c r="H1311" i="3"/>
  <c r="I1311" i="3" s="1"/>
  <c r="J1311" i="3" s="1"/>
  <c r="K1311" i="3" s="1"/>
  <c r="H1312" i="3"/>
  <c r="I1312" i="3" s="1"/>
  <c r="J1312" i="3" s="1"/>
  <c r="K1312" i="3" s="1"/>
  <c r="H1313" i="3"/>
  <c r="I1313" i="3" s="1"/>
  <c r="J1313" i="3" s="1"/>
  <c r="K1313" i="3" s="1"/>
  <c r="H1314" i="3"/>
  <c r="I1314" i="3" s="1"/>
  <c r="J1314" i="3" s="1"/>
  <c r="K1314" i="3" s="1"/>
  <c r="H1315" i="3"/>
  <c r="I1315" i="3" s="1"/>
  <c r="J1315" i="3" s="1"/>
  <c r="K1315" i="3" s="1"/>
  <c r="H1316" i="3"/>
  <c r="I1316" i="3" s="1"/>
  <c r="J1316" i="3" s="1"/>
  <c r="K1316" i="3" s="1"/>
  <c r="H1317" i="3"/>
  <c r="I1317" i="3" s="1"/>
  <c r="J1317" i="3" s="1"/>
  <c r="K1317" i="3" s="1"/>
  <c r="H1318" i="3"/>
  <c r="I1318" i="3" s="1"/>
  <c r="J1318" i="3" s="1"/>
  <c r="K1318" i="3" s="1"/>
  <c r="H1319" i="3"/>
  <c r="I1319" i="3" s="1"/>
  <c r="J1319" i="3" s="1"/>
  <c r="K1319" i="3" s="1"/>
  <c r="H1320" i="3"/>
  <c r="I1320" i="3" s="1"/>
  <c r="J1320" i="3" s="1"/>
  <c r="K1320" i="3" s="1"/>
  <c r="H1321" i="3"/>
  <c r="I1321" i="3" s="1"/>
  <c r="J1321" i="3" s="1"/>
  <c r="K1321" i="3" s="1"/>
  <c r="H1322" i="3"/>
  <c r="I1322" i="3" s="1"/>
  <c r="J1322" i="3" s="1"/>
  <c r="K1322" i="3" s="1"/>
  <c r="H1323" i="3"/>
  <c r="I1323" i="3" s="1"/>
  <c r="J1323" i="3" s="1"/>
  <c r="K1323" i="3" s="1"/>
  <c r="H1324" i="3"/>
  <c r="I1324" i="3" s="1"/>
  <c r="J1324" i="3" s="1"/>
  <c r="K1324" i="3" s="1"/>
  <c r="H1325" i="3"/>
  <c r="I1325" i="3" s="1"/>
  <c r="J1325" i="3" s="1"/>
  <c r="K1325" i="3" s="1"/>
  <c r="H1326" i="3"/>
  <c r="I1326" i="3" s="1"/>
  <c r="J1326" i="3" s="1"/>
  <c r="K1326" i="3" s="1"/>
  <c r="H1327" i="3"/>
  <c r="I1327" i="3" s="1"/>
  <c r="J1327" i="3" s="1"/>
  <c r="K1327" i="3" s="1"/>
  <c r="H1328" i="3"/>
  <c r="I1328" i="3" s="1"/>
  <c r="J1328" i="3" s="1"/>
  <c r="K1328" i="3" s="1"/>
  <c r="H1329" i="3"/>
  <c r="I1329" i="3" s="1"/>
  <c r="J1329" i="3" s="1"/>
  <c r="K1329" i="3" s="1"/>
  <c r="H1330" i="3"/>
  <c r="I1330" i="3" s="1"/>
  <c r="J1330" i="3" s="1"/>
  <c r="K1330" i="3" s="1"/>
  <c r="H1331" i="3"/>
  <c r="I1331" i="3" s="1"/>
  <c r="J1331" i="3" s="1"/>
  <c r="K1331" i="3" s="1"/>
  <c r="H1332" i="3"/>
  <c r="I1332" i="3" s="1"/>
  <c r="J1332" i="3" s="1"/>
  <c r="K1332" i="3" s="1"/>
  <c r="H1333" i="3"/>
  <c r="I1333" i="3" s="1"/>
  <c r="J1333" i="3" s="1"/>
  <c r="K1333" i="3" s="1"/>
  <c r="H1334" i="3"/>
  <c r="I1334" i="3" s="1"/>
  <c r="J1334" i="3" s="1"/>
  <c r="K1334" i="3" s="1"/>
  <c r="H1335" i="3"/>
  <c r="I1335" i="3" s="1"/>
  <c r="J1335" i="3" s="1"/>
  <c r="K1335" i="3" s="1"/>
  <c r="H1336" i="3"/>
  <c r="I1336" i="3" s="1"/>
  <c r="J1336" i="3" s="1"/>
  <c r="K1336" i="3" s="1"/>
  <c r="H1337" i="3"/>
  <c r="I1337" i="3" s="1"/>
  <c r="J1337" i="3" s="1"/>
  <c r="K1337" i="3" s="1"/>
  <c r="H1338" i="3"/>
  <c r="I1338" i="3" s="1"/>
  <c r="J1338" i="3" s="1"/>
  <c r="K1338" i="3" s="1"/>
  <c r="H1339" i="3"/>
  <c r="I1339" i="3" s="1"/>
  <c r="J1339" i="3" s="1"/>
  <c r="K1339" i="3" s="1"/>
  <c r="H1340" i="3"/>
  <c r="I1340" i="3" s="1"/>
  <c r="J1340" i="3" s="1"/>
  <c r="K1340" i="3" s="1"/>
  <c r="H1341" i="3"/>
  <c r="I1341" i="3" s="1"/>
  <c r="J1341" i="3" s="1"/>
  <c r="K1341" i="3" s="1"/>
  <c r="H1342" i="3"/>
  <c r="I1342" i="3" s="1"/>
  <c r="J1342" i="3" s="1"/>
  <c r="K1342" i="3" s="1"/>
  <c r="H1343" i="3"/>
  <c r="I1343" i="3" s="1"/>
  <c r="J1343" i="3" s="1"/>
  <c r="K1343" i="3" s="1"/>
  <c r="H1344" i="3"/>
  <c r="I1344" i="3" s="1"/>
  <c r="J1344" i="3" s="1"/>
  <c r="K1344" i="3" s="1"/>
  <c r="H1345" i="3"/>
  <c r="I1345" i="3" s="1"/>
  <c r="J1345" i="3" s="1"/>
  <c r="K1345" i="3" s="1"/>
  <c r="H1346" i="3"/>
  <c r="I1346" i="3" s="1"/>
  <c r="J1346" i="3" s="1"/>
  <c r="K1346" i="3" s="1"/>
  <c r="H1347" i="3"/>
  <c r="I1347" i="3" s="1"/>
  <c r="J1347" i="3" s="1"/>
  <c r="K1347" i="3" s="1"/>
  <c r="H1348" i="3"/>
  <c r="I1348" i="3" s="1"/>
  <c r="J1348" i="3" s="1"/>
  <c r="K1348" i="3" s="1"/>
  <c r="H1349" i="3"/>
  <c r="I1349" i="3" s="1"/>
  <c r="J1349" i="3" s="1"/>
  <c r="K1349" i="3" s="1"/>
  <c r="H1350" i="3"/>
  <c r="I1350" i="3" s="1"/>
  <c r="J1350" i="3" s="1"/>
  <c r="K1350" i="3" s="1"/>
  <c r="H1351" i="3"/>
  <c r="I1351" i="3" s="1"/>
  <c r="J1351" i="3" s="1"/>
  <c r="K1351" i="3" s="1"/>
  <c r="H1352" i="3"/>
  <c r="I1352" i="3" s="1"/>
  <c r="J1352" i="3" s="1"/>
  <c r="K1352" i="3" s="1"/>
  <c r="H1353" i="3"/>
  <c r="I1353" i="3" s="1"/>
  <c r="J1353" i="3" s="1"/>
  <c r="K1353" i="3" s="1"/>
  <c r="H1354" i="3"/>
  <c r="I1354" i="3" s="1"/>
  <c r="J1354" i="3" s="1"/>
  <c r="K1354" i="3" s="1"/>
  <c r="H1355" i="3"/>
  <c r="H1356" i="3"/>
  <c r="I1356" i="3" s="1"/>
  <c r="J1356" i="3" s="1"/>
  <c r="K1356" i="3" s="1"/>
  <c r="H1357" i="3"/>
  <c r="I1357" i="3" s="1"/>
  <c r="J1357" i="3" s="1"/>
  <c r="K1357" i="3" s="1"/>
  <c r="H1358" i="3"/>
  <c r="I1358" i="3" s="1"/>
  <c r="J1358" i="3" s="1"/>
  <c r="K1358" i="3" s="1"/>
  <c r="H1359" i="3"/>
  <c r="I1359" i="3" s="1"/>
  <c r="J1359" i="3" s="1"/>
  <c r="K1359" i="3" s="1"/>
  <c r="H1360" i="3"/>
  <c r="I1360" i="3" s="1"/>
  <c r="J1360" i="3" s="1"/>
  <c r="K1360" i="3" s="1"/>
  <c r="H1361" i="3"/>
  <c r="I1361" i="3" s="1"/>
  <c r="J1361" i="3" s="1"/>
  <c r="K1361" i="3" s="1"/>
  <c r="H1362" i="3"/>
  <c r="I1362" i="3" s="1"/>
  <c r="J1362" i="3" s="1"/>
  <c r="K1362" i="3" s="1"/>
  <c r="H1363" i="3"/>
  <c r="I1363" i="3" s="1"/>
  <c r="J1363" i="3" s="1"/>
  <c r="K1363" i="3" s="1"/>
  <c r="H1364" i="3"/>
  <c r="I1364" i="3" s="1"/>
  <c r="J1364" i="3" s="1"/>
  <c r="K1364" i="3" s="1"/>
  <c r="H1365" i="3"/>
  <c r="I1365" i="3" s="1"/>
  <c r="J1365" i="3" s="1"/>
  <c r="K1365" i="3" s="1"/>
  <c r="H1366" i="3"/>
  <c r="I1366" i="3" s="1"/>
  <c r="J1366" i="3" s="1"/>
  <c r="K1366" i="3" s="1"/>
  <c r="H1367" i="3"/>
  <c r="I1367" i="3" s="1"/>
  <c r="J1367" i="3" s="1"/>
  <c r="K1367" i="3" s="1"/>
  <c r="H1368" i="3"/>
  <c r="I1368" i="3" s="1"/>
  <c r="J1368" i="3" s="1"/>
  <c r="K1368" i="3" s="1"/>
  <c r="H1369" i="3"/>
  <c r="I1369" i="3" s="1"/>
  <c r="J1369" i="3" s="1"/>
  <c r="K1369" i="3" s="1"/>
  <c r="H1370" i="3"/>
  <c r="I1370" i="3" s="1"/>
  <c r="J1370" i="3" s="1"/>
  <c r="K1370" i="3" s="1"/>
  <c r="H1371" i="3"/>
  <c r="I1371" i="3" s="1"/>
  <c r="J1371" i="3" s="1"/>
  <c r="K1371" i="3" s="1"/>
  <c r="H1372" i="3"/>
  <c r="I1372" i="3" s="1"/>
  <c r="J1372" i="3" s="1"/>
  <c r="K1372" i="3" s="1"/>
  <c r="H1373" i="3"/>
  <c r="I1373" i="3" s="1"/>
  <c r="J1373" i="3" s="1"/>
  <c r="K1373" i="3" s="1"/>
  <c r="H1374" i="3"/>
  <c r="I1374" i="3" s="1"/>
  <c r="J1374" i="3" s="1"/>
  <c r="K1374" i="3" s="1"/>
  <c r="H1375" i="3"/>
  <c r="I1375" i="3" s="1"/>
  <c r="J1375" i="3" s="1"/>
  <c r="K1375" i="3" s="1"/>
  <c r="H1376" i="3"/>
  <c r="I1376" i="3" s="1"/>
  <c r="J1376" i="3" s="1"/>
  <c r="K1376" i="3" s="1"/>
  <c r="H1377" i="3"/>
  <c r="I1377" i="3" s="1"/>
  <c r="J1377" i="3" s="1"/>
  <c r="K1377" i="3" s="1"/>
  <c r="H1378" i="3"/>
  <c r="I1378" i="3" s="1"/>
  <c r="J1378" i="3" s="1"/>
  <c r="K1378" i="3" s="1"/>
  <c r="H1379" i="3"/>
  <c r="I1379" i="3" s="1"/>
  <c r="J1379" i="3" s="1"/>
  <c r="K1379" i="3" s="1"/>
  <c r="H1380" i="3"/>
  <c r="I1380" i="3" s="1"/>
  <c r="J1380" i="3" s="1"/>
  <c r="K1380" i="3" s="1"/>
  <c r="H1381" i="3"/>
  <c r="I1381" i="3" s="1"/>
  <c r="J1381" i="3" s="1"/>
  <c r="K1381" i="3" s="1"/>
  <c r="H1382" i="3"/>
  <c r="I1382" i="3" s="1"/>
  <c r="J1382" i="3" s="1"/>
  <c r="K1382" i="3" s="1"/>
  <c r="H1383" i="3"/>
  <c r="I1383" i="3" s="1"/>
  <c r="J1383" i="3" s="1"/>
  <c r="K1383" i="3" s="1"/>
  <c r="H1384" i="3"/>
  <c r="I1384" i="3" s="1"/>
  <c r="J1384" i="3" s="1"/>
  <c r="K1384" i="3" s="1"/>
  <c r="H1385" i="3"/>
  <c r="I1385" i="3" s="1"/>
  <c r="J1385" i="3" s="1"/>
  <c r="K1385" i="3" s="1"/>
  <c r="H1386" i="3"/>
  <c r="I1386" i="3" s="1"/>
  <c r="J1386" i="3" s="1"/>
  <c r="K1386" i="3" s="1"/>
  <c r="H1387" i="3"/>
  <c r="I1387" i="3" s="1"/>
  <c r="J1387" i="3" s="1"/>
  <c r="K1387" i="3" s="1"/>
  <c r="H1388" i="3"/>
  <c r="I1388" i="3" s="1"/>
  <c r="J1388" i="3" s="1"/>
  <c r="K1388" i="3" s="1"/>
  <c r="H1389" i="3"/>
  <c r="I1389" i="3" s="1"/>
  <c r="J1389" i="3" s="1"/>
  <c r="K1389" i="3" s="1"/>
  <c r="H1390" i="3"/>
  <c r="I1390" i="3" s="1"/>
  <c r="J1390" i="3" s="1"/>
  <c r="K1390" i="3" s="1"/>
  <c r="H1391" i="3"/>
  <c r="I1391" i="3" s="1"/>
  <c r="J1391" i="3" s="1"/>
  <c r="K1391" i="3" s="1"/>
  <c r="H1392" i="3"/>
  <c r="I1392" i="3" s="1"/>
  <c r="J1392" i="3" s="1"/>
  <c r="K1392" i="3" s="1"/>
  <c r="H1393" i="3"/>
  <c r="I1393" i="3" s="1"/>
  <c r="J1393" i="3" s="1"/>
  <c r="K1393" i="3" s="1"/>
  <c r="H1394" i="3"/>
  <c r="I1394" i="3" s="1"/>
  <c r="J1394" i="3" s="1"/>
  <c r="K1394" i="3" s="1"/>
  <c r="H1395" i="3"/>
  <c r="I1395" i="3" s="1"/>
  <c r="J1395" i="3" s="1"/>
  <c r="K1395" i="3" s="1"/>
  <c r="H1396" i="3"/>
  <c r="I1396" i="3" s="1"/>
  <c r="J1396" i="3" s="1"/>
  <c r="K1396" i="3" s="1"/>
  <c r="H1397" i="3"/>
  <c r="I1397" i="3" s="1"/>
  <c r="J1397" i="3" s="1"/>
  <c r="K1397" i="3" s="1"/>
  <c r="H1398" i="3"/>
  <c r="I1398" i="3" s="1"/>
  <c r="J1398" i="3" s="1"/>
  <c r="K1398" i="3" s="1"/>
  <c r="H1399" i="3"/>
  <c r="I1399" i="3" s="1"/>
  <c r="J1399" i="3" s="1"/>
  <c r="K1399" i="3" s="1"/>
  <c r="H1400" i="3"/>
  <c r="I1400" i="3" s="1"/>
  <c r="J1400" i="3" s="1"/>
  <c r="K1400" i="3" s="1"/>
  <c r="H1401" i="3"/>
  <c r="I1401" i="3" s="1"/>
  <c r="J1401" i="3" s="1"/>
  <c r="K1401" i="3" s="1"/>
  <c r="H1402" i="3"/>
  <c r="I1402" i="3" s="1"/>
  <c r="J1402" i="3" s="1"/>
  <c r="K1402" i="3" s="1"/>
  <c r="H1403" i="3"/>
  <c r="I1403" i="3" s="1"/>
  <c r="J1403" i="3" s="1"/>
  <c r="K1403" i="3" s="1"/>
  <c r="H1404" i="3"/>
  <c r="I1404" i="3" s="1"/>
  <c r="J1404" i="3" s="1"/>
  <c r="K1404" i="3" s="1"/>
  <c r="H1405" i="3"/>
  <c r="I1405" i="3" s="1"/>
  <c r="J1405" i="3" s="1"/>
  <c r="K1405" i="3" s="1"/>
  <c r="H1406" i="3"/>
  <c r="I1406" i="3" s="1"/>
  <c r="J1406" i="3" s="1"/>
  <c r="K1406" i="3" s="1"/>
  <c r="H1407" i="3"/>
  <c r="I1407" i="3" s="1"/>
  <c r="J1407" i="3" s="1"/>
  <c r="K1407" i="3" s="1"/>
  <c r="H1408" i="3"/>
  <c r="I1408" i="3" s="1"/>
  <c r="J1408" i="3" s="1"/>
  <c r="K1408" i="3" s="1"/>
  <c r="H1409" i="3"/>
  <c r="I1409" i="3" s="1"/>
  <c r="J1409" i="3" s="1"/>
  <c r="K1409" i="3" s="1"/>
  <c r="H1410" i="3"/>
  <c r="I1410" i="3" s="1"/>
  <c r="J1410" i="3" s="1"/>
  <c r="K1410" i="3" s="1"/>
  <c r="H1411" i="3"/>
  <c r="I1411" i="3" s="1"/>
  <c r="J1411" i="3" s="1"/>
  <c r="K1411" i="3" s="1"/>
  <c r="H1412" i="3"/>
  <c r="I1412" i="3" s="1"/>
  <c r="J1412" i="3" s="1"/>
  <c r="K1412" i="3" s="1"/>
  <c r="H1413" i="3"/>
  <c r="I1413" i="3" s="1"/>
  <c r="J1413" i="3" s="1"/>
  <c r="K1413" i="3" s="1"/>
  <c r="H1414" i="3"/>
  <c r="I1414" i="3" s="1"/>
  <c r="J1414" i="3" s="1"/>
  <c r="K1414" i="3" s="1"/>
  <c r="H1415" i="3"/>
  <c r="I1415" i="3" s="1"/>
  <c r="J1415" i="3" s="1"/>
  <c r="K1415" i="3" s="1"/>
  <c r="H1416" i="3"/>
  <c r="I1416" i="3" s="1"/>
  <c r="J1416" i="3" s="1"/>
  <c r="K1416" i="3" s="1"/>
  <c r="H1417" i="3"/>
  <c r="I1417" i="3" s="1"/>
  <c r="J1417" i="3" s="1"/>
  <c r="K1417" i="3" s="1"/>
  <c r="H1418" i="3"/>
  <c r="I1418" i="3" s="1"/>
  <c r="J1418" i="3" s="1"/>
  <c r="K1418" i="3" s="1"/>
  <c r="H1419" i="3"/>
  <c r="I1419" i="3" s="1"/>
  <c r="J1419" i="3" s="1"/>
  <c r="K1419" i="3" s="1"/>
  <c r="H1420" i="3"/>
  <c r="I1420" i="3" s="1"/>
  <c r="J1420" i="3" s="1"/>
  <c r="K1420" i="3" s="1"/>
  <c r="H1421" i="3"/>
  <c r="I1421" i="3" s="1"/>
  <c r="J1421" i="3" s="1"/>
  <c r="K1421" i="3" s="1"/>
  <c r="H1422" i="3"/>
  <c r="I1422" i="3" s="1"/>
  <c r="J1422" i="3" s="1"/>
  <c r="K1422" i="3" s="1"/>
  <c r="H1423" i="3"/>
  <c r="I1423" i="3" s="1"/>
  <c r="J1423" i="3" s="1"/>
  <c r="K1423" i="3" s="1"/>
  <c r="H1424" i="3"/>
  <c r="I1424" i="3" s="1"/>
  <c r="J1424" i="3" s="1"/>
  <c r="K1424" i="3" s="1"/>
  <c r="H1425" i="3"/>
  <c r="I1425" i="3" s="1"/>
  <c r="J1425" i="3" s="1"/>
  <c r="K1425" i="3" s="1"/>
  <c r="H1426" i="3"/>
  <c r="I1426" i="3" s="1"/>
  <c r="J1426" i="3" s="1"/>
  <c r="K1426" i="3" s="1"/>
  <c r="H1427" i="3"/>
  <c r="I1427" i="3" s="1"/>
  <c r="J1427" i="3" s="1"/>
  <c r="K1427" i="3" s="1"/>
  <c r="H1428" i="3"/>
  <c r="I1428" i="3" s="1"/>
  <c r="J1428" i="3" s="1"/>
  <c r="K1428" i="3" s="1"/>
  <c r="H1429" i="3"/>
  <c r="I1429" i="3" s="1"/>
  <c r="J1429" i="3" s="1"/>
  <c r="K1429" i="3" s="1"/>
  <c r="H1430" i="3"/>
  <c r="I1430" i="3" s="1"/>
  <c r="J1430" i="3" s="1"/>
  <c r="K1430" i="3" s="1"/>
  <c r="H1431" i="3"/>
  <c r="I1431" i="3" s="1"/>
  <c r="J1431" i="3" s="1"/>
  <c r="K1431" i="3" s="1"/>
  <c r="H1432" i="3"/>
  <c r="I1432" i="3" s="1"/>
  <c r="J1432" i="3" s="1"/>
  <c r="K1432" i="3" s="1"/>
  <c r="H1433" i="3"/>
  <c r="I1433" i="3" s="1"/>
  <c r="J1433" i="3" s="1"/>
  <c r="K1433" i="3" s="1"/>
  <c r="H1434" i="3"/>
  <c r="I1434" i="3" s="1"/>
  <c r="J1434" i="3" s="1"/>
  <c r="K1434" i="3" s="1"/>
  <c r="H1435" i="3"/>
  <c r="I1435" i="3" s="1"/>
  <c r="J1435" i="3" s="1"/>
  <c r="K1435" i="3" s="1"/>
  <c r="H1436" i="3"/>
  <c r="I1436" i="3" s="1"/>
  <c r="J1436" i="3" s="1"/>
  <c r="K1436" i="3" s="1"/>
  <c r="H1437" i="3"/>
  <c r="I1437" i="3" s="1"/>
  <c r="J1437" i="3" s="1"/>
  <c r="K1437" i="3" s="1"/>
  <c r="H1438" i="3"/>
  <c r="I1438" i="3" s="1"/>
  <c r="J1438" i="3" s="1"/>
  <c r="K1438" i="3" s="1"/>
  <c r="H1439" i="3"/>
  <c r="I1439" i="3" s="1"/>
  <c r="J1439" i="3" s="1"/>
  <c r="K1439" i="3" s="1"/>
  <c r="H1440" i="3"/>
  <c r="I1440" i="3" s="1"/>
  <c r="J1440" i="3" s="1"/>
  <c r="K1440" i="3" s="1"/>
  <c r="H1441" i="3"/>
  <c r="I1441" i="3" s="1"/>
  <c r="J1441" i="3" s="1"/>
  <c r="K1441" i="3" s="1"/>
  <c r="H1442" i="3"/>
  <c r="I1442" i="3" s="1"/>
  <c r="J1442" i="3" s="1"/>
  <c r="K1442" i="3" s="1"/>
  <c r="H1443" i="3"/>
  <c r="I1443" i="3" s="1"/>
  <c r="J1443" i="3" s="1"/>
  <c r="K1443" i="3" s="1"/>
  <c r="H1444" i="3"/>
  <c r="I1444" i="3" s="1"/>
  <c r="J1444" i="3" s="1"/>
  <c r="K1444" i="3" s="1"/>
  <c r="H1445" i="3"/>
  <c r="I1445" i="3" s="1"/>
  <c r="J1445" i="3" s="1"/>
  <c r="K1445" i="3" s="1"/>
  <c r="H1446" i="3"/>
  <c r="I1446" i="3" s="1"/>
  <c r="J1446" i="3" s="1"/>
  <c r="K1446" i="3" s="1"/>
  <c r="H1447" i="3"/>
  <c r="I1447" i="3" s="1"/>
  <c r="J1447" i="3" s="1"/>
  <c r="K1447" i="3" s="1"/>
  <c r="H1448" i="3"/>
  <c r="I1448" i="3" s="1"/>
  <c r="J1448" i="3" s="1"/>
  <c r="K1448" i="3" s="1"/>
  <c r="H1449" i="3"/>
  <c r="I1449" i="3" s="1"/>
  <c r="J1449" i="3" s="1"/>
  <c r="K1449" i="3" s="1"/>
  <c r="H1450" i="3"/>
  <c r="I1450" i="3" s="1"/>
  <c r="J1450" i="3" s="1"/>
  <c r="K1450" i="3" s="1"/>
  <c r="H1451" i="3"/>
  <c r="I1451" i="3" s="1"/>
  <c r="J1451" i="3" s="1"/>
  <c r="K1451" i="3" s="1"/>
  <c r="H1452" i="3"/>
  <c r="I1452" i="3" s="1"/>
  <c r="J1452" i="3" s="1"/>
  <c r="K1452" i="3" s="1"/>
  <c r="H1453" i="3"/>
  <c r="I1453" i="3" s="1"/>
  <c r="J1453" i="3" s="1"/>
  <c r="K1453" i="3" s="1"/>
  <c r="H1454" i="3"/>
  <c r="I1454" i="3" s="1"/>
  <c r="J1454" i="3" s="1"/>
  <c r="K1454" i="3" s="1"/>
  <c r="H1455" i="3"/>
  <c r="I1455" i="3" s="1"/>
  <c r="J1455" i="3" s="1"/>
  <c r="K1455" i="3" s="1"/>
  <c r="H1456" i="3"/>
  <c r="I1456" i="3" s="1"/>
  <c r="J1456" i="3" s="1"/>
  <c r="K1456" i="3" s="1"/>
  <c r="H1457" i="3"/>
  <c r="I1457" i="3" s="1"/>
  <c r="J1457" i="3" s="1"/>
  <c r="K1457" i="3" s="1"/>
  <c r="H1458" i="3"/>
  <c r="I1458" i="3" s="1"/>
  <c r="J1458" i="3" s="1"/>
  <c r="K1458" i="3" s="1"/>
  <c r="H1459" i="3"/>
  <c r="I1459" i="3" s="1"/>
  <c r="J1459" i="3" s="1"/>
  <c r="K1459" i="3" s="1"/>
  <c r="H1460" i="3"/>
  <c r="I1460" i="3" s="1"/>
  <c r="J1460" i="3" s="1"/>
  <c r="K1460" i="3" s="1"/>
  <c r="H1461" i="3"/>
  <c r="I1461" i="3" s="1"/>
  <c r="J1461" i="3" s="1"/>
  <c r="K1461" i="3" s="1"/>
  <c r="H1462" i="3"/>
  <c r="I1462" i="3" s="1"/>
  <c r="J1462" i="3" s="1"/>
  <c r="K1462" i="3" s="1"/>
  <c r="H1463" i="3"/>
  <c r="I1463" i="3" s="1"/>
  <c r="J1463" i="3" s="1"/>
  <c r="K1463" i="3" s="1"/>
  <c r="H1464" i="3"/>
  <c r="I1464" i="3" s="1"/>
  <c r="J1464" i="3" s="1"/>
  <c r="K1464" i="3" s="1"/>
  <c r="H1465" i="3"/>
  <c r="I1465" i="3" s="1"/>
  <c r="J1465" i="3" s="1"/>
  <c r="K1465" i="3" s="1"/>
  <c r="H1466" i="3"/>
  <c r="I1466" i="3" s="1"/>
  <c r="J1466" i="3" s="1"/>
  <c r="K1466" i="3" s="1"/>
  <c r="H1467" i="3"/>
  <c r="I1467" i="3" s="1"/>
  <c r="J1467" i="3" s="1"/>
  <c r="K1467" i="3" s="1"/>
  <c r="H1468" i="3"/>
  <c r="I1468" i="3" s="1"/>
  <c r="J1468" i="3" s="1"/>
  <c r="K1468" i="3" s="1"/>
  <c r="H1469" i="3"/>
  <c r="I1469" i="3" s="1"/>
  <c r="J1469" i="3" s="1"/>
  <c r="K1469" i="3" s="1"/>
  <c r="H1470" i="3"/>
  <c r="I1470" i="3" s="1"/>
  <c r="J1470" i="3" s="1"/>
  <c r="K1470" i="3" s="1"/>
  <c r="H1471" i="3"/>
  <c r="I1471" i="3" s="1"/>
  <c r="J1471" i="3" s="1"/>
  <c r="K1471" i="3" s="1"/>
  <c r="H1472" i="3"/>
  <c r="I1472" i="3" s="1"/>
  <c r="J1472" i="3" s="1"/>
  <c r="K1472" i="3" s="1"/>
  <c r="H1473" i="3"/>
  <c r="I1473" i="3" s="1"/>
  <c r="J1473" i="3" s="1"/>
  <c r="K1473" i="3" s="1"/>
  <c r="H1474" i="3"/>
  <c r="I1474" i="3" s="1"/>
  <c r="J1474" i="3" s="1"/>
  <c r="K1474" i="3" s="1"/>
  <c r="H1475" i="3"/>
  <c r="I1475" i="3" s="1"/>
  <c r="J1475" i="3" s="1"/>
  <c r="K1475" i="3" s="1"/>
  <c r="H371" i="3"/>
  <c r="I371" i="3" s="1"/>
  <c r="J371" i="3" s="1"/>
  <c r="K371" i="3" s="1"/>
  <c r="R165" i="3"/>
  <c r="R44" i="3"/>
  <c r="R36" i="3"/>
  <c r="P165" i="1" l="1"/>
  <c r="P44" i="1"/>
  <c r="P36" i="1"/>
</calcChain>
</file>

<file path=xl/sharedStrings.xml><?xml version="1.0" encoding="utf-8"?>
<sst xmlns="http://schemas.openxmlformats.org/spreadsheetml/2006/main" count="7542" uniqueCount="1534">
  <si>
    <t>Latitude</t>
  </si>
  <si>
    <t>Longitude</t>
  </si>
  <si>
    <t>HarvestYear</t>
  </si>
  <si>
    <t>Crop</t>
  </si>
  <si>
    <t>SampleID</t>
  </si>
  <si>
    <t>ID2</t>
  </si>
  <si>
    <t>GrainWeightWet</t>
  </si>
  <si>
    <t>Area</t>
  </si>
  <si>
    <t>YieldWet</t>
  </si>
  <si>
    <t>TestWeight</t>
  </si>
  <si>
    <t>Moisture</t>
  </si>
  <si>
    <t>Protein</t>
  </si>
  <si>
    <t>Starch</t>
  </si>
  <si>
    <t>WGlutDM</t>
  </si>
  <si>
    <t>OilDM</t>
  </si>
  <si>
    <t>Notes</t>
  </si>
  <si>
    <t>cf13gpsw_0_5-a</t>
  </si>
  <si>
    <t>cf13gpgb_1_6-a</t>
  </si>
  <si>
    <t>cf13gpgb_2_7-A</t>
  </si>
  <si>
    <t>cf13gpsb_3_8-a</t>
  </si>
  <si>
    <t>cf13gpgb_4_9-a</t>
  </si>
  <si>
    <t>CF13GPGB_5_10-A</t>
  </si>
  <si>
    <t>cf13gpgb_6_11-a</t>
  </si>
  <si>
    <t>cf13gpgb_8_13-a</t>
  </si>
  <si>
    <t>cf13gpsw_9_14-a</t>
  </si>
  <si>
    <t>cf13gpsw_10_15-a</t>
  </si>
  <si>
    <t>cf13gpsw_11_16-a</t>
  </si>
  <si>
    <t>CF13GPWW_13_17-A</t>
  </si>
  <si>
    <t>CF13GPWW_14_19-A</t>
  </si>
  <si>
    <t>CF13GPWW_15_20-A</t>
  </si>
  <si>
    <t>CF13GPWW_16_22-A</t>
  </si>
  <si>
    <t>CF13GPWW_17_23-A</t>
  </si>
  <si>
    <t>cf13gpsw_18_2-b</t>
  </si>
  <si>
    <t>cf13gpsw_19_3-b</t>
  </si>
  <si>
    <t>cf13gpsw_20_4-b</t>
  </si>
  <si>
    <t>cf13gpsw_21_5-b</t>
  </si>
  <si>
    <t>cf13gpsw_22_6-b</t>
  </si>
  <si>
    <t>cf13gpsb_24_8-b</t>
  </si>
  <si>
    <t>CF13GPGB_25_9-B</t>
  </si>
  <si>
    <t>CF13GPGB_26_10-B</t>
  </si>
  <si>
    <t>cf13gpgb_27_11-b</t>
  </si>
  <si>
    <t>cf13gpgb_28_12-b</t>
  </si>
  <si>
    <t>CF13GPGB_29_13-B</t>
  </si>
  <si>
    <t>cf13gpsw_30_14-b</t>
  </si>
  <si>
    <t>cf13gpsw_31_15-b</t>
  </si>
  <si>
    <t>cf13gpsw_32_16-b</t>
  </si>
  <si>
    <t>CF13GPWW_34_17-B</t>
  </si>
  <si>
    <t>CF13GPWW_35_18-B</t>
  </si>
  <si>
    <t>CF13GPWW_36_19-B</t>
  </si>
  <si>
    <t>CF13GPWW_37_20-B</t>
  </si>
  <si>
    <t>CF13GPWW_38_21-B</t>
  </si>
  <si>
    <t>CF13GPWW_39_22-B</t>
  </si>
  <si>
    <t>CF13GPWW_40_23-B</t>
  </si>
  <si>
    <t>CF13GPWW_41_24-B</t>
  </si>
  <si>
    <t>CF13GPWW_42_3-C</t>
  </si>
  <si>
    <t>cf13gpsw_43_4-c</t>
  </si>
  <si>
    <t>cf13gpsw_44_5-c</t>
  </si>
  <si>
    <t>cf13gpsw_46_7-c</t>
  </si>
  <si>
    <t>cf13gpgb_47_8-c</t>
  </si>
  <si>
    <t>cf13gpsb_48_9-c</t>
  </si>
  <si>
    <t>cf13gpgb_49_10-c</t>
  </si>
  <si>
    <t>cf13gpgb_50_11-c</t>
  </si>
  <si>
    <t>CF13GPGB_51_12-C</t>
  </si>
  <si>
    <t>cf13gpgb_52_13-c</t>
  </si>
  <si>
    <t>cf13gpsw_54_15-c</t>
  </si>
  <si>
    <t>cf13gpsw_55_16-c</t>
  </si>
  <si>
    <t>cf13gpsw_56_17-c</t>
  </si>
  <si>
    <t>CF13GPWW_58_18-C</t>
  </si>
  <si>
    <t>CF13GPWW_59_19-C</t>
  </si>
  <si>
    <t>CF13GPWW_60_20-C</t>
  </si>
  <si>
    <t>CF13GPWW_61_21-C</t>
  </si>
  <si>
    <t>CF13GPWW_62_22-C</t>
  </si>
  <si>
    <t>CF13GPWW_63_23-C</t>
  </si>
  <si>
    <t>CF13GPWW_64_24-C</t>
  </si>
  <si>
    <t>CF13GPWW_65_25-C</t>
  </si>
  <si>
    <t>CF13GPWW_66_26-C</t>
  </si>
  <si>
    <t>CF13GPWW_67_27-C</t>
  </si>
  <si>
    <t>CF13GPWW_67_3-D</t>
  </si>
  <si>
    <t>cf13gpsw_68_4-d</t>
  </si>
  <si>
    <t>cf13gpsw_69_5-d</t>
  </si>
  <si>
    <t>cf13gpsw_70_6-d</t>
  </si>
  <si>
    <t>cf13gpsw_71_7-d</t>
  </si>
  <si>
    <t>cf13gpsw_72_8-d</t>
  </si>
  <si>
    <t>cf13gpsb_73_9-d</t>
  </si>
  <si>
    <t>cf13gpsb_74_10-d</t>
  </si>
  <si>
    <t>cf13gpgb_79_15-d</t>
  </si>
  <si>
    <t>cf13gpsw_80_16-d</t>
  </si>
  <si>
    <t>cf13gpsw_81_17-d</t>
  </si>
  <si>
    <t>CF13GPWW_83_18-D</t>
  </si>
  <si>
    <t>CF13GPWW_84_19-D</t>
  </si>
  <si>
    <t>CF13GPWW_85_20-D</t>
  </si>
  <si>
    <t>CF13GPWW_86_21-D</t>
  </si>
  <si>
    <t>CF13GPWW_87_22-D</t>
  </si>
  <si>
    <t>CF13GPWW_88_23-D</t>
  </si>
  <si>
    <t>CF13GPWW_89_24-D</t>
  </si>
  <si>
    <t>CF13GPWW_90_25-D</t>
  </si>
  <si>
    <t>CF13GPWW_91_26-D</t>
  </si>
  <si>
    <t>CF13GPWW_92_27-D</t>
  </si>
  <si>
    <t>CF13GPWW_93_28-D</t>
  </si>
  <si>
    <t>CF13GPWW_94_29-D</t>
  </si>
  <si>
    <t>CF13GPWW_95_4-E</t>
  </si>
  <si>
    <t>cf13gpsw_96_5-e</t>
  </si>
  <si>
    <t>cf13gpsw_97_6-e</t>
  </si>
  <si>
    <t>cf13gpsw_98_7-e</t>
  </si>
  <si>
    <t>cf13gpsw_99_8-e</t>
  </si>
  <si>
    <t>cf13gpgb_100_9-e</t>
  </si>
  <si>
    <t>cf13gpsb_101_10-e</t>
  </si>
  <si>
    <t>cf13gpgb_102_11-e</t>
  </si>
  <si>
    <t>cf13gpsw_107_16-e</t>
  </si>
  <si>
    <t>cf13gpsw_108_17-e</t>
  </si>
  <si>
    <t>CF13GPWW_110_18-E</t>
  </si>
  <si>
    <t>CF13GPWW_111_19-E</t>
  </si>
  <si>
    <t>CF13GPWW_112_20-E</t>
  </si>
  <si>
    <t>CF13GPWW_113_21-E</t>
  </si>
  <si>
    <t>CF13GPWW_114_22-E</t>
  </si>
  <si>
    <t>CF13GPWW_115_23-E</t>
  </si>
  <si>
    <t>CF13GPWW_116_24-E</t>
  </si>
  <si>
    <t>CF13GPWW_117_25-E</t>
  </si>
  <si>
    <t>CF13GPWW_118_26-E</t>
  </si>
  <si>
    <t>CF13GPWW_119_27-E</t>
  </si>
  <si>
    <t>CF13GPWW_120_28-E</t>
  </si>
  <si>
    <t>CF13GPWW_121_29-E</t>
  </si>
  <si>
    <t>CF13GPWW_122_5-F</t>
  </si>
  <si>
    <t>cf13gpsw_123_6-f</t>
  </si>
  <si>
    <t>cf13gpsw_124_7-f</t>
  </si>
  <si>
    <t>cf13gpsw_125_8-f</t>
  </si>
  <si>
    <t>CF13GPGB_126_9-F</t>
  </si>
  <si>
    <t>cf13gpgb_127_10-f</t>
  </si>
  <si>
    <t>cf13gpsb_128_11-f</t>
  </si>
  <si>
    <t>cf13gpsw_134_17-f</t>
  </si>
  <si>
    <t>cf13gpsw_135_18-f</t>
  </si>
  <si>
    <t>cf13gpsw_136_19-f</t>
  </si>
  <si>
    <t>CF13GPWW_138_20-F</t>
  </si>
  <si>
    <t>CF13GPWW_139_21-F</t>
  </si>
  <si>
    <t>CF13GPWW_140_22-F</t>
  </si>
  <si>
    <t>CF13GPWW_141_23-F</t>
  </si>
  <si>
    <t>CF13GPWW_142_24-F</t>
  </si>
  <si>
    <t>CF13GPWW_143_25-F</t>
  </si>
  <si>
    <t>CF13GPWW_144_26-F</t>
  </si>
  <si>
    <t>CF13GPWW_145_27-F</t>
  </si>
  <si>
    <t>CF13GPWW_146_28-F</t>
  </si>
  <si>
    <t>CF13GPWW_147_29-F</t>
  </si>
  <si>
    <t>CF13GPWW_148_30-F</t>
  </si>
  <si>
    <t>CF13GPWW_148_6-G</t>
  </si>
  <si>
    <t>cf13gpsw_149_7-g</t>
  </si>
  <si>
    <t>cf13gpsw_150_8-g</t>
  </si>
  <si>
    <t>cf13gpsw_151_9-g</t>
  </si>
  <si>
    <t>cf13gpsw_152_10-g</t>
  </si>
  <si>
    <t>CF13GPGB_153_11-g</t>
  </si>
  <si>
    <t>cf13gpsb_154_12-g</t>
  </si>
  <si>
    <t>cf13gpgb_158_16-g</t>
  </si>
  <si>
    <t>cf13gpgb_159_17-g</t>
  </si>
  <si>
    <t>cf13gpsw_160_18-g</t>
  </si>
  <si>
    <t>cf13gpsw_161_19-g</t>
  </si>
  <si>
    <t>cf13gpsw_162_20-g</t>
  </si>
  <si>
    <t>CF13GPWW_164_21-G</t>
  </si>
  <si>
    <t>CF13GPWW_165_22-G</t>
  </si>
  <si>
    <t>CF13GPWW_166_23-G</t>
  </si>
  <si>
    <t>CF13GPWW_167_24-G</t>
  </si>
  <si>
    <t>CF13GPWW_168_25-G</t>
  </si>
  <si>
    <t>CF13GPWW_169_26-G</t>
  </si>
  <si>
    <t>CF13GPWW_170_27-G</t>
  </si>
  <si>
    <t>CF13GPWW_171_28-G</t>
  </si>
  <si>
    <t>CF13GPWW_172_29-G</t>
  </si>
  <si>
    <t>CF13GPWW_173_30-G</t>
  </si>
  <si>
    <t>CF13GPWW_174_31-G</t>
  </si>
  <si>
    <t>CF13GPWW_174_6-H</t>
  </si>
  <si>
    <t>CF13GPWW_175_7-H</t>
  </si>
  <si>
    <t>cf13gpsw_176_8-h</t>
  </si>
  <si>
    <t>cf13gpsw_177_9-h</t>
  </si>
  <si>
    <t>cf13gpsw_178_10-h</t>
  </si>
  <si>
    <t>cf13gpgb_179_11-h</t>
  </si>
  <si>
    <t>cf13gpsb_180_12-h</t>
  </si>
  <si>
    <t>cf13gpgb_182_14-h</t>
  </si>
  <si>
    <t>CF13GPGB_185_17-H</t>
  </si>
  <si>
    <t>cf13gpsw_186_18-h</t>
  </si>
  <si>
    <t>cf13gpsw_187_19-h</t>
  </si>
  <si>
    <t>cf13gpsw_188_20-h</t>
  </si>
  <si>
    <t>CF13GPWW_190_21-H</t>
  </si>
  <si>
    <t>CF13GPWW_191_22-H</t>
  </si>
  <si>
    <t>CF13GPWW_192_23-H</t>
  </si>
  <si>
    <t>CF13GPWW_193_24-H</t>
  </si>
  <si>
    <t>CF13GPWW_194_25-H</t>
  </si>
  <si>
    <t>CF13GPWW_195_26-H</t>
  </si>
  <si>
    <t>CF13GPWW_196_27-H</t>
  </si>
  <si>
    <t>CF13GPWW_197_28-H</t>
  </si>
  <si>
    <t>CF13GPWW_198_29-H</t>
  </si>
  <si>
    <t>CF13GPWW_199_30-H</t>
  </si>
  <si>
    <t>CF13GPWW_200_8-I</t>
  </si>
  <si>
    <t>cf13gpsw_201_9-i</t>
  </si>
  <si>
    <t>cf13gpsw_202_10-i</t>
  </si>
  <si>
    <t>cf13gpsw_203_11-i</t>
  </si>
  <si>
    <t>cf13gpgb_204_12-i</t>
  </si>
  <si>
    <t>cf13gpsb_205_13-i</t>
  </si>
  <si>
    <t>cf13gpsb_206_14-i</t>
  </si>
  <si>
    <t>CF13GPGB_207_15-I</t>
  </si>
  <si>
    <t>cf13gpgb_208_16-i</t>
  </si>
  <si>
    <t>CF13GPGB_209_17-I</t>
  </si>
  <si>
    <t>cf13gpgb_210_18-i</t>
  </si>
  <si>
    <t>cf13gpgb_211_19-i</t>
  </si>
  <si>
    <t>cf13gpsw_212_20-i</t>
  </si>
  <si>
    <t>cf13gpsw_213_21-i</t>
  </si>
  <si>
    <t>cf13gpsw_214_22-i</t>
  </si>
  <si>
    <t>CF13GPWW_216_23-I</t>
  </si>
  <si>
    <t>CF13GPWW_217_24-I</t>
  </si>
  <si>
    <t>CF13GPWW_218_25-I</t>
  </si>
  <si>
    <t>CF13GPWW_219_26-I</t>
  </si>
  <si>
    <t>CF13GPWW_220_27-I</t>
  </si>
  <si>
    <t>CF13GPWW_221_28-I</t>
  </si>
  <si>
    <t>CF13GPWW_222_29-I</t>
  </si>
  <si>
    <t>CF13GPWW_223_30-I</t>
  </si>
  <si>
    <t>CF13GPWW_224_31-I</t>
  </si>
  <si>
    <t>cf13gpsw_225_8-j</t>
  </si>
  <si>
    <t>cf13gpsw_226_9-j</t>
  </si>
  <si>
    <t>cf13gpsw_227_10-j</t>
  </si>
  <si>
    <t>cf13gpsw_228_11-j</t>
  </si>
  <si>
    <t>cf13gpgb_229_12-j</t>
  </si>
  <si>
    <t>cf13gpsb_230_13-j</t>
  </si>
  <si>
    <t>cf13gpgb_231_14-j</t>
  </si>
  <si>
    <t>CF13GPGB_232_15-J</t>
  </si>
  <si>
    <t>CF13GPGB_233_16-J</t>
  </si>
  <si>
    <t>cf13gpgb_234_17-j</t>
  </si>
  <si>
    <t>cf13gpgb_235_18-J</t>
  </si>
  <si>
    <t>cf13gpsw_236_19-j</t>
  </si>
  <si>
    <t>cf13gpsw_237_20-j</t>
  </si>
  <si>
    <t>cf13gpsw_238_21-j</t>
  </si>
  <si>
    <t>cf13gpsw_239_22-j</t>
  </si>
  <si>
    <t>CF13GPWW_241_23-J</t>
  </si>
  <si>
    <t>CF13GPWW_242_24-J</t>
  </si>
  <si>
    <t>CF13GPWW_243_25-J</t>
  </si>
  <si>
    <t>CF13GPWW_244_26-J</t>
  </si>
  <si>
    <t>CF13GPWW_245_27-J</t>
  </si>
  <si>
    <t>CF13GPWW_246_28-J</t>
  </si>
  <si>
    <t>CF13GPWW_247_29-J</t>
  </si>
  <si>
    <t>CF13GPWW_248_30-J</t>
  </si>
  <si>
    <t>CF13GPWW_248_9-K</t>
  </si>
  <si>
    <t>cf13gpsw_249_10-k</t>
  </si>
  <si>
    <t>cf13gpsw_250_11-k</t>
  </si>
  <si>
    <t>cf13gpsw_251_12-k</t>
  </si>
  <si>
    <t>cf13gpsw_252_13-k</t>
  </si>
  <si>
    <t>CF13GPGB_253_14-k</t>
  </si>
  <si>
    <t>cf13gpsb_254_15-k</t>
  </si>
  <si>
    <t>cf13gpgb_255_16-k</t>
  </si>
  <si>
    <t>cf13gpgb_256_17-k</t>
  </si>
  <si>
    <t>CF13GPGB_257_18-K</t>
  </si>
  <si>
    <t>cf13gpgb_258_19-k</t>
  </si>
  <si>
    <t>cf13gpgb_259_20-k</t>
  </si>
  <si>
    <t>cf13gpsw_260_21-k</t>
  </si>
  <si>
    <t>cf13gpsw_261_22-k</t>
  </si>
  <si>
    <t>cf13gpsw_262_23-k</t>
  </si>
  <si>
    <t>CF13GPWW_264_24-K</t>
  </si>
  <si>
    <t>CF13GPWW_265_25-K</t>
  </si>
  <si>
    <t>CF13GPWW_266_26-K</t>
  </si>
  <si>
    <t>CF13GPWW_267_27-K</t>
  </si>
  <si>
    <t>CF13GPWW_268_28-K</t>
  </si>
  <si>
    <t>CF13GPWW_269_29-K</t>
  </si>
  <si>
    <t>CF13GPWW_270_30-K</t>
  </si>
  <si>
    <t>CF13GPWW_271_31-K</t>
  </si>
  <si>
    <t>CF13GPWW_271_9-L</t>
  </si>
  <si>
    <t>cf13gpsw_272_10-l</t>
  </si>
  <si>
    <t>cf13gpsw_273_11-l</t>
  </si>
  <si>
    <t>cf13gpsw_274_12-l</t>
  </si>
  <si>
    <t>cf13gpsw_275_13-l</t>
  </si>
  <si>
    <t>CF13GPGB_276_14-L</t>
  </si>
  <si>
    <t>cf13gpsb_277_15-l</t>
  </si>
  <si>
    <t>cf13gpgb_278_16-L</t>
  </si>
  <si>
    <t>cf13gpgb_279_17-l</t>
  </si>
  <si>
    <t>cf13gpgb_280_18-l</t>
  </si>
  <si>
    <t>cf13gpgb_281_19-l</t>
  </si>
  <si>
    <t>cf13gpgb_282_20-l</t>
  </si>
  <si>
    <t>cf13gpsw_283_21-l</t>
  </si>
  <si>
    <t>cf13gpsw_284_22-l</t>
  </si>
  <si>
    <t>cf13gpsw_285_23-l</t>
  </si>
  <si>
    <t>CF13GPWW_287_24-L</t>
  </si>
  <si>
    <t>CF13GPWW_288_25-L</t>
  </si>
  <si>
    <t>CF13GPWW_289_26-L</t>
  </si>
  <si>
    <t>CF13GPWW_290_27-L</t>
  </si>
  <si>
    <t>CF13GPWW_291_28-L</t>
  </si>
  <si>
    <t>CF13GPWW_292_29-L</t>
  </si>
  <si>
    <t>CF13GPWW_293_30-L</t>
  </si>
  <si>
    <t>CF13GPWW_297_10-M</t>
  </si>
  <si>
    <t>cf13gpsw_298_11-m</t>
  </si>
  <si>
    <t>cf13gpsw_299_12-m</t>
  </si>
  <si>
    <t>cf13gpsw_300_13-m</t>
  </si>
  <si>
    <t>cf13gpgb_301_14-m</t>
  </si>
  <si>
    <t>cf13gpsb_302_15-m</t>
  </si>
  <si>
    <t>cf13gpsb_303_16-m</t>
  </si>
  <si>
    <t>cf13gpgb_304_17-m</t>
  </si>
  <si>
    <t>cf13gpgb_305_18-m</t>
  </si>
  <si>
    <t>CF13GPGB_306_19-M</t>
  </si>
  <si>
    <t>cf13gpgb_307_20-m</t>
  </si>
  <si>
    <t>cf13gpsw_308_21-m</t>
  </si>
  <si>
    <t>cf13gpsw_309_22-m</t>
  </si>
  <si>
    <t>cf13gpsw_310_23-m</t>
  </si>
  <si>
    <t>cf13gpsw_311_24-m</t>
  </si>
  <si>
    <t>CF13GPWW_313_25-M</t>
  </si>
  <si>
    <t>CF13GPWW_314_26-M</t>
  </si>
  <si>
    <t>CF13GPWW_315_27-M</t>
  </si>
  <si>
    <t>CF13GPWW_316_28-M</t>
  </si>
  <si>
    <t>cf13gpsw_323_11-n</t>
  </si>
  <si>
    <t>cf13gpsw_324_12-n</t>
  </si>
  <si>
    <t>cf13gpsw_325_13-n</t>
  </si>
  <si>
    <t>cf13gpsw_326_14-n</t>
  </si>
  <si>
    <t>cf13gpgb_327_15-n</t>
  </si>
  <si>
    <t>cf13gpsb_328_16-n</t>
  </si>
  <si>
    <t>cf13gpsb_329_17-n</t>
  </si>
  <si>
    <t>cf13gpgb_330_18-n</t>
  </si>
  <si>
    <t>cf13gpgb_331_19-n</t>
  </si>
  <si>
    <t>CF13GPGB_332_20-N</t>
  </si>
  <si>
    <t>cf13gpgb_333_21-N</t>
  </si>
  <si>
    <t>cf13gpgb_334_22-n</t>
  </si>
  <si>
    <t>cf13gpsw_335_23-n</t>
  </si>
  <si>
    <t>cf13gpsw_336_24-n</t>
  </si>
  <si>
    <t>CF13GPWW_338_25-N</t>
  </si>
  <si>
    <t>CF13GPWW_347_11-O</t>
  </si>
  <si>
    <t>cf13gpsw_348_12-o</t>
  </si>
  <si>
    <t>cf13gpsw_349_13-o</t>
  </si>
  <si>
    <t>cf13gpsw_350_14-o</t>
  </si>
  <si>
    <t>cf13gpgb_351_15-o</t>
  </si>
  <si>
    <t>cf13gpgb_352_16-o</t>
  </si>
  <si>
    <t>cf13gpsb_353_17-o</t>
  </si>
  <si>
    <t>cf13gpgb_354_18-o</t>
  </si>
  <si>
    <t>CF13GPGB_355_19-O</t>
  </si>
  <si>
    <t>cf13gpgb_356_20-o</t>
  </si>
  <si>
    <t>cf13gpgb_357_21-o</t>
  </si>
  <si>
    <t>cf13gpgb_358_22-o</t>
  </si>
  <si>
    <t>cf13gpsw_359_23-o</t>
  </si>
  <si>
    <t>CF13GPWW_370_12-P</t>
  </si>
  <si>
    <t>cf13gpsw_371_13-p</t>
  </si>
  <si>
    <t>cf13gpsw_372_14-p</t>
  </si>
  <si>
    <t>cf13gpsw_373_15-p</t>
  </si>
  <si>
    <t>cf13gpgb_374_16-p</t>
  </si>
  <si>
    <t>cf13gpgb_375_17-p</t>
  </si>
  <si>
    <t>cf13gpgb_376_18-p</t>
  </si>
  <si>
    <t>cf13gpgb_377_19-p</t>
  </si>
  <si>
    <t>cf13gpgb_378_20-p</t>
  </si>
  <si>
    <t>cf13gpgb_379_21-p</t>
  </si>
  <si>
    <t>cf13gpsw_393_13-q</t>
  </si>
  <si>
    <t>cf13gpsw_394_14-q</t>
  </si>
  <si>
    <t>cf13gpsw_395_15-q</t>
  </si>
  <si>
    <t>cf13gpsw_396_16-q</t>
  </si>
  <si>
    <t>cf13gpsw_397_17-q</t>
  </si>
  <si>
    <t>cf13gpsb_398_18-q</t>
  </si>
  <si>
    <t>cf13gpsb_399_19-q</t>
  </si>
  <si>
    <t>cf13gpgb_400_20-q</t>
  </si>
  <si>
    <t>cf13gpgb_401_21-q</t>
  </si>
  <si>
    <t>cf13gpsw_418_15-r</t>
  </si>
  <si>
    <t>cf13gpsw_419_16-r</t>
  </si>
  <si>
    <t>cf13gpsw_420_17-r</t>
  </si>
  <si>
    <t>cf13gpgb_421_18-r</t>
  </si>
  <si>
    <t>SW</t>
  </si>
  <si>
    <t>GB</t>
  </si>
  <si>
    <t>SB</t>
  </si>
  <si>
    <t>WW</t>
  </si>
  <si>
    <t>Worksheet "CleanAndCalcYield" in C:\OneDrive - Washington State University (email.wsu.edu)\Projects\CookEastPlantHandHarvest\1999-2016\Working\Received\FromCafModelingMetricCropSyst\HY2013GP_171010.xlsx</t>
  </si>
  <si>
    <t>Year</t>
  </si>
  <si>
    <t>Source</t>
  </si>
  <si>
    <t>insufficient sample</t>
  </si>
  <si>
    <t>Lost small amount; thesher not working well</t>
  </si>
  <si>
    <t>mouse damage</t>
  </si>
  <si>
    <t>protein not done</t>
  </si>
  <si>
    <t>Mouse damage</t>
  </si>
  <si>
    <t>C:\Dev\Projects\CookEastPlantHandHarvest\R\cleaningHY2014\Output\selectedDataSlimColumns_171129.csv</t>
  </si>
  <si>
    <t>GPHY14_GB_A4_1_5-A</t>
  </si>
  <si>
    <t>CF14GPSWGrn_A5_2_6-A</t>
  </si>
  <si>
    <t>CF14GPSWGrn_A5_3_7-A</t>
  </si>
  <si>
    <t>CF14GPSWGrn_A6_4_8-A</t>
  </si>
  <si>
    <t>CF14GPWW_4_9-A</t>
  </si>
  <si>
    <t>CF14GPWW_5_10-A</t>
  </si>
  <si>
    <t>CF14GPWW_6_11-A</t>
  </si>
  <si>
    <t>CF14GPWW_7_12-A</t>
  </si>
  <si>
    <t>CF14GPWW_8_13-A</t>
  </si>
  <si>
    <t>CF14GPWW_9_14-A</t>
  </si>
  <si>
    <t>CF14GPWW_10_15-A</t>
  </si>
  <si>
    <t>CF14GPWW_11_16-A</t>
  </si>
  <si>
    <t>CF14GPSWGrn_C1_13_17-A</t>
  </si>
  <si>
    <t>GPHY14_SB_C3_14_19-A</t>
  </si>
  <si>
    <t>GPHY14_SB_C3_15_20-A</t>
  </si>
  <si>
    <t>CF14GPWW_15_22-A</t>
  </si>
  <si>
    <t>GPHY14_GB_A1_18_1-B</t>
  </si>
  <si>
    <t>GPHY14_GB_A2_19_2-B</t>
  </si>
  <si>
    <t>GPHY14_GB_A2_20_3-B</t>
  </si>
  <si>
    <t>GPHY14_GB_A3_21_4-B</t>
  </si>
  <si>
    <t>GPHY14_GB_A4_22_5-B</t>
  </si>
  <si>
    <t>GPHY14_GB_A4_23_6-B</t>
  </si>
  <si>
    <t>CF14GPSWGrn_A5_24_7-B</t>
  </si>
  <si>
    <t>CF14GPSWGrn_A6_25_8-B</t>
  </si>
  <si>
    <t>CF14GPWW_25_9-B</t>
  </si>
  <si>
    <t>CF14GPWW_26_10-B</t>
  </si>
  <si>
    <t>CF14GPWW_27_11-B</t>
  </si>
  <si>
    <t>CF14GPWW_28_12-B</t>
  </si>
  <si>
    <t>CF14GPWW_29_13-B</t>
  </si>
  <si>
    <t>CF14GPWW_30_14-B</t>
  </si>
  <si>
    <t>CF14GPWW_31_15-B</t>
  </si>
  <si>
    <t>CF14GPWW_32_16-B</t>
  </si>
  <si>
    <t>CF14GPSWGrn_C1_34_17-B</t>
  </si>
  <si>
    <t>GPHY14_GB_C2_35_18-B</t>
  </si>
  <si>
    <t>GPHY14_GB_C2_36_19-B</t>
  </si>
  <si>
    <t>GPHY14_SB_C3_37_20-B</t>
  </si>
  <si>
    <t>CF14GPWW_37_21-B</t>
  </si>
  <si>
    <t>CF14GPWW_38_22-B</t>
  </si>
  <si>
    <t>CF14GPSWGrn_C5_40_23-B</t>
  </si>
  <si>
    <t>CF14GPSWGrn_C6_41_24-B</t>
  </si>
  <si>
    <t>GPHY14_GB_A1_42_2-C</t>
  </si>
  <si>
    <t>GPHY14_GB_A1_43_3-C</t>
  </si>
  <si>
    <t>GPHY14_GB_A2_44_4-C</t>
  </si>
  <si>
    <t>GPHY14_GB_A3_45_5-C</t>
  </si>
  <si>
    <t>GPHY14_GB_A3_46_6-C</t>
  </si>
  <si>
    <t>GPHY14_GB_A4_47_7-C</t>
  </si>
  <si>
    <t>CF14GPSWGrn_A5_48_8-C</t>
  </si>
  <si>
    <t>CF14GPSWGrn_A6_49_9-C</t>
  </si>
  <si>
    <t>CF14GPWW_49_10-C</t>
  </si>
  <si>
    <t>CF14GPWW_50_11-C</t>
  </si>
  <si>
    <t>CF14GPWW_51_12-C</t>
  </si>
  <si>
    <t>CF14GPWW_52_13-C</t>
  </si>
  <si>
    <t>CF14GPWW_53_14-C</t>
  </si>
  <si>
    <t>CF14GPWW_54_15-C</t>
  </si>
  <si>
    <t>CF14GPWW_55_16-C</t>
  </si>
  <si>
    <t>CF14GPWW_56_17-C</t>
  </si>
  <si>
    <t>CF14GPSWGrn_C1_58_18-C</t>
  </si>
  <si>
    <t>GPHY14_GB_C2_59_19-C</t>
  </si>
  <si>
    <t>GPHY14_GB_C2_6_20-C</t>
  </si>
  <si>
    <t>GPHY14_SB_C3_61_21-C</t>
  </si>
  <si>
    <t>GPHY14_SB_C3_62_22-C</t>
  </si>
  <si>
    <t>CF14GPWW_62_23-C</t>
  </si>
  <si>
    <t>CF14GPSWGrn_C5_64_24-C</t>
  </si>
  <si>
    <t>CF14GPSWGrn_C6_65_25-C</t>
  </si>
  <si>
    <t>CF14GPSWGrn_C6_66_26-C</t>
  </si>
  <si>
    <t>CF14GPSWGrn_C7_67_27-C</t>
  </si>
  <si>
    <t>GPHY14_GB_A1_68_3-D</t>
  </si>
  <si>
    <t>GPHY14_GB_A2_69_4-D</t>
  </si>
  <si>
    <t>GPHY14_GB_A2_70_5-D</t>
  </si>
  <si>
    <t>GPHY14_GB_A3_71_6-D</t>
  </si>
  <si>
    <t>GPHY14_GB_A4_72_7-D</t>
  </si>
  <si>
    <t>GPHY14_GB_A4_73_8-D</t>
  </si>
  <si>
    <t>CF14GPSWGrn_A6_74_9-D</t>
  </si>
  <si>
    <t>CF14GPSWGrn_A6_75_10-D</t>
  </si>
  <si>
    <t>CF14GPWW_75_11-D</t>
  </si>
  <si>
    <t>CF14GPWW_76_12-D</t>
  </si>
  <si>
    <t>CF14GPWW_77_13-D</t>
  </si>
  <si>
    <t>CF14GPWW_78_14-D</t>
  </si>
  <si>
    <t>CF14GPWW_79_15-D</t>
  </si>
  <si>
    <t>CF14GPWW_80_16-D</t>
  </si>
  <si>
    <t>CF14GPWW_81_17-D</t>
  </si>
  <si>
    <t>CF14GPSWGrn_C1_83_18-D</t>
  </si>
  <si>
    <t>CF14GPSWGrn_C1_84_19-D</t>
  </si>
  <si>
    <t>GPHY14_GB_C2_85_20-D</t>
  </si>
  <si>
    <t>GPHY14_SB_C3_86_21-D</t>
  </si>
  <si>
    <t>GPHY14_SB_C3_87_22-D</t>
  </si>
  <si>
    <t>CF14GPWW_87_23-D</t>
  </si>
  <si>
    <t>CF14GPSWGrn_C5_89_24-D</t>
  </si>
  <si>
    <t>CF14GPSWGrn_C5_90_25-D</t>
  </si>
  <si>
    <t>CF14GPSWGrn_C6_91_26-D</t>
  </si>
  <si>
    <t>CF14GPSWGrn_C7_92_27-D</t>
  </si>
  <si>
    <t>CF14GPSWGrn_C8_93_28-D</t>
  </si>
  <si>
    <t>CF14GPSWGrn_C8_94_29-D</t>
  </si>
  <si>
    <t>GPHY14_GB_A1_95_3-E</t>
  </si>
  <si>
    <t>GPHY14_GB_A1_96_4-E</t>
  </si>
  <si>
    <t>GPHY14_GB_A2_97_5-E</t>
  </si>
  <si>
    <t>GPHY14_GB_A3_98_6-E</t>
  </si>
  <si>
    <t>GPHY14_GB_A3_99_7-E</t>
  </si>
  <si>
    <t>GPHY14_GB_A4_100_8-E</t>
  </si>
  <si>
    <t>CF14GPSWGrn_A5_101_9-E</t>
  </si>
  <si>
    <t>GP14GPSWGrn_A6_102_10-E</t>
  </si>
  <si>
    <t>CF14GPWW_102_11-E</t>
  </si>
  <si>
    <t>CF14GPWW_103_12-E</t>
  </si>
  <si>
    <t>CF14GPWW_104_13-E</t>
  </si>
  <si>
    <t>CF14GPWW_105_14-E</t>
  </si>
  <si>
    <t>CF14GPWW_106_15-E</t>
  </si>
  <si>
    <t>CF14GPWW_107_16-E</t>
  </si>
  <si>
    <t>CF14GPWW_108_17-E</t>
  </si>
  <si>
    <t>CF14GPSWGrn_C1_110_18-E</t>
  </si>
  <si>
    <t>CF14GPSWGrn_C1_111_19-E</t>
  </si>
  <si>
    <t>GPHY14_GB_C2_112_20-E</t>
  </si>
  <si>
    <t>GPHY14_SB_C3_113_21-E</t>
  </si>
  <si>
    <t>GPHY14_SB_C3_114_22-E</t>
  </si>
  <si>
    <t>CF14GPWW_114_23-E</t>
  </si>
  <si>
    <t>CF14GPWW_115_24-E</t>
  </si>
  <si>
    <t>CF14GPSWGrn_C5_117_25-E</t>
  </si>
  <si>
    <t>CF14GPSWGrn_C6_118_26-E</t>
  </si>
  <si>
    <t>GP14GPSWGrn_C7_119_27-E</t>
  </si>
  <si>
    <t>CF14GPSWGrn_C7_120_28-E</t>
  </si>
  <si>
    <t>CF14GPSWGrn_C8_121_29-E</t>
  </si>
  <si>
    <t>GPHY14_GB_A1_122_4-F</t>
  </si>
  <si>
    <t>GPHY14_GB_A1_123_5-F</t>
  </si>
  <si>
    <t>GPHY14_GB_A2_124_6-F</t>
  </si>
  <si>
    <t>GPHY14_GB_A3_125_7-F</t>
  </si>
  <si>
    <t>GPHY14_GB_A4_126_8-F</t>
  </si>
  <si>
    <t>CF14GPSWGrn_A5_127_9-F</t>
  </si>
  <si>
    <t>CF14GPSWGrn_A5_128_10-F</t>
  </si>
  <si>
    <t>CF14GPSWGrn_A6_129_11-F</t>
  </si>
  <si>
    <t>CF14GPWW_129_12-F</t>
  </si>
  <si>
    <t>CF14GPWW_130_13-F</t>
  </si>
  <si>
    <t>CF14GPWW_131_14-F</t>
  </si>
  <si>
    <t>CF14GPWW_132_15-F</t>
  </si>
  <si>
    <t>CF14GPWW_133_16-F</t>
  </si>
  <si>
    <t>CF14GPWW_134_17-F</t>
  </si>
  <si>
    <t>CF14GPWW_135_18-F</t>
  </si>
  <si>
    <t>CF14GPWW_136_19-F</t>
  </si>
  <si>
    <t>CF14GPSWGrn_C1_138_20-F</t>
  </si>
  <si>
    <t>GPHY14_GB_C2_139_21-F</t>
  </si>
  <si>
    <t>GPHY14_GB_C2_140_22-F</t>
  </si>
  <si>
    <t>GPHY14_SB_C3_141_23-F</t>
  </si>
  <si>
    <t>CF14GPWW_141_24-F</t>
  </si>
  <si>
    <t>CF14GPSWGrn_C5_143_25-F</t>
  </si>
  <si>
    <t>CF14GPSWGrn_C5_144_26-F</t>
  </si>
  <si>
    <t>CF14GPSWGrn_C6_145_27-F</t>
  </si>
  <si>
    <t>CF14GPSWGrn_C7_146_28-F</t>
  </si>
  <si>
    <t>CF14GPSWGrn_C7_147_29-F</t>
  </si>
  <si>
    <t>CF14GPSWGrn_C8_148_30-F</t>
  </si>
  <si>
    <t>GPHY14_GB_A1_149_6-G</t>
  </si>
  <si>
    <t>GPHY14_GB_A2_150_7-G</t>
  </si>
  <si>
    <t>GPHY14_GB_A3_151_8-G</t>
  </si>
  <si>
    <t>GPHY14_GB_A4_152_9-G</t>
  </si>
  <si>
    <t>GPHY14_GB_A4_153_10-G</t>
  </si>
  <si>
    <t>CF14GPSWGrn_A5_154_11-G</t>
  </si>
  <si>
    <t>CF14GPSWGrn_A6_155_12-G</t>
  </si>
  <si>
    <t>CF14GPWW_155_13-G</t>
  </si>
  <si>
    <t>CF14GPWW_156_14-G</t>
  </si>
  <si>
    <t>CF14GPWW_157_15-G</t>
  </si>
  <si>
    <t>CF14GPWW_158_16-G</t>
  </si>
  <si>
    <t>CF14GPWW_159_17-G</t>
  </si>
  <si>
    <t>CF14GPWW_160_18-G</t>
  </si>
  <si>
    <t>CF14GPWW_161_19-G</t>
  </si>
  <si>
    <t>CF14GPWW_162_20-G</t>
  </si>
  <si>
    <t>CF14GPSWGrn_C1_164_21-G</t>
  </si>
  <si>
    <t>CF14GPSWGrn_C1_165_22-G</t>
  </si>
  <si>
    <t>GPHY14_GB_C2_166_23-G</t>
  </si>
  <si>
    <t>GPHY14_SB_C3_167_24-G</t>
  </si>
  <si>
    <t>CF14GPWW_167_25-G</t>
  </si>
  <si>
    <t>CF14GPWW_168_26-G</t>
  </si>
  <si>
    <t>CF14GPSWGrn_C5_170_27-G</t>
  </si>
  <si>
    <t>CF14GPSWGrn_C6_172_29-G</t>
  </si>
  <si>
    <t>CF14GPSWGrn_C7_173_30-G</t>
  </si>
  <si>
    <t>CF14GPSWGrn_C8_174_31-G</t>
  </si>
  <si>
    <t>GPHY14_GB_A1_175_6-H</t>
  </si>
  <si>
    <t>GPHY14_GB_A1_176_7-H</t>
  </si>
  <si>
    <t>GPHY14_GB_A2_177_8-H</t>
  </si>
  <si>
    <t>GPHY14+GB_A3_178_9-H</t>
  </si>
  <si>
    <t>GPHY14_GB_A4_179_10-H</t>
  </si>
  <si>
    <t>CF14GPSWGrn_A5_180_11-H</t>
  </si>
  <si>
    <t>CF14GPSWGrn_A6_181_12-H</t>
  </si>
  <si>
    <t>CF14GPWW_181_13-H</t>
  </si>
  <si>
    <t>CF14GPWW_182_14-H</t>
  </si>
  <si>
    <t>CF14GPWW_183_15-H</t>
  </si>
  <si>
    <t>CF14GPWW_184_16-H</t>
  </si>
  <si>
    <t>CF14GPWW_185_17-H</t>
  </si>
  <si>
    <t>CF14GPWW_186_18-H</t>
  </si>
  <si>
    <t>CF14GPWW_187_19-H</t>
  </si>
  <si>
    <t>CF14GPWW_188_20-H</t>
  </si>
  <si>
    <t>CF14GPSWGrn_C1_190_21-H</t>
  </si>
  <si>
    <t>CF14GPSWGrn_C1_191_22-H</t>
  </si>
  <si>
    <t>GPHY14_GB_C2_192_23-H</t>
  </si>
  <si>
    <t>GPHY14_SB_C3_193_24-H</t>
  </si>
  <si>
    <t>CF14GPWW_193_25-H</t>
  </si>
  <si>
    <t>CF14GPWW_194_26-H</t>
  </si>
  <si>
    <t>CF14GPSWGrn_C5_196_27-H</t>
  </si>
  <si>
    <t>CF14GPSWGrn_C6_197_28-H</t>
  </si>
  <si>
    <t>CF14GPSWGrn_C6_198_29-H</t>
  </si>
  <si>
    <t>CF14GPSWGrn_C7_199_30-H</t>
  </si>
  <si>
    <t>GPHY14_GB_A1_200_7-I</t>
  </si>
  <si>
    <t>GPHY14_GB_A1_201_8-I</t>
  </si>
  <si>
    <t>GPHY14_GB_A2_202_9-I</t>
  </si>
  <si>
    <t>GPHY14_GB_A3_203_10-I</t>
  </si>
  <si>
    <t>GPHY14_GB_A4_204_11-I</t>
  </si>
  <si>
    <t>CF14GPSWGrn_A5_205_12-I</t>
  </si>
  <si>
    <t>CF14GPSWGrn_A6_206_13-I</t>
  </si>
  <si>
    <t>CF14GPSWGrn_A6_207_14-I</t>
  </si>
  <si>
    <t>CF14GPWW_207_15-I</t>
  </si>
  <si>
    <t>CF14GPWW_208_16-I</t>
  </si>
  <si>
    <t>CF14GPWW_209_17-I</t>
  </si>
  <si>
    <t>CF14GPWW_210_18-I</t>
  </si>
  <si>
    <t>CF14GPWW_211_19-I</t>
  </si>
  <si>
    <t>CF14GPWW_212_20-I</t>
  </si>
  <si>
    <t>CF14GPWW_213_21-I</t>
  </si>
  <si>
    <t>CF14GPWW_214_22-I</t>
  </si>
  <si>
    <t>CF14GPSWGrn_C1_216_23-I</t>
  </si>
  <si>
    <t>GPHY14_GB_C2_217_24-I</t>
  </si>
  <si>
    <t>GPHY14_SB_C3_218_25-I</t>
  </si>
  <si>
    <t>GPHY14_SB_C3_219_26-I</t>
  </si>
  <si>
    <t>CF14GPWW_219_27-I</t>
  </si>
  <si>
    <t>CF14GPSWGrn_C5_221_28-I</t>
  </si>
  <si>
    <t>CF14GPSWGrn_C5_222_29-I</t>
  </si>
  <si>
    <t>CF14GPSWGrn_C6_223_30-I</t>
  </si>
  <si>
    <t>CF14GPSWGrn_C7_224_31-I</t>
  </si>
  <si>
    <t>GPHY14_GB_A1_225_7-J</t>
  </si>
  <si>
    <t>GPHY14_GB_A2_226_8-J</t>
  </si>
  <si>
    <t>GPHY14_GB_A3_227_9-J</t>
  </si>
  <si>
    <t>GPHY14_GB_A3_228_10-J</t>
  </si>
  <si>
    <t>GPHY14_GB_A4_229_11-J</t>
  </si>
  <si>
    <t>CF14GPSWGrn_A5_230_12-J</t>
  </si>
  <si>
    <t>CF14GPSWGrn_A6_231_13-J</t>
  </si>
  <si>
    <t>CF14GPWW_231_14-J</t>
  </si>
  <si>
    <t>CF14GPWW_232_15-J</t>
  </si>
  <si>
    <t>CF14GPWW_233_16-J</t>
  </si>
  <si>
    <t>CF14GPWW_234_17-J</t>
  </si>
  <si>
    <t>CF14GPWW_235_18-J</t>
  </si>
  <si>
    <t>CF14GPWW_236_19-J</t>
  </si>
  <si>
    <t>CF14GPWW_237_20-J</t>
  </si>
  <si>
    <t>CF14GPWW_238_21-J</t>
  </si>
  <si>
    <t>CF14GPWW_239_22-J</t>
  </si>
  <si>
    <t>CF14GPSWGrn_C1_241_23-J</t>
  </si>
  <si>
    <t>GPHY14_GB_C2_242_24-J</t>
  </si>
  <si>
    <t>GPHY14_SB_C3_243_25-J</t>
  </si>
  <si>
    <t>GPHY14_SB_C3_244_26-J</t>
  </si>
  <si>
    <t>CF14GPWW_244_27-J</t>
  </si>
  <si>
    <t>CF14GPSWGrn_C5_246_28-J</t>
  </si>
  <si>
    <t>CF14GPSWGrn_C5_247_29-J</t>
  </si>
  <si>
    <t>CF14GPSWGrn_C6_248_30-J</t>
  </si>
  <si>
    <t>GPHY14_GB_A1_249_9-K</t>
  </si>
  <si>
    <t>GPHY14_GB_A2_250_10-K</t>
  </si>
  <si>
    <t>GPHY14_GB_A3_251_11-K</t>
  </si>
  <si>
    <t>GPHY14_GB_A4_252_12-K</t>
  </si>
  <si>
    <t>GPHY14_GB_A4_253_13-K</t>
  </si>
  <si>
    <t>CF14GPSWGrn_A5_254_14-K</t>
  </si>
  <si>
    <t>CF14GPSWGrn_A6_255_15-K</t>
  </si>
  <si>
    <t>CF14GPWW_255_16-K</t>
  </si>
  <si>
    <t>CF14GPWW_256_17-K</t>
  </si>
  <si>
    <t>CF14GPWW_257_18-K</t>
  </si>
  <si>
    <t>CF14GPWW_258_19-K</t>
  </si>
  <si>
    <t>CF14GPWW_259_20-K</t>
  </si>
  <si>
    <t>CF14GPWW_260_21-K</t>
  </si>
  <si>
    <t>CF14GPWW_261_22-K</t>
  </si>
  <si>
    <t>CF14GPWW_262_23-K</t>
  </si>
  <si>
    <t>CF14GPSWGrn_C1_264_24-K</t>
  </si>
  <si>
    <t>GPHY14_GB_C2_265_25-K</t>
  </si>
  <si>
    <t>GPHY14_GB_C2_266_26-K</t>
  </si>
  <si>
    <t>GPHY14_SB_C3_267_27-K</t>
  </si>
  <si>
    <t>CF14GPWW_267_28-K</t>
  </si>
  <si>
    <t>CF14GPWW_268_29-K</t>
  </si>
  <si>
    <t>CF14GPSWGrn_C5_270_30-K</t>
  </si>
  <si>
    <t>CF14GPSWGrn_C6_271_31-K</t>
  </si>
  <si>
    <t>GPHY14_GB_A1_272_9-L</t>
  </si>
  <si>
    <t>GPHY14_GB_A2_273_10-L</t>
  </si>
  <si>
    <t>GPHY14_GB_A3_274_11-L</t>
  </si>
  <si>
    <t>GPHY14_GB_A3_275_12-L</t>
  </si>
  <si>
    <t>GPHY14_GB_A4_276_13-L</t>
  </si>
  <si>
    <t>CF14GPSWGrn_A5_277_14-L</t>
  </si>
  <si>
    <t>CF14GPSWGrn_A6_278_15-L</t>
  </si>
  <si>
    <t>CF14GPWW_278_16-L</t>
  </si>
  <si>
    <t>CF14GPWW_279_17-L</t>
  </si>
  <si>
    <t>CF14GPWW_280_18-L</t>
  </si>
  <si>
    <t>CF14GPWW_281_19-L</t>
  </si>
  <si>
    <t>CF14GPWW_282_20-L</t>
  </si>
  <si>
    <t>CF14GPWW_283_21-L</t>
  </si>
  <si>
    <t>CF14GPWW_284_22-L</t>
  </si>
  <si>
    <t>CF14GPWW_285_23-L</t>
  </si>
  <si>
    <t>CF14GPSWGrn_C1_287_24-L</t>
  </si>
  <si>
    <t>GPHY14_GB_C2_288_25-L</t>
  </si>
  <si>
    <t>GPHY14_GB_C2_289_26-L</t>
  </si>
  <si>
    <t>GPHY14_SB_C3_290_27-L</t>
  </si>
  <si>
    <t>CF14GPWW_290_28-L</t>
  </si>
  <si>
    <t>CF14GPWW_291_29-L</t>
  </si>
  <si>
    <t>CF14GPSWGrn_C5_293_30-L</t>
  </si>
  <si>
    <t>GPHY14_GB_A1_297_9-M</t>
  </si>
  <si>
    <t>GPHY14_GB_A1_298_10-M</t>
  </si>
  <si>
    <t>GPHY14_GB_A2_299_11-M</t>
  </si>
  <si>
    <t>GPHY14_GB_A3_300_12-M</t>
  </si>
  <si>
    <t>GPHY14_GB_A4_301_13-M</t>
  </si>
  <si>
    <t>CF14GPSWGrn_A5_302_14-M</t>
  </si>
  <si>
    <t>CF14GPSWGrn_A6_303_15-M</t>
  </si>
  <si>
    <t>CF14GPSWGrnA6_304_16-M</t>
  </si>
  <si>
    <t>CF14GPWW_304_17-M</t>
  </si>
  <si>
    <t>CF14GPWW_305_18-M</t>
  </si>
  <si>
    <t>CF14GPWW_306_19-M</t>
  </si>
  <si>
    <t>CF14GPWW_307_20-M</t>
  </si>
  <si>
    <t>CF14GPWW_308_21-M</t>
  </si>
  <si>
    <t>CF14GPWW_309_22-M</t>
  </si>
  <si>
    <t>CF14GPWW_310_23-M</t>
  </si>
  <si>
    <t>CF14GPWW_311_24-M</t>
  </si>
  <si>
    <t>CF14GPSWGrn_C1_313_25-M</t>
  </si>
  <si>
    <t>GPHY14_GB_C2_314_26-M</t>
  </si>
  <si>
    <t>GPHY14_GB_C2_315_27-M</t>
  </si>
  <si>
    <t>GPHY14_SB_C3_316_28-M</t>
  </si>
  <si>
    <t>GPHY14_GB_A1_323_10-N</t>
  </si>
  <si>
    <t>GPHY14_GB_A2_324_11-N</t>
  </si>
  <si>
    <t>GPHY14_GB_A2_325_12-N</t>
  </si>
  <si>
    <t>GPHY14_GB_A3_326_13-N</t>
  </si>
  <si>
    <t>GPHY14_GB_A4_327_14-N</t>
  </si>
  <si>
    <t>CF14GPSWGrn_A5_328_15-N</t>
  </si>
  <si>
    <t>CF14GPSWGrn_A6_329_16-N</t>
  </si>
  <si>
    <t>CF14GPSWGrn_A6_330_17-N</t>
  </si>
  <si>
    <t>CF14GPWW_330_18-N</t>
  </si>
  <si>
    <t>CF14GPWW_331_19-N</t>
  </si>
  <si>
    <t>CF14GPWW_332_20-N</t>
  </si>
  <si>
    <t>CF14GPWW_333_21-N</t>
  </si>
  <si>
    <t>CF14GPWW_334_22-N</t>
  </si>
  <si>
    <t>CF14GPWW_335_23-N</t>
  </si>
  <si>
    <t>CF14GPWW_336_24-N</t>
  </si>
  <si>
    <t>CF14GPSWGrn_C1_338_25-N</t>
  </si>
  <si>
    <t>GPHY14_GB_A1_348_11-0</t>
  </si>
  <si>
    <t>GPHY14_GB_A2_349_12-O</t>
  </si>
  <si>
    <t>GPHY14_GB_A3_350_13-O</t>
  </si>
  <si>
    <t>GPHY14_GB_A4_351_14-O</t>
  </si>
  <si>
    <t>CF14GPSWGrn_A5_352_15-O</t>
  </si>
  <si>
    <t>CF14GPSWGrn_A5_353_16-O</t>
  </si>
  <si>
    <t>CF14GPSWGrn_A6_354_17-O</t>
  </si>
  <si>
    <t>CF14GPWW_354_18-O</t>
  </si>
  <si>
    <t>CF14GPWW_355_19-O</t>
  </si>
  <si>
    <t>CF14GPWW_356_20-O</t>
  </si>
  <si>
    <t>CF14GPWW_357_21-O</t>
  </si>
  <si>
    <t>CF14GPWW_358_22-O</t>
  </si>
  <si>
    <t>CF14GPWW_359_23-O</t>
  </si>
  <si>
    <t>GPHY14_GB_A1_371_12-P</t>
  </si>
  <si>
    <t>GPHY14_GB_A2_372_13-P</t>
  </si>
  <si>
    <t>GPHY14_GB_A3_373_14-P</t>
  </si>
  <si>
    <t>GPHY14_GB_A4_374_15-P</t>
  </si>
  <si>
    <t>CF14GPSWGrn_A5_375_16-P</t>
  </si>
  <si>
    <t>CF14GPSWGrn_A5_376_17-P</t>
  </si>
  <si>
    <t>CF14GPWW_376_18-P</t>
  </si>
  <si>
    <t>CF14GPWW_377_19-P</t>
  </si>
  <si>
    <t>CF14GPWW_378_20-P</t>
  </si>
  <si>
    <t>CF14GPWW_379_21-P</t>
  </si>
  <si>
    <t>CF14GPWW_380_22-P</t>
  </si>
  <si>
    <t>GPHY14_GB_A2_394_13-Q</t>
  </si>
  <si>
    <t>GPHY14_GB_A2_395_14-Q</t>
  </si>
  <si>
    <t>GPHY14_GB_A3_396_15-Q</t>
  </si>
  <si>
    <t>GPHY14_GB_A4_397_16-Q</t>
  </si>
  <si>
    <t>GPHY14_GB_A4_398_17-Q</t>
  </si>
  <si>
    <t>CF14GPSWGrn_A6_399_18-Q</t>
  </si>
  <si>
    <t>CF14GPSWGrn_A6_400_19-Q</t>
  </si>
  <si>
    <t>CF14GPWW_400_20-Q</t>
  </si>
  <si>
    <t>CF14GPWW_401_21-Q</t>
  </si>
  <si>
    <t>GPHY14_GB_A2_419_15-R</t>
  </si>
  <si>
    <t>GPHY14_GB_A3_420_16-R</t>
  </si>
  <si>
    <t>GPHY14_GB_A4_421_17-R</t>
  </si>
  <si>
    <t>CF14GPSWGrn_A5_422_18-R</t>
  </si>
  <si>
    <t>CF14GPSWGrn_A6_423_19-R</t>
  </si>
  <si>
    <t>CF14GPSWGrn_A6_424_20-R</t>
  </si>
  <si>
    <t>CF14GPWW_424_21-R</t>
  </si>
  <si>
    <t>NA</t>
  </si>
  <si>
    <t xml:space="preserve">TOTAL SAMPLE GROUND |  | </t>
  </si>
  <si>
    <t xml:space="preserve">MOISTURE OUTSIDE LIMITS |  | </t>
  </si>
  <si>
    <t>MOISTURE OUTSIDE LIMITS |  | ORIGINAL SAMPLE BAG RIPPED</t>
  </si>
  <si>
    <t xml:space="preserve">MOUSE DAMAGE TO ORIGINAL BAG |  | </t>
  </si>
  <si>
    <t xml:space="preserve">MOISTURE OUTSIDE LIMITS | STARCH OUTSIDE LIMITS | </t>
  </si>
  <si>
    <t xml:space="preserve">Starch outside limits |  | </t>
  </si>
  <si>
    <t xml:space="preserve">SAMPLE TOO SMALL, MUST BE GROUND AND ANALYZED |  | </t>
  </si>
  <si>
    <t>MOISTURE OUTSIDE LIMITS |  | ORIGINAL SAMPLE BAG DAMAGED</t>
  </si>
  <si>
    <t xml:space="preserve">MOUSE DAMAGE |  | </t>
  </si>
  <si>
    <t xml:space="preserve"> | STARCH OUTSIDE LIMITS | </t>
  </si>
  <si>
    <t>MOISTURE OUTSIDE LIMITS | STARCH OUTSIDE LIMITS | ORIGINAL SAMPLE BAG RIPPED</t>
  </si>
  <si>
    <t xml:space="preserve">MOISTURE OUTSIDE LIMITS | SAMPLE TOO SMALL TO GIVE TEST WT | </t>
  </si>
  <si>
    <t>MOISTURE OUTSIDE LIMITS | SAMPLE TOO SMALL TO GIVE TEST WT | ORIGINAL SAMPLE BAG RIPPED</t>
  </si>
  <si>
    <t xml:space="preserve"> |  | SAMPLE TOO SMALL FOR TEST WEIGHT</t>
  </si>
  <si>
    <t xml:space="preserve">MOUSE DAMAGE TO SAMPLE |  | </t>
  </si>
  <si>
    <t>MOISTURE OUTSIDE LIMITS |  | SAMPLE TOO SMALL FOR TEST WEIGHT</t>
  </si>
  <si>
    <t xml:space="preserve">There is s small piece of tape on the bag; starch outside limit |  | </t>
  </si>
  <si>
    <t xml:space="preserve">SAMPLE BAG DIFFERENT FROM OTHER SAMPLE BAGS |  | </t>
  </si>
  <si>
    <t xml:space="preserve">MOUSE DAMAGE TO SAMPLE BAG, SO WEIGHED BAG SEPERATELY |  | </t>
  </si>
  <si>
    <t xml:space="preserve">Protein DM outside limit |  | </t>
  </si>
  <si>
    <t xml:space="preserve">small sample (test weight) |  | </t>
  </si>
  <si>
    <t xml:space="preserve">Small piece of tape on bag |  | </t>
  </si>
  <si>
    <t>Worksheet "Clean" in C:\OneDrive - Washington State University (email.wsu.edu)\Projects\CookEastPlantHandHarvest\1999-2016\Working\Excel\Working\HY2015GP_171018.xlsx</t>
  </si>
  <si>
    <t>SC</t>
  </si>
  <si>
    <t>GPHY15_WW_A4_1_5-A</t>
  </si>
  <si>
    <t>GPHY15_WW_A5_2_6-A</t>
  </si>
  <si>
    <t>GPHY15_WW_A5_3_7-A</t>
  </si>
  <si>
    <t>GPHY15_WW_A6_4_8-A</t>
  </si>
  <si>
    <t>GPHY15_SC_B1_5_9-A</t>
  </si>
  <si>
    <t>GPHY15_SC_B2_6_10-A</t>
  </si>
  <si>
    <t>GPHY15_SC_B3_7_11-A_B</t>
  </si>
  <si>
    <t>GPHY15_SC_B3_8_12-A</t>
  </si>
  <si>
    <t>GPHY15_WW_B4_9_13-A</t>
  </si>
  <si>
    <t>GPHY15_SB_B5_10_14-A</t>
  </si>
  <si>
    <t>GPHY15_GB_B6_11_15-A</t>
  </si>
  <si>
    <t>GPHY15_GB_B6_12_16-A</t>
  </si>
  <si>
    <t>GPHY15_GB_C1_13_17-A</t>
  </si>
  <si>
    <t>GPHY15_SW_C3_14_19-A</t>
  </si>
  <si>
    <t>GPHY15_SW_C3_15_20-A</t>
  </si>
  <si>
    <t>GPHY15_GB_C4_16_22-A</t>
  </si>
  <si>
    <t>GPHY15_GB_C5_17_23-A</t>
  </si>
  <si>
    <t>GPHY15_WW_A1_18_1-B</t>
  </si>
  <si>
    <t>GPHY15_WW_A2_19_2-B</t>
  </si>
  <si>
    <t>GPHY15_WW_A2_20_3-B</t>
  </si>
  <si>
    <t>GPHY15_WW_A3_21_4-B</t>
  </si>
  <si>
    <t>GPHY15_WW_A4_22_5-B</t>
  </si>
  <si>
    <t>GPHY15_WW_A4_23_6-B</t>
  </si>
  <si>
    <t>GPHY15_WW_A5_24_7-B</t>
  </si>
  <si>
    <t>GPHY15_WW_A6_25_8-B</t>
  </si>
  <si>
    <t>GPHY15_SC_B1_26_9-B</t>
  </si>
  <si>
    <t>GPHY15_SC_B2_27_10-B</t>
  </si>
  <si>
    <t>GPHY15_SC_B3_28_11-B</t>
  </si>
  <si>
    <t>GPHY15_SC_B3_29_12-B</t>
  </si>
  <si>
    <t>GPHY15_WW_B4_30_13-B</t>
  </si>
  <si>
    <t>GPHY15_SB_B5_31_14-B</t>
  </si>
  <si>
    <t>GPHY15_GB_B6_32_15-B</t>
  </si>
  <si>
    <t>GPHY15_GB_B6_33_16-B</t>
  </si>
  <si>
    <t>GPHY15_GB_C1_34_17-B</t>
  </si>
  <si>
    <t>GPHY15_SC_C2_35_18-B</t>
  </si>
  <si>
    <t>GPHY15_SC_C2_36_19-B</t>
  </si>
  <si>
    <t>GPHY15_SW_C3_37_20-B</t>
  </si>
  <si>
    <t>GPHY15_GB_C4_38_21-B</t>
  </si>
  <si>
    <t>GPHY15_GB_C4_39_22-B</t>
  </si>
  <si>
    <t>GPHY15_GB_C5_40_23-B</t>
  </si>
  <si>
    <t>GPHY15_GB_C6_41_24-B</t>
  </si>
  <si>
    <t>GPHY15_WW_A1_42_2-C</t>
  </si>
  <si>
    <t>GPHY15_WW_A1_43_3-C</t>
  </si>
  <si>
    <t>GPHY15_WW_A2_44_4-C</t>
  </si>
  <si>
    <t>GPHY15_WW_A3_45_5-C</t>
  </si>
  <si>
    <t>GPHY15_WW_A3_46_6-C</t>
  </si>
  <si>
    <t>GPHY15_WW_A4_47_7-C</t>
  </si>
  <si>
    <t>GPHY15_WW_A5_48_8-C</t>
  </si>
  <si>
    <t>GPHY15_WW_A6_49_9-C</t>
  </si>
  <si>
    <t>GPHY15_SC_B1_50_10-C_B</t>
  </si>
  <si>
    <t>GPHY15_SC_B2_51_11-C</t>
  </si>
  <si>
    <t>GPHY15_SC_B2_52_12-C</t>
  </si>
  <si>
    <t>GPHY15_SC_B3_53_13-C</t>
  </si>
  <si>
    <t>GPHY15_WW_B4_54_14-C</t>
  </si>
  <si>
    <t>GPHY15_SB_B5_55_15-C</t>
  </si>
  <si>
    <t>GPHY15_SB_B5_56_16-C</t>
  </si>
  <si>
    <t>GPHY15_GB_B6_57_17-C</t>
  </si>
  <si>
    <t>GPHY15_GB_C1_58_18-C</t>
  </si>
  <si>
    <t>GPHY15_SC_C2_59_19-C</t>
  </si>
  <si>
    <t>GPHY15_SC_C2_60_20-C</t>
  </si>
  <si>
    <t>GPHY15_SW_C3_61_21-C</t>
  </si>
  <si>
    <t>GPHY15_SW_C3_62_22-C</t>
  </si>
  <si>
    <t>GPHY15_GB_C4_63_23-C</t>
  </si>
  <si>
    <t>GPHY15_GB_C5_64_24-C</t>
  </si>
  <si>
    <t>GPHY15_GB_C6_65_25-C</t>
  </si>
  <si>
    <t>GPHY15_GB_C6_66_26-C</t>
  </si>
  <si>
    <t>GPHY15_GB_C7_67_27-C</t>
  </si>
  <si>
    <t>GPHY15_WW_A1_68_3-D</t>
  </si>
  <si>
    <t>GPHY15_WW_A2_69_4-D</t>
  </si>
  <si>
    <t>GPHY15_WW_A2_70_5-D</t>
  </si>
  <si>
    <t>GPHY15_WW_A3_71_6-D</t>
  </si>
  <si>
    <t>GPHY15_WW_A4_72_7-D</t>
  </si>
  <si>
    <t>GPHY15_WW_A4_73_8-D</t>
  </si>
  <si>
    <t>GPHY15_WW_A6_74_9-D</t>
  </si>
  <si>
    <t>GPHY15_WW_A6_75_10-D</t>
  </si>
  <si>
    <t>GPHY15_SC_B1_76_11-D</t>
  </si>
  <si>
    <t>GPHY15_SC_B2_77_12-D</t>
  </si>
  <si>
    <t>GPHY15_SC_B3_78_13-D</t>
  </si>
  <si>
    <t>GPHY15_SC_B3_79_14-D</t>
  </si>
  <si>
    <t>GPHY15_WW_B4_80_15-D</t>
  </si>
  <si>
    <t>GPHY15_SB_B5_81_16-D</t>
  </si>
  <si>
    <t>GPHY15_GB_B6_82_17-D</t>
  </si>
  <si>
    <t>GPHY15_GB_C1_83_18-D</t>
  </si>
  <si>
    <t>GPHY15_GB_C1_84_19-D</t>
  </si>
  <si>
    <t>GPHY15_SC_C2_85_20-D</t>
  </si>
  <si>
    <t>GPHY15_SW_C3_86_21-D</t>
  </si>
  <si>
    <t>GPHY15_SW_C3_87_22-D</t>
  </si>
  <si>
    <t>GPHY15_GB_C4_88_23-D</t>
  </si>
  <si>
    <t>GPHY15_GB_C5_89_24-D</t>
  </si>
  <si>
    <t>GPHY15_GB_C5_90_25-D</t>
  </si>
  <si>
    <t>GPHY15_GB_C6_91_26-D</t>
  </si>
  <si>
    <t>GPHY15_GB_C7_92_27-D</t>
  </si>
  <si>
    <t>GPHY15_GB_C8_93_28-D</t>
  </si>
  <si>
    <t>GPHY15_GB_C8_94_29-D</t>
  </si>
  <si>
    <t>GPHY15_WW_A1_95_3-E</t>
  </si>
  <si>
    <t>GPHY15_WW_A1_96_4-E</t>
  </si>
  <si>
    <t>GPHY15_WW_A2_97_5-E</t>
  </si>
  <si>
    <t>GPHY15_WW_A3_98_6-E</t>
  </si>
  <si>
    <t>GPHY15_WW_A3_99_7-E</t>
  </si>
  <si>
    <t>GPHY15_WW_A4_100_8-E</t>
  </si>
  <si>
    <t>GPHY15_WW_A5_101_9-E</t>
  </si>
  <si>
    <t>GPHY15_WW_A6_102_10-E</t>
  </si>
  <si>
    <t>GPHY15_SC_B1_103_11-E</t>
  </si>
  <si>
    <t>GPHY15_SC_B1_104_12-E</t>
  </si>
  <si>
    <t>GPHY15_SC_B2_105_13-E</t>
  </si>
  <si>
    <t>GPHY15_SC_B3_106_14-E</t>
  </si>
  <si>
    <t>GPHY15_WW_B4_107_15-E</t>
  </si>
  <si>
    <t>GPHY15_SB_B5_108_16-E</t>
  </si>
  <si>
    <t>GPHY15_GB_B6_109_17-E</t>
  </si>
  <si>
    <t>GPHY15_GB_C1_110_18-E</t>
  </si>
  <si>
    <t>GPHY15_GB_C1_111_19-E</t>
  </si>
  <si>
    <t>GPHY15_SC_C2_112_20-E</t>
  </si>
  <si>
    <t>GPHY15_SW_C3_113_21-E</t>
  </si>
  <si>
    <t>GPHY15_SW_C3_114_22-E</t>
  </si>
  <si>
    <t>GPHY15_GB_C4_115_23-E</t>
  </si>
  <si>
    <t>GPHY15_GB_C4_116_24-E</t>
  </si>
  <si>
    <t>GPHY15_GB_C5_117_25-E</t>
  </si>
  <si>
    <t>GPHY15_GB_C6_118_26-E</t>
  </si>
  <si>
    <t>GPHY15_GB_C7_119_27-E</t>
  </si>
  <si>
    <t>GPHY15_GB_C7_120_28-E</t>
  </si>
  <si>
    <t>GPHY15_GB_C8_121_29-E</t>
  </si>
  <si>
    <t>GPHY15_WW_A1_122_4-F</t>
  </si>
  <si>
    <t>GPHY15_WW_A1_123_5-F</t>
  </si>
  <si>
    <t>GPHY15_WW_A2_124_6-F</t>
  </si>
  <si>
    <t>GPHY15_WW_A3_125_7-F</t>
  </si>
  <si>
    <t>GPHY15_WW_A4_126_8-F</t>
  </si>
  <si>
    <t>GPHY15_WW_A5_127_9-F</t>
  </si>
  <si>
    <t>GPHY15_WW_A5_128_10-F</t>
  </si>
  <si>
    <t>GPHY15_WW_A6_129_11-F</t>
  </si>
  <si>
    <t>GPHY15_SC_B1_130_12-F</t>
  </si>
  <si>
    <t>GPHY15_SC_B2_131_13-F</t>
  </si>
  <si>
    <t>GPHY15_SC_B2_132_14-F</t>
  </si>
  <si>
    <t>GPHY15_SC_B3_133_15-F</t>
  </si>
  <si>
    <t>GPHY15_WW_B4_134_16-F</t>
  </si>
  <si>
    <t>GPHY15_SB_B5_135_17-F</t>
  </si>
  <si>
    <t>GPHY15_GB_B6_136_18-F</t>
  </si>
  <si>
    <t>GPHY15_GB_B6_137_19-F</t>
  </si>
  <si>
    <t>GPHY15_GB_C1_138_20-F</t>
  </si>
  <si>
    <t>GPHY15_SC_C2_139_21-F</t>
  </si>
  <si>
    <t>GPHY15_SC_C2_140_22-f</t>
  </si>
  <si>
    <t>GPHY15_SW_C3_141_23-F</t>
  </si>
  <si>
    <t>GPHY15_GB_C4_142_24-F</t>
  </si>
  <si>
    <t>GPHY15_GB_C5_143_25-F</t>
  </si>
  <si>
    <t>GPHY15_GB_C5_144_26-F</t>
  </si>
  <si>
    <t>GPHY15_GB_C6_145_27-F</t>
  </si>
  <si>
    <t>GPHY15_GB_C7_146_28-F</t>
  </si>
  <si>
    <t>GPHY15_GB_C7_147_29-F</t>
  </si>
  <si>
    <t>GPHY15_GB_C8_148_30-F</t>
  </si>
  <si>
    <t>GPHY15_WW_A1_149_6-G</t>
  </si>
  <si>
    <t>GPHY15_WW_A2_150_7-G</t>
  </si>
  <si>
    <t>GPHY15_WW_A3_151_8-G</t>
  </si>
  <si>
    <t>GPHY15_WW_A4_152_9-G</t>
  </si>
  <si>
    <t>GPHY15_WW_A4_153_10-G</t>
  </si>
  <si>
    <t>GPHY15_WW_A5_154_11-G</t>
  </si>
  <si>
    <t>GPHY15_WW_A6_155_12-G</t>
  </si>
  <si>
    <t>GPHY15_SC_B1_156_13-G</t>
  </si>
  <si>
    <t>GPHY15_SC_B1_157_14-G</t>
  </si>
  <si>
    <t>GPHY15_SC_B2_158_15-G</t>
  </si>
  <si>
    <t>GPHY15_SC_B3_159_16-G</t>
  </si>
  <si>
    <t>GPHY15_WW_B4_160_17-G</t>
  </si>
  <si>
    <t>GPHY15_SB_B5_161_18-G</t>
  </si>
  <si>
    <t>GPHY15_GB_B6_162_19-G</t>
  </si>
  <si>
    <t>GPHY15_GB_B6_163_20-G</t>
  </si>
  <si>
    <t>GPHY15_GB_C1_164_21-G</t>
  </si>
  <si>
    <t>GPHY15_GB_C1_165_22-G</t>
  </si>
  <si>
    <t>GPHY15_SC_C2_166_23-G</t>
  </si>
  <si>
    <t>GPHY15_SW_C3_167_24-G</t>
  </si>
  <si>
    <t>GPHY15_GB_C4_168_25-G</t>
  </si>
  <si>
    <t>GPHY15_GB_C4_169_26-G</t>
  </si>
  <si>
    <t>GPHY15_GB_C5_170_27-G</t>
  </si>
  <si>
    <t>GPHY15_GB_C6_171_28-G</t>
  </si>
  <si>
    <t>GPHY15_GB_C6_172_29-G</t>
  </si>
  <si>
    <t>GPHY15_GB_C7_173_30-G</t>
  </si>
  <si>
    <t>GPHY15_GB_C8_174_31-G</t>
  </si>
  <si>
    <t>GPHY15_WW_A1_175_6-H</t>
  </si>
  <si>
    <t>GPHY15_WW_A1_176_7-H</t>
  </si>
  <si>
    <t>GPHY15_WW_A2_177_8-H</t>
  </si>
  <si>
    <t>GPHY15_WW_A3_178_9-H</t>
  </si>
  <si>
    <t>GPHY15_WW_A4_179_10-H</t>
  </si>
  <si>
    <t>GPHY15_WW_A5_180_11-H</t>
  </si>
  <si>
    <t>GPHY15_WW_B4_181_12-H</t>
  </si>
  <si>
    <t>GPHY15_SC_B1_182_13-H</t>
  </si>
  <si>
    <t>GPHY15_SC_B1_183_14-H</t>
  </si>
  <si>
    <t>GPHY15_SC_B2_184_15-H</t>
  </si>
  <si>
    <t>GPHY15_SC_B3_185_16-H</t>
  </si>
  <si>
    <t>GPHY15_WW_B4_186_17-H</t>
  </si>
  <si>
    <t>GPHY15_SB_B5_187_18-H</t>
  </si>
  <si>
    <t>GPHY15_SB_B5_188_19-H</t>
  </si>
  <si>
    <t>GPHY15_GB_B6_189_20-H</t>
  </si>
  <si>
    <t>GPHY15_GB_C1_190_21-H</t>
  </si>
  <si>
    <t>GPHY15_GB_C1_191_22-H</t>
  </si>
  <si>
    <t>GPHY15_SC_C2_192_23-H</t>
  </si>
  <si>
    <t>GPHY15_SW_C3_193_24-H</t>
  </si>
  <si>
    <t>GPHY15_GB_C4_194_25-H</t>
  </si>
  <si>
    <t>GPHY15_GB_C4_195_26-H</t>
  </si>
  <si>
    <t>GPHY15_GB_C5_196_27-H</t>
  </si>
  <si>
    <t>GPHY15_GB_C6_197_28-H</t>
  </si>
  <si>
    <t>GPHY15_GB_C6_198_29-H</t>
  </si>
  <si>
    <t>GPHY15_GB_C7_199_30-H</t>
  </si>
  <si>
    <t>GPHY15_WW_A1_200_7-I</t>
  </si>
  <si>
    <t>GPHY15_WW_A1_201_8-I</t>
  </si>
  <si>
    <t>GPHY15_WW_A2_202_9-I</t>
  </si>
  <si>
    <t>GPHY15_WW_A3_203_10-I</t>
  </si>
  <si>
    <t>GPHY15_WW_A4_204_11-I</t>
  </si>
  <si>
    <t>GPHY15_WW_A5_205_12-I</t>
  </si>
  <si>
    <t>GPHY15_WW_A6_206_13-I</t>
  </si>
  <si>
    <t>GPHY15_WW_A6_207_14-I</t>
  </si>
  <si>
    <t>GPHY15_SC_B1_208_15-I</t>
  </si>
  <si>
    <t>GPHY15_SC_B2_209_16-I</t>
  </si>
  <si>
    <t>GPHY15_SC_B3_210_17-I</t>
  </si>
  <si>
    <t>GPHY15_WW_B4_211_18-I</t>
  </si>
  <si>
    <t>GPHY15_WW_B4_212_19-I</t>
  </si>
  <si>
    <t>GPHY15_SB_B5_213_20-I</t>
  </si>
  <si>
    <t>GPHY15_GB_B6_214_21-I</t>
  </si>
  <si>
    <t>GPHY15_GB_B6_215_22-I</t>
  </si>
  <si>
    <t>GPHY15_GB_C1_216_23-I</t>
  </si>
  <si>
    <t>GPHY15_SC_C2_217_24-I</t>
  </si>
  <si>
    <t>GPHY15_SW_C3_218_25-I</t>
  </si>
  <si>
    <t>GPHY15_SW_C3_219_26-I</t>
  </si>
  <si>
    <t>GPHY15_GB_C4_220_27-I</t>
  </si>
  <si>
    <t>GPHY15_GB_C5_221_28-I</t>
  </si>
  <si>
    <t>GPHY15_GB_C5_222_29-I</t>
  </si>
  <si>
    <t>GPHY15_GB_C6_223_30-I</t>
  </si>
  <si>
    <t>GPHY15_GB_C7_224_31-I</t>
  </si>
  <si>
    <t>GPHY15_WW_A1_225_7-J</t>
  </si>
  <si>
    <t>GPHY15_WW_A2_226_8-J</t>
  </si>
  <si>
    <t>GPHY15_WW_A3_227_9-J</t>
  </si>
  <si>
    <t>GPHY15_WW_A3_228_10-J</t>
  </si>
  <si>
    <t>GPHY15_WW_A4_229_11-J</t>
  </si>
  <si>
    <t>GPHY15_WW_A5_230_12-J</t>
  </si>
  <si>
    <t>GPHY15_WW_A6_231_13-J</t>
  </si>
  <si>
    <t>GPHY15_SC_B1_232_14-J</t>
  </si>
  <si>
    <t>GPHY15_SC_B1_233_15-J</t>
  </si>
  <si>
    <t>GPHY15_SC_B2_234_16-J</t>
  </si>
  <si>
    <t>GPHY15_SC_B3_235_17-J</t>
  </si>
  <si>
    <t>GPHY15_WW_B4_236_18-J</t>
  </si>
  <si>
    <t>GPHY15_SB_B5_237_19-J</t>
  </si>
  <si>
    <t>GPHY15_SB_B5_238_20-J</t>
  </si>
  <si>
    <t>GPHY15_GB_B6_239_21-J</t>
  </si>
  <si>
    <t>GPHY15_GB_B6_240_22-J</t>
  </si>
  <si>
    <t>GPHY15_GB_C1_241_23-J</t>
  </si>
  <si>
    <t>GPHY15_SC_C2_242_24-J</t>
  </si>
  <si>
    <t>GPHY15_SW_C3_243_25-J</t>
  </si>
  <si>
    <t>GPHY15_SW_C3_244_26-J</t>
  </si>
  <si>
    <t>GPHY15_GB_C4_245_27-J</t>
  </si>
  <si>
    <t>GPHY15_GB_C5_246_28-J</t>
  </si>
  <si>
    <t>GPHY15_GB_C5_247_29-J</t>
  </si>
  <si>
    <t>GPHY15_GB_C6_248_30-J</t>
  </si>
  <si>
    <t>GPHY15_WW_A1_249_9-K</t>
  </si>
  <si>
    <t>GPHY15_WW_A2_250_10-K</t>
  </si>
  <si>
    <t>GPHY15_WW_A3_251_11-K</t>
  </si>
  <si>
    <t>GPHY15_WW_A4_252_12-K</t>
  </si>
  <si>
    <t>GPHY15_WW_A4_253_13-K</t>
  </si>
  <si>
    <t>GPHY15_WW_A5_254_14-K</t>
  </si>
  <si>
    <t>GPHY15_WW_A6_255_15-K</t>
  </si>
  <si>
    <t>GPHY15_SC_B1_256_16-K</t>
  </si>
  <si>
    <t>GPHY15_SC_B1_257_17-K</t>
  </si>
  <si>
    <t>,moisture</t>
  </si>
  <si>
    <t>,empty residue bag</t>
  </si>
  <si>
    <t>empty biomass bag,empty biomass bag</t>
  </si>
  <si>
    <t>,sample too small</t>
  </si>
  <si>
    <t/>
  </si>
  <si>
    <t>,nir error code 64 (030e),   2x,empty residue bag</t>
  </si>
  <si>
    <t>,moisture,starch</t>
  </si>
  <si>
    <t>,nir ERROR CODE  512 (030D),empty residue bag</t>
  </si>
  <si>
    <t>,NIR ERROR CODE 64 (030E) 2X,empty residue bag</t>
  </si>
  <si>
    <t>,nir error code 64 (030e) 2x</t>
  </si>
  <si>
    <t>,NIR ERROR DSP 8192,RAN 3X,empty residue bag</t>
  </si>
  <si>
    <t>,nir ERROR 512 (O3Od) ran 2X</t>
  </si>
  <si>
    <t>,ERROR :SAMPLE IN CELL. CLEANED PER INSTRUCTIONS 2X. RAN 3X</t>
  </si>
  <si>
    <t>,sample small</t>
  </si>
  <si>
    <t>Paper document originally said "Bag Wt 272g", I think this should be the 259g Bag. It might have been  tared with the paper bag(s) inside</t>
  </si>
  <si>
    <t>,NIR ERROR DSP 8192,RAN 3X</t>
  </si>
  <si>
    <t>,nir error code 64 (030e),      3x</t>
  </si>
  <si>
    <t>,starch</t>
  </si>
  <si>
    <t>,nir error code 64 (030e) 2x,empty residue bag</t>
  </si>
  <si>
    <t>Paper document originally said "Bag Wt 272g", I think this should be the 259g Bag. It might have been  tared with the paper bag(s) inside,moisture</t>
  </si>
  <si>
    <t>Paper document originally said "Bag Wt 272g", I think this should be the 259g Bag. It might have been  tared with the paper bag(s) inside,moisture,paper tare includes duct tape</t>
  </si>
  <si>
    <t>,NIR ERROR DSP 8192</t>
  </si>
  <si>
    <t>GPHY15_SC_B3_259_19-K</t>
  </si>
  <si>
    <t>GPHY15_WW_B4_260_20-K</t>
  </si>
  <si>
    <t>GPHY15_SB_B5_261_21-K</t>
  </si>
  <si>
    <t>GPHY15_SB_B5_262_22-K</t>
  </si>
  <si>
    <t>GPHY15_GB_B6_263_23-K</t>
  </si>
  <si>
    <t>GPHY15_GB_C1_264_24-K</t>
  </si>
  <si>
    <t>GPHY15_SC_C2_265_25-K</t>
  </si>
  <si>
    <t>GPHY15_SC_C2_266_26-K</t>
  </si>
  <si>
    <t>GPHY15_SW_C3_267-27-K</t>
  </si>
  <si>
    <t>GPHY15_GB_C4_268_28-K</t>
  </si>
  <si>
    <t>GPHY15_GB_C4_269_29-K</t>
  </si>
  <si>
    <t>GPHY15_GB_C5_270_30-K</t>
  </si>
  <si>
    <t>GPHY15_GB_C6_271_31-K</t>
  </si>
  <si>
    <t>GPHY15_WW_A1_272_9-L</t>
  </si>
  <si>
    <t>GPHY15_WW_A2_273_10-L</t>
  </si>
  <si>
    <t>GPHY15_WW_A3_274_11-L</t>
  </si>
  <si>
    <t>GPHY15_WW_A3_275_12-L</t>
  </si>
  <si>
    <t>GPHY15_WW_A4_276_13-L</t>
  </si>
  <si>
    <t>GPHY15_WW_A5_277_14-L</t>
  </si>
  <si>
    <t>GPHY15_WW_A6_278_15-L</t>
  </si>
  <si>
    <t>GPHY15_SC_B1_279_16-L</t>
  </si>
  <si>
    <t>GPHY15_SC_B1_280_17-L</t>
  </si>
  <si>
    <t>GPHY15_SC_B3_281_18-L</t>
  </si>
  <si>
    <t>GPHY15_SC_B3_282_19-L</t>
  </si>
  <si>
    <t>GPHY15_WW_B4_283_20-L</t>
  </si>
  <si>
    <t>GPHY15_SB_B5_284_21-L</t>
  </si>
  <si>
    <t>GPHY15_SB_B5_285_22-L</t>
  </si>
  <si>
    <t>GPHY15_GB_B6_286_23-L</t>
  </si>
  <si>
    <t>GPHY15_GB_C1_287_24-L</t>
  </si>
  <si>
    <t>GPHY15_SC_C2_288_25-L</t>
  </si>
  <si>
    <t>GPHY15_SC_C2_289_26-L</t>
  </si>
  <si>
    <t>GPHY15_SW_C3_290_27-L</t>
  </si>
  <si>
    <t>GPHY15_GB_C4_291_28-L</t>
  </si>
  <si>
    <t>GPHY15_GB_C4_292_29-L</t>
  </si>
  <si>
    <t>GPHY15_GB_C5_293_30-L</t>
  </si>
  <si>
    <t>GPHY15_WW_A1_297_9-M</t>
  </si>
  <si>
    <t>GPHY15_WW_A1_298_10-M</t>
  </si>
  <si>
    <t>GPHY15_WW_A2_299_11-M</t>
  </si>
  <si>
    <t>GPHY15_WW_A3_300_12-M</t>
  </si>
  <si>
    <t>GPHY15_WW_A4_301_13-M</t>
  </si>
  <si>
    <t>GPHY15_WW_A5_302_14-M</t>
  </si>
  <si>
    <t>GPHY15_WW_A6_303_15-M</t>
  </si>
  <si>
    <t>GPHY15_WW_A6_304_16-M</t>
  </si>
  <si>
    <t>GPHY15_SC_B1_305_17-M</t>
  </si>
  <si>
    <t>GPHY15_SC_B2_306_18-M</t>
  </si>
  <si>
    <t>GPHY15_SC_B3_307_19-M</t>
  </si>
  <si>
    <t>GPHY15_SC_B3_308_20-M</t>
  </si>
  <si>
    <t>GPHY15_SB_B5_309_21-M</t>
  </si>
  <si>
    <t>GPHY15_SB_B5_310_22-M</t>
  </si>
  <si>
    <t>GPHY15_GB_B6_311_23-M</t>
  </si>
  <si>
    <t>GPHY15_GB_B6_312_24-M</t>
  </si>
  <si>
    <t>GPHY15_GB_C1_313_25-M</t>
  </si>
  <si>
    <t>GPHY15_SC_C2_314_26-M</t>
  </si>
  <si>
    <t>GPHY15_SC_C2_315_27-M</t>
  </si>
  <si>
    <t>GPHY15_SW_C3_316_28-M</t>
  </si>
  <si>
    <t>GPHY15_WW_A1_323_10-N</t>
  </si>
  <si>
    <t>GPHY15_WW_A2_324_11-N</t>
  </si>
  <si>
    <t>GPHY15_WW_A2_325_12-N</t>
  </si>
  <si>
    <t>GPHY15_WW_A3_326_13-N</t>
  </si>
  <si>
    <t>GPHY15_WW_A4_327_14-N</t>
  </si>
  <si>
    <t>GPHY15_WW_A5_328_15-N</t>
  </si>
  <si>
    <t>GPHY15_WW_A6_329_16-N</t>
  </si>
  <si>
    <t>GPHY15_WW_A6_330_17-N</t>
  </si>
  <si>
    <t>GPHY15_SC_B1_331_18-N</t>
  </si>
  <si>
    <t>GPHY15_SC_B2_332_19-N</t>
  </si>
  <si>
    <t>GPHY15_SC_B3_333_20-N</t>
  </si>
  <si>
    <t>GPHY15_WW_B4_334_21-N</t>
  </si>
  <si>
    <t>GPHY15_WW_B4_335_22-N</t>
  </si>
  <si>
    <t>GPHY15_SB_B5_336_23-N</t>
  </si>
  <si>
    <t>GPHY15_GB_B6_337_24-N</t>
  </si>
  <si>
    <t>GPHY15_GB_C1_338_25-N</t>
  </si>
  <si>
    <t>GPHY15_WW_A1_348_11-O</t>
  </si>
  <si>
    <t>GPHY15_WW_A2_349_12-O</t>
  </si>
  <si>
    <t>GPHY15_WW_A3_350_13-O</t>
  </si>
  <si>
    <t>GPHY15_WW_A4_351_14-O</t>
  </si>
  <si>
    <t>GPHY15_WW_A5_352_15-O</t>
  </si>
  <si>
    <t>GPHY15_WW_A5_353_16-O</t>
  </si>
  <si>
    <t>GPHY15_WW_A6_354_17-O</t>
  </si>
  <si>
    <t>GPHY15_SC_B1_355_18-O</t>
  </si>
  <si>
    <t>GPHY15_SC_B2_356_19-O</t>
  </si>
  <si>
    <t>GPHY15_SC_B2_357_20-O</t>
  </si>
  <si>
    <t>GPHY15_WW_B4_358_21-O</t>
  </si>
  <si>
    <t>GPHY15_WW_B4_359_22-O</t>
  </si>
  <si>
    <t>GPHY15_SB_B5_360_23-O</t>
  </si>
  <si>
    <t>GPHY15_WW_A1_371_12-P</t>
  </si>
  <si>
    <t>GPHY15_WW_A2_372_13-P</t>
  </si>
  <si>
    <t>GPHY15_WW_A3_373_14-P</t>
  </si>
  <si>
    <t>GPHY15_WW_A4_374_15-P</t>
  </si>
  <si>
    <t>GPHY15_WW_A5_375_16-P</t>
  </si>
  <si>
    <t>GPHY15_WW_A5_376_17-P</t>
  </si>
  <si>
    <t>GPHY15_SC_B1_377_18-P</t>
  </si>
  <si>
    <t>GPHY15_SC_B1_378_19-P</t>
  </si>
  <si>
    <t>GPHY15_SC_B2_379_20-P</t>
  </si>
  <si>
    <t>GPHY15_SC_B3_380_21-P</t>
  </si>
  <si>
    <t>GPHY15_SC_B3_381_22-P</t>
  </si>
  <si>
    <t>GPHY15_WW_A2_394_13-Q</t>
  </si>
  <si>
    <t>GPHY15_WW_A2_395_14-Q</t>
  </si>
  <si>
    <t>GPHY15_WW_A3_396_15-Q</t>
  </si>
  <si>
    <t>GPHY15_WW_A4_397_16-Q</t>
  </si>
  <si>
    <t>GPHY15_WW_A4_398_17-Q</t>
  </si>
  <si>
    <t>GPHY15_WW_A6_399_18-Q</t>
  </si>
  <si>
    <t>GPHY15_WW_A6_400_19-Q</t>
  </si>
  <si>
    <t>GPHY15_SC_B1_401_20-Q</t>
  </si>
  <si>
    <t>GPHY15_SC_B2_402_21-Q</t>
  </si>
  <si>
    <t>GPHY15_WW_A2_419_15-R</t>
  </si>
  <si>
    <t>GPHY15_WW_A3_420_16-R</t>
  </si>
  <si>
    <t>GPHY15_WW_A4_421_17-R</t>
  </si>
  <si>
    <t>GPHY15_WW_A5_422_18-R</t>
  </si>
  <si>
    <t>GPHY15_WW_A6_423_19-R</t>
  </si>
  <si>
    <t>GPHY15_WW_A6_424_20-R</t>
  </si>
  <si>
    <t>GPHY15_SC_B1_425_21-R</t>
  </si>
  <si>
    <t>Worksheet "Clean" in C:\OneDrive - Washington State University (email.wsu.edu)\Projects\CookEastPlantHandHarvest\1999-2016\Working\Excel\Working\HY2016GP_171019.xlsx</t>
  </si>
  <si>
    <t>GPHY16_SC_A4_1_5-A_B</t>
  </si>
  <si>
    <t>GPHY16_SC_A5_2_6-A_B</t>
  </si>
  <si>
    <t>GPHY16_SC_A5_3_7-A_B</t>
  </si>
  <si>
    <t>GPHY16_SC_A6_4_8-A_B</t>
  </si>
  <si>
    <t>GPHY16_SC_B1_5_9-A_B</t>
  </si>
  <si>
    <t>GPHY16_SC_B2_6_10-A_B</t>
  </si>
  <si>
    <t>GPHY16_SC_B3_7_11-A_B</t>
  </si>
  <si>
    <t>GPHY16_SC_B3_8_12-A_B</t>
  </si>
  <si>
    <t>GPHY16_SC_B4_9_13-A_B</t>
  </si>
  <si>
    <t>GPHY16_SC_B5_10_14-A_B</t>
  </si>
  <si>
    <t>GPHY16_SC_B6_11_15-A_B</t>
  </si>
  <si>
    <t>GPHY16_SC_B6_12_16-A_B</t>
  </si>
  <si>
    <t>GPHY16_WW_C1_13_17-A_G</t>
  </si>
  <si>
    <t>GPHY16_WW_C3_14_19-A_G</t>
  </si>
  <si>
    <t>GPHY16_WW_C3_15_20-A_G</t>
  </si>
  <si>
    <t>GPHY16_WW_C4_16_22-A_G</t>
  </si>
  <si>
    <t>GPHY16_WW_C5_17_23-A_G</t>
  </si>
  <si>
    <t>GPHY16_SC_A1_18_1-B_B</t>
  </si>
  <si>
    <t>GPHY16_SC_A2_19_2-B_B</t>
  </si>
  <si>
    <t>GPHY16_SC_A2_20_3-B_B</t>
  </si>
  <si>
    <t>GPHY16_SC_A3_21_4-B_B</t>
  </si>
  <si>
    <t>GPHY16_SC_A4_22_5-B_B</t>
  </si>
  <si>
    <t>GPHY16_SC_A4_23_5-B_B</t>
  </si>
  <si>
    <t>GPHY16_SC_A5_24_7-B_B</t>
  </si>
  <si>
    <t>GPHY16_SC_A6_25_8-B_B</t>
  </si>
  <si>
    <t>GPHY16_SC_B1_26_9-B_B</t>
  </si>
  <si>
    <t>GPHY16_SC_B2_27_10-B_B</t>
  </si>
  <si>
    <t>GPHY16_SC_B3_28_11-B_B</t>
  </si>
  <si>
    <t>GPHY16_SC_B3_29_12-B_B</t>
  </si>
  <si>
    <t>GPHY16_SC_B4_30_13-A_B</t>
  </si>
  <si>
    <t>GPHY16_SC_B5_31_14-B_B</t>
  </si>
  <si>
    <t>GPHY16_SC_B6_32_15-B_B</t>
  </si>
  <si>
    <t>GPHY16_SC_B6_33_16-B_B</t>
  </si>
  <si>
    <t>GPHY16_WW_C1_34_17-B_G</t>
  </si>
  <si>
    <t>GPHY16_WW_C2_35_18-B_B</t>
  </si>
  <si>
    <t>GPHY16_WW_C2_36_19-B_G</t>
  </si>
  <si>
    <t>GPHY16_WW_C3_37_20-B_G</t>
  </si>
  <si>
    <t>GPHY16_WW_C4_38_21-B_G</t>
  </si>
  <si>
    <t>GPHY16_WW_C4_39_22-B_G</t>
  </si>
  <si>
    <t>GPHY16_WW_C5_40_23-B_G</t>
  </si>
  <si>
    <t>GPHY16_WW_C6_41_24-B_G</t>
  </si>
  <si>
    <t>GPHY16_SC_A1_42_2-C_B</t>
  </si>
  <si>
    <t>GPHY16_SC_A1_43_3-C_B</t>
  </si>
  <si>
    <t>GPHY16_SC_A2_44_4-C_B</t>
  </si>
  <si>
    <t>GPHY16_SC_A3_45_5-C_B</t>
  </si>
  <si>
    <t>GPHY16_SC_A3_46_6-C_B</t>
  </si>
  <si>
    <t>GPHY16_SC_A4_47_7-C_B</t>
  </si>
  <si>
    <t>GPHY16_SC_A5_48_8-C_B</t>
  </si>
  <si>
    <t>GPHY16_SC_A6_49_9-C_B</t>
  </si>
  <si>
    <t>GPHY16_SC_B1_50_10-C_B</t>
  </si>
  <si>
    <t>GPHY16_SC_B2_51_11-C_B</t>
  </si>
  <si>
    <t>GPHY16_SC_B2_52_12-C_B</t>
  </si>
  <si>
    <t>GPHY16_SC_B3_53_13-C_B</t>
  </si>
  <si>
    <t>GPHY16_SC_B4_54_14-C_B</t>
  </si>
  <si>
    <t>GPHY16_SC_B5_55_15-C_B</t>
  </si>
  <si>
    <t>GPHY16_SC_B5_56_16-C_B</t>
  </si>
  <si>
    <t>GPHY16_SC_B6_57_17-C_B</t>
  </si>
  <si>
    <t>GPHY16_WW_C1_58_18-C_G</t>
  </si>
  <si>
    <t>GPHY16_WW_C2_59_19-C_G</t>
  </si>
  <si>
    <t>GPHY16_WW_C2_60_20-C_G</t>
  </si>
  <si>
    <t>GPHY16_WW_C3_61_21-C_G</t>
  </si>
  <si>
    <t>GPHY16_WW_C3_62_22-C_G</t>
  </si>
  <si>
    <t>GPHY16_WW_C4_63_23-C_G</t>
  </si>
  <si>
    <t>GPHY16_WW_C5_64_24-C_G</t>
  </si>
  <si>
    <t>GPHY16_WW_C6_65_25-C_G</t>
  </si>
  <si>
    <t>GPHY16_WW_C6_66_26-C_G</t>
  </si>
  <si>
    <t>GPHY16_WW_C7_67_27-C_G</t>
  </si>
  <si>
    <t>GPHY16_SC_A1_68_3-D_B</t>
  </si>
  <si>
    <t>GPHY16_SC_A2_69_4-D_B</t>
  </si>
  <si>
    <t>GPHY16_SC_A2_70_5-D_B</t>
  </si>
  <si>
    <t>GPHY16_SC_A3_71_6-D_B</t>
  </si>
  <si>
    <t>GPHY16_SC_A4_72_7-D_B</t>
  </si>
  <si>
    <t>GPHY16_SC_A4_73_8-D_B</t>
  </si>
  <si>
    <t>GPHY16_SC_A6_74_9-D_B</t>
  </si>
  <si>
    <t>GPHY16_SC_A6_75_10-D_B</t>
  </si>
  <si>
    <t>GPHY16_SC_B1_76_11-D_B</t>
  </si>
  <si>
    <t>GPHY16_SC_B2_77_12-D_B</t>
  </si>
  <si>
    <t>GPHY16_SC_B3_78_13-D_B</t>
  </si>
  <si>
    <t>GPHY16_SC_B3_79_14-D_B</t>
  </si>
  <si>
    <t>GPHY16_SC_B4_80_15-D_B</t>
  </si>
  <si>
    <t>GPHY16_SC_B5_81_16-D_B</t>
  </si>
  <si>
    <t>GPHY16_SC_B6_82_17-D_B</t>
  </si>
  <si>
    <t>GPHY16_WW_C1_83_18-D_G</t>
  </si>
  <si>
    <t>GPHY16_WW_C1_84_19-D_G</t>
  </si>
  <si>
    <t>GPHY16_WW_C2_85_20-D_B</t>
  </si>
  <si>
    <t>GPHY16_WW_C3_86_21-D_G</t>
  </si>
  <si>
    <t>GPHY16_WW_C3_87_22-D_G</t>
  </si>
  <si>
    <t>GPHY16_WW_C4_88_23-D_G</t>
  </si>
  <si>
    <t>GPHY16_WW_C5_89_24-D_G</t>
  </si>
  <si>
    <t>GPHY16_WW_C5_90_25-D_G</t>
  </si>
  <si>
    <t>GPHY16_WW_C6_91_26-D_G</t>
  </si>
  <si>
    <t>GPHY16_WW_C7_92_27-D_G</t>
  </si>
  <si>
    <t>GPHY16_WW_C8_93_28-D_G</t>
  </si>
  <si>
    <t>GPHY16_WW_C8_94_29-D_G</t>
  </si>
  <si>
    <t>GPHY16_SC_A1_95_3-E_B</t>
  </si>
  <si>
    <t>GPHY16_SC_A1_96_4-E_B</t>
  </si>
  <si>
    <t>GPHY16_SC_A2_97_5-E_B</t>
  </si>
  <si>
    <t>GPHY16_SC_A3_98_6-E_B</t>
  </si>
  <si>
    <t>GPHY16_SC_A3_99_7-E_B</t>
  </si>
  <si>
    <t>GPHY16_SC_A4_100_8-E_B</t>
  </si>
  <si>
    <t>GPHY16_SC_A5_101_9-E_B</t>
  </si>
  <si>
    <t>GPHY16_SC_A6_102_10-E_B</t>
  </si>
  <si>
    <t>GPHY16_SC_B1_103_11-E_B</t>
  </si>
  <si>
    <t>GPHY16_SC_B1_104_12-E_B</t>
  </si>
  <si>
    <t>GPHY16_SC_B2_105_13-E_B</t>
  </si>
  <si>
    <t>GPHY16_SC_B3_106_14-E_B</t>
  </si>
  <si>
    <t>GPHY16_SC_B4_107_15-E_B</t>
  </si>
  <si>
    <t>GPHY16_SC_B5_108_16-E_B</t>
  </si>
  <si>
    <t>GPHY16_SC_B6_109_17-E_B</t>
  </si>
  <si>
    <t>GPHY16_WW_C1_110_18-E_H</t>
  </si>
  <si>
    <t>GPHY16_WW_C1_111_19-E_G</t>
  </si>
  <si>
    <t>GPHY16_WW_C2_112_20-E_B</t>
  </si>
  <si>
    <t>GPHY16_WW_C3_113_21-E_G</t>
  </si>
  <si>
    <t>GPHY16_WW_C3_114_22-E_B</t>
  </si>
  <si>
    <t>GPHY16_WW_C4_115_23-E_G</t>
  </si>
  <si>
    <t>GPHY16_WW_C4_116_24-E_B</t>
  </si>
  <si>
    <t>GPHY16_WW_C5_117_25-E_B</t>
  </si>
  <si>
    <t>GPHY16_WW_C6_118_26-E_B</t>
  </si>
  <si>
    <t>GPHY16_WW_C7_119_27-E_G</t>
  </si>
  <si>
    <t>GPHY16_WW_C7_120_28-E_G</t>
  </si>
  <si>
    <t>GPHY16_WW_C8_121_29-E_B</t>
  </si>
  <si>
    <t>GPHY16_SC_A1_122_4-F_B</t>
  </si>
  <si>
    <t>GPHY16_SC_A1_123_5-F_B</t>
  </si>
  <si>
    <t>GPHY16_SC_A2_124_6-F_B</t>
  </si>
  <si>
    <t>GPHY16_SC_A3_125_7-F_B</t>
  </si>
  <si>
    <t>GPHY16_SC_A4_126_8-F_B</t>
  </si>
  <si>
    <t>GPHY16_SC_A5_127_9-F_B</t>
  </si>
  <si>
    <t>GPHY16_SC_A5_128_10-F_B</t>
  </si>
  <si>
    <t>GPHY16_SC_A6_129_11-F_B</t>
  </si>
  <si>
    <t>GPHY16_SC_B1_130_12-F_B</t>
  </si>
  <si>
    <t>GPHY16_SC_B2_131_13-F_B</t>
  </si>
  <si>
    <t>GPHY16_SC_B2_132_14-F_B</t>
  </si>
  <si>
    <t>GPHY16_SC_B3_133_15-F_B</t>
  </si>
  <si>
    <t>GPHY16_SC_B4_134_16-F_B</t>
  </si>
  <si>
    <t>GPHY16_SC_B5_135_17-F_B</t>
  </si>
  <si>
    <t>GPHY16_SC_B6_136_18-F_B</t>
  </si>
  <si>
    <t>GPHY16_SC_B6_137_19-F_B</t>
  </si>
  <si>
    <t>GPHY16_WW_C1_138_20-F_G</t>
  </si>
  <si>
    <t>GPHY16_WW_C2_139_21-F_G</t>
  </si>
  <si>
    <t>GPHY16_SC_C2_140_22-F_B</t>
  </si>
  <si>
    <t>GPHY16_WW_C3_141_23-F_G</t>
  </si>
  <si>
    <t>GPHY16_WW_C4_142_24-F_G</t>
  </si>
  <si>
    <t>GPHY16_WW_C5_143_25-F_G</t>
  </si>
  <si>
    <t>GPHY16_WW_C5_144_26-F_G</t>
  </si>
  <si>
    <t>GPHY16_WW_C6_145_27-F_B</t>
  </si>
  <si>
    <t>GPHY16_WW_C7_146_28-F_B</t>
  </si>
  <si>
    <t>GPHY16_WW_C7_147_29-F_B</t>
  </si>
  <si>
    <t>GPHY16_WW_C8_148_30-F_G</t>
  </si>
  <si>
    <t>GPHY16_SC_A1_149_6-G_B</t>
  </si>
  <si>
    <t>GPHY16_SC_A2_150_7-G_B</t>
  </si>
  <si>
    <t>GPHY16_SC_A3_151_8-G_B</t>
  </si>
  <si>
    <t>GPHY16_SC_A4_152_9-G_B</t>
  </si>
  <si>
    <t>GPHY16_SC_A4_153_10-G_B</t>
  </si>
  <si>
    <t>GPHY16_SC_A5_154_11-G_B</t>
  </si>
  <si>
    <t>GPHY16_SC_A6_155_12-G_B</t>
  </si>
  <si>
    <t>GPHY16_SC_B1_156_13-G_B</t>
  </si>
  <si>
    <t>GPHY16_SC_B1_157_14-G_B</t>
  </si>
  <si>
    <t>GPHY16_SC_B2_158_15-G_B</t>
  </si>
  <si>
    <t>GPHY16_SC_B3_159_16-G_B</t>
  </si>
  <si>
    <t>GPHY16_SC_B4_160_17-G_B</t>
  </si>
  <si>
    <t>GPHY16_SC_B5_161_18-G_B</t>
  </si>
  <si>
    <t>GPHY16_SC_B6_162_19-G_B</t>
  </si>
  <si>
    <t>GPHY16_SC_B6_163_20-G_B</t>
  </si>
  <si>
    <t>GPHY16_SC_C1_164_21-G_B</t>
  </si>
  <si>
    <t>GPHY16_SC_C1_165_22-G_B</t>
  </si>
  <si>
    <t>GPHY16_SC_C2_166_23-G_B</t>
  </si>
  <si>
    <t>GPHY16_WW_C3_167_24-G_B</t>
  </si>
  <si>
    <t>GPHY16_WW_C4_168_25-G_G</t>
  </si>
  <si>
    <t>GPHY16_WW_C4_169_26-G_B</t>
  </si>
  <si>
    <t>GPHY16_WW_C5_170_27-G_B</t>
  </si>
  <si>
    <t>GPHY16_WW_C6_171_28-G_B</t>
  </si>
  <si>
    <t>GPHY16_WW_C6_172_29-G_G</t>
  </si>
  <si>
    <t>GPHY16_WW_C7_173_30-G_G</t>
  </si>
  <si>
    <t>GPHY16_WW_C8_174_31-G_G</t>
  </si>
  <si>
    <t>GPHY16_SC_A1_175_6-H_B</t>
  </si>
  <si>
    <t>GPHY16_SC_A1_176_7-H_B</t>
  </si>
  <si>
    <t>GPHY16_SC_A2_177_8-H_B</t>
  </si>
  <si>
    <t>GPHY16_SC_A3_178_9-H_B</t>
  </si>
  <si>
    <t>GPHY16_SC_A4_179_10-H_B</t>
  </si>
  <si>
    <t>GPHY16_SC_A5_180_11-H_B</t>
  </si>
  <si>
    <t>GPHY16_SC_A6_181_12-H_B</t>
  </si>
  <si>
    <t>GPHY16_SC_B1_182_13-H_B</t>
  </si>
  <si>
    <t>GPHY16_SC_B1_183_14-H_B</t>
  </si>
  <si>
    <t>GPHY16_SC_B2_184_15-H_B</t>
  </si>
  <si>
    <t>GPHY16_SC_B3_185_16-H_B</t>
  </si>
  <si>
    <t>GPHY16_SC_B4_186_17-H_B</t>
  </si>
  <si>
    <t>GPHY16_SC_B5_187_18-H_B</t>
  </si>
  <si>
    <t>GPHY16_SC_B5_188_19-H_B</t>
  </si>
  <si>
    <t>GPHY16_SC_B6_189_20-H_B</t>
  </si>
  <si>
    <t>GPHY16_SC_C1_190_21-H_B</t>
  </si>
  <si>
    <t>GPHY16_SC_C1_191_22-H_B</t>
  </si>
  <si>
    <t>GPHY16_SC_C2_192_23-H_B</t>
  </si>
  <si>
    <t>GPHY16_WW_C3_193_24-H_B</t>
  </si>
  <si>
    <t>GPHY16_WW_C4_194_25-H_G</t>
  </si>
  <si>
    <t>GPHY16_WW_C4_195_26-H_B</t>
  </si>
  <si>
    <t>GPHY16_WW_C5_196_27-H_B</t>
  </si>
  <si>
    <t>GPHY16_WW_C6_197_28-H_G</t>
  </si>
  <si>
    <t>GPHY16_WW_C6_198_29-H_G</t>
  </si>
  <si>
    <t>GPHY16_WW_C7_199_30-H_G</t>
  </si>
  <si>
    <t>GPHY16_SC_A1_200_7-I_B</t>
  </si>
  <si>
    <t>GPHY16_SC_A1_201_8-I_B</t>
  </si>
  <si>
    <t>GPHY16_SC_A2_202_9-I_B</t>
  </si>
  <si>
    <t>GPHY16_SC_A3_203_10-I_B</t>
  </si>
  <si>
    <t>GPHY16_SC_A4_204_11-I_B</t>
  </si>
  <si>
    <t>GPHY16_SC_A5_205_12-I_B</t>
  </si>
  <si>
    <t>GPHY16_SC_A6_206_13-I_B</t>
  </si>
  <si>
    <t>GPHY16_SC_A6_207_14-I_B</t>
  </si>
  <si>
    <t>GPHY16_SC_B1_208_15-I_B</t>
  </si>
  <si>
    <t>GPHY16_SC_B2_209_16-I_B</t>
  </si>
  <si>
    <t>GPHY16_SC_B3_210_17-I_B</t>
  </si>
  <si>
    <t>GPHY16_SC_B4_211_18-I_B</t>
  </si>
  <si>
    <t>GPHY16_SC_B4_212_19-I_B</t>
  </si>
  <si>
    <t>GPHY16_SC_B5_213_20-I_B</t>
  </si>
  <si>
    <t>GPHY16_SC_B6_214_21-I_B</t>
  </si>
  <si>
    <t>GPHY16_SC_B6_215_22-I_B</t>
  </si>
  <si>
    <t>GPHY16_SC_C1_216_23-I_B</t>
  </si>
  <si>
    <t>GPHY16_SC_C2_217_24-I_B</t>
  </si>
  <si>
    <t>GPHY16_WW_C3_218_25-I_G</t>
  </si>
  <si>
    <t>GPHY16_WW_C3_219_26-I_G</t>
  </si>
  <si>
    <t>GPHY16_WW_C4_220_27-I_B</t>
  </si>
  <si>
    <t>GPHY16_WW_C5_221_28-I_B</t>
  </si>
  <si>
    <t>GPHY16_WW_C5_222_29-I_G</t>
  </si>
  <si>
    <t>GPHY16_WW_C6_223_30-I_B</t>
  </si>
  <si>
    <t>GPHY16_WW_C7_224_31-I_G</t>
  </si>
  <si>
    <t>GPHY16_SC_A1_225_7-J_B</t>
  </si>
  <si>
    <t>GPHY16_SC_A2_226_8-J_B</t>
  </si>
  <si>
    <t>GPHY16_SC_A3_227_9-J_B</t>
  </si>
  <si>
    <t>GPHY16_SC_A3_228_10-J_B</t>
  </si>
  <si>
    <t>GPHY16_SC_A4_229_11-J_B</t>
  </si>
  <si>
    <t>GPHY16_SC_A5_230_12-J_B</t>
  </si>
  <si>
    <t>HPGY16_SC_A6_231_13-J_B</t>
  </si>
  <si>
    <t>GPHY16_SC_B1_232_14-J_B</t>
  </si>
  <si>
    <t>GPHY16_SC_B1_233_15-J_B</t>
  </si>
  <si>
    <t>GPHY16_SC_B2_234_16-J_B</t>
  </si>
  <si>
    <t>GPHY16_SC_B3_235_17-J_B</t>
  </si>
  <si>
    <t>GPHY16_SC_B4_236_18-J_B</t>
  </si>
  <si>
    <t>GPHY16_SC_B5_237_19-J_B</t>
  </si>
  <si>
    <t>GPHY16_SC_B5_238_20-J_B</t>
  </si>
  <si>
    <t>GPHY16_SC_B6_239_21-J_B</t>
  </si>
  <si>
    <t>GPHY16_SC_B6_240_22-J_B</t>
  </si>
  <si>
    <t>GPHY16_SC_C1_241_23-J_B</t>
  </si>
  <si>
    <t>GPHY16_WW_C2_242_24-J_G</t>
  </si>
  <si>
    <t>GPHY16_WW_C3_243_25-J_B</t>
  </si>
  <si>
    <t>GPHY16_WW_C3_244_26-J_G</t>
  </si>
  <si>
    <t>GPHY16_WW_C4_245_27-J_B</t>
  </si>
  <si>
    <t>GPHY16_WW_C5_246_28-J_B</t>
  </si>
  <si>
    <t>GPHY16_WW_C5_247_29-J_G</t>
  </si>
  <si>
    <t>GPHY16_WW_C6_248_30-J_G</t>
  </si>
  <si>
    <t>GPHY16_SC_A1_249_9-K_B</t>
  </si>
  <si>
    <t>GPHY16_SC_A2_250_10-K_B</t>
  </si>
  <si>
    <t>GPHY16_SC_A3_251_11-K_B</t>
  </si>
  <si>
    <t>GPHY16_SC_A4_252_12-K_B</t>
  </si>
  <si>
    <t>GPHY16_SC_A4_253_13-K_B</t>
  </si>
  <si>
    <t>GPHY16_SC_A5_254_14-K_B</t>
  </si>
  <si>
    <t>GPHY16_SC_A6_255_15-K_B</t>
  </si>
  <si>
    <t>GPHY16_SC_B1_256_16-K_B</t>
  </si>
  <si>
    <t>GPHY16_SC_B1_257_17-K_B</t>
  </si>
  <si>
    <t>GPHY16_SC_B3_258_18-K_B</t>
  </si>
  <si>
    <t>GPHY16_SC_B3_259_19-K_B</t>
  </si>
  <si>
    <t>GPHY16_SC_B4_260_20-K_B</t>
  </si>
  <si>
    <t>GPHY16_SC_B5_261_21-K_B</t>
  </si>
  <si>
    <t>GPHY16_SC_B5_262_22-K_B</t>
  </si>
  <si>
    <t>GPHY16_SC_B6_263_23-K_B</t>
  </si>
  <si>
    <t>GPHY16_SC_C1_264_24-K_B</t>
  </si>
  <si>
    <t>GPHY16_WW_C2_265_25-K_B</t>
  </si>
  <si>
    <t>GPHY16_WW_C2_266_26-K_G</t>
  </si>
  <si>
    <t>GPHY16_WW_C3_267_27-K_B</t>
  </si>
  <si>
    <t>GPHY16_WW_C4_268_28-K_G</t>
  </si>
  <si>
    <t>GPHY16_WW_C4_269_29-K_G</t>
  </si>
  <si>
    <t>GPHY16_WW_C5_270_30-K_G</t>
  </si>
  <si>
    <t>GPHY16_WW_C6_271_31-K_G</t>
  </si>
  <si>
    <t>GPHY16_SC_A1_272_9-L_B</t>
  </si>
  <si>
    <t>GPHY16_SC_A2_273_10-L_B</t>
  </si>
  <si>
    <t>GPHY16_SC_A3_274_11-L_B</t>
  </si>
  <si>
    <t>GPHY16_SC_A3_275_12-L_B</t>
  </si>
  <si>
    <t>GPHY16_SC_A4_276_13-L_B</t>
  </si>
  <si>
    <t>GPHY16_SC_A5_277_14-L_B</t>
  </si>
  <si>
    <t>GPHY16_SC_A6_278_15-L_B</t>
  </si>
  <si>
    <t>GPHY16_SC_B1_279_16-L_B</t>
  </si>
  <si>
    <t>GPHY16_SC_B1_280_17-L_B</t>
  </si>
  <si>
    <t>GPHY16_SC_B3_281_18-L_B</t>
  </si>
  <si>
    <t>GPHY16_SC_B3_282_19-L_B</t>
  </si>
  <si>
    <t>GPHY16_SC_B4_283_20-L_B</t>
  </si>
  <si>
    <t>GPHY16_SC_B5_284_21-L_B</t>
  </si>
  <si>
    <t>GPHY16_SC_B5_285_22-L_B</t>
  </si>
  <si>
    <t>GPHY16_SC_B6_286_23-L_B</t>
  </si>
  <si>
    <t>GPHY16_WW_C1_287_24-L_B</t>
  </si>
  <si>
    <t>GPHY16_WW_C2_288_25-L_H</t>
  </si>
  <si>
    <t>GPHY16_WW_C2_289_26-L_G</t>
  </si>
  <si>
    <t>GPHY16_WW_C3_290_27-L_G</t>
  </si>
  <si>
    <t>GPHY16_WW_C4_291_28-L_G</t>
  </si>
  <si>
    <t>GPHY16_WW_C4_292_29-L_G</t>
  </si>
  <si>
    <t>GPHY16_WW_C5_293_30-L_G</t>
  </si>
  <si>
    <t>GPHY16_SC_A1_297_9-M_B</t>
  </si>
  <si>
    <t>GPHY16_SC_A1_298_10-M_B</t>
  </si>
  <si>
    <t>GPHY16_SC_A2_299_11-M_B</t>
  </si>
  <si>
    <t>GPHY16_SC_A3_300_12-M_B</t>
  </si>
  <si>
    <t>GPHY16_SC_A4_301_13-M_B</t>
  </si>
  <si>
    <t>GPHY16_SC_A5_302_14-M_B</t>
  </si>
  <si>
    <t>GPHY16_SC_A6_303_15-M_B</t>
  </si>
  <si>
    <t>GPHY16_SC_A6_304_16-M_B</t>
  </si>
  <si>
    <t>GPHY16_SC_B1_305_17-M_B</t>
  </si>
  <si>
    <t>GPHY16_SC_B2_306_18-M_B</t>
  </si>
  <si>
    <t>GPHY16_SC_B3_307_19-M_B</t>
  </si>
  <si>
    <t>GPHY16_SC_B3_308_20-M_B</t>
  </si>
  <si>
    <t>GPHY16_SC_B5_309_21-M_B</t>
  </si>
  <si>
    <t>GPHY16_SC_B5_310_22-M_B</t>
  </si>
  <si>
    <t>GPHY16_SC_B6_311_23-M_B</t>
  </si>
  <si>
    <t>GPHY16_SC_B6_312_24-M_B</t>
  </si>
  <si>
    <t>GPHY16_WW_C1_313_25-M_G</t>
  </si>
  <si>
    <t>GPHY16_WW_C2_314_26-M_G</t>
  </si>
  <si>
    <t>GPHY16_WW_C2_315_27-M_G</t>
  </si>
  <si>
    <t>GPHY16_WW_C3_316_28-M_G</t>
  </si>
  <si>
    <t>GPHY16_SC_A1_323_10-N_B</t>
  </si>
  <si>
    <t>GPHY16_SC_A2_324_11-N_B</t>
  </si>
  <si>
    <t>GPHY16_SC_A2_325_12-N_B</t>
  </si>
  <si>
    <t>GPHY16_SC_A3_326_13-N_B</t>
  </si>
  <si>
    <t>GPHY16_SC_A4_327_14-N_B</t>
  </si>
  <si>
    <t>GPHY16_SC_A5_328_15-N_B</t>
  </si>
  <si>
    <t>GPHY16_SC_A6_329_16-N_B</t>
  </si>
  <si>
    <t>GPHY16_SC_A6_330_17-N_B</t>
  </si>
  <si>
    <t>GPHY16_SC_B1_331_18-N_B</t>
  </si>
  <si>
    <t>GPHY16_SC_B2_332_19-N_B</t>
  </si>
  <si>
    <t>GPHY16_SC_B3_333_20-N_B</t>
  </si>
  <si>
    <t>GPHY16_SC_B4_334_21-N_B</t>
  </si>
  <si>
    <t>GPHY16_SC_B4_335_22-N_B</t>
  </si>
  <si>
    <t>GPHY16_SC_B5_336_23-N_B</t>
  </si>
  <si>
    <t>GPHY16_SC_B6_337_24-N_B</t>
  </si>
  <si>
    <t>GPHY16_WW_C1_338_25-N_G</t>
  </si>
  <si>
    <t>GPHY16_SC_A1_348_11-O_B</t>
  </si>
  <si>
    <t>GPHY16_SC_A2_349_12-O_B</t>
  </si>
  <si>
    <t>GPHY16_SC_A3_350_13-O_B</t>
  </si>
  <si>
    <t>GPHY16_SC_A4_351_14-O_B</t>
  </si>
  <si>
    <t>GPHY16_SC_A5_352_15-O_B</t>
  </si>
  <si>
    <t>GPHY16_SC_A5_353_16-O_B</t>
  </si>
  <si>
    <t>GPHY16_SC_A6_354_17-O_B</t>
  </si>
  <si>
    <t>GPHY16_SC_B1_355_18-O_B</t>
  </si>
  <si>
    <t>GPHY16_SC_B2_356_19-O_B</t>
  </si>
  <si>
    <t>GPHY16_SC_B2_357_20-O_B</t>
  </si>
  <si>
    <t>GPHY16_SC_B4_358_21-O_B</t>
  </si>
  <si>
    <t>GPHY16_SC_B4_359_22-O_B</t>
  </si>
  <si>
    <t>GPHY16_SC_B5_360_23-O_B</t>
  </si>
  <si>
    <t>GPHY16_SC_A1_371_12-P_B</t>
  </si>
  <si>
    <t>GPHY16_SC_A2_372_13-P_B</t>
  </si>
  <si>
    <t>GPHY16_SC_A3_373_14-P_B</t>
  </si>
  <si>
    <t>GPHY16_SC_A4_374_15-P_B</t>
  </si>
  <si>
    <t>GPHY16_SC_A5_375_16-P_B</t>
  </si>
  <si>
    <t>GPHY16_SC_A5_376_17-P_B</t>
  </si>
  <si>
    <t>GPHY16_SC_B1_377_18-P_B</t>
  </si>
  <si>
    <t>GPHY16_SC_B1_378_19-P_B</t>
  </si>
  <si>
    <t>GPHY16_SC_B2_379_20-P_B</t>
  </si>
  <si>
    <t>GPHY16_SC_B3_380_21-P_B</t>
  </si>
  <si>
    <t>GPHY16_SC_B3_381_22-P_B</t>
  </si>
  <si>
    <t>GPHY16_SC_A2_394_13-Q_B</t>
  </si>
  <si>
    <t>GPHY16_SC_A2_395_14-Q_B</t>
  </si>
  <si>
    <t>GPHY16_SC_A3_396_15-Q_B</t>
  </si>
  <si>
    <t>GPHY16_SC_A4_397_16-Q_B</t>
  </si>
  <si>
    <t>GPHY16_SC_A4_398_17-Q_B</t>
  </si>
  <si>
    <t>GPHY16_SC_A6_399_18-Q_B</t>
  </si>
  <si>
    <t>GPHY16_SC_A6_400_19-Q_B</t>
  </si>
  <si>
    <t>GPHY16_SC_B1_401_20-Q_B</t>
  </si>
  <si>
    <t>GPHY16_SC_B2_402_12-Q_B</t>
  </si>
  <si>
    <t>GPHY16_SC_A2_419_15-R_B</t>
  </si>
  <si>
    <t>GPHY16_SC_A3_420_16-R_B</t>
  </si>
  <si>
    <t>GPHY16_SC_A4_421_17-R_B</t>
  </si>
  <si>
    <t>GPHY16_SC_A5_422_18-R_B</t>
  </si>
  <si>
    <t>GPHY16_SC_A6_423_19-R_B</t>
  </si>
  <si>
    <t>GPHY16_SC_A6_424_20-R_B</t>
  </si>
  <si>
    <t>GPHY16_SC_B1_425_21-R_B</t>
  </si>
  <si>
    <t>,Moisture outside limits</t>
  </si>
  <si>
    <t>NO WEIGHT</t>
  </si>
  <si>
    <t>NO WEIGHT,Threshed before biomass weighed</t>
  </si>
  <si>
    <t>,grain bag ripped, slightly probably 107g lost</t>
  </si>
  <si>
    <t>,Does this have the right grain yield?</t>
  </si>
  <si>
    <t>,Not a typo. Very small sample</t>
  </si>
  <si>
    <t>,found empty, unused residue bag</t>
  </si>
  <si>
    <t>,Did the grain yield of this get mixed up with 24-H? Should this be 427?</t>
  </si>
  <si>
    <t>Area (m2)</t>
  </si>
  <si>
    <t>TestWeight (g)</t>
  </si>
  <si>
    <t>OilDM (%)</t>
  </si>
  <si>
    <t>Protein (%)</t>
  </si>
  <si>
    <t>Moisture (%)</t>
  </si>
  <si>
    <t>Starch (%)</t>
  </si>
  <si>
    <t>WGlutDM (%)</t>
  </si>
  <si>
    <t>GrainWeight (g)</t>
  </si>
  <si>
    <t>Yield (g/m2)</t>
  </si>
  <si>
    <t>Yield (lb/ac)</t>
  </si>
  <si>
    <t>Yield (bu/ac)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</si>
</sst>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A1D8-2F5C-4F07-9013-0B6B73991975}">
  <dimension ref="A1:B5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355</v>
      </c>
      <c r="B1" t="s">
        <v>356</v>
      </c>
    </row>
    <row r="2" spans="1:2" x14ac:dyDescent="0.3">
      <c r="A2">
        <v>2013</v>
      </c>
      <c r="B2" t="s">
        <v>354</v>
      </c>
    </row>
    <row r="3" spans="1:2" x14ac:dyDescent="0.3">
      <c r="A3">
        <v>2014</v>
      </c>
      <c r="B3" t="s">
        <v>362</v>
      </c>
    </row>
    <row r="4" spans="1:2" x14ac:dyDescent="0.3">
      <c r="A4">
        <v>2015</v>
      </c>
      <c r="B4" t="s">
        <v>753</v>
      </c>
    </row>
    <row r="5" spans="1:2" x14ac:dyDescent="0.3">
      <c r="A5">
        <v>2016</v>
      </c>
      <c r="B5" t="s">
        <v>1145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E240-0C6E-4F62-ADBD-05478CC249FB}">
  <dimension ref="A1:P1475"/>
  <sheetViews>
    <sheetView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0.88671875" bestFit="1" customWidth="1"/>
    <col min="4" max="4" width="4.88671875" bestFit="1" customWidth="1"/>
    <col min="5" max="5" width="27.109375" bestFit="1" customWidth="1"/>
    <col min="6" max="6" width="4" bestFit="1" customWidth="1"/>
    <col min="7" max="7" width="14.6640625" bestFit="1" customWidth="1"/>
    <col min="8" max="8" width="7" bestFit="1" customWidth="1"/>
    <col min="9" max="9" width="8.33203125" bestFit="1" customWidth="1"/>
    <col min="10" max="10" width="10.21875" bestFit="1" customWidth="1"/>
    <col min="11" max="11" width="6.109375" bestFit="1" customWidth="1"/>
    <col min="12" max="12" width="6.88671875" bestFit="1" customWidth="1"/>
    <col min="13" max="13" width="8.33203125" bestFit="1" customWidth="1"/>
    <col min="14" max="14" width="6.109375" bestFit="1" customWidth="1"/>
    <col min="15" max="15" width="9" bestFit="1" customWidth="1"/>
    <col min="16" max="16" width="145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11</v>
      </c>
      <c r="M1" t="s">
        <v>10</v>
      </c>
      <c r="N1" t="s">
        <v>12</v>
      </c>
      <c r="O1" t="s">
        <v>13</v>
      </c>
      <c r="P1" t="s">
        <v>15</v>
      </c>
    </row>
    <row r="2" spans="1:16" x14ac:dyDescent="0.3">
      <c r="A2">
        <v>46.778730000000003</v>
      </c>
      <c r="B2">
        <v>-117.08750999999999</v>
      </c>
      <c r="C2">
        <v>2013</v>
      </c>
      <c r="D2" t="s">
        <v>350</v>
      </c>
      <c r="E2" t="s">
        <v>16</v>
      </c>
      <c r="F2">
        <v>1</v>
      </c>
      <c r="G2">
        <v>461</v>
      </c>
      <c r="H2">
        <v>2.4384000000000001</v>
      </c>
      <c r="J2">
        <v>54.8</v>
      </c>
      <c r="L2">
        <v>11.9</v>
      </c>
      <c r="M2">
        <v>7.6</v>
      </c>
      <c r="N2">
        <v>72</v>
      </c>
      <c r="O2">
        <v>30.1</v>
      </c>
    </row>
    <row r="3" spans="1:16" x14ac:dyDescent="0.3">
      <c r="A3">
        <v>46.778689999999997</v>
      </c>
      <c r="B3">
        <v>-117.08705999999999</v>
      </c>
      <c r="C3">
        <v>2013</v>
      </c>
      <c r="D3" t="s">
        <v>351</v>
      </c>
      <c r="E3" t="s">
        <v>17</v>
      </c>
      <c r="F3">
        <v>2</v>
      </c>
      <c r="G3">
        <v>205</v>
      </c>
      <c r="H3">
        <v>2.4384000000000001</v>
      </c>
    </row>
    <row r="4" spans="1:16" x14ac:dyDescent="0.3">
      <c r="A4">
        <v>46.778790000000001</v>
      </c>
      <c r="B4">
        <v>-117.08668</v>
      </c>
      <c r="C4">
        <v>2013</v>
      </c>
      <c r="D4" t="s">
        <v>351</v>
      </c>
      <c r="E4" t="s">
        <v>18</v>
      </c>
      <c r="F4">
        <v>3</v>
      </c>
      <c r="G4">
        <v>368</v>
      </c>
      <c r="H4">
        <v>2.4384000000000001</v>
      </c>
    </row>
    <row r="5" spans="1:16" x14ac:dyDescent="0.3">
      <c r="A5">
        <v>46.778759999999998</v>
      </c>
      <c r="B5">
        <v>-117.08626</v>
      </c>
      <c r="C5">
        <v>2013</v>
      </c>
      <c r="D5" t="s">
        <v>352</v>
      </c>
      <c r="E5" t="s">
        <v>19</v>
      </c>
      <c r="F5">
        <v>4</v>
      </c>
      <c r="G5">
        <v>826</v>
      </c>
      <c r="H5">
        <v>2.4384000000000001</v>
      </c>
      <c r="J5">
        <v>53.3</v>
      </c>
      <c r="L5">
        <v>12.2</v>
      </c>
      <c r="M5">
        <v>9.1999999999999993</v>
      </c>
      <c r="N5">
        <v>63</v>
      </c>
    </row>
    <row r="6" spans="1:16" x14ac:dyDescent="0.3">
      <c r="A6">
        <v>46.778669999999998</v>
      </c>
      <c r="B6">
        <v>-117.08584</v>
      </c>
      <c r="C6">
        <v>2013</v>
      </c>
      <c r="D6" t="s">
        <v>351</v>
      </c>
      <c r="E6" t="s">
        <v>20</v>
      </c>
      <c r="F6">
        <v>5</v>
      </c>
      <c r="G6">
        <v>444</v>
      </c>
      <c r="H6">
        <v>2.4384000000000001</v>
      </c>
    </row>
    <row r="7" spans="1:16" x14ac:dyDescent="0.3">
      <c r="A7">
        <v>46.778770000000002</v>
      </c>
      <c r="B7">
        <v>-117.08542</v>
      </c>
      <c r="C7">
        <v>2013</v>
      </c>
      <c r="D7" t="s">
        <v>351</v>
      </c>
      <c r="E7" t="s">
        <v>21</v>
      </c>
      <c r="F7">
        <v>6</v>
      </c>
      <c r="G7">
        <v>307</v>
      </c>
      <c r="H7">
        <v>2.4384000000000001</v>
      </c>
    </row>
    <row r="8" spans="1:16" x14ac:dyDescent="0.3">
      <c r="A8">
        <v>46.77863</v>
      </c>
      <c r="B8">
        <v>-117.08501</v>
      </c>
      <c r="C8">
        <v>2013</v>
      </c>
      <c r="D8" t="s">
        <v>351</v>
      </c>
      <c r="E8" t="s">
        <v>22</v>
      </c>
      <c r="F8">
        <v>7</v>
      </c>
      <c r="G8">
        <v>296</v>
      </c>
      <c r="H8">
        <v>2.4384000000000001</v>
      </c>
    </row>
    <row r="9" spans="1:16" x14ac:dyDescent="0.3">
      <c r="A9">
        <v>46.77872</v>
      </c>
      <c r="B9">
        <v>-117.08459000000001</v>
      </c>
      <c r="C9">
        <v>2013</v>
      </c>
      <c r="F9">
        <v>8</v>
      </c>
    </row>
    <row r="10" spans="1:16" x14ac:dyDescent="0.3">
      <c r="A10">
        <v>46.778669999999998</v>
      </c>
      <c r="B10">
        <v>-117.08417</v>
      </c>
      <c r="C10">
        <v>2013</v>
      </c>
      <c r="D10" t="s">
        <v>351</v>
      </c>
      <c r="E10" t="s">
        <v>23</v>
      </c>
      <c r="F10">
        <v>9</v>
      </c>
      <c r="G10">
        <v>490</v>
      </c>
      <c r="H10">
        <v>2.4384000000000001</v>
      </c>
    </row>
    <row r="11" spans="1:16" x14ac:dyDescent="0.3">
      <c r="A11">
        <v>46.778739999999999</v>
      </c>
      <c r="B11">
        <v>-117.08374999999999</v>
      </c>
      <c r="C11">
        <v>2013</v>
      </c>
      <c r="D11" t="s">
        <v>350</v>
      </c>
      <c r="E11" t="s">
        <v>24</v>
      </c>
      <c r="F11">
        <v>10</v>
      </c>
      <c r="G11">
        <v>568</v>
      </c>
      <c r="H11">
        <v>2.4384000000000001</v>
      </c>
      <c r="J11">
        <v>57.9</v>
      </c>
      <c r="L11">
        <v>10.8</v>
      </c>
      <c r="M11">
        <v>6.3</v>
      </c>
      <c r="N11">
        <v>78.099999999999994</v>
      </c>
      <c r="O11">
        <v>24</v>
      </c>
    </row>
    <row r="12" spans="1:16" x14ac:dyDescent="0.3">
      <c r="A12">
        <v>46.778660000000002</v>
      </c>
      <c r="B12">
        <v>-117.08333</v>
      </c>
      <c r="C12">
        <v>2013</v>
      </c>
      <c r="D12" t="s">
        <v>350</v>
      </c>
      <c r="E12" t="s">
        <v>25</v>
      </c>
      <c r="F12">
        <v>11</v>
      </c>
      <c r="G12">
        <v>769</v>
      </c>
      <c r="H12">
        <v>2.4384000000000001</v>
      </c>
      <c r="J12">
        <v>60.3</v>
      </c>
      <c r="L12">
        <v>10.6</v>
      </c>
      <c r="M12">
        <v>9.6999999999999993</v>
      </c>
      <c r="N12">
        <v>70</v>
      </c>
      <c r="O12">
        <v>28.8</v>
      </c>
    </row>
    <row r="13" spans="1:16" x14ac:dyDescent="0.3">
      <c r="A13">
        <v>46.778730000000003</v>
      </c>
      <c r="B13">
        <v>-117.08293999999999</v>
      </c>
      <c r="C13">
        <v>2013</v>
      </c>
      <c r="D13" t="s">
        <v>350</v>
      </c>
      <c r="E13" t="s">
        <v>26</v>
      </c>
      <c r="F13">
        <v>12</v>
      </c>
      <c r="G13">
        <v>739</v>
      </c>
      <c r="H13">
        <v>2.4384000000000001</v>
      </c>
      <c r="J13">
        <v>57.1</v>
      </c>
      <c r="L13">
        <v>13.2</v>
      </c>
      <c r="M13">
        <v>9.5</v>
      </c>
      <c r="N13">
        <v>67.599999999999994</v>
      </c>
      <c r="O13">
        <v>35.200000000000003</v>
      </c>
    </row>
    <row r="14" spans="1:16" x14ac:dyDescent="0.3">
      <c r="A14">
        <v>46.778759999999998</v>
      </c>
      <c r="B14">
        <v>-117.0825</v>
      </c>
      <c r="C14">
        <v>2013</v>
      </c>
      <c r="D14" t="s">
        <v>353</v>
      </c>
      <c r="E14" t="s">
        <v>27</v>
      </c>
      <c r="F14">
        <v>13</v>
      </c>
      <c r="G14">
        <v>802</v>
      </c>
      <c r="H14">
        <v>2.4384000000000001</v>
      </c>
      <c r="J14">
        <v>58</v>
      </c>
      <c r="L14">
        <v>10</v>
      </c>
      <c r="M14">
        <v>9.1</v>
      </c>
      <c r="N14">
        <v>73.5</v>
      </c>
      <c r="O14">
        <v>25.5</v>
      </c>
    </row>
    <row r="15" spans="1:16" x14ac:dyDescent="0.3">
      <c r="A15">
        <v>46.778689999999997</v>
      </c>
      <c r="B15">
        <v>-117.08163</v>
      </c>
      <c r="C15">
        <v>2013</v>
      </c>
      <c r="D15" t="s">
        <v>353</v>
      </c>
      <c r="E15" t="s">
        <v>28</v>
      </c>
      <c r="F15">
        <v>14</v>
      </c>
      <c r="G15">
        <v>351</v>
      </c>
      <c r="H15">
        <v>2.4384000000000001</v>
      </c>
      <c r="L15">
        <v>8.9</v>
      </c>
      <c r="M15">
        <v>9.4</v>
      </c>
      <c r="N15">
        <v>72.900000000000006</v>
      </c>
      <c r="O15">
        <v>23</v>
      </c>
      <c r="P15" t="s">
        <v>357</v>
      </c>
    </row>
    <row r="16" spans="1:16" x14ac:dyDescent="0.3">
      <c r="A16">
        <v>46.778709999999997</v>
      </c>
      <c r="B16">
        <v>-117.08123999999999</v>
      </c>
      <c r="C16">
        <v>2013</v>
      </c>
      <c r="D16" t="s">
        <v>353</v>
      </c>
      <c r="E16" t="s">
        <v>29</v>
      </c>
      <c r="F16">
        <v>15</v>
      </c>
      <c r="G16">
        <v>558</v>
      </c>
      <c r="H16">
        <v>2.4384000000000001</v>
      </c>
      <c r="J16">
        <v>56.8</v>
      </c>
      <c r="L16">
        <v>8.9</v>
      </c>
      <c r="M16">
        <v>9.1999999999999993</v>
      </c>
      <c r="N16">
        <v>73.599999999999994</v>
      </c>
      <c r="O16">
        <v>22</v>
      </c>
    </row>
    <row r="17" spans="1:15" x14ac:dyDescent="0.3">
      <c r="A17">
        <v>46.778829999999999</v>
      </c>
      <c r="B17">
        <v>-117.08041</v>
      </c>
      <c r="C17">
        <v>2013</v>
      </c>
      <c r="D17" t="s">
        <v>353</v>
      </c>
      <c r="E17" t="s">
        <v>30</v>
      </c>
      <c r="F17">
        <v>16</v>
      </c>
      <c r="G17">
        <v>1100</v>
      </c>
      <c r="H17">
        <v>2.4384000000000001</v>
      </c>
      <c r="J17">
        <v>58.2</v>
      </c>
      <c r="L17">
        <v>9.6999999999999993</v>
      </c>
      <c r="M17">
        <v>9.3000000000000007</v>
      </c>
      <c r="N17">
        <v>74.400000000000006</v>
      </c>
      <c r="O17">
        <v>24.6</v>
      </c>
    </row>
    <row r="18" spans="1:15" x14ac:dyDescent="0.3">
      <c r="A18">
        <v>46.778799999999997</v>
      </c>
      <c r="B18">
        <v>-117.07999</v>
      </c>
      <c r="C18">
        <v>2013</v>
      </c>
      <c r="D18" t="s">
        <v>353</v>
      </c>
      <c r="E18" t="s">
        <v>31</v>
      </c>
      <c r="F18">
        <v>17</v>
      </c>
      <c r="G18">
        <v>1261</v>
      </c>
      <c r="H18">
        <v>2.4384000000000001</v>
      </c>
      <c r="J18">
        <v>60.4</v>
      </c>
      <c r="L18">
        <v>10.1</v>
      </c>
      <c r="M18">
        <v>9.6</v>
      </c>
      <c r="N18">
        <v>74.3</v>
      </c>
      <c r="O18">
        <v>26.8</v>
      </c>
    </row>
    <row r="19" spans="1:15" x14ac:dyDescent="0.3">
      <c r="A19">
        <v>46.778950000000002</v>
      </c>
      <c r="B19">
        <v>-117.08888</v>
      </c>
      <c r="C19">
        <v>2013</v>
      </c>
      <c r="F19">
        <v>18</v>
      </c>
    </row>
    <row r="20" spans="1:15" x14ac:dyDescent="0.3">
      <c r="A20">
        <v>46.778829999999999</v>
      </c>
      <c r="B20">
        <v>-117.08847</v>
      </c>
      <c r="C20">
        <v>2013</v>
      </c>
      <c r="D20" t="s">
        <v>350</v>
      </c>
      <c r="E20" t="s">
        <v>32</v>
      </c>
      <c r="F20">
        <v>19</v>
      </c>
      <c r="G20">
        <v>373</v>
      </c>
      <c r="H20">
        <v>2.4384000000000001</v>
      </c>
      <c r="J20">
        <v>55.5</v>
      </c>
      <c r="L20">
        <v>12</v>
      </c>
      <c r="M20">
        <v>6.2</v>
      </c>
      <c r="N20">
        <v>73.599999999999994</v>
      </c>
      <c r="O20">
        <v>28.9</v>
      </c>
    </row>
    <row r="21" spans="1:15" x14ac:dyDescent="0.3">
      <c r="A21">
        <v>46.778869999999998</v>
      </c>
      <c r="B21">
        <v>-117.08806</v>
      </c>
      <c r="C21">
        <v>2013</v>
      </c>
      <c r="D21" t="s">
        <v>350</v>
      </c>
      <c r="E21" t="s">
        <v>33</v>
      </c>
      <c r="F21">
        <v>20</v>
      </c>
      <c r="G21">
        <v>466</v>
      </c>
      <c r="H21">
        <v>2.4384000000000001</v>
      </c>
      <c r="J21">
        <v>58.6</v>
      </c>
      <c r="L21">
        <v>9.5</v>
      </c>
      <c r="M21">
        <v>9.1999999999999993</v>
      </c>
      <c r="N21">
        <v>73</v>
      </c>
      <c r="O21">
        <v>24</v>
      </c>
    </row>
    <row r="22" spans="1:15" x14ac:dyDescent="0.3">
      <c r="A22">
        <v>46.778840000000002</v>
      </c>
      <c r="B22">
        <v>-117.08765</v>
      </c>
      <c r="C22">
        <v>2013</v>
      </c>
      <c r="D22" t="s">
        <v>350</v>
      </c>
      <c r="E22" t="s">
        <v>34</v>
      </c>
      <c r="F22">
        <v>21</v>
      </c>
      <c r="G22">
        <v>504</v>
      </c>
      <c r="H22">
        <v>2.4384000000000001</v>
      </c>
      <c r="J22">
        <v>56.3</v>
      </c>
      <c r="L22">
        <v>11.7</v>
      </c>
      <c r="M22">
        <v>7.5</v>
      </c>
      <c r="N22">
        <v>72.3</v>
      </c>
      <c r="O22">
        <v>30.7</v>
      </c>
    </row>
    <row r="23" spans="1:15" x14ac:dyDescent="0.3">
      <c r="A23">
        <v>46.77901</v>
      </c>
      <c r="B23">
        <v>-117.08723000000001</v>
      </c>
      <c r="C23">
        <v>2013</v>
      </c>
      <c r="D23" t="s">
        <v>350</v>
      </c>
      <c r="E23" t="s">
        <v>35</v>
      </c>
      <c r="F23">
        <v>22</v>
      </c>
      <c r="G23">
        <v>503</v>
      </c>
      <c r="H23">
        <v>2.4384000000000001</v>
      </c>
      <c r="J23">
        <v>56.3</v>
      </c>
      <c r="L23">
        <v>12.5</v>
      </c>
      <c r="M23">
        <v>7.3</v>
      </c>
      <c r="N23">
        <v>71.900000000000006</v>
      </c>
      <c r="O23">
        <v>32.1</v>
      </c>
    </row>
    <row r="24" spans="1:15" x14ac:dyDescent="0.3">
      <c r="A24">
        <v>46.779000000000003</v>
      </c>
      <c r="B24">
        <v>-117.08683000000001</v>
      </c>
      <c r="C24">
        <v>2013</v>
      </c>
      <c r="D24" t="s">
        <v>350</v>
      </c>
      <c r="E24" t="s">
        <v>36</v>
      </c>
      <c r="F24">
        <v>23</v>
      </c>
      <c r="G24">
        <v>498</v>
      </c>
      <c r="H24">
        <v>2.4384000000000001</v>
      </c>
      <c r="J24">
        <v>61.9</v>
      </c>
      <c r="L24">
        <v>8.6999999999999993</v>
      </c>
      <c r="M24">
        <v>6.9</v>
      </c>
      <c r="N24">
        <v>79.599999999999994</v>
      </c>
      <c r="O24">
        <v>21</v>
      </c>
    </row>
    <row r="25" spans="1:15" x14ac:dyDescent="0.3">
      <c r="A25">
        <v>46.77908</v>
      </c>
      <c r="B25">
        <v>-117.08638999999999</v>
      </c>
      <c r="C25">
        <v>2013</v>
      </c>
      <c r="F25">
        <v>24</v>
      </c>
    </row>
    <row r="26" spans="1:15" x14ac:dyDescent="0.3">
      <c r="A26">
        <v>46.779049999999998</v>
      </c>
      <c r="B26">
        <v>-117.08597</v>
      </c>
      <c r="C26">
        <v>2013</v>
      </c>
      <c r="D26" t="s">
        <v>352</v>
      </c>
      <c r="E26" t="s">
        <v>37</v>
      </c>
      <c r="F26">
        <v>25</v>
      </c>
      <c r="G26">
        <v>867</v>
      </c>
      <c r="H26">
        <v>2.4384000000000001</v>
      </c>
      <c r="J26">
        <v>54.3</v>
      </c>
      <c r="L26">
        <v>10.3</v>
      </c>
      <c r="M26">
        <v>6.9</v>
      </c>
      <c r="N26">
        <v>66.2</v>
      </c>
    </row>
    <row r="27" spans="1:15" x14ac:dyDescent="0.3">
      <c r="A27">
        <v>46.778950000000002</v>
      </c>
      <c r="B27">
        <v>-117.08556</v>
      </c>
      <c r="C27">
        <v>2013</v>
      </c>
      <c r="D27" t="s">
        <v>351</v>
      </c>
      <c r="E27" t="s">
        <v>38</v>
      </c>
      <c r="F27">
        <v>26</v>
      </c>
      <c r="G27">
        <v>440</v>
      </c>
      <c r="H27">
        <v>2.4384000000000001</v>
      </c>
    </row>
    <row r="28" spans="1:15" x14ac:dyDescent="0.3">
      <c r="A28">
        <v>46.779060000000001</v>
      </c>
      <c r="B28">
        <v>-117.08512</v>
      </c>
      <c r="C28">
        <v>2013</v>
      </c>
      <c r="D28" t="s">
        <v>351</v>
      </c>
      <c r="E28" t="s">
        <v>39</v>
      </c>
      <c r="F28">
        <v>27</v>
      </c>
      <c r="G28">
        <v>326</v>
      </c>
      <c r="H28">
        <v>2.4384000000000001</v>
      </c>
    </row>
    <row r="29" spans="1:15" x14ac:dyDescent="0.3">
      <c r="A29">
        <v>46.778919999999999</v>
      </c>
      <c r="B29">
        <v>-117.08472</v>
      </c>
      <c r="C29">
        <v>2013</v>
      </c>
      <c r="D29" t="s">
        <v>351</v>
      </c>
      <c r="E29" t="s">
        <v>40</v>
      </c>
      <c r="F29">
        <v>28</v>
      </c>
      <c r="G29">
        <v>271</v>
      </c>
      <c r="H29">
        <v>2.4384000000000001</v>
      </c>
    </row>
    <row r="30" spans="1:15" x14ac:dyDescent="0.3">
      <c r="A30">
        <v>46.77901</v>
      </c>
      <c r="B30">
        <v>-117.0843</v>
      </c>
      <c r="C30">
        <v>2013</v>
      </c>
      <c r="D30" t="s">
        <v>351</v>
      </c>
      <c r="E30" t="s">
        <v>41</v>
      </c>
      <c r="F30">
        <v>29</v>
      </c>
      <c r="G30">
        <v>305</v>
      </c>
      <c r="H30">
        <v>2.4384000000000001</v>
      </c>
    </row>
    <row r="31" spans="1:15" x14ac:dyDescent="0.3">
      <c r="A31">
        <v>46.778959999999998</v>
      </c>
      <c r="B31">
        <v>-117.08387999999999</v>
      </c>
      <c r="C31">
        <v>2013</v>
      </c>
      <c r="D31" t="s">
        <v>351</v>
      </c>
      <c r="E31" t="s">
        <v>42</v>
      </c>
      <c r="F31">
        <v>30</v>
      </c>
      <c r="G31">
        <v>347</v>
      </c>
      <c r="H31">
        <v>2.4384000000000001</v>
      </c>
    </row>
    <row r="32" spans="1:15" x14ac:dyDescent="0.3">
      <c r="A32">
        <v>46.779020000000003</v>
      </c>
      <c r="B32">
        <v>-117.08347000000001</v>
      </c>
      <c r="C32">
        <v>2013</v>
      </c>
      <c r="D32" t="s">
        <v>350</v>
      </c>
      <c r="E32" t="s">
        <v>43</v>
      </c>
      <c r="F32">
        <v>31</v>
      </c>
      <c r="G32">
        <v>721</v>
      </c>
      <c r="H32">
        <v>2.4384000000000001</v>
      </c>
      <c r="J32">
        <v>60.5</v>
      </c>
      <c r="L32">
        <v>11.4</v>
      </c>
      <c r="M32">
        <v>9.8000000000000007</v>
      </c>
      <c r="N32">
        <v>69</v>
      </c>
      <c r="O32">
        <v>31.3</v>
      </c>
    </row>
    <row r="33" spans="1:16" x14ac:dyDescent="0.3">
      <c r="A33">
        <v>46.778939999999999</v>
      </c>
      <c r="B33">
        <v>-117.08305</v>
      </c>
      <c r="C33">
        <v>2013</v>
      </c>
      <c r="D33" t="s">
        <v>350</v>
      </c>
      <c r="E33" t="s">
        <v>44</v>
      </c>
      <c r="F33">
        <v>32</v>
      </c>
      <c r="G33">
        <v>774</v>
      </c>
      <c r="H33">
        <v>2.4384000000000001</v>
      </c>
      <c r="J33">
        <v>58.6</v>
      </c>
      <c r="L33">
        <v>11.7</v>
      </c>
      <c r="M33">
        <v>6.3</v>
      </c>
      <c r="N33">
        <v>76</v>
      </c>
      <c r="O33">
        <v>27</v>
      </c>
    </row>
    <row r="34" spans="1:16" x14ac:dyDescent="0.3">
      <c r="A34">
        <v>46.77901</v>
      </c>
      <c r="B34">
        <v>-117.08262999999999</v>
      </c>
      <c r="C34">
        <v>2013</v>
      </c>
      <c r="D34" t="s">
        <v>350</v>
      </c>
      <c r="E34" t="s">
        <v>45</v>
      </c>
      <c r="F34">
        <v>33</v>
      </c>
      <c r="G34">
        <v>433</v>
      </c>
      <c r="H34">
        <v>2.4384000000000001</v>
      </c>
      <c r="J34">
        <v>55.3</v>
      </c>
      <c r="L34">
        <v>13</v>
      </c>
      <c r="M34">
        <v>9.3000000000000007</v>
      </c>
      <c r="N34">
        <v>67.3</v>
      </c>
      <c r="O34">
        <v>34.299999999999997</v>
      </c>
    </row>
    <row r="35" spans="1:16" x14ac:dyDescent="0.3">
      <c r="A35">
        <v>46.779049999999998</v>
      </c>
      <c r="B35">
        <v>-117.08221</v>
      </c>
      <c r="C35">
        <v>2013</v>
      </c>
      <c r="D35" t="s">
        <v>353</v>
      </c>
      <c r="E35" t="s">
        <v>46</v>
      </c>
      <c r="F35">
        <v>34</v>
      </c>
      <c r="G35">
        <v>876</v>
      </c>
      <c r="H35">
        <v>2.4384000000000001</v>
      </c>
      <c r="J35">
        <v>58</v>
      </c>
      <c r="L35">
        <v>9.9</v>
      </c>
      <c r="M35">
        <v>8.9</v>
      </c>
      <c r="N35">
        <v>73.900000000000006</v>
      </c>
      <c r="O35">
        <v>25.4</v>
      </c>
    </row>
    <row r="36" spans="1:16" x14ac:dyDescent="0.3">
      <c r="A36">
        <v>46.778849999999998</v>
      </c>
      <c r="B36">
        <v>-117.08179</v>
      </c>
      <c r="C36">
        <v>2013</v>
      </c>
      <c r="D36" t="s">
        <v>353</v>
      </c>
      <c r="E36" t="s">
        <v>47</v>
      </c>
      <c r="F36">
        <v>35</v>
      </c>
      <c r="G36">
        <v>853</v>
      </c>
      <c r="H36">
        <v>2.4384000000000001</v>
      </c>
      <c r="J36">
        <v>56.7</v>
      </c>
      <c r="L36">
        <v>9.3000000000000007</v>
      </c>
      <c r="M36">
        <v>9</v>
      </c>
      <c r="N36">
        <v>74.3</v>
      </c>
      <c r="O36">
        <v>23.2</v>
      </c>
      <c r="P36">
        <f>I36</f>
        <v>0</v>
      </c>
    </row>
    <row r="37" spans="1:16" x14ac:dyDescent="0.3">
      <c r="A37">
        <v>46.77901</v>
      </c>
      <c r="B37">
        <v>-117.08141000000001</v>
      </c>
      <c r="C37">
        <v>2013</v>
      </c>
      <c r="D37" t="s">
        <v>353</v>
      </c>
      <c r="E37" t="s">
        <v>48</v>
      </c>
      <c r="F37">
        <v>36</v>
      </c>
      <c r="G37">
        <v>794</v>
      </c>
      <c r="H37">
        <v>2.4384000000000001</v>
      </c>
      <c r="J37">
        <v>59.9</v>
      </c>
      <c r="L37">
        <v>9.1</v>
      </c>
      <c r="M37">
        <v>9.1999999999999993</v>
      </c>
      <c r="N37">
        <v>74.8</v>
      </c>
      <c r="O37">
        <v>22.4</v>
      </c>
    </row>
    <row r="38" spans="1:16" x14ac:dyDescent="0.3">
      <c r="A38">
        <v>46.77899</v>
      </c>
      <c r="B38">
        <v>-117.08096</v>
      </c>
      <c r="C38">
        <v>2013</v>
      </c>
      <c r="D38" t="s">
        <v>353</v>
      </c>
      <c r="E38" t="s">
        <v>49</v>
      </c>
      <c r="F38">
        <v>37</v>
      </c>
      <c r="G38">
        <v>723</v>
      </c>
      <c r="H38">
        <v>2.4384000000000001</v>
      </c>
      <c r="J38">
        <v>57.4</v>
      </c>
      <c r="L38">
        <v>10.6</v>
      </c>
      <c r="M38">
        <v>8.9</v>
      </c>
      <c r="N38">
        <v>71.2</v>
      </c>
      <c r="O38">
        <v>27.4</v>
      </c>
    </row>
    <row r="39" spans="1:16" x14ac:dyDescent="0.3">
      <c r="A39">
        <v>46.778849999999998</v>
      </c>
      <c r="B39">
        <v>-117.08054</v>
      </c>
      <c r="C39">
        <v>2013</v>
      </c>
      <c r="D39" t="s">
        <v>353</v>
      </c>
      <c r="E39" t="s">
        <v>50</v>
      </c>
      <c r="F39">
        <v>38</v>
      </c>
      <c r="G39">
        <v>1111</v>
      </c>
      <c r="H39">
        <v>2.4384000000000001</v>
      </c>
      <c r="J39">
        <v>58.9</v>
      </c>
      <c r="L39">
        <v>9.6</v>
      </c>
      <c r="M39">
        <v>9.3000000000000007</v>
      </c>
      <c r="N39">
        <v>73.400000000000006</v>
      </c>
      <c r="O39">
        <v>24.7</v>
      </c>
    </row>
    <row r="40" spans="1:16" x14ac:dyDescent="0.3">
      <c r="A40">
        <v>46.779110000000003</v>
      </c>
      <c r="B40">
        <v>-117.08011999999999</v>
      </c>
      <c r="C40">
        <v>2013</v>
      </c>
      <c r="D40" t="s">
        <v>353</v>
      </c>
      <c r="E40" t="s">
        <v>51</v>
      </c>
      <c r="F40">
        <v>39</v>
      </c>
      <c r="G40">
        <v>750</v>
      </c>
      <c r="H40">
        <v>2.4384000000000001</v>
      </c>
      <c r="J40">
        <v>58.2</v>
      </c>
      <c r="L40">
        <v>9.3000000000000007</v>
      </c>
      <c r="M40">
        <v>9.1</v>
      </c>
      <c r="N40">
        <v>74.2</v>
      </c>
      <c r="O40">
        <v>23.4</v>
      </c>
    </row>
    <row r="41" spans="1:16" x14ac:dyDescent="0.3">
      <c r="A41">
        <v>46.77908</v>
      </c>
      <c r="B41">
        <v>-117.0797</v>
      </c>
      <c r="C41">
        <v>2013</v>
      </c>
      <c r="D41" t="s">
        <v>353</v>
      </c>
      <c r="E41" t="s">
        <v>52</v>
      </c>
      <c r="F41">
        <v>40</v>
      </c>
      <c r="G41">
        <v>534</v>
      </c>
      <c r="H41">
        <v>2.4384000000000001</v>
      </c>
      <c r="J41">
        <v>58.2</v>
      </c>
      <c r="L41">
        <v>12.3</v>
      </c>
      <c r="M41">
        <v>9.1</v>
      </c>
      <c r="N41">
        <v>68.900000000000006</v>
      </c>
      <c r="O41">
        <v>33.200000000000003</v>
      </c>
    </row>
    <row r="42" spans="1:16" x14ac:dyDescent="0.3">
      <c r="A42">
        <v>46.779049999999998</v>
      </c>
      <c r="B42">
        <v>-117.07929</v>
      </c>
      <c r="C42">
        <v>2013</v>
      </c>
      <c r="D42" t="s">
        <v>353</v>
      </c>
      <c r="E42" t="s">
        <v>53</v>
      </c>
      <c r="F42">
        <v>41</v>
      </c>
      <c r="G42">
        <v>1245</v>
      </c>
      <c r="H42">
        <v>2.4384000000000001</v>
      </c>
      <c r="J42">
        <v>59.9</v>
      </c>
      <c r="L42">
        <v>11.2</v>
      </c>
      <c r="M42">
        <v>9.1999999999999993</v>
      </c>
      <c r="N42">
        <v>71.900000000000006</v>
      </c>
      <c r="O42">
        <v>30.3</v>
      </c>
    </row>
    <row r="43" spans="1:16" x14ac:dyDescent="0.3">
      <c r="A43">
        <v>46.779110000000003</v>
      </c>
      <c r="B43">
        <v>-117.08871000000001</v>
      </c>
      <c r="C43">
        <v>2013</v>
      </c>
      <c r="F43">
        <v>42</v>
      </c>
    </row>
    <row r="44" spans="1:16" x14ac:dyDescent="0.3">
      <c r="A44">
        <v>46.779150000000001</v>
      </c>
      <c r="B44">
        <v>-117.08832</v>
      </c>
      <c r="C44">
        <v>2013</v>
      </c>
      <c r="D44" t="s">
        <v>353</v>
      </c>
      <c r="E44" t="s">
        <v>54</v>
      </c>
      <c r="F44">
        <v>43</v>
      </c>
      <c r="G44">
        <v>93</v>
      </c>
      <c r="H44">
        <v>2.4384000000000001</v>
      </c>
      <c r="P44">
        <f>I44</f>
        <v>0</v>
      </c>
    </row>
    <row r="45" spans="1:16" x14ac:dyDescent="0.3">
      <c r="A45">
        <v>46.779130000000002</v>
      </c>
      <c r="B45">
        <v>-117.0879</v>
      </c>
      <c r="C45">
        <v>2013</v>
      </c>
      <c r="D45" t="s">
        <v>350</v>
      </c>
      <c r="E45" t="s">
        <v>55</v>
      </c>
      <c r="F45">
        <v>44</v>
      </c>
      <c r="G45">
        <v>452</v>
      </c>
      <c r="H45">
        <v>2.4384000000000001</v>
      </c>
      <c r="J45">
        <v>59.1</v>
      </c>
      <c r="L45">
        <v>9</v>
      </c>
      <c r="M45">
        <v>6.6</v>
      </c>
      <c r="N45">
        <v>78</v>
      </c>
      <c r="O45">
        <v>21.6</v>
      </c>
    </row>
    <row r="46" spans="1:16" x14ac:dyDescent="0.3">
      <c r="A46">
        <v>46.779290000000003</v>
      </c>
      <c r="B46">
        <v>-117.08745999999999</v>
      </c>
      <c r="C46">
        <v>2013</v>
      </c>
      <c r="D46" t="s">
        <v>350</v>
      </c>
      <c r="E46" t="s">
        <v>56</v>
      </c>
      <c r="F46">
        <v>45</v>
      </c>
      <c r="G46">
        <v>500</v>
      </c>
      <c r="H46">
        <v>2.4384000000000001</v>
      </c>
      <c r="J46">
        <v>59.6</v>
      </c>
      <c r="L46">
        <v>9.6999999999999993</v>
      </c>
      <c r="M46">
        <v>6.3</v>
      </c>
      <c r="N46">
        <v>79.2</v>
      </c>
      <c r="O46">
        <v>22.9</v>
      </c>
    </row>
    <row r="47" spans="1:16" x14ac:dyDescent="0.3">
      <c r="A47">
        <v>46.77928</v>
      </c>
      <c r="B47">
        <v>-117.08705999999999</v>
      </c>
      <c r="C47">
        <v>2013</v>
      </c>
      <c r="F47">
        <v>46</v>
      </c>
    </row>
    <row r="48" spans="1:16" x14ac:dyDescent="0.3">
      <c r="A48">
        <v>46.779359999999997</v>
      </c>
      <c r="B48">
        <v>-117.08665000000001</v>
      </c>
      <c r="C48">
        <v>2013</v>
      </c>
      <c r="D48" t="s">
        <v>350</v>
      </c>
      <c r="E48" t="s">
        <v>57</v>
      </c>
      <c r="F48">
        <v>47</v>
      </c>
      <c r="G48">
        <v>670</v>
      </c>
      <c r="H48">
        <v>2.4384000000000001</v>
      </c>
      <c r="J48">
        <v>58.4</v>
      </c>
      <c r="L48">
        <v>10.8</v>
      </c>
      <c r="M48">
        <v>7.6</v>
      </c>
      <c r="N48">
        <v>73.8</v>
      </c>
      <c r="O48">
        <v>28.1</v>
      </c>
    </row>
    <row r="49" spans="1:15" x14ac:dyDescent="0.3">
      <c r="A49">
        <v>46.779330000000002</v>
      </c>
      <c r="B49">
        <v>-117.08623</v>
      </c>
      <c r="C49">
        <v>2013</v>
      </c>
      <c r="D49" t="s">
        <v>351</v>
      </c>
      <c r="E49" t="s">
        <v>58</v>
      </c>
      <c r="F49">
        <v>48</v>
      </c>
      <c r="G49">
        <v>447</v>
      </c>
      <c r="H49">
        <v>2.4384000000000001</v>
      </c>
    </row>
    <row r="50" spans="1:15" x14ac:dyDescent="0.3">
      <c r="A50">
        <v>46.779240000000001</v>
      </c>
      <c r="B50">
        <v>-117.08581</v>
      </c>
      <c r="C50">
        <v>2013</v>
      </c>
      <c r="D50" t="s">
        <v>352</v>
      </c>
      <c r="E50" t="s">
        <v>59</v>
      </c>
      <c r="F50">
        <v>49</v>
      </c>
      <c r="G50">
        <v>1018</v>
      </c>
      <c r="H50">
        <v>2.4384000000000001</v>
      </c>
      <c r="J50">
        <v>55.2</v>
      </c>
      <c r="L50">
        <v>9.8000000000000007</v>
      </c>
      <c r="M50">
        <v>6.6</v>
      </c>
      <c r="N50">
        <v>69</v>
      </c>
    </row>
    <row r="51" spans="1:15" x14ac:dyDescent="0.3">
      <c r="A51">
        <v>46.779319999999998</v>
      </c>
      <c r="B51">
        <v>-117.08534</v>
      </c>
      <c r="C51">
        <v>2013</v>
      </c>
      <c r="D51" t="s">
        <v>351</v>
      </c>
      <c r="E51" t="s">
        <v>60</v>
      </c>
      <c r="F51">
        <v>50</v>
      </c>
      <c r="G51">
        <v>487</v>
      </c>
      <c r="H51">
        <v>2.4384000000000001</v>
      </c>
    </row>
    <row r="52" spans="1:15" x14ac:dyDescent="0.3">
      <c r="A52">
        <v>46.779200000000003</v>
      </c>
      <c r="B52">
        <v>-117.08496</v>
      </c>
      <c r="C52">
        <v>2013</v>
      </c>
      <c r="D52" t="s">
        <v>351</v>
      </c>
      <c r="E52" t="s">
        <v>61</v>
      </c>
      <c r="F52">
        <v>51</v>
      </c>
      <c r="G52">
        <v>467</v>
      </c>
      <c r="H52">
        <v>2.4384000000000001</v>
      </c>
    </row>
    <row r="53" spans="1:15" x14ac:dyDescent="0.3">
      <c r="A53">
        <v>46.779290000000003</v>
      </c>
      <c r="B53">
        <v>-117.08456</v>
      </c>
      <c r="C53">
        <v>2013</v>
      </c>
      <c r="D53" t="s">
        <v>351</v>
      </c>
      <c r="E53" t="s">
        <v>62</v>
      </c>
      <c r="F53">
        <v>52</v>
      </c>
      <c r="G53">
        <v>468</v>
      </c>
      <c r="H53">
        <v>2.4384000000000001</v>
      </c>
    </row>
    <row r="54" spans="1:15" x14ac:dyDescent="0.3">
      <c r="A54">
        <v>46.779249999999998</v>
      </c>
      <c r="B54">
        <v>-117.08414</v>
      </c>
      <c r="C54">
        <v>2013</v>
      </c>
      <c r="D54" t="s">
        <v>351</v>
      </c>
      <c r="E54" t="s">
        <v>63</v>
      </c>
      <c r="F54">
        <v>53</v>
      </c>
      <c r="G54">
        <v>235</v>
      </c>
      <c r="H54">
        <v>2.4384000000000001</v>
      </c>
    </row>
    <row r="55" spans="1:15" x14ac:dyDescent="0.3">
      <c r="A55">
        <v>46.779310000000002</v>
      </c>
      <c r="B55">
        <v>-117.08372</v>
      </c>
      <c r="C55">
        <v>2013</v>
      </c>
      <c r="F55">
        <v>54</v>
      </c>
    </row>
    <row r="56" spans="1:15" x14ac:dyDescent="0.3">
      <c r="A56">
        <v>46.779229999999998</v>
      </c>
      <c r="B56">
        <v>-117.08329999999999</v>
      </c>
      <c r="C56">
        <v>2013</v>
      </c>
      <c r="D56" t="s">
        <v>350</v>
      </c>
      <c r="E56" t="s">
        <v>64</v>
      </c>
      <c r="F56">
        <v>55</v>
      </c>
      <c r="G56">
        <v>613</v>
      </c>
      <c r="H56">
        <v>2.4384000000000001</v>
      </c>
      <c r="J56">
        <v>61.6</v>
      </c>
      <c r="L56">
        <v>10.199999999999999</v>
      </c>
      <c r="M56">
        <v>6.4</v>
      </c>
      <c r="N56">
        <v>78.2</v>
      </c>
      <c r="O56">
        <v>23.9</v>
      </c>
    </row>
    <row r="57" spans="1:15" x14ac:dyDescent="0.3">
      <c r="A57">
        <v>46.779310000000002</v>
      </c>
      <c r="B57">
        <v>-117.0829</v>
      </c>
      <c r="C57">
        <v>2013</v>
      </c>
      <c r="D57" t="s">
        <v>350</v>
      </c>
      <c r="E57" t="s">
        <v>65</v>
      </c>
      <c r="F57">
        <v>56</v>
      </c>
      <c r="G57">
        <v>857</v>
      </c>
      <c r="H57">
        <v>2.4384000000000001</v>
      </c>
      <c r="J57">
        <v>62.2</v>
      </c>
      <c r="L57">
        <v>10.7</v>
      </c>
      <c r="M57">
        <v>6.3</v>
      </c>
      <c r="N57">
        <v>78</v>
      </c>
      <c r="O57">
        <v>25.5</v>
      </c>
    </row>
    <row r="58" spans="1:15" x14ac:dyDescent="0.3">
      <c r="A58">
        <v>46.779339999999998</v>
      </c>
      <c r="B58">
        <v>-117.08247</v>
      </c>
      <c r="C58">
        <v>2013</v>
      </c>
      <c r="D58" t="s">
        <v>350</v>
      </c>
      <c r="E58" t="s">
        <v>66</v>
      </c>
      <c r="F58">
        <v>57</v>
      </c>
      <c r="G58">
        <v>772</v>
      </c>
      <c r="H58">
        <v>2.4384000000000001</v>
      </c>
      <c r="J58">
        <v>61.8</v>
      </c>
      <c r="L58">
        <v>10.199999999999999</v>
      </c>
      <c r="M58">
        <v>6.4</v>
      </c>
      <c r="N58">
        <v>78.3</v>
      </c>
      <c r="O58">
        <v>23.6</v>
      </c>
    </row>
    <row r="59" spans="1:15" x14ac:dyDescent="0.3">
      <c r="A59">
        <v>46.779139999999998</v>
      </c>
      <c r="B59">
        <v>-117.08205</v>
      </c>
      <c r="C59">
        <v>2013</v>
      </c>
      <c r="D59" t="s">
        <v>353</v>
      </c>
      <c r="E59" t="s">
        <v>67</v>
      </c>
      <c r="F59">
        <v>58</v>
      </c>
      <c r="G59">
        <v>1090</v>
      </c>
      <c r="H59">
        <v>2.4384000000000001</v>
      </c>
      <c r="J59">
        <v>57.5</v>
      </c>
      <c r="L59">
        <v>10.5</v>
      </c>
      <c r="M59">
        <v>9</v>
      </c>
      <c r="N59">
        <v>73.400000000000006</v>
      </c>
      <c r="O59">
        <v>27.7</v>
      </c>
    </row>
    <row r="60" spans="1:15" x14ac:dyDescent="0.3">
      <c r="A60">
        <v>46.779249999999998</v>
      </c>
      <c r="B60">
        <v>-117.08159999999999</v>
      </c>
      <c r="C60">
        <v>2013</v>
      </c>
      <c r="D60" t="s">
        <v>353</v>
      </c>
      <c r="E60" t="s">
        <v>68</v>
      </c>
      <c r="F60">
        <v>59</v>
      </c>
      <c r="G60">
        <v>980</v>
      </c>
      <c r="H60">
        <v>2.4384000000000001</v>
      </c>
      <c r="J60">
        <v>60.3</v>
      </c>
      <c r="L60">
        <v>10</v>
      </c>
      <c r="M60">
        <v>9</v>
      </c>
      <c r="N60">
        <v>73.5</v>
      </c>
      <c r="O60">
        <v>26.5</v>
      </c>
    </row>
    <row r="61" spans="1:15" x14ac:dyDescent="0.3">
      <c r="A61">
        <v>46.77928</v>
      </c>
      <c r="B61">
        <v>-117.08121</v>
      </c>
      <c r="C61">
        <v>2013</v>
      </c>
      <c r="D61" t="s">
        <v>353</v>
      </c>
      <c r="E61" t="s">
        <v>69</v>
      </c>
      <c r="F61">
        <v>60</v>
      </c>
      <c r="G61">
        <v>952</v>
      </c>
      <c r="H61">
        <v>2.4384000000000001</v>
      </c>
      <c r="J61">
        <v>61</v>
      </c>
      <c r="L61">
        <v>9.9</v>
      </c>
      <c r="M61">
        <v>9</v>
      </c>
      <c r="N61">
        <v>73.7</v>
      </c>
      <c r="O61">
        <v>25.8</v>
      </c>
    </row>
    <row r="62" spans="1:15" x14ac:dyDescent="0.3">
      <c r="A62">
        <v>46.779130000000002</v>
      </c>
      <c r="B62">
        <v>-117.08078999999999</v>
      </c>
      <c r="C62">
        <v>2013</v>
      </c>
      <c r="D62" t="s">
        <v>353</v>
      </c>
      <c r="E62" t="s">
        <v>70</v>
      </c>
      <c r="F62">
        <v>61</v>
      </c>
      <c r="G62">
        <v>918</v>
      </c>
      <c r="H62">
        <v>2.4384000000000001</v>
      </c>
      <c r="J62">
        <v>57.3</v>
      </c>
      <c r="L62">
        <v>8.1999999999999993</v>
      </c>
      <c r="M62">
        <v>9</v>
      </c>
      <c r="N62">
        <v>74.7</v>
      </c>
      <c r="O62">
        <v>19.8</v>
      </c>
    </row>
    <row r="63" spans="1:15" x14ac:dyDescent="0.3">
      <c r="A63">
        <v>46.779420000000002</v>
      </c>
      <c r="B63">
        <v>-117.0804</v>
      </c>
      <c r="C63">
        <v>2013</v>
      </c>
      <c r="D63" t="s">
        <v>353</v>
      </c>
      <c r="E63" t="s">
        <v>71</v>
      </c>
      <c r="F63">
        <v>62</v>
      </c>
      <c r="G63">
        <v>933</v>
      </c>
      <c r="H63">
        <v>2.4384000000000001</v>
      </c>
      <c r="J63">
        <v>60.7</v>
      </c>
      <c r="L63">
        <v>10</v>
      </c>
      <c r="M63">
        <v>9.1999999999999993</v>
      </c>
      <c r="N63">
        <v>74.2</v>
      </c>
      <c r="O63">
        <v>26.3</v>
      </c>
    </row>
    <row r="64" spans="1:15" x14ac:dyDescent="0.3">
      <c r="A64">
        <v>46.77937</v>
      </c>
      <c r="B64">
        <v>-117.07996</v>
      </c>
      <c r="C64">
        <v>2013</v>
      </c>
      <c r="D64" t="s">
        <v>353</v>
      </c>
      <c r="E64" t="s">
        <v>72</v>
      </c>
      <c r="F64">
        <v>63</v>
      </c>
      <c r="G64">
        <v>1136</v>
      </c>
      <c r="H64">
        <v>2.4384000000000001</v>
      </c>
      <c r="J64">
        <v>58.7</v>
      </c>
      <c r="L64">
        <v>10.199999999999999</v>
      </c>
      <c r="M64">
        <v>9.1</v>
      </c>
      <c r="N64">
        <v>73.8</v>
      </c>
      <c r="O64">
        <v>26.7</v>
      </c>
    </row>
    <row r="65" spans="1:15" x14ac:dyDescent="0.3">
      <c r="A65">
        <v>46.779330000000002</v>
      </c>
      <c r="B65">
        <v>-117.07953999999999</v>
      </c>
      <c r="C65">
        <v>2013</v>
      </c>
      <c r="D65" t="s">
        <v>353</v>
      </c>
      <c r="E65" t="s">
        <v>73</v>
      </c>
      <c r="F65">
        <v>64</v>
      </c>
      <c r="G65">
        <v>1193</v>
      </c>
      <c r="H65">
        <v>2.4384000000000001</v>
      </c>
      <c r="J65">
        <v>58</v>
      </c>
      <c r="L65">
        <v>12.1</v>
      </c>
      <c r="M65">
        <v>8.9</v>
      </c>
      <c r="N65">
        <v>69.3</v>
      </c>
      <c r="O65">
        <v>32.700000000000003</v>
      </c>
    </row>
    <row r="66" spans="1:15" x14ac:dyDescent="0.3">
      <c r="A66">
        <v>46.779249999999998</v>
      </c>
      <c r="B66">
        <v>-117.07912</v>
      </c>
      <c r="C66">
        <v>2013</v>
      </c>
      <c r="D66" t="s">
        <v>353</v>
      </c>
      <c r="E66" t="s">
        <v>74</v>
      </c>
      <c r="F66">
        <v>65</v>
      </c>
      <c r="G66">
        <v>1030</v>
      </c>
      <c r="H66">
        <v>2.4384000000000001</v>
      </c>
      <c r="J66">
        <v>61.1</v>
      </c>
      <c r="L66">
        <v>10.6</v>
      </c>
      <c r="M66">
        <v>9.1</v>
      </c>
      <c r="N66">
        <v>73.900000000000006</v>
      </c>
      <c r="O66">
        <v>28.3</v>
      </c>
    </row>
    <row r="67" spans="1:15" x14ac:dyDescent="0.3">
      <c r="A67">
        <v>46.779290000000003</v>
      </c>
      <c r="B67">
        <v>-117.07872999999999</v>
      </c>
      <c r="C67">
        <v>2013</v>
      </c>
      <c r="D67" t="s">
        <v>353</v>
      </c>
      <c r="E67" t="s">
        <v>75</v>
      </c>
      <c r="F67">
        <v>66</v>
      </c>
      <c r="G67">
        <v>1068</v>
      </c>
      <c r="H67">
        <v>2.4384000000000001</v>
      </c>
      <c r="J67">
        <v>60</v>
      </c>
      <c r="L67">
        <v>10.9</v>
      </c>
      <c r="M67">
        <v>9.1</v>
      </c>
      <c r="N67">
        <v>73</v>
      </c>
      <c r="O67">
        <v>29.5</v>
      </c>
    </row>
    <row r="68" spans="1:15" x14ac:dyDescent="0.3">
      <c r="A68">
        <v>46.779269999999997</v>
      </c>
      <c r="B68">
        <v>-117.07829</v>
      </c>
      <c r="C68">
        <v>2013</v>
      </c>
      <c r="D68" t="s">
        <v>353</v>
      </c>
      <c r="E68" t="s">
        <v>76</v>
      </c>
      <c r="F68">
        <v>67</v>
      </c>
      <c r="G68">
        <v>845</v>
      </c>
      <c r="H68">
        <v>2.4384000000000001</v>
      </c>
      <c r="J68">
        <v>59.6</v>
      </c>
      <c r="L68">
        <v>9.9</v>
      </c>
      <c r="M68">
        <v>9.1999999999999993</v>
      </c>
      <c r="N68">
        <v>73.900000000000006</v>
      </c>
      <c r="O68">
        <v>25.8</v>
      </c>
    </row>
    <row r="69" spans="1:15" x14ac:dyDescent="0.3">
      <c r="A69">
        <v>46.779440000000001</v>
      </c>
      <c r="B69">
        <v>-117.08823</v>
      </c>
      <c r="C69">
        <v>2013</v>
      </c>
      <c r="D69" t="s">
        <v>353</v>
      </c>
      <c r="E69" t="s">
        <v>77</v>
      </c>
      <c r="F69">
        <v>68</v>
      </c>
      <c r="G69">
        <v>333</v>
      </c>
      <c r="H69">
        <v>2.4384000000000001</v>
      </c>
      <c r="J69">
        <v>57.3</v>
      </c>
      <c r="L69">
        <v>13.5</v>
      </c>
      <c r="M69">
        <v>9.1</v>
      </c>
      <c r="N69">
        <v>69.099999999999994</v>
      </c>
      <c r="O69">
        <v>36.799999999999997</v>
      </c>
    </row>
    <row r="70" spans="1:15" x14ac:dyDescent="0.3">
      <c r="A70">
        <v>46.779409999999999</v>
      </c>
      <c r="B70">
        <v>-117.08781</v>
      </c>
      <c r="C70">
        <v>2013</v>
      </c>
      <c r="D70" t="s">
        <v>350</v>
      </c>
      <c r="E70" t="s">
        <v>78</v>
      </c>
      <c r="F70">
        <v>69</v>
      </c>
      <c r="G70">
        <v>566</v>
      </c>
      <c r="H70">
        <v>2.4384000000000001</v>
      </c>
      <c r="J70">
        <v>57.8</v>
      </c>
      <c r="L70">
        <v>9.5</v>
      </c>
      <c r="M70">
        <v>7.5</v>
      </c>
      <c r="N70">
        <v>75.400000000000006</v>
      </c>
      <c r="O70">
        <v>23.5</v>
      </c>
    </row>
    <row r="71" spans="1:15" x14ac:dyDescent="0.3">
      <c r="A71">
        <v>46.779589999999999</v>
      </c>
      <c r="B71">
        <v>-117.08739</v>
      </c>
      <c r="C71">
        <v>2013</v>
      </c>
      <c r="D71" t="s">
        <v>350</v>
      </c>
      <c r="E71" t="s">
        <v>79</v>
      </c>
      <c r="F71">
        <v>70</v>
      </c>
      <c r="G71">
        <v>632</v>
      </c>
      <c r="H71">
        <v>2.4384000000000001</v>
      </c>
      <c r="J71">
        <v>57.9</v>
      </c>
      <c r="L71">
        <v>11.7</v>
      </c>
      <c r="M71">
        <v>10</v>
      </c>
      <c r="N71">
        <v>69.099999999999994</v>
      </c>
      <c r="O71">
        <v>31.9</v>
      </c>
    </row>
    <row r="72" spans="1:15" x14ac:dyDescent="0.3">
      <c r="A72">
        <v>46.779559999999996</v>
      </c>
      <c r="B72">
        <v>-117.08698</v>
      </c>
      <c r="C72">
        <v>2013</v>
      </c>
      <c r="D72" t="s">
        <v>350</v>
      </c>
      <c r="E72" t="s">
        <v>80</v>
      </c>
      <c r="F72">
        <v>71</v>
      </c>
      <c r="G72">
        <v>418</v>
      </c>
      <c r="H72">
        <v>2.4384000000000001</v>
      </c>
      <c r="J72">
        <v>58.8</v>
      </c>
      <c r="L72">
        <v>11.3</v>
      </c>
      <c r="M72">
        <v>9.1</v>
      </c>
      <c r="N72">
        <v>71</v>
      </c>
      <c r="O72">
        <v>30</v>
      </c>
    </row>
    <row r="73" spans="1:15" x14ac:dyDescent="0.3">
      <c r="A73">
        <v>46.779649999999997</v>
      </c>
      <c r="B73">
        <v>-117.08656000000001</v>
      </c>
      <c r="C73">
        <v>2013</v>
      </c>
      <c r="D73" t="s">
        <v>350</v>
      </c>
      <c r="E73" t="s">
        <v>81</v>
      </c>
      <c r="F73">
        <v>72</v>
      </c>
      <c r="G73">
        <v>586</v>
      </c>
      <c r="H73">
        <v>2.4384000000000001</v>
      </c>
      <c r="J73">
        <v>60</v>
      </c>
      <c r="L73">
        <v>10</v>
      </c>
      <c r="M73">
        <v>6.4</v>
      </c>
      <c r="N73">
        <v>78.7</v>
      </c>
      <c r="O73">
        <v>23.2</v>
      </c>
    </row>
    <row r="74" spans="1:15" x14ac:dyDescent="0.3">
      <c r="A74">
        <v>46.779640000000001</v>
      </c>
      <c r="B74">
        <v>-117.08617</v>
      </c>
      <c r="C74">
        <v>2013</v>
      </c>
      <c r="D74" t="s">
        <v>350</v>
      </c>
      <c r="E74" t="s">
        <v>82</v>
      </c>
      <c r="F74">
        <v>73</v>
      </c>
      <c r="G74">
        <v>662</v>
      </c>
      <c r="H74">
        <v>2.4384000000000001</v>
      </c>
      <c r="J74">
        <v>58.3</v>
      </c>
      <c r="L74">
        <v>9.6</v>
      </c>
      <c r="M74">
        <v>6.8</v>
      </c>
      <c r="N74">
        <v>76.7</v>
      </c>
      <c r="O74">
        <v>22.4</v>
      </c>
    </row>
    <row r="75" spans="1:15" x14ac:dyDescent="0.3">
      <c r="A75">
        <v>46.779510000000002</v>
      </c>
      <c r="B75">
        <v>-117.08569</v>
      </c>
      <c r="C75">
        <v>2013</v>
      </c>
      <c r="D75" t="s">
        <v>352</v>
      </c>
      <c r="E75" t="s">
        <v>83</v>
      </c>
      <c r="F75">
        <v>74</v>
      </c>
      <c r="G75">
        <v>1266</v>
      </c>
      <c r="H75">
        <v>2.4384000000000001</v>
      </c>
      <c r="J75">
        <v>55.7</v>
      </c>
      <c r="L75">
        <v>10.3</v>
      </c>
      <c r="M75">
        <v>6.6</v>
      </c>
      <c r="N75">
        <v>67.900000000000006</v>
      </c>
    </row>
    <row r="76" spans="1:15" x14ac:dyDescent="0.3">
      <c r="A76">
        <v>46.779640000000001</v>
      </c>
      <c r="B76">
        <v>-117.0853</v>
      </c>
      <c r="C76">
        <v>2013</v>
      </c>
      <c r="D76" t="s">
        <v>352</v>
      </c>
      <c r="E76" t="s">
        <v>84</v>
      </c>
      <c r="F76">
        <v>75</v>
      </c>
      <c r="G76">
        <v>733</v>
      </c>
      <c r="H76">
        <v>2.4384000000000001</v>
      </c>
      <c r="J76">
        <v>53.9</v>
      </c>
      <c r="L76">
        <v>11.1</v>
      </c>
      <c r="M76">
        <v>6.9</v>
      </c>
      <c r="N76">
        <v>65.400000000000006</v>
      </c>
    </row>
    <row r="77" spans="1:15" x14ac:dyDescent="0.3">
      <c r="A77">
        <v>46.779490000000003</v>
      </c>
      <c r="B77">
        <v>-117.08489</v>
      </c>
      <c r="C77">
        <v>2013</v>
      </c>
      <c r="F77">
        <v>76</v>
      </c>
    </row>
    <row r="78" spans="1:15" x14ac:dyDescent="0.3">
      <c r="A78">
        <v>46.779580000000003</v>
      </c>
      <c r="B78">
        <v>-117.08447</v>
      </c>
      <c r="C78">
        <v>2013</v>
      </c>
      <c r="F78">
        <v>77</v>
      </c>
    </row>
    <row r="79" spans="1:15" x14ac:dyDescent="0.3">
      <c r="A79">
        <v>46.779530000000001</v>
      </c>
      <c r="B79">
        <v>-117.08405</v>
      </c>
      <c r="C79">
        <v>2013</v>
      </c>
      <c r="F79">
        <v>78</v>
      </c>
    </row>
    <row r="80" spans="1:15" x14ac:dyDescent="0.3">
      <c r="A80">
        <v>46.779589999999999</v>
      </c>
      <c r="B80">
        <v>-117.08363</v>
      </c>
      <c r="C80">
        <v>2013</v>
      </c>
      <c r="F80">
        <v>79</v>
      </c>
    </row>
    <row r="81" spans="1:15" x14ac:dyDescent="0.3">
      <c r="A81">
        <v>46.779519999999998</v>
      </c>
      <c r="B81">
        <v>-117.08322</v>
      </c>
      <c r="C81">
        <v>2013</v>
      </c>
      <c r="D81" t="s">
        <v>351</v>
      </c>
      <c r="E81" t="s">
        <v>85</v>
      </c>
      <c r="F81">
        <v>80</v>
      </c>
      <c r="G81">
        <v>510</v>
      </c>
      <c r="H81">
        <v>2.4384000000000001</v>
      </c>
    </row>
    <row r="82" spans="1:15" x14ac:dyDescent="0.3">
      <c r="A82">
        <v>46.779580000000003</v>
      </c>
      <c r="B82">
        <v>-117.08280000000001</v>
      </c>
      <c r="C82">
        <v>2013</v>
      </c>
      <c r="D82" t="s">
        <v>350</v>
      </c>
      <c r="E82" t="s">
        <v>86</v>
      </c>
      <c r="F82">
        <v>81</v>
      </c>
      <c r="G82">
        <v>919</v>
      </c>
      <c r="H82">
        <v>2.4384000000000001</v>
      </c>
      <c r="J82">
        <v>62.1</v>
      </c>
      <c r="L82">
        <v>9.3000000000000007</v>
      </c>
      <c r="M82">
        <v>6.5</v>
      </c>
      <c r="N82">
        <v>79</v>
      </c>
      <c r="O82">
        <v>22.4</v>
      </c>
    </row>
    <row r="83" spans="1:15" x14ac:dyDescent="0.3">
      <c r="A83">
        <v>46.779620000000001</v>
      </c>
      <c r="B83">
        <v>-117.08238</v>
      </c>
      <c r="C83">
        <v>2013</v>
      </c>
      <c r="D83" t="s">
        <v>350</v>
      </c>
      <c r="E83" t="s">
        <v>87</v>
      </c>
      <c r="F83">
        <v>82</v>
      </c>
      <c r="G83">
        <v>898</v>
      </c>
      <c r="H83">
        <v>2.4384000000000001</v>
      </c>
      <c r="J83">
        <v>62.5</v>
      </c>
      <c r="L83">
        <v>9.4</v>
      </c>
      <c r="M83">
        <v>6.5</v>
      </c>
      <c r="N83">
        <v>78.900000000000006</v>
      </c>
      <c r="O83">
        <v>23</v>
      </c>
    </row>
    <row r="84" spans="1:15" x14ac:dyDescent="0.3">
      <c r="A84">
        <v>46.779420000000002</v>
      </c>
      <c r="B84">
        <v>-117.08196</v>
      </c>
      <c r="C84">
        <v>2013</v>
      </c>
      <c r="D84" t="s">
        <v>353</v>
      </c>
      <c r="E84" t="s">
        <v>88</v>
      </c>
      <c r="F84">
        <v>83</v>
      </c>
      <c r="G84">
        <v>939</v>
      </c>
      <c r="H84">
        <v>2.4384000000000001</v>
      </c>
      <c r="J84">
        <v>58.6</v>
      </c>
      <c r="L84">
        <v>10.4</v>
      </c>
      <c r="M84">
        <v>9.1999999999999993</v>
      </c>
      <c r="N84">
        <v>73.7</v>
      </c>
      <c r="O84">
        <v>27.7</v>
      </c>
    </row>
    <row r="85" spans="1:15" x14ac:dyDescent="0.3">
      <c r="A85">
        <v>46.779559999999996</v>
      </c>
      <c r="B85">
        <v>-117.08154</v>
      </c>
      <c r="C85">
        <v>2013</v>
      </c>
      <c r="D85" t="s">
        <v>353</v>
      </c>
      <c r="E85" t="s">
        <v>89</v>
      </c>
      <c r="F85">
        <v>84</v>
      </c>
      <c r="G85">
        <v>959</v>
      </c>
      <c r="H85">
        <v>2.4384000000000001</v>
      </c>
      <c r="J85">
        <v>59.1</v>
      </c>
      <c r="L85">
        <v>9.6999999999999993</v>
      </c>
      <c r="M85">
        <v>9.1999999999999993</v>
      </c>
      <c r="N85">
        <v>74.8</v>
      </c>
      <c r="O85">
        <v>24.8</v>
      </c>
    </row>
    <row r="86" spans="1:15" x14ac:dyDescent="0.3">
      <c r="A86">
        <v>46.779559999999996</v>
      </c>
      <c r="B86">
        <v>-117.08113</v>
      </c>
      <c r="C86">
        <v>2013</v>
      </c>
      <c r="D86" t="s">
        <v>353</v>
      </c>
      <c r="E86" t="s">
        <v>90</v>
      </c>
      <c r="F86">
        <v>85</v>
      </c>
      <c r="G86">
        <v>983</v>
      </c>
      <c r="H86">
        <v>2.4384000000000001</v>
      </c>
      <c r="J86">
        <v>60.8</v>
      </c>
      <c r="L86">
        <v>9.6999999999999993</v>
      </c>
      <c r="M86">
        <v>9.1999999999999993</v>
      </c>
      <c r="N86">
        <v>73.599999999999994</v>
      </c>
      <c r="O86">
        <v>26</v>
      </c>
    </row>
    <row r="87" spans="1:15" x14ac:dyDescent="0.3">
      <c r="A87">
        <v>46.779420000000002</v>
      </c>
      <c r="B87">
        <v>-117.08071</v>
      </c>
      <c r="C87">
        <v>2013</v>
      </c>
      <c r="D87" t="s">
        <v>353</v>
      </c>
      <c r="E87" t="s">
        <v>91</v>
      </c>
      <c r="F87">
        <v>86</v>
      </c>
      <c r="G87">
        <v>850</v>
      </c>
      <c r="H87">
        <v>2.4384000000000001</v>
      </c>
      <c r="J87">
        <v>59.6</v>
      </c>
      <c r="L87">
        <v>8.6999999999999993</v>
      </c>
      <c r="M87">
        <v>9.1999999999999993</v>
      </c>
      <c r="N87">
        <v>75.099999999999994</v>
      </c>
      <c r="O87">
        <v>21</v>
      </c>
    </row>
    <row r="88" spans="1:15" x14ac:dyDescent="0.3">
      <c r="A88">
        <v>46.779679999999999</v>
      </c>
      <c r="B88">
        <v>-117.08029000000001</v>
      </c>
      <c r="C88">
        <v>2013</v>
      </c>
      <c r="D88" t="s">
        <v>353</v>
      </c>
      <c r="E88" t="s">
        <v>92</v>
      </c>
      <c r="F88">
        <v>87</v>
      </c>
      <c r="G88">
        <v>633</v>
      </c>
      <c r="H88">
        <v>2.4384000000000001</v>
      </c>
      <c r="J88">
        <v>59.6</v>
      </c>
      <c r="L88">
        <v>10.6</v>
      </c>
      <c r="M88">
        <v>9.1</v>
      </c>
      <c r="N88">
        <v>74.099999999999994</v>
      </c>
      <c r="O88">
        <v>28.7</v>
      </c>
    </row>
    <row r="89" spans="1:15" x14ac:dyDescent="0.3">
      <c r="A89">
        <v>46.779649999999997</v>
      </c>
      <c r="B89">
        <v>-117.07987</v>
      </c>
      <c r="C89">
        <v>2013</v>
      </c>
      <c r="D89" t="s">
        <v>353</v>
      </c>
      <c r="E89" t="s">
        <v>93</v>
      </c>
      <c r="F89">
        <v>88</v>
      </c>
      <c r="G89">
        <v>1093</v>
      </c>
      <c r="H89">
        <v>2.4384000000000001</v>
      </c>
      <c r="J89">
        <v>57.6</v>
      </c>
      <c r="L89">
        <v>10.6</v>
      </c>
      <c r="M89">
        <v>9.1999999999999993</v>
      </c>
      <c r="N89">
        <v>73.099999999999994</v>
      </c>
      <c r="O89">
        <v>28.4</v>
      </c>
    </row>
    <row r="90" spans="1:15" x14ac:dyDescent="0.3">
      <c r="A90">
        <v>46.779609999999998</v>
      </c>
      <c r="B90">
        <v>-117.07944999999999</v>
      </c>
      <c r="C90">
        <v>2013</v>
      </c>
      <c r="D90" t="s">
        <v>353</v>
      </c>
      <c r="E90" t="s">
        <v>94</v>
      </c>
      <c r="F90">
        <v>89</v>
      </c>
      <c r="G90">
        <v>1015</v>
      </c>
      <c r="H90">
        <v>2.4384000000000001</v>
      </c>
      <c r="J90">
        <v>59.4</v>
      </c>
      <c r="L90">
        <v>10.199999999999999</v>
      </c>
      <c r="M90">
        <v>9</v>
      </c>
      <c r="N90">
        <v>73.2</v>
      </c>
      <c r="O90">
        <v>26.8</v>
      </c>
    </row>
    <row r="91" spans="1:15" x14ac:dyDescent="0.3">
      <c r="A91">
        <v>46.779539999999997</v>
      </c>
      <c r="B91">
        <v>-117.07904000000001</v>
      </c>
      <c r="C91">
        <v>2013</v>
      </c>
      <c r="D91" t="s">
        <v>353</v>
      </c>
      <c r="E91" t="s">
        <v>95</v>
      </c>
      <c r="F91">
        <v>90</v>
      </c>
      <c r="G91">
        <v>969</v>
      </c>
      <c r="H91">
        <v>2.4384000000000001</v>
      </c>
      <c r="J91">
        <v>60.3</v>
      </c>
      <c r="L91">
        <v>10.4</v>
      </c>
      <c r="M91">
        <v>9.3000000000000007</v>
      </c>
      <c r="N91">
        <v>73.2</v>
      </c>
      <c r="O91">
        <v>28.4</v>
      </c>
    </row>
    <row r="92" spans="1:15" x14ac:dyDescent="0.3">
      <c r="A92">
        <v>46.77955</v>
      </c>
      <c r="B92">
        <v>-117.07862</v>
      </c>
      <c r="C92">
        <v>2013</v>
      </c>
      <c r="D92" t="s">
        <v>353</v>
      </c>
      <c r="E92" t="s">
        <v>96</v>
      </c>
      <c r="F92">
        <v>91</v>
      </c>
      <c r="G92">
        <v>1108</v>
      </c>
      <c r="H92">
        <v>2.4384000000000001</v>
      </c>
      <c r="J92">
        <v>59.6</v>
      </c>
      <c r="L92">
        <v>10.4</v>
      </c>
      <c r="M92">
        <v>9.3000000000000007</v>
      </c>
      <c r="N92">
        <v>73.400000000000006</v>
      </c>
      <c r="O92">
        <v>28.5</v>
      </c>
    </row>
    <row r="93" spans="1:15" x14ac:dyDescent="0.3">
      <c r="A93">
        <v>46.779559999999996</v>
      </c>
      <c r="B93">
        <v>-117.0782</v>
      </c>
      <c r="C93">
        <v>2013</v>
      </c>
      <c r="D93" t="s">
        <v>353</v>
      </c>
      <c r="E93" t="s">
        <v>97</v>
      </c>
      <c r="F93">
        <v>92</v>
      </c>
      <c r="G93">
        <v>889</v>
      </c>
      <c r="H93">
        <v>2.4384000000000001</v>
      </c>
      <c r="J93">
        <v>59.3</v>
      </c>
      <c r="L93">
        <v>10.3</v>
      </c>
      <c r="M93">
        <v>9.5</v>
      </c>
      <c r="N93">
        <v>73.8</v>
      </c>
      <c r="O93">
        <v>28.5</v>
      </c>
    </row>
    <row r="94" spans="1:15" x14ac:dyDescent="0.3">
      <c r="A94">
        <v>46.779490000000003</v>
      </c>
      <c r="B94">
        <v>-117.07778</v>
      </c>
      <c r="C94">
        <v>2013</v>
      </c>
      <c r="D94" t="s">
        <v>353</v>
      </c>
      <c r="E94" t="s">
        <v>98</v>
      </c>
      <c r="F94">
        <v>93</v>
      </c>
      <c r="G94">
        <v>763</v>
      </c>
      <c r="H94">
        <v>2.4384000000000001</v>
      </c>
      <c r="J94">
        <v>57.9</v>
      </c>
      <c r="L94">
        <v>11.2</v>
      </c>
      <c r="M94">
        <v>9</v>
      </c>
      <c r="N94">
        <v>72.400000000000006</v>
      </c>
      <c r="O94">
        <v>30</v>
      </c>
    </row>
    <row r="95" spans="1:15" x14ac:dyDescent="0.3">
      <c r="A95">
        <v>46.77966</v>
      </c>
      <c r="B95">
        <v>-117.07736</v>
      </c>
      <c r="C95">
        <v>2013</v>
      </c>
      <c r="D95" t="s">
        <v>353</v>
      </c>
      <c r="E95" t="s">
        <v>99</v>
      </c>
      <c r="F95">
        <v>94</v>
      </c>
      <c r="G95">
        <v>716</v>
      </c>
      <c r="H95">
        <v>2.4384000000000001</v>
      </c>
      <c r="J95">
        <v>58.3</v>
      </c>
      <c r="L95">
        <v>11.3</v>
      </c>
      <c r="M95">
        <v>9.5</v>
      </c>
      <c r="N95">
        <v>72.2</v>
      </c>
      <c r="O95">
        <v>31.5</v>
      </c>
    </row>
    <row r="96" spans="1:15" x14ac:dyDescent="0.3">
      <c r="A96">
        <v>46.779719999999998</v>
      </c>
      <c r="B96">
        <v>-117.08807</v>
      </c>
      <c r="C96">
        <v>2013</v>
      </c>
      <c r="F96">
        <v>95</v>
      </c>
    </row>
    <row r="97" spans="1:15" x14ac:dyDescent="0.3">
      <c r="A97">
        <v>46.779699999999998</v>
      </c>
      <c r="B97">
        <v>-117.08766</v>
      </c>
      <c r="C97">
        <v>2013</v>
      </c>
      <c r="D97" t="s">
        <v>353</v>
      </c>
      <c r="E97" t="s">
        <v>100</v>
      </c>
      <c r="F97">
        <v>96</v>
      </c>
      <c r="G97">
        <v>477</v>
      </c>
      <c r="H97">
        <v>2.4384000000000001</v>
      </c>
      <c r="J97">
        <v>58.5</v>
      </c>
      <c r="L97">
        <v>10.3</v>
      </c>
      <c r="M97">
        <v>9.1</v>
      </c>
      <c r="N97">
        <v>73.2</v>
      </c>
      <c r="O97">
        <v>28.2</v>
      </c>
    </row>
    <row r="98" spans="1:15" x14ac:dyDescent="0.3">
      <c r="A98">
        <v>46.779870000000003</v>
      </c>
      <c r="B98">
        <v>-117.08725</v>
      </c>
      <c r="C98">
        <v>2013</v>
      </c>
      <c r="D98" t="s">
        <v>350</v>
      </c>
      <c r="E98" t="s">
        <v>101</v>
      </c>
      <c r="F98">
        <v>97</v>
      </c>
      <c r="G98">
        <v>497</v>
      </c>
      <c r="H98">
        <v>2.4384000000000001</v>
      </c>
      <c r="J98">
        <v>58.8</v>
      </c>
      <c r="L98">
        <v>9.3000000000000007</v>
      </c>
      <c r="M98">
        <v>6.7</v>
      </c>
      <c r="N98">
        <v>77.599999999999994</v>
      </c>
      <c r="O98">
        <v>22.1</v>
      </c>
    </row>
    <row r="99" spans="1:15" x14ac:dyDescent="0.3">
      <c r="A99">
        <v>46.779850000000003</v>
      </c>
      <c r="B99">
        <v>-117.08683000000001</v>
      </c>
      <c r="C99">
        <v>2013</v>
      </c>
      <c r="D99" t="s">
        <v>350</v>
      </c>
      <c r="E99" t="s">
        <v>102</v>
      </c>
      <c r="F99">
        <v>98</v>
      </c>
      <c r="G99">
        <v>523</v>
      </c>
      <c r="H99">
        <v>2.4384000000000001</v>
      </c>
      <c r="J99">
        <v>60.2</v>
      </c>
      <c r="L99">
        <v>8.3000000000000007</v>
      </c>
      <c r="M99">
        <v>7.9</v>
      </c>
      <c r="N99">
        <v>75.7</v>
      </c>
      <c r="O99">
        <v>21.2</v>
      </c>
    </row>
    <row r="100" spans="1:15" x14ac:dyDescent="0.3">
      <c r="A100">
        <v>46.77993</v>
      </c>
      <c r="B100">
        <v>-117.08641</v>
      </c>
      <c r="C100">
        <v>2013</v>
      </c>
      <c r="D100" t="s">
        <v>350</v>
      </c>
      <c r="E100" t="s">
        <v>103</v>
      </c>
      <c r="F100">
        <v>99</v>
      </c>
      <c r="G100">
        <v>544</v>
      </c>
      <c r="H100">
        <v>2.4384000000000001</v>
      </c>
      <c r="J100">
        <v>58.8</v>
      </c>
      <c r="L100">
        <v>10.1</v>
      </c>
      <c r="M100">
        <v>9.1999999999999993</v>
      </c>
      <c r="N100">
        <v>72.5</v>
      </c>
      <c r="O100">
        <v>26.8</v>
      </c>
    </row>
    <row r="101" spans="1:15" x14ac:dyDescent="0.3">
      <c r="A101">
        <v>46.779899999999998</v>
      </c>
      <c r="B101">
        <v>-117.08599</v>
      </c>
      <c r="C101">
        <v>2013</v>
      </c>
      <c r="D101" t="s">
        <v>350</v>
      </c>
      <c r="E101" t="s">
        <v>104</v>
      </c>
      <c r="F101">
        <v>100</v>
      </c>
      <c r="G101">
        <v>547</v>
      </c>
      <c r="H101">
        <v>2.4384000000000001</v>
      </c>
      <c r="J101">
        <v>58.6</v>
      </c>
      <c r="L101">
        <v>11.8</v>
      </c>
      <c r="M101">
        <v>6.7</v>
      </c>
      <c r="N101">
        <v>75.099999999999994</v>
      </c>
      <c r="O101">
        <v>28.2</v>
      </c>
    </row>
    <row r="102" spans="1:15" x14ac:dyDescent="0.3">
      <c r="A102">
        <v>46.779809999999998</v>
      </c>
      <c r="B102">
        <v>-117.08557</v>
      </c>
      <c r="C102">
        <v>2013</v>
      </c>
      <c r="D102" t="s">
        <v>351</v>
      </c>
      <c r="E102" t="s">
        <v>105</v>
      </c>
      <c r="F102">
        <v>101</v>
      </c>
      <c r="G102">
        <v>437</v>
      </c>
      <c r="H102">
        <v>2.4384000000000001</v>
      </c>
    </row>
    <row r="103" spans="1:15" x14ac:dyDescent="0.3">
      <c r="A103">
        <v>46.77993</v>
      </c>
      <c r="B103">
        <v>-117.08516</v>
      </c>
      <c r="C103">
        <v>2013</v>
      </c>
      <c r="D103" t="s">
        <v>352</v>
      </c>
      <c r="E103" t="s">
        <v>106</v>
      </c>
      <c r="F103">
        <v>102</v>
      </c>
      <c r="G103">
        <v>954</v>
      </c>
      <c r="H103">
        <v>2.4384000000000001</v>
      </c>
      <c r="J103">
        <v>53.7</v>
      </c>
      <c r="L103">
        <v>10.8</v>
      </c>
      <c r="M103">
        <v>9.9</v>
      </c>
      <c r="N103">
        <v>64.3</v>
      </c>
    </row>
    <row r="104" spans="1:15" x14ac:dyDescent="0.3">
      <c r="A104">
        <v>46.779780000000002</v>
      </c>
      <c r="B104">
        <v>-117.08474</v>
      </c>
      <c r="C104">
        <v>2013</v>
      </c>
      <c r="D104" t="s">
        <v>351</v>
      </c>
      <c r="E104" t="s">
        <v>107</v>
      </c>
      <c r="F104">
        <v>103</v>
      </c>
      <c r="G104">
        <v>470</v>
      </c>
      <c r="H104">
        <v>2.4384000000000001</v>
      </c>
    </row>
    <row r="105" spans="1:15" x14ac:dyDescent="0.3">
      <c r="A105">
        <v>46.779879999999999</v>
      </c>
      <c r="B105">
        <v>-117.08435</v>
      </c>
      <c r="C105">
        <v>2013</v>
      </c>
      <c r="F105">
        <v>104</v>
      </c>
    </row>
    <row r="106" spans="1:15" x14ac:dyDescent="0.3">
      <c r="A106">
        <v>46.779820000000001</v>
      </c>
      <c r="B106">
        <v>-117.0839</v>
      </c>
      <c r="C106">
        <v>2013</v>
      </c>
      <c r="F106">
        <v>105</v>
      </c>
    </row>
    <row r="107" spans="1:15" x14ac:dyDescent="0.3">
      <c r="A107">
        <v>46.779879999999999</v>
      </c>
      <c r="B107">
        <v>-117.08347999999999</v>
      </c>
      <c r="C107">
        <v>2013</v>
      </c>
      <c r="F107">
        <v>106</v>
      </c>
    </row>
    <row r="108" spans="1:15" x14ac:dyDescent="0.3">
      <c r="A108">
        <v>46.779800000000002</v>
      </c>
      <c r="B108">
        <v>-117.08307000000001</v>
      </c>
      <c r="C108">
        <v>2013</v>
      </c>
      <c r="F108">
        <v>107</v>
      </c>
    </row>
    <row r="109" spans="1:15" x14ac:dyDescent="0.3">
      <c r="A109">
        <v>46.779870000000003</v>
      </c>
      <c r="B109">
        <v>-117.08265</v>
      </c>
      <c r="C109">
        <v>2013</v>
      </c>
      <c r="D109" t="s">
        <v>350</v>
      </c>
      <c r="E109" t="s">
        <v>108</v>
      </c>
      <c r="F109">
        <v>108</v>
      </c>
      <c r="G109">
        <v>786</v>
      </c>
      <c r="H109">
        <v>2.4384000000000001</v>
      </c>
      <c r="J109">
        <v>61.1</v>
      </c>
      <c r="L109">
        <v>10.9</v>
      </c>
      <c r="M109">
        <v>6.4</v>
      </c>
      <c r="N109">
        <v>76.8</v>
      </c>
      <c r="O109">
        <v>26.2</v>
      </c>
    </row>
    <row r="110" spans="1:15" x14ac:dyDescent="0.3">
      <c r="A110">
        <v>46.779879999999999</v>
      </c>
      <c r="B110">
        <v>-117.08219</v>
      </c>
      <c r="C110">
        <v>2013</v>
      </c>
      <c r="D110" t="s">
        <v>350</v>
      </c>
      <c r="E110" t="s">
        <v>109</v>
      </c>
      <c r="F110">
        <v>109</v>
      </c>
      <c r="G110">
        <v>972</v>
      </c>
      <c r="H110">
        <v>2.4384000000000001</v>
      </c>
      <c r="J110">
        <v>62.5</v>
      </c>
      <c r="L110">
        <v>9.8000000000000007</v>
      </c>
      <c r="M110">
        <v>6.6</v>
      </c>
      <c r="N110">
        <v>78.099999999999994</v>
      </c>
      <c r="O110">
        <v>23.9</v>
      </c>
    </row>
    <row r="111" spans="1:15" x14ac:dyDescent="0.3">
      <c r="A111">
        <v>46.779670000000003</v>
      </c>
      <c r="B111">
        <v>-117.08175</v>
      </c>
      <c r="C111">
        <v>2013</v>
      </c>
      <c r="D111" t="s">
        <v>353</v>
      </c>
      <c r="E111" t="s">
        <v>110</v>
      </c>
      <c r="F111">
        <v>110</v>
      </c>
      <c r="G111">
        <v>881</v>
      </c>
      <c r="H111">
        <v>2.4384000000000001</v>
      </c>
      <c r="J111">
        <v>58.8</v>
      </c>
      <c r="L111">
        <v>10</v>
      </c>
      <c r="M111">
        <v>9</v>
      </c>
      <c r="N111">
        <v>73.900000000000006</v>
      </c>
      <c r="O111">
        <v>26</v>
      </c>
    </row>
    <row r="112" spans="1:15" x14ac:dyDescent="0.3">
      <c r="A112">
        <v>46.779850000000003</v>
      </c>
      <c r="B112">
        <v>-117.08139</v>
      </c>
      <c r="C112">
        <v>2013</v>
      </c>
      <c r="D112" t="s">
        <v>353</v>
      </c>
      <c r="E112" t="s">
        <v>111</v>
      </c>
      <c r="F112">
        <v>111</v>
      </c>
      <c r="G112">
        <v>731</v>
      </c>
      <c r="H112">
        <v>2.4384000000000001</v>
      </c>
      <c r="J112">
        <v>57</v>
      </c>
      <c r="L112">
        <v>9.6</v>
      </c>
      <c r="M112">
        <v>9.4</v>
      </c>
      <c r="N112">
        <v>73.400000000000006</v>
      </c>
      <c r="O112">
        <v>25</v>
      </c>
    </row>
    <row r="113" spans="1:16" x14ac:dyDescent="0.3">
      <c r="A113">
        <v>46.779850000000003</v>
      </c>
      <c r="B113">
        <v>-117.08096999999999</v>
      </c>
      <c r="C113">
        <v>2013</v>
      </c>
      <c r="D113" t="s">
        <v>353</v>
      </c>
      <c r="E113" t="s">
        <v>112</v>
      </c>
      <c r="F113">
        <v>112</v>
      </c>
      <c r="G113">
        <v>866</v>
      </c>
      <c r="H113">
        <v>2.4384000000000001</v>
      </c>
      <c r="J113">
        <v>61</v>
      </c>
      <c r="L113">
        <v>9.5</v>
      </c>
      <c r="M113">
        <v>8.9</v>
      </c>
      <c r="N113">
        <v>74</v>
      </c>
      <c r="O113">
        <v>25.2</v>
      </c>
    </row>
    <row r="114" spans="1:16" x14ac:dyDescent="0.3">
      <c r="A114">
        <v>46.779690000000002</v>
      </c>
      <c r="B114">
        <v>-117.08054</v>
      </c>
      <c r="C114">
        <v>2013</v>
      </c>
      <c r="D114" t="s">
        <v>353</v>
      </c>
      <c r="E114" t="s">
        <v>113</v>
      </c>
      <c r="F114">
        <v>113</v>
      </c>
      <c r="G114">
        <v>952</v>
      </c>
      <c r="H114">
        <v>2.4384000000000001</v>
      </c>
      <c r="J114">
        <v>61</v>
      </c>
      <c r="L114">
        <v>8.6999999999999993</v>
      </c>
      <c r="M114">
        <v>9.1999999999999993</v>
      </c>
      <c r="N114">
        <v>75.8</v>
      </c>
      <c r="O114">
        <v>21.3</v>
      </c>
    </row>
    <row r="115" spans="1:16" x14ac:dyDescent="0.3">
      <c r="A115">
        <v>46.779969999999999</v>
      </c>
      <c r="B115">
        <v>-117.08014</v>
      </c>
      <c r="C115">
        <v>2013</v>
      </c>
      <c r="D115" t="s">
        <v>353</v>
      </c>
      <c r="E115" t="s">
        <v>114</v>
      </c>
      <c r="F115">
        <v>114</v>
      </c>
      <c r="G115">
        <v>581</v>
      </c>
      <c r="H115">
        <v>2.4384000000000001</v>
      </c>
      <c r="J115">
        <v>57.4</v>
      </c>
      <c r="L115">
        <v>8.3000000000000007</v>
      </c>
      <c r="M115">
        <v>9.3000000000000007</v>
      </c>
      <c r="N115">
        <v>74.099999999999994</v>
      </c>
      <c r="O115">
        <v>21</v>
      </c>
    </row>
    <row r="116" spans="1:16" x14ac:dyDescent="0.3">
      <c r="A116">
        <v>46.779919999999997</v>
      </c>
      <c r="B116">
        <v>-117.0797</v>
      </c>
      <c r="C116">
        <v>2013</v>
      </c>
      <c r="D116" t="s">
        <v>353</v>
      </c>
      <c r="E116" t="s">
        <v>115</v>
      </c>
      <c r="F116">
        <v>115</v>
      </c>
      <c r="G116">
        <v>1028</v>
      </c>
      <c r="H116">
        <v>2.4384000000000001</v>
      </c>
      <c r="J116">
        <v>58.5</v>
      </c>
      <c r="L116">
        <v>9.4</v>
      </c>
      <c r="M116">
        <v>9.3000000000000007</v>
      </c>
      <c r="N116">
        <v>73.599999999999994</v>
      </c>
      <c r="O116">
        <v>25</v>
      </c>
    </row>
    <row r="117" spans="1:16" x14ac:dyDescent="0.3">
      <c r="A117">
        <v>46.779899999999998</v>
      </c>
      <c r="B117">
        <v>-117.0793</v>
      </c>
      <c r="C117">
        <v>2013</v>
      </c>
      <c r="D117" t="s">
        <v>353</v>
      </c>
      <c r="E117" t="s">
        <v>116</v>
      </c>
      <c r="F117">
        <v>116</v>
      </c>
      <c r="G117">
        <v>917</v>
      </c>
      <c r="H117">
        <v>2.4384000000000001</v>
      </c>
      <c r="J117">
        <v>56.5</v>
      </c>
      <c r="L117">
        <v>9.6999999999999993</v>
      </c>
      <c r="M117">
        <v>8.9</v>
      </c>
      <c r="N117">
        <v>74.099999999999994</v>
      </c>
      <c r="O117">
        <v>24.7</v>
      </c>
    </row>
    <row r="118" spans="1:16" x14ac:dyDescent="0.3">
      <c r="A118">
        <v>46.779829999999997</v>
      </c>
      <c r="B118">
        <v>-117.07889</v>
      </c>
      <c r="C118">
        <v>2013</v>
      </c>
      <c r="D118" t="s">
        <v>353</v>
      </c>
      <c r="E118" t="s">
        <v>117</v>
      </c>
      <c r="F118">
        <v>117</v>
      </c>
      <c r="G118">
        <v>993</v>
      </c>
      <c r="H118">
        <v>2.4384000000000001</v>
      </c>
      <c r="J118">
        <v>59.5</v>
      </c>
      <c r="L118">
        <v>10.199999999999999</v>
      </c>
      <c r="M118">
        <v>9</v>
      </c>
      <c r="N118">
        <v>74</v>
      </c>
      <c r="O118">
        <v>26.9</v>
      </c>
    </row>
    <row r="119" spans="1:16" x14ac:dyDescent="0.3">
      <c r="A119">
        <v>46.77984</v>
      </c>
      <c r="B119">
        <v>-117.07847</v>
      </c>
      <c r="C119">
        <v>2013</v>
      </c>
      <c r="D119" t="s">
        <v>353</v>
      </c>
      <c r="E119" t="s">
        <v>118</v>
      </c>
      <c r="F119">
        <v>118</v>
      </c>
      <c r="G119">
        <v>1021</v>
      </c>
      <c r="H119">
        <v>2.4384000000000001</v>
      </c>
      <c r="J119">
        <v>59.6</v>
      </c>
      <c r="L119">
        <v>10.5</v>
      </c>
      <c r="M119">
        <v>9.1999999999999993</v>
      </c>
      <c r="N119">
        <v>72.7</v>
      </c>
      <c r="O119">
        <v>29</v>
      </c>
    </row>
    <row r="120" spans="1:16" x14ac:dyDescent="0.3">
      <c r="A120">
        <v>46.779829999999997</v>
      </c>
      <c r="B120">
        <v>-117.07802</v>
      </c>
      <c r="C120">
        <v>2013</v>
      </c>
      <c r="D120" t="s">
        <v>353</v>
      </c>
      <c r="E120" t="s">
        <v>119</v>
      </c>
      <c r="F120">
        <v>119</v>
      </c>
      <c r="G120">
        <v>1163</v>
      </c>
      <c r="H120">
        <v>2.4384000000000001</v>
      </c>
      <c r="J120">
        <v>60.1</v>
      </c>
      <c r="L120">
        <v>10.8</v>
      </c>
      <c r="M120">
        <v>9</v>
      </c>
      <c r="N120">
        <v>72.400000000000006</v>
      </c>
      <c r="O120">
        <v>29.1</v>
      </c>
    </row>
    <row r="121" spans="1:16" x14ac:dyDescent="0.3">
      <c r="A121">
        <v>46.779780000000002</v>
      </c>
      <c r="B121">
        <v>-117.07763</v>
      </c>
      <c r="C121">
        <v>2013</v>
      </c>
      <c r="D121" t="s">
        <v>353</v>
      </c>
      <c r="E121" t="s">
        <v>120</v>
      </c>
      <c r="F121">
        <v>120</v>
      </c>
      <c r="G121">
        <v>867</v>
      </c>
      <c r="H121">
        <v>2.4384000000000001</v>
      </c>
      <c r="J121">
        <v>58.2</v>
      </c>
      <c r="L121">
        <v>12.1</v>
      </c>
      <c r="M121">
        <v>8.9</v>
      </c>
      <c r="N121">
        <v>70.2</v>
      </c>
      <c r="O121">
        <v>32.6</v>
      </c>
    </row>
    <row r="122" spans="1:16" x14ac:dyDescent="0.3">
      <c r="A122">
        <v>46.779940000000003</v>
      </c>
      <c r="B122">
        <v>-117.07720999999999</v>
      </c>
      <c r="C122">
        <v>2013</v>
      </c>
      <c r="D122" t="s">
        <v>353</v>
      </c>
      <c r="E122" t="s">
        <v>121</v>
      </c>
      <c r="F122">
        <v>121</v>
      </c>
      <c r="G122">
        <v>491</v>
      </c>
      <c r="H122">
        <v>2.4384000000000001</v>
      </c>
      <c r="J122">
        <v>56.2</v>
      </c>
      <c r="L122">
        <v>12.6</v>
      </c>
      <c r="M122">
        <v>9.3000000000000007</v>
      </c>
      <c r="N122">
        <v>69.5</v>
      </c>
      <c r="O122">
        <v>33.6</v>
      </c>
    </row>
    <row r="123" spans="1:16" x14ac:dyDescent="0.3">
      <c r="A123">
        <v>46.779989999999998</v>
      </c>
      <c r="B123">
        <v>-117.0877</v>
      </c>
      <c r="C123">
        <v>2013</v>
      </c>
      <c r="F123">
        <v>122</v>
      </c>
    </row>
    <row r="124" spans="1:16" x14ac:dyDescent="0.3">
      <c r="A124">
        <v>46.780160000000002</v>
      </c>
      <c r="B124">
        <v>-117.08728000000001</v>
      </c>
      <c r="C124">
        <v>2013</v>
      </c>
      <c r="D124" t="s">
        <v>353</v>
      </c>
      <c r="E124" t="s">
        <v>122</v>
      </c>
      <c r="F124">
        <v>123</v>
      </c>
      <c r="G124">
        <v>225</v>
      </c>
      <c r="H124">
        <v>2.4384000000000001</v>
      </c>
      <c r="L124">
        <v>14.8</v>
      </c>
      <c r="M124">
        <v>9.3000000000000007</v>
      </c>
      <c r="N124">
        <v>66.400000000000006</v>
      </c>
      <c r="O124">
        <v>40.5</v>
      </c>
      <c r="P124" t="s">
        <v>357</v>
      </c>
    </row>
    <row r="125" spans="1:16" x14ac:dyDescent="0.3">
      <c r="A125">
        <v>46.780140000000003</v>
      </c>
      <c r="B125">
        <v>-117.08686</v>
      </c>
      <c r="C125">
        <v>2013</v>
      </c>
      <c r="D125" t="s">
        <v>350</v>
      </c>
      <c r="E125" t="s">
        <v>123</v>
      </c>
      <c r="F125">
        <v>124</v>
      </c>
      <c r="G125">
        <v>692</v>
      </c>
      <c r="H125">
        <v>2.4384000000000001</v>
      </c>
      <c r="J125">
        <v>56.7</v>
      </c>
      <c r="L125">
        <v>9.6</v>
      </c>
      <c r="M125">
        <v>6.5</v>
      </c>
      <c r="N125">
        <v>77.5</v>
      </c>
      <c r="O125">
        <v>23</v>
      </c>
    </row>
    <row r="126" spans="1:16" x14ac:dyDescent="0.3">
      <c r="A126">
        <v>46.78022</v>
      </c>
      <c r="B126">
        <v>-117.08644</v>
      </c>
      <c r="C126">
        <v>2013</v>
      </c>
      <c r="D126" t="s">
        <v>350</v>
      </c>
      <c r="E126" t="s">
        <v>124</v>
      </c>
      <c r="F126">
        <v>125</v>
      </c>
      <c r="G126">
        <v>731</v>
      </c>
      <c r="H126">
        <v>2.4384000000000001</v>
      </c>
      <c r="J126">
        <v>61.7</v>
      </c>
      <c r="L126">
        <v>9.6999999999999993</v>
      </c>
      <c r="M126">
        <v>8</v>
      </c>
      <c r="N126">
        <v>74.2</v>
      </c>
      <c r="O126">
        <v>26.4</v>
      </c>
    </row>
    <row r="127" spans="1:16" x14ac:dyDescent="0.3">
      <c r="A127">
        <v>46.780180000000001</v>
      </c>
      <c r="B127">
        <v>-117.08601</v>
      </c>
      <c r="C127">
        <v>2013</v>
      </c>
      <c r="D127" t="s">
        <v>350</v>
      </c>
      <c r="E127" t="s">
        <v>125</v>
      </c>
      <c r="F127">
        <v>126</v>
      </c>
      <c r="G127">
        <v>460</v>
      </c>
      <c r="H127">
        <v>2.4384000000000001</v>
      </c>
      <c r="J127">
        <v>54.2</v>
      </c>
      <c r="L127">
        <v>12</v>
      </c>
      <c r="M127">
        <v>9.8000000000000007</v>
      </c>
      <c r="N127">
        <v>68.099999999999994</v>
      </c>
      <c r="O127">
        <v>31.7</v>
      </c>
    </row>
    <row r="128" spans="1:16" x14ac:dyDescent="0.3">
      <c r="A128">
        <v>46.780090000000001</v>
      </c>
      <c r="B128">
        <v>-117.08559</v>
      </c>
      <c r="C128">
        <v>2013</v>
      </c>
      <c r="D128" t="s">
        <v>351</v>
      </c>
      <c r="E128" t="s">
        <v>126</v>
      </c>
      <c r="F128">
        <v>127</v>
      </c>
      <c r="G128">
        <v>441</v>
      </c>
      <c r="H128">
        <v>2.4384000000000001</v>
      </c>
    </row>
    <row r="129" spans="1:15" x14ac:dyDescent="0.3">
      <c r="A129">
        <v>46.780209999999997</v>
      </c>
      <c r="B129">
        <v>-117.08519</v>
      </c>
      <c r="C129">
        <v>2013</v>
      </c>
      <c r="D129" t="s">
        <v>351</v>
      </c>
      <c r="E129" t="s">
        <v>127</v>
      </c>
      <c r="F129">
        <v>128</v>
      </c>
      <c r="G129">
        <v>495</v>
      </c>
      <c r="H129">
        <v>2.4384000000000001</v>
      </c>
    </row>
    <row r="130" spans="1:15" x14ac:dyDescent="0.3">
      <c r="A130">
        <v>46.780059999999999</v>
      </c>
      <c r="B130">
        <v>-117.08477000000001</v>
      </c>
      <c r="C130">
        <v>2013</v>
      </c>
      <c r="D130" t="s">
        <v>352</v>
      </c>
      <c r="E130" t="s">
        <v>128</v>
      </c>
      <c r="F130">
        <v>129</v>
      </c>
      <c r="G130">
        <v>1051</v>
      </c>
      <c r="H130">
        <v>2.4384000000000001</v>
      </c>
      <c r="J130">
        <v>53.9</v>
      </c>
      <c r="L130">
        <v>10</v>
      </c>
      <c r="M130">
        <v>9.5</v>
      </c>
      <c r="N130">
        <v>65.3</v>
      </c>
    </row>
    <row r="131" spans="1:15" x14ac:dyDescent="0.3">
      <c r="A131">
        <v>46.780149999999999</v>
      </c>
      <c r="B131">
        <v>-117.08435</v>
      </c>
      <c r="C131">
        <v>2013</v>
      </c>
      <c r="F131">
        <v>130</v>
      </c>
    </row>
    <row r="132" spans="1:15" x14ac:dyDescent="0.3">
      <c r="A132">
        <v>46.780099999999997</v>
      </c>
      <c r="B132">
        <v>-117.08394</v>
      </c>
      <c r="C132">
        <v>2013</v>
      </c>
      <c r="F132">
        <v>131</v>
      </c>
    </row>
    <row r="133" spans="1:15" x14ac:dyDescent="0.3">
      <c r="A133">
        <v>46.780169999999998</v>
      </c>
      <c r="B133">
        <v>-117.08351999999999</v>
      </c>
      <c r="C133">
        <v>2013</v>
      </c>
      <c r="F133">
        <v>132</v>
      </c>
    </row>
    <row r="134" spans="1:15" x14ac:dyDescent="0.3">
      <c r="A134">
        <v>46.780090000000001</v>
      </c>
      <c r="B134">
        <v>-117.0831</v>
      </c>
      <c r="C134">
        <v>2013</v>
      </c>
      <c r="F134">
        <v>133</v>
      </c>
    </row>
    <row r="135" spans="1:15" x14ac:dyDescent="0.3">
      <c r="A135">
        <v>46.780160000000002</v>
      </c>
      <c r="B135">
        <v>-117.08268</v>
      </c>
      <c r="C135">
        <v>2013</v>
      </c>
      <c r="F135">
        <v>134</v>
      </c>
    </row>
    <row r="136" spans="1:15" x14ac:dyDescent="0.3">
      <c r="A136">
        <v>46.780189999999997</v>
      </c>
      <c r="B136">
        <v>-117.08226999999999</v>
      </c>
      <c r="C136">
        <v>2013</v>
      </c>
      <c r="D136" t="s">
        <v>350</v>
      </c>
      <c r="E136" t="s">
        <v>129</v>
      </c>
      <c r="F136">
        <v>135</v>
      </c>
      <c r="G136">
        <v>766</v>
      </c>
      <c r="H136">
        <v>2.4384000000000001</v>
      </c>
      <c r="J136">
        <v>60.8</v>
      </c>
      <c r="L136">
        <v>8.6</v>
      </c>
      <c r="M136">
        <v>6.9</v>
      </c>
      <c r="N136">
        <v>78.8</v>
      </c>
      <c r="O136">
        <v>20.9</v>
      </c>
    </row>
    <row r="137" spans="1:15" x14ac:dyDescent="0.3">
      <c r="A137">
        <v>46.78</v>
      </c>
      <c r="B137">
        <v>-117.08185</v>
      </c>
      <c r="C137">
        <v>2013</v>
      </c>
      <c r="D137" t="s">
        <v>350</v>
      </c>
      <c r="E137" t="s">
        <v>130</v>
      </c>
      <c r="F137">
        <v>136</v>
      </c>
      <c r="G137">
        <v>1049</v>
      </c>
      <c r="H137">
        <v>2.4384000000000001</v>
      </c>
      <c r="J137">
        <v>62.7</v>
      </c>
      <c r="L137">
        <v>9.3000000000000007</v>
      </c>
      <c r="M137">
        <v>6.8</v>
      </c>
      <c r="N137">
        <v>78.400000000000006</v>
      </c>
      <c r="O137">
        <v>22.3</v>
      </c>
    </row>
    <row r="138" spans="1:15" x14ac:dyDescent="0.3">
      <c r="A138">
        <v>46.780149999999999</v>
      </c>
      <c r="B138">
        <v>-117.08145</v>
      </c>
      <c r="C138">
        <v>2013</v>
      </c>
      <c r="D138" t="s">
        <v>350</v>
      </c>
      <c r="E138" t="s">
        <v>131</v>
      </c>
      <c r="F138">
        <v>137</v>
      </c>
      <c r="G138">
        <v>1117</v>
      </c>
      <c r="H138">
        <v>2.4384000000000001</v>
      </c>
      <c r="J138">
        <v>60.4</v>
      </c>
      <c r="L138">
        <v>11.9</v>
      </c>
      <c r="M138">
        <v>9.6</v>
      </c>
      <c r="N138">
        <v>68.400000000000006</v>
      </c>
      <c r="O138">
        <v>32.5</v>
      </c>
    </row>
    <row r="139" spans="1:15" x14ac:dyDescent="0.3">
      <c r="A139">
        <v>46.780140000000003</v>
      </c>
      <c r="B139">
        <v>-117.08101000000001</v>
      </c>
      <c r="C139">
        <v>2013</v>
      </c>
      <c r="D139" t="s">
        <v>353</v>
      </c>
      <c r="E139" t="s">
        <v>132</v>
      </c>
      <c r="F139">
        <v>138</v>
      </c>
      <c r="G139">
        <v>860</v>
      </c>
      <c r="H139">
        <v>2.4384000000000001</v>
      </c>
      <c r="J139">
        <v>58.9</v>
      </c>
      <c r="L139">
        <v>11.2</v>
      </c>
      <c r="M139">
        <v>9.1</v>
      </c>
      <c r="N139">
        <v>71.900000000000006</v>
      </c>
      <c r="O139">
        <v>29.8</v>
      </c>
    </row>
    <row r="140" spans="1:15" x14ac:dyDescent="0.3">
      <c r="A140">
        <v>46.779989999999998</v>
      </c>
      <c r="B140">
        <v>-117.08059</v>
      </c>
      <c r="C140">
        <v>2013</v>
      </c>
      <c r="D140" t="s">
        <v>353</v>
      </c>
      <c r="E140" t="s">
        <v>133</v>
      </c>
      <c r="F140">
        <v>139</v>
      </c>
      <c r="G140">
        <v>656</v>
      </c>
      <c r="H140">
        <v>2.4384000000000001</v>
      </c>
      <c r="J140">
        <v>58.1</v>
      </c>
      <c r="L140">
        <v>9.5</v>
      </c>
      <c r="M140">
        <v>9.1</v>
      </c>
      <c r="N140">
        <v>74.599999999999994</v>
      </c>
      <c r="O140">
        <v>24</v>
      </c>
    </row>
    <row r="141" spans="1:15" x14ac:dyDescent="0.3">
      <c r="A141">
        <v>46.780259999999998</v>
      </c>
      <c r="B141">
        <v>-117.08018</v>
      </c>
      <c r="C141">
        <v>2013</v>
      </c>
      <c r="D141" t="s">
        <v>353</v>
      </c>
      <c r="E141" t="s">
        <v>134</v>
      </c>
      <c r="F141">
        <v>140</v>
      </c>
      <c r="G141">
        <v>681</v>
      </c>
      <c r="H141">
        <v>2.4384000000000001</v>
      </c>
      <c r="J141">
        <v>59.2</v>
      </c>
      <c r="L141">
        <v>9.1</v>
      </c>
      <c r="M141">
        <v>9.1</v>
      </c>
      <c r="N141">
        <v>75.2</v>
      </c>
      <c r="O141">
        <v>22.7</v>
      </c>
    </row>
    <row r="142" spans="1:15" x14ac:dyDescent="0.3">
      <c r="A142">
        <v>46.780230000000003</v>
      </c>
      <c r="B142">
        <v>-117.07975999999999</v>
      </c>
      <c r="C142">
        <v>2013</v>
      </c>
      <c r="D142" t="s">
        <v>353</v>
      </c>
      <c r="E142" t="s">
        <v>135</v>
      </c>
      <c r="F142">
        <v>141</v>
      </c>
      <c r="G142">
        <v>712</v>
      </c>
      <c r="H142">
        <v>2.4384000000000001</v>
      </c>
      <c r="J142">
        <v>58.4</v>
      </c>
      <c r="L142">
        <v>8.3000000000000007</v>
      </c>
      <c r="M142">
        <v>9.1</v>
      </c>
      <c r="N142">
        <v>75.8</v>
      </c>
      <c r="O142">
        <v>19.7</v>
      </c>
    </row>
    <row r="143" spans="1:15" x14ac:dyDescent="0.3">
      <c r="A143">
        <v>46.780189999999997</v>
      </c>
      <c r="B143">
        <v>-117.07934</v>
      </c>
      <c r="C143">
        <v>2013</v>
      </c>
      <c r="D143" t="s">
        <v>353</v>
      </c>
      <c r="E143" t="s">
        <v>136</v>
      </c>
      <c r="F143">
        <v>142</v>
      </c>
      <c r="G143">
        <v>768</v>
      </c>
      <c r="H143">
        <v>2.4384000000000001</v>
      </c>
      <c r="J143">
        <v>56.8</v>
      </c>
      <c r="L143">
        <v>9.3000000000000007</v>
      </c>
      <c r="M143">
        <v>9.3000000000000007</v>
      </c>
      <c r="N143">
        <v>73.2</v>
      </c>
      <c r="O143">
        <v>24.6</v>
      </c>
    </row>
    <row r="144" spans="1:15" x14ac:dyDescent="0.3">
      <c r="A144">
        <v>46.780099999999997</v>
      </c>
      <c r="B144">
        <v>-117.0789</v>
      </c>
      <c r="C144">
        <v>2013</v>
      </c>
      <c r="D144" t="s">
        <v>353</v>
      </c>
      <c r="E144" t="s">
        <v>137</v>
      </c>
      <c r="F144">
        <v>143</v>
      </c>
      <c r="G144">
        <v>892</v>
      </c>
      <c r="H144">
        <v>2.4384000000000001</v>
      </c>
      <c r="J144">
        <v>55.3</v>
      </c>
      <c r="L144">
        <v>8.1999999999999993</v>
      </c>
      <c r="M144">
        <v>8.8000000000000007</v>
      </c>
      <c r="N144">
        <v>74.400000000000006</v>
      </c>
      <c r="O144">
        <v>20.100000000000001</v>
      </c>
    </row>
    <row r="145" spans="1:16" x14ac:dyDescent="0.3">
      <c r="A145">
        <v>46.780119999999997</v>
      </c>
      <c r="B145">
        <v>-117.07850000000001</v>
      </c>
      <c r="C145">
        <v>2013</v>
      </c>
      <c r="D145" t="s">
        <v>353</v>
      </c>
      <c r="E145" t="s">
        <v>138</v>
      </c>
      <c r="F145">
        <v>144</v>
      </c>
      <c r="G145">
        <v>700</v>
      </c>
      <c r="H145">
        <v>2.4384000000000001</v>
      </c>
      <c r="J145">
        <v>56.2</v>
      </c>
      <c r="L145">
        <v>10.4</v>
      </c>
      <c r="M145">
        <v>8.8000000000000007</v>
      </c>
      <c r="N145">
        <v>73.099999999999994</v>
      </c>
      <c r="O145">
        <v>27.7</v>
      </c>
    </row>
    <row r="146" spans="1:16" x14ac:dyDescent="0.3">
      <c r="A146">
        <v>46.78013</v>
      </c>
      <c r="B146">
        <v>-117.07808</v>
      </c>
      <c r="C146">
        <v>2013</v>
      </c>
      <c r="D146" t="s">
        <v>353</v>
      </c>
      <c r="E146" t="s">
        <v>139</v>
      </c>
      <c r="F146">
        <v>145</v>
      </c>
      <c r="G146">
        <v>812</v>
      </c>
      <c r="H146">
        <v>2.4384000000000001</v>
      </c>
      <c r="J146">
        <v>52.4</v>
      </c>
      <c r="L146">
        <v>9.1999999999999993</v>
      </c>
      <c r="M146">
        <v>8.8000000000000007</v>
      </c>
      <c r="N146">
        <v>73.900000000000006</v>
      </c>
      <c r="O146">
        <v>23.1</v>
      </c>
    </row>
    <row r="147" spans="1:16" x14ac:dyDescent="0.3">
      <c r="A147">
        <v>46.780070000000002</v>
      </c>
      <c r="B147">
        <v>-117.07767</v>
      </c>
      <c r="C147">
        <v>2013</v>
      </c>
      <c r="D147" t="s">
        <v>353</v>
      </c>
      <c r="E147" t="s">
        <v>140</v>
      </c>
      <c r="F147">
        <v>146</v>
      </c>
      <c r="G147">
        <v>792</v>
      </c>
      <c r="H147">
        <v>2.4384000000000001</v>
      </c>
      <c r="J147">
        <v>58.8</v>
      </c>
      <c r="L147">
        <v>11.5</v>
      </c>
      <c r="M147">
        <v>9.4</v>
      </c>
      <c r="N147">
        <v>71.8</v>
      </c>
      <c r="O147">
        <v>31</v>
      </c>
    </row>
    <row r="148" spans="1:16" x14ac:dyDescent="0.3">
      <c r="A148">
        <v>46.780230000000003</v>
      </c>
      <c r="B148">
        <v>-117.07725000000001</v>
      </c>
      <c r="C148">
        <v>2013</v>
      </c>
      <c r="D148" t="s">
        <v>353</v>
      </c>
      <c r="E148" t="s">
        <v>141</v>
      </c>
      <c r="F148">
        <v>147</v>
      </c>
      <c r="G148">
        <v>506</v>
      </c>
      <c r="H148">
        <v>2.4384000000000001</v>
      </c>
      <c r="J148">
        <v>57.4</v>
      </c>
      <c r="L148">
        <v>10.5</v>
      </c>
      <c r="M148">
        <v>9.3000000000000007</v>
      </c>
      <c r="N148">
        <v>73.400000000000006</v>
      </c>
      <c r="O148">
        <v>28.8</v>
      </c>
      <c r="P148" t="s">
        <v>358</v>
      </c>
    </row>
    <row r="149" spans="1:16" x14ac:dyDescent="0.3">
      <c r="A149">
        <v>46.78</v>
      </c>
      <c r="B149">
        <v>-117.07683</v>
      </c>
      <c r="C149">
        <v>2013</v>
      </c>
      <c r="D149" t="s">
        <v>353</v>
      </c>
      <c r="E149" t="s">
        <v>142</v>
      </c>
      <c r="F149">
        <v>148</v>
      </c>
      <c r="G149">
        <v>1091</v>
      </c>
      <c r="H149">
        <v>2.4384000000000001</v>
      </c>
      <c r="J149">
        <v>59.1</v>
      </c>
      <c r="L149">
        <v>10.7</v>
      </c>
      <c r="M149">
        <v>9.6999999999999993</v>
      </c>
      <c r="N149">
        <v>73.900000000000006</v>
      </c>
      <c r="O149">
        <v>29.7</v>
      </c>
    </row>
    <row r="150" spans="1:16" x14ac:dyDescent="0.3">
      <c r="A150">
        <v>46.780419999999999</v>
      </c>
      <c r="B150">
        <v>-117.08710000000001</v>
      </c>
      <c r="C150">
        <v>2013</v>
      </c>
      <c r="D150" t="s">
        <v>353</v>
      </c>
      <c r="E150" t="s">
        <v>143</v>
      </c>
      <c r="F150">
        <v>149</v>
      </c>
      <c r="G150">
        <v>223</v>
      </c>
      <c r="H150">
        <v>2.4384000000000001</v>
      </c>
      <c r="L150">
        <v>15.5</v>
      </c>
      <c r="M150">
        <v>9.1999999999999993</v>
      </c>
      <c r="N150">
        <v>65.2</v>
      </c>
      <c r="O150">
        <v>43.2</v>
      </c>
      <c r="P150" t="s">
        <v>357</v>
      </c>
    </row>
    <row r="151" spans="1:16" x14ac:dyDescent="0.3">
      <c r="A151">
        <v>46.78051</v>
      </c>
      <c r="B151">
        <v>-117.08668</v>
      </c>
      <c r="C151">
        <v>2013</v>
      </c>
      <c r="D151" t="s">
        <v>350</v>
      </c>
      <c r="E151" t="s">
        <v>144</v>
      </c>
      <c r="F151">
        <v>150</v>
      </c>
      <c r="G151">
        <v>678</v>
      </c>
      <c r="H151">
        <v>2.4384000000000001</v>
      </c>
      <c r="J151">
        <v>61.1</v>
      </c>
      <c r="L151">
        <v>10.6</v>
      </c>
      <c r="M151">
        <v>9.1</v>
      </c>
      <c r="N151">
        <v>72.7</v>
      </c>
      <c r="O151">
        <v>28.3</v>
      </c>
    </row>
    <row r="152" spans="1:16" x14ac:dyDescent="0.3">
      <c r="A152">
        <v>46.780459999999998</v>
      </c>
      <c r="B152">
        <v>-117.08623</v>
      </c>
      <c r="C152">
        <v>2013</v>
      </c>
      <c r="D152" t="s">
        <v>350</v>
      </c>
      <c r="E152" t="s">
        <v>145</v>
      </c>
      <c r="F152">
        <v>151</v>
      </c>
      <c r="G152">
        <v>612</v>
      </c>
      <c r="H152">
        <v>2.4384000000000001</v>
      </c>
      <c r="J152">
        <v>59.8</v>
      </c>
      <c r="L152">
        <v>10.1</v>
      </c>
      <c r="M152">
        <v>6.8</v>
      </c>
      <c r="N152">
        <v>77.7</v>
      </c>
      <c r="O152">
        <v>23.5</v>
      </c>
    </row>
    <row r="153" spans="1:16" x14ac:dyDescent="0.3">
      <c r="A153">
        <v>46.780369999999998</v>
      </c>
      <c r="B153">
        <v>-117.08583</v>
      </c>
      <c r="C153">
        <v>2013</v>
      </c>
      <c r="D153" t="s">
        <v>350</v>
      </c>
      <c r="E153" t="s">
        <v>146</v>
      </c>
      <c r="F153">
        <v>152</v>
      </c>
      <c r="G153">
        <v>558</v>
      </c>
      <c r="H153">
        <v>2.4384000000000001</v>
      </c>
      <c r="J153">
        <v>57.3</v>
      </c>
      <c r="L153">
        <v>12.1</v>
      </c>
      <c r="M153">
        <v>6.6</v>
      </c>
      <c r="N153">
        <v>73.099999999999994</v>
      </c>
      <c r="O153">
        <v>28.1</v>
      </c>
    </row>
    <row r="154" spans="1:16" x14ac:dyDescent="0.3">
      <c r="A154">
        <v>46.780500000000004</v>
      </c>
      <c r="B154">
        <v>-117.08543</v>
      </c>
      <c r="C154">
        <v>2013</v>
      </c>
      <c r="D154" t="s">
        <v>350</v>
      </c>
      <c r="E154" t="s">
        <v>147</v>
      </c>
      <c r="F154">
        <v>153</v>
      </c>
      <c r="G154">
        <v>588</v>
      </c>
      <c r="H154">
        <v>2.4384000000000001</v>
      </c>
      <c r="J154">
        <v>57.2</v>
      </c>
      <c r="L154">
        <v>12</v>
      </c>
      <c r="M154">
        <v>9.1999999999999993</v>
      </c>
      <c r="N154">
        <v>70.2</v>
      </c>
      <c r="O154">
        <v>31.3</v>
      </c>
    </row>
    <row r="155" spans="1:16" x14ac:dyDescent="0.3">
      <c r="A155">
        <v>46.780349999999999</v>
      </c>
      <c r="B155">
        <v>-117.08501</v>
      </c>
      <c r="C155">
        <v>2013</v>
      </c>
      <c r="D155" t="s">
        <v>351</v>
      </c>
      <c r="E155" t="s">
        <v>148</v>
      </c>
      <c r="F155">
        <v>154</v>
      </c>
      <c r="G155">
        <v>196</v>
      </c>
      <c r="H155">
        <v>2.4384000000000001</v>
      </c>
      <c r="P155" t="s">
        <v>359</v>
      </c>
    </row>
    <row r="156" spans="1:16" x14ac:dyDescent="0.3">
      <c r="A156">
        <v>46.780439999999999</v>
      </c>
      <c r="B156">
        <v>-117.08459000000001</v>
      </c>
      <c r="C156">
        <v>2013</v>
      </c>
      <c r="D156" t="s">
        <v>352</v>
      </c>
      <c r="E156" t="s">
        <v>149</v>
      </c>
      <c r="F156">
        <v>155</v>
      </c>
      <c r="G156">
        <v>556</v>
      </c>
      <c r="H156">
        <v>2.4384000000000001</v>
      </c>
      <c r="J156">
        <v>49.7</v>
      </c>
      <c r="L156">
        <v>12.4</v>
      </c>
      <c r="M156">
        <v>7.6</v>
      </c>
      <c r="N156">
        <v>63.2</v>
      </c>
    </row>
    <row r="157" spans="1:16" x14ac:dyDescent="0.3">
      <c r="A157">
        <v>46.780389999999997</v>
      </c>
      <c r="B157">
        <v>-117.08418</v>
      </c>
      <c r="C157">
        <v>2013</v>
      </c>
      <c r="F157">
        <v>156</v>
      </c>
    </row>
    <row r="158" spans="1:16" x14ac:dyDescent="0.3">
      <c r="A158">
        <v>46.780450000000002</v>
      </c>
      <c r="B158">
        <v>-117.08376</v>
      </c>
      <c r="C158">
        <v>2013</v>
      </c>
      <c r="F158">
        <v>157</v>
      </c>
    </row>
    <row r="159" spans="1:16" x14ac:dyDescent="0.3">
      <c r="A159">
        <v>46.780369999999998</v>
      </c>
      <c r="B159">
        <v>-117.08334000000001</v>
      </c>
      <c r="C159">
        <v>2013</v>
      </c>
      <c r="F159">
        <v>158</v>
      </c>
    </row>
    <row r="160" spans="1:16" x14ac:dyDescent="0.3">
      <c r="A160">
        <v>46.780439999999999</v>
      </c>
      <c r="B160">
        <v>-117.08292</v>
      </c>
      <c r="C160">
        <v>2013</v>
      </c>
      <c r="D160" t="s">
        <v>351</v>
      </c>
      <c r="E160" t="s">
        <v>150</v>
      </c>
      <c r="F160">
        <v>159</v>
      </c>
      <c r="G160">
        <v>143</v>
      </c>
      <c r="H160">
        <v>2.4384000000000001</v>
      </c>
    </row>
    <row r="161" spans="1:16" x14ac:dyDescent="0.3">
      <c r="A161">
        <v>46.780479999999997</v>
      </c>
      <c r="B161">
        <v>-117.0825</v>
      </c>
      <c r="C161">
        <v>2013</v>
      </c>
      <c r="D161" t="s">
        <v>351</v>
      </c>
      <c r="E161" t="s">
        <v>151</v>
      </c>
      <c r="F161">
        <v>160</v>
      </c>
      <c r="G161">
        <v>327</v>
      </c>
      <c r="H161">
        <v>2.4384000000000001</v>
      </c>
    </row>
    <row r="162" spans="1:16" x14ac:dyDescent="0.3">
      <c r="A162">
        <v>46.780279999999998</v>
      </c>
      <c r="B162">
        <v>-117.08208999999999</v>
      </c>
      <c r="C162">
        <v>2013</v>
      </c>
      <c r="D162" t="s">
        <v>350</v>
      </c>
      <c r="E162" t="s">
        <v>152</v>
      </c>
      <c r="F162">
        <v>161</v>
      </c>
      <c r="G162">
        <v>1103</v>
      </c>
      <c r="H162">
        <v>2.4384000000000001</v>
      </c>
      <c r="J162">
        <v>61.8</v>
      </c>
      <c r="L162">
        <v>9</v>
      </c>
      <c r="M162">
        <v>6.6</v>
      </c>
      <c r="N162">
        <v>78.400000000000006</v>
      </c>
      <c r="O162">
        <v>22</v>
      </c>
    </row>
    <row r="163" spans="1:16" x14ac:dyDescent="0.3">
      <c r="A163">
        <v>46.780410000000003</v>
      </c>
      <c r="B163">
        <v>-117.08165</v>
      </c>
      <c r="C163">
        <v>2013</v>
      </c>
      <c r="D163" t="s">
        <v>350</v>
      </c>
      <c r="E163" t="s">
        <v>153</v>
      </c>
      <c r="F163">
        <v>162</v>
      </c>
      <c r="G163">
        <v>816</v>
      </c>
      <c r="H163">
        <v>2.4384000000000001</v>
      </c>
      <c r="J163">
        <v>60.3</v>
      </c>
      <c r="L163">
        <v>9.9</v>
      </c>
      <c r="M163">
        <v>9.8000000000000007</v>
      </c>
      <c r="N163">
        <v>70</v>
      </c>
      <c r="O163">
        <v>27</v>
      </c>
    </row>
    <row r="164" spans="1:16" x14ac:dyDescent="0.3">
      <c r="A164">
        <v>46.780419999999999</v>
      </c>
      <c r="B164">
        <v>-117.08125</v>
      </c>
      <c r="C164">
        <v>2013</v>
      </c>
      <c r="D164" t="s">
        <v>350</v>
      </c>
      <c r="E164" t="s">
        <v>154</v>
      </c>
      <c r="F164">
        <v>163</v>
      </c>
      <c r="G164">
        <v>889</v>
      </c>
      <c r="H164">
        <v>2.4384000000000001</v>
      </c>
      <c r="J164">
        <v>62.1</v>
      </c>
      <c r="L164">
        <v>9</v>
      </c>
      <c r="M164">
        <v>6.9</v>
      </c>
      <c r="N164">
        <v>78.900000000000006</v>
      </c>
      <c r="O164">
        <v>21.5</v>
      </c>
    </row>
    <row r="165" spans="1:16" x14ac:dyDescent="0.3">
      <c r="A165">
        <v>46.780279999999998</v>
      </c>
      <c r="B165">
        <v>-117.08083000000001</v>
      </c>
      <c r="C165">
        <v>2013</v>
      </c>
      <c r="D165" t="s">
        <v>353</v>
      </c>
      <c r="E165" t="s">
        <v>155</v>
      </c>
      <c r="F165">
        <v>164</v>
      </c>
      <c r="G165">
        <v>798</v>
      </c>
      <c r="H165">
        <v>2.4384000000000001</v>
      </c>
      <c r="J165">
        <v>55.9</v>
      </c>
      <c r="L165">
        <v>9.4</v>
      </c>
      <c r="M165">
        <v>9.1</v>
      </c>
      <c r="N165">
        <v>73.400000000000006</v>
      </c>
      <c r="O165">
        <v>23.3</v>
      </c>
      <c r="P165">
        <f>I165</f>
        <v>0</v>
      </c>
    </row>
    <row r="166" spans="1:16" x14ac:dyDescent="0.3">
      <c r="A166">
        <v>46.780540000000002</v>
      </c>
      <c r="B166">
        <v>-117.08041</v>
      </c>
      <c r="C166">
        <v>2013</v>
      </c>
      <c r="D166" t="s">
        <v>353</v>
      </c>
      <c r="E166" t="s">
        <v>156</v>
      </c>
      <c r="F166">
        <v>165</v>
      </c>
      <c r="G166">
        <v>726</v>
      </c>
      <c r="H166">
        <v>2.4384000000000001</v>
      </c>
      <c r="J166">
        <v>58.9</v>
      </c>
      <c r="L166">
        <v>10</v>
      </c>
      <c r="M166">
        <v>9.1</v>
      </c>
      <c r="N166">
        <v>74.400000000000006</v>
      </c>
      <c r="O166">
        <v>25.7</v>
      </c>
    </row>
    <row r="167" spans="1:16" x14ac:dyDescent="0.3">
      <c r="A167">
        <v>46.78051</v>
      </c>
      <c r="B167">
        <v>-117.08</v>
      </c>
      <c r="C167">
        <v>2013</v>
      </c>
      <c r="D167" t="s">
        <v>353</v>
      </c>
      <c r="E167" t="s">
        <v>157</v>
      </c>
      <c r="F167">
        <v>166</v>
      </c>
      <c r="G167">
        <v>869</v>
      </c>
      <c r="H167">
        <v>2.4384000000000001</v>
      </c>
      <c r="J167">
        <v>59.3</v>
      </c>
      <c r="L167">
        <v>10.7</v>
      </c>
      <c r="M167">
        <v>8.9</v>
      </c>
      <c r="N167">
        <v>72.5</v>
      </c>
      <c r="O167">
        <v>28.3</v>
      </c>
    </row>
    <row r="168" spans="1:16" x14ac:dyDescent="0.3">
      <c r="A168">
        <v>46.780479999999997</v>
      </c>
      <c r="B168">
        <v>-117.07958000000001</v>
      </c>
      <c r="C168">
        <v>2013</v>
      </c>
      <c r="D168" t="s">
        <v>353</v>
      </c>
      <c r="E168" t="s">
        <v>158</v>
      </c>
      <c r="F168">
        <v>167</v>
      </c>
      <c r="G168">
        <v>830</v>
      </c>
      <c r="H168">
        <v>2.4384000000000001</v>
      </c>
      <c r="J168">
        <v>55.9</v>
      </c>
      <c r="L168">
        <v>11</v>
      </c>
      <c r="M168">
        <v>8.9</v>
      </c>
      <c r="N168">
        <v>71.599999999999994</v>
      </c>
      <c r="O168">
        <v>28.6</v>
      </c>
    </row>
    <row r="169" spans="1:16" x14ac:dyDescent="0.3">
      <c r="A169">
        <v>46.7804</v>
      </c>
      <c r="B169">
        <v>-117.07916</v>
      </c>
      <c r="C169">
        <v>2013</v>
      </c>
      <c r="D169" t="s">
        <v>353</v>
      </c>
      <c r="E169" t="s">
        <v>159</v>
      </c>
      <c r="F169">
        <v>168</v>
      </c>
      <c r="G169">
        <v>687</v>
      </c>
      <c r="H169">
        <v>2.4384000000000001</v>
      </c>
      <c r="J169">
        <v>55.2</v>
      </c>
      <c r="L169">
        <v>11</v>
      </c>
      <c r="M169">
        <v>8.8000000000000007</v>
      </c>
      <c r="N169">
        <v>69.8</v>
      </c>
      <c r="O169">
        <v>28.8</v>
      </c>
    </row>
    <row r="170" spans="1:16" x14ac:dyDescent="0.3">
      <c r="A170">
        <v>46.780410000000003</v>
      </c>
      <c r="B170">
        <v>-117.07874</v>
      </c>
      <c r="C170">
        <v>2013</v>
      </c>
      <c r="D170" t="s">
        <v>353</v>
      </c>
      <c r="E170" t="s">
        <v>160</v>
      </c>
      <c r="F170">
        <v>169</v>
      </c>
      <c r="G170">
        <v>795</v>
      </c>
      <c r="H170">
        <v>2.4384000000000001</v>
      </c>
      <c r="J170">
        <v>56.4</v>
      </c>
      <c r="L170">
        <v>9.6999999999999993</v>
      </c>
      <c r="M170">
        <v>9</v>
      </c>
      <c r="N170">
        <v>73.5</v>
      </c>
      <c r="O170">
        <v>24.7</v>
      </c>
    </row>
    <row r="171" spans="1:16" x14ac:dyDescent="0.3">
      <c r="A171">
        <v>46.780410000000003</v>
      </c>
      <c r="B171">
        <v>-117.07832000000001</v>
      </c>
      <c r="C171">
        <v>2013</v>
      </c>
      <c r="D171" t="s">
        <v>353</v>
      </c>
      <c r="E171" t="s">
        <v>161</v>
      </c>
      <c r="F171">
        <v>170</v>
      </c>
      <c r="G171">
        <v>644</v>
      </c>
      <c r="H171">
        <v>2.4384000000000001</v>
      </c>
      <c r="J171">
        <v>56.2</v>
      </c>
      <c r="L171">
        <v>9.8000000000000007</v>
      </c>
      <c r="M171">
        <v>9.3000000000000007</v>
      </c>
      <c r="N171">
        <v>73.2</v>
      </c>
      <c r="O171">
        <v>26.4</v>
      </c>
    </row>
    <row r="172" spans="1:16" x14ac:dyDescent="0.3">
      <c r="A172">
        <v>46.780349999999999</v>
      </c>
      <c r="B172">
        <v>-117.07791</v>
      </c>
      <c r="C172">
        <v>2013</v>
      </c>
      <c r="D172" t="s">
        <v>353</v>
      </c>
      <c r="E172" t="s">
        <v>162</v>
      </c>
      <c r="F172">
        <v>171</v>
      </c>
      <c r="G172">
        <v>763</v>
      </c>
      <c r="H172">
        <v>2.4384000000000001</v>
      </c>
      <c r="J172">
        <v>57.4</v>
      </c>
      <c r="L172">
        <v>10.199999999999999</v>
      </c>
      <c r="M172">
        <v>9</v>
      </c>
      <c r="N172">
        <v>73.5</v>
      </c>
      <c r="O172">
        <v>26.3</v>
      </c>
    </row>
    <row r="173" spans="1:16" x14ac:dyDescent="0.3">
      <c r="A173">
        <v>46.780520000000003</v>
      </c>
      <c r="B173">
        <v>-117.07749</v>
      </c>
      <c r="C173">
        <v>2013</v>
      </c>
      <c r="D173" t="s">
        <v>353</v>
      </c>
      <c r="E173" t="s">
        <v>163</v>
      </c>
      <c r="F173">
        <v>172</v>
      </c>
      <c r="G173">
        <v>720</v>
      </c>
      <c r="H173">
        <v>2.4384000000000001</v>
      </c>
      <c r="J173">
        <v>56.9</v>
      </c>
      <c r="L173">
        <v>10.8</v>
      </c>
      <c r="M173">
        <v>9</v>
      </c>
      <c r="N173">
        <v>72.599999999999994</v>
      </c>
      <c r="O173">
        <v>28.6</v>
      </c>
    </row>
    <row r="174" spans="1:16" x14ac:dyDescent="0.3">
      <c r="A174">
        <v>46.780290000000001</v>
      </c>
      <c r="B174">
        <v>-117.07707000000001</v>
      </c>
      <c r="C174">
        <v>2013</v>
      </c>
      <c r="D174" t="s">
        <v>353</v>
      </c>
      <c r="E174" t="s">
        <v>164</v>
      </c>
      <c r="F174">
        <v>173</v>
      </c>
      <c r="G174">
        <v>872</v>
      </c>
      <c r="H174">
        <v>2.4384000000000001</v>
      </c>
      <c r="J174">
        <v>59</v>
      </c>
      <c r="L174">
        <v>8.6999999999999993</v>
      </c>
      <c r="M174">
        <v>9.1</v>
      </c>
      <c r="N174">
        <v>75.8</v>
      </c>
      <c r="O174">
        <v>21</v>
      </c>
    </row>
    <row r="175" spans="1:16" x14ac:dyDescent="0.3">
      <c r="A175">
        <v>46.780410000000003</v>
      </c>
      <c r="B175">
        <v>-117.07665</v>
      </c>
      <c r="C175">
        <v>2013</v>
      </c>
      <c r="D175" t="s">
        <v>353</v>
      </c>
      <c r="E175" t="s">
        <v>165</v>
      </c>
      <c r="F175">
        <v>174</v>
      </c>
      <c r="G175">
        <v>1048</v>
      </c>
      <c r="H175">
        <v>2.4384000000000001</v>
      </c>
      <c r="J175">
        <v>58.8</v>
      </c>
      <c r="L175">
        <v>9.1</v>
      </c>
      <c r="M175">
        <v>9</v>
      </c>
      <c r="N175">
        <v>75.2</v>
      </c>
      <c r="O175">
        <v>22.6</v>
      </c>
    </row>
    <row r="176" spans="1:16" x14ac:dyDescent="0.3">
      <c r="A176">
        <v>46.780709999999999</v>
      </c>
      <c r="B176">
        <v>-117.08687999999999</v>
      </c>
      <c r="C176">
        <v>2013</v>
      </c>
      <c r="D176" t="s">
        <v>353</v>
      </c>
      <c r="E176" t="s">
        <v>166</v>
      </c>
      <c r="F176">
        <v>175</v>
      </c>
      <c r="G176">
        <v>808</v>
      </c>
      <c r="H176">
        <v>2.4384000000000001</v>
      </c>
      <c r="J176">
        <v>58.8</v>
      </c>
      <c r="L176">
        <v>10.6</v>
      </c>
      <c r="M176">
        <v>9.1</v>
      </c>
      <c r="N176">
        <v>72.7</v>
      </c>
      <c r="O176">
        <v>28.8</v>
      </c>
    </row>
    <row r="177" spans="1:16" x14ac:dyDescent="0.3">
      <c r="A177">
        <v>46.780799999999999</v>
      </c>
      <c r="B177">
        <v>-117.08647999999999</v>
      </c>
      <c r="C177">
        <v>2013</v>
      </c>
      <c r="D177" t="s">
        <v>353</v>
      </c>
      <c r="E177" t="s">
        <v>167</v>
      </c>
      <c r="F177">
        <v>176</v>
      </c>
      <c r="G177">
        <v>668</v>
      </c>
      <c r="H177">
        <v>2.4384000000000001</v>
      </c>
      <c r="J177">
        <v>58.1</v>
      </c>
      <c r="L177">
        <v>13.3</v>
      </c>
      <c r="M177">
        <v>9</v>
      </c>
      <c r="N177">
        <v>69.8</v>
      </c>
      <c r="O177">
        <v>36.200000000000003</v>
      </c>
    </row>
    <row r="178" spans="1:16" x14ac:dyDescent="0.3">
      <c r="A178">
        <v>46.780760000000001</v>
      </c>
      <c r="B178">
        <v>-117.08604</v>
      </c>
      <c r="C178">
        <v>2013</v>
      </c>
      <c r="D178" t="s">
        <v>350</v>
      </c>
      <c r="E178" t="s">
        <v>168</v>
      </c>
      <c r="F178">
        <v>177</v>
      </c>
      <c r="G178">
        <v>442</v>
      </c>
      <c r="H178">
        <v>2.4384000000000001</v>
      </c>
      <c r="J178">
        <v>59.7</v>
      </c>
      <c r="L178">
        <v>10.5</v>
      </c>
      <c r="M178">
        <v>6.9</v>
      </c>
      <c r="N178">
        <v>76.900000000000006</v>
      </c>
      <c r="O178">
        <v>24.9</v>
      </c>
    </row>
    <row r="179" spans="1:16" x14ac:dyDescent="0.3">
      <c r="A179">
        <v>46.780670000000001</v>
      </c>
      <c r="B179">
        <v>-117.08562999999999</v>
      </c>
      <c r="C179">
        <v>2013</v>
      </c>
      <c r="D179" t="s">
        <v>350</v>
      </c>
      <c r="E179" t="s">
        <v>169</v>
      </c>
      <c r="F179">
        <v>178</v>
      </c>
      <c r="G179">
        <v>787</v>
      </c>
      <c r="H179">
        <v>2.4384000000000001</v>
      </c>
      <c r="J179">
        <v>61</v>
      </c>
      <c r="L179">
        <v>9.6</v>
      </c>
      <c r="M179">
        <v>7</v>
      </c>
      <c r="N179">
        <v>77.3</v>
      </c>
      <c r="O179">
        <v>23.8</v>
      </c>
    </row>
    <row r="180" spans="1:16" x14ac:dyDescent="0.3">
      <c r="A180">
        <v>46.780790000000003</v>
      </c>
      <c r="B180">
        <v>-117.08521</v>
      </c>
      <c r="C180">
        <v>2013</v>
      </c>
      <c r="D180" t="s">
        <v>350</v>
      </c>
      <c r="E180" t="s">
        <v>170</v>
      </c>
      <c r="F180">
        <v>179</v>
      </c>
      <c r="G180">
        <v>870</v>
      </c>
      <c r="H180">
        <v>2.4384000000000001</v>
      </c>
      <c r="J180">
        <v>62.2</v>
      </c>
      <c r="L180">
        <v>9.1999999999999993</v>
      </c>
      <c r="M180">
        <v>7.1</v>
      </c>
      <c r="N180">
        <v>77.400000000000006</v>
      </c>
      <c r="O180">
        <v>21.9</v>
      </c>
    </row>
    <row r="181" spans="1:16" x14ac:dyDescent="0.3">
      <c r="A181">
        <v>46.780630000000002</v>
      </c>
      <c r="B181">
        <v>-117.08479</v>
      </c>
      <c r="C181">
        <v>2013</v>
      </c>
      <c r="D181" t="s">
        <v>351</v>
      </c>
      <c r="E181" t="s">
        <v>171</v>
      </c>
      <c r="F181">
        <v>180</v>
      </c>
      <c r="G181">
        <v>183</v>
      </c>
      <c r="H181">
        <v>2.4384000000000001</v>
      </c>
    </row>
    <row r="182" spans="1:16" x14ac:dyDescent="0.3">
      <c r="A182">
        <v>46.780720000000002</v>
      </c>
      <c r="B182">
        <v>-117.08437000000001</v>
      </c>
      <c r="C182">
        <v>2013</v>
      </c>
      <c r="D182" t="s">
        <v>352</v>
      </c>
      <c r="E182" t="s">
        <v>172</v>
      </c>
      <c r="F182">
        <v>181</v>
      </c>
      <c r="G182">
        <v>890</v>
      </c>
      <c r="H182">
        <v>2.4384000000000001</v>
      </c>
      <c r="J182">
        <v>52.8</v>
      </c>
      <c r="L182">
        <v>10.8</v>
      </c>
      <c r="M182">
        <v>6.4</v>
      </c>
      <c r="N182">
        <v>64.599999999999994</v>
      </c>
    </row>
    <row r="183" spans="1:16" x14ac:dyDescent="0.3">
      <c r="A183">
        <v>46.780659999999997</v>
      </c>
      <c r="B183">
        <v>-117.08392000000001</v>
      </c>
      <c r="C183">
        <v>2013</v>
      </c>
      <c r="F183">
        <v>182</v>
      </c>
    </row>
    <row r="184" spans="1:16" x14ac:dyDescent="0.3">
      <c r="A184">
        <v>46.780740000000002</v>
      </c>
      <c r="B184">
        <v>-117.08353</v>
      </c>
      <c r="C184">
        <v>2013</v>
      </c>
      <c r="D184" t="s">
        <v>351</v>
      </c>
      <c r="E184" t="s">
        <v>173</v>
      </c>
      <c r="F184">
        <v>183</v>
      </c>
      <c r="G184">
        <v>365</v>
      </c>
      <c r="H184">
        <v>2.4384000000000001</v>
      </c>
    </row>
    <row r="185" spans="1:16" x14ac:dyDescent="0.3">
      <c r="A185">
        <v>46.780659999999997</v>
      </c>
      <c r="B185">
        <v>-117.08311999999999</v>
      </c>
      <c r="C185">
        <v>2013</v>
      </c>
      <c r="F185">
        <v>184</v>
      </c>
    </row>
    <row r="186" spans="1:16" x14ac:dyDescent="0.3">
      <c r="A186">
        <v>46.780729999999998</v>
      </c>
      <c r="B186">
        <v>-117.0827</v>
      </c>
      <c r="C186">
        <v>2013</v>
      </c>
      <c r="F186">
        <v>185</v>
      </c>
    </row>
    <row r="187" spans="1:16" x14ac:dyDescent="0.3">
      <c r="A187">
        <v>46.780769999999997</v>
      </c>
      <c r="B187">
        <v>-117.08228</v>
      </c>
      <c r="C187">
        <v>2013</v>
      </c>
      <c r="D187" t="s">
        <v>351</v>
      </c>
      <c r="E187" t="s">
        <v>174</v>
      </c>
      <c r="F187">
        <v>186</v>
      </c>
      <c r="G187">
        <v>218</v>
      </c>
      <c r="H187">
        <v>2.4384000000000001</v>
      </c>
    </row>
    <row r="188" spans="1:16" x14ac:dyDescent="0.3">
      <c r="A188">
        <v>46.780569999999997</v>
      </c>
      <c r="B188">
        <v>-117.08186000000001</v>
      </c>
      <c r="C188">
        <v>2013</v>
      </c>
      <c r="D188" t="s">
        <v>350</v>
      </c>
      <c r="E188" t="s">
        <v>175</v>
      </c>
      <c r="F188">
        <v>187</v>
      </c>
      <c r="G188">
        <v>320</v>
      </c>
      <c r="H188">
        <v>2.4384000000000001</v>
      </c>
      <c r="L188">
        <v>12.8</v>
      </c>
      <c r="M188">
        <v>6.4</v>
      </c>
      <c r="N188">
        <v>72.3</v>
      </c>
      <c r="O188">
        <v>30.2</v>
      </c>
      <c r="P188" t="s">
        <v>357</v>
      </c>
    </row>
    <row r="189" spans="1:16" x14ac:dyDescent="0.3">
      <c r="A189">
        <v>46.780709999999999</v>
      </c>
      <c r="B189">
        <v>-117.08145</v>
      </c>
      <c r="C189">
        <v>2013</v>
      </c>
      <c r="D189" t="s">
        <v>350</v>
      </c>
      <c r="E189" t="s">
        <v>176</v>
      </c>
      <c r="F189">
        <v>188</v>
      </c>
      <c r="G189">
        <v>682</v>
      </c>
      <c r="H189">
        <v>2.4384000000000001</v>
      </c>
      <c r="J189">
        <v>57.8</v>
      </c>
      <c r="L189">
        <v>10.5</v>
      </c>
      <c r="M189">
        <v>9.9</v>
      </c>
      <c r="N189">
        <v>70</v>
      </c>
      <c r="O189">
        <v>28</v>
      </c>
    </row>
    <row r="190" spans="1:16" x14ac:dyDescent="0.3">
      <c r="A190">
        <v>46.780709999999999</v>
      </c>
      <c r="B190">
        <v>-117.08103</v>
      </c>
      <c r="C190">
        <v>2013</v>
      </c>
      <c r="D190" t="s">
        <v>350</v>
      </c>
      <c r="E190" t="s">
        <v>177</v>
      </c>
      <c r="F190">
        <v>189</v>
      </c>
      <c r="G190">
        <v>1177</v>
      </c>
      <c r="H190">
        <v>2.4384000000000001</v>
      </c>
      <c r="J190">
        <v>62.2</v>
      </c>
      <c r="L190">
        <v>9.5</v>
      </c>
      <c r="M190">
        <v>9.9</v>
      </c>
      <c r="N190">
        <v>70.900000000000006</v>
      </c>
      <c r="O190">
        <v>26.1</v>
      </c>
    </row>
    <row r="191" spans="1:16" x14ac:dyDescent="0.3">
      <c r="A191">
        <v>46.780560000000001</v>
      </c>
      <c r="B191">
        <v>-117.08060999999999</v>
      </c>
      <c r="C191">
        <v>2013</v>
      </c>
      <c r="D191" t="s">
        <v>353</v>
      </c>
      <c r="E191" t="s">
        <v>178</v>
      </c>
      <c r="F191">
        <v>190</v>
      </c>
      <c r="G191">
        <v>1040</v>
      </c>
      <c r="H191">
        <v>2.4384000000000001</v>
      </c>
      <c r="J191">
        <v>59.2</v>
      </c>
      <c r="L191">
        <v>10.6</v>
      </c>
      <c r="M191">
        <v>9.4</v>
      </c>
      <c r="N191">
        <v>73</v>
      </c>
      <c r="O191">
        <v>29.3</v>
      </c>
    </row>
    <row r="192" spans="1:16" x14ac:dyDescent="0.3">
      <c r="A192">
        <v>46.780830000000002</v>
      </c>
      <c r="B192">
        <v>-117.08019</v>
      </c>
      <c r="C192">
        <v>2013</v>
      </c>
      <c r="D192" t="s">
        <v>353</v>
      </c>
      <c r="E192" t="s">
        <v>179</v>
      </c>
      <c r="F192">
        <v>191</v>
      </c>
      <c r="G192">
        <v>920</v>
      </c>
      <c r="H192">
        <v>2.4384000000000001</v>
      </c>
      <c r="J192">
        <v>58.7</v>
      </c>
      <c r="L192">
        <v>10.199999999999999</v>
      </c>
      <c r="M192">
        <v>9.1999999999999993</v>
      </c>
      <c r="N192">
        <v>74</v>
      </c>
      <c r="O192">
        <v>26.8</v>
      </c>
    </row>
    <row r="193" spans="1:16" x14ac:dyDescent="0.3">
      <c r="A193">
        <v>46.780799999999999</v>
      </c>
      <c r="B193">
        <v>-117.07977</v>
      </c>
      <c r="C193">
        <v>2013</v>
      </c>
      <c r="D193" t="s">
        <v>353</v>
      </c>
      <c r="E193" t="s">
        <v>180</v>
      </c>
      <c r="F193">
        <v>192</v>
      </c>
      <c r="G193">
        <v>817</v>
      </c>
      <c r="H193">
        <v>2.4384000000000001</v>
      </c>
      <c r="J193">
        <v>58.6</v>
      </c>
      <c r="L193">
        <v>9.5</v>
      </c>
      <c r="M193">
        <v>9</v>
      </c>
      <c r="N193">
        <v>74.5</v>
      </c>
      <c r="O193">
        <v>23.9</v>
      </c>
    </row>
    <row r="194" spans="1:16" x14ac:dyDescent="0.3">
      <c r="A194">
        <v>46.780760000000001</v>
      </c>
      <c r="B194">
        <v>-117.07935999999999</v>
      </c>
      <c r="C194">
        <v>2013</v>
      </c>
      <c r="D194" t="s">
        <v>353</v>
      </c>
      <c r="E194" t="s">
        <v>181</v>
      </c>
      <c r="F194">
        <v>193</v>
      </c>
      <c r="G194">
        <v>1003</v>
      </c>
      <c r="H194">
        <v>2.4384000000000001</v>
      </c>
      <c r="J194">
        <v>57</v>
      </c>
      <c r="L194">
        <v>10.199999999999999</v>
      </c>
      <c r="M194">
        <v>9.4</v>
      </c>
      <c r="N194">
        <v>72.900000000000006</v>
      </c>
      <c r="O194">
        <v>27.7</v>
      </c>
    </row>
    <row r="195" spans="1:16" x14ac:dyDescent="0.3">
      <c r="A195">
        <v>46.780659999999997</v>
      </c>
      <c r="B195">
        <v>-117.07890999999999</v>
      </c>
      <c r="C195">
        <v>2013</v>
      </c>
      <c r="D195" t="s">
        <v>353</v>
      </c>
      <c r="E195" t="s">
        <v>182</v>
      </c>
      <c r="F195">
        <v>194</v>
      </c>
      <c r="G195">
        <v>792</v>
      </c>
      <c r="H195">
        <v>2.4384000000000001</v>
      </c>
      <c r="J195">
        <v>55.4</v>
      </c>
      <c r="M195">
        <v>9.1999999999999993</v>
      </c>
      <c r="N195">
        <v>72.7</v>
      </c>
      <c r="O195">
        <v>24.7</v>
      </c>
      <c r="P195" t="s">
        <v>360</v>
      </c>
    </row>
    <row r="196" spans="1:16" x14ac:dyDescent="0.3">
      <c r="A196">
        <v>46.780700000000003</v>
      </c>
      <c r="B196">
        <v>-117.07852</v>
      </c>
      <c r="C196">
        <v>2013</v>
      </c>
      <c r="D196" t="s">
        <v>353</v>
      </c>
      <c r="E196" t="s">
        <v>183</v>
      </c>
      <c r="F196">
        <v>195</v>
      </c>
      <c r="G196">
        <v>897</v>
      </c>
      <c r="H196">
        <v>2.4384000000000001</v>
      </c>
      <c r="J196">
        <v>58.1</v>
      </c>
      <c r="L196">
        <v>9.6999999999999993</v>
      </c>
      <c r="M196">
        <v>9.1999999999999993</v>
      </c>
      <c r="N196">
        <v>74.400000000000006</v>
      </c>
      <c r="O196">
        <v>24.7</v>
      </c>
    </row>
    <row r="197" spans="1:16" x14ac:dyDescent="0.3">
      <c r="A197">
        <v>46.780700000000003</v>
      </c>
      <c r="B197">
        <v>-117.07810000000001</v>
      </c>
      <c r="C197">
        <v>2013</v>
      </c>
      <c r="D197" t="s">
        <v>353</v>
      </c>
      <c r="E197" t="s">
        <v>184</v>
      </c>
      <c r="F197">
        <v>196</v>
      </c>
      <c r="G197">
        <v>815</v>
      </c>
      <c r="H197">
        <v>2.4384000000000001</v>
      </c>
      <c r="J197">
        <v>57.1</v>
      </c>
      <c r="L197">
        <v>9.9</v>
      </c>
      <c r="M197">
        <v>9.3000000000000007</v>
      </c>
      <c r="N197">
        <v>73.2</v>
      </c>
      <c r="O197">
        <v>26.7</v>
      </c>
    </row>
    <row r="198" spans="1:16" x14ac:dyDescent="0.3">
      <c r="A198">
        <v>46.780639999999998</v>
      </c>
      <c r="B198">
        <v>-117.07768</v>
      </c>
      <c r="C198">
        <v>2013</v>
      </c>
      <c r="D198" t="s">
        <v>353</v>
      </c>
      <c r="E198" t="s">
        <v>185</v>
      </c>
      <c r="F198">
        <v>197</v>
      </c>
      <c r="G198">
        <v>779</v>
      </c>
      <c r="H198">
        <v>2.4384000000000001</v>
      </c>
      <c r="J198">
        <v>57.9</v>
      </c>
      <c r="L198">
        <v>9.5</v>
      </c>
      <c r="M198">
        <v>9.1999999999999993</v>
      </c>
      <c r="N198">
        <v>73.900000000000006</v>
      </c>
      <c r="O198">
        <v>24</v>
      </c>
    </row>
    <row r="199" spans="1:16" x14ac:dyDescent="0.3">
      <c r="A199">
        <v>46.780799999999999</v>
      </c>
      <c r="B199">
        <v>-117.07727</v>
      </c>
      <c r="C199">
        <v>2013</v>
      </c>
      <c r="D199" t="s">
        <v>353</v>
      </c>
      <c r="E199" t="s">
        <v>186</v>
      </c>
      <c r="F199">
        <v>198</v>
      </c>
      <c r="G199">
        <v>866</v>
      </c>
      <c r="H199">
        <v>2.4384000000000001</v>
      </c>
      <c r="J199">
        <v>57.4</v>
      </c>
      <c r="L199">
        <v>9.4</v>
      </c>
      <c r="M199">
        <v>9.1</v>
      </c>
      <c r="N199">
        <v>73</v>
      </c>
      <c r="O199">
        <v>23.9</v>
      </c>
    </row>
    <row r="200" spans="1:16" x14ac:dyDescent="0.3">
      <c r="A200">
        <v>46.78058</v>
      </c>
      <c r="B200">
        <v>-117.07684999999999</v>
      </c>
      <c r="C200">
        <v>2013</v>
      </c>
      <c r="D200" t="s">
        <v>353</v>
      </c>
      <c r="E200" t="s">
        <v>187</v>
      </c>
      <c r="F200">
        <v>199</v>
      </c>
      <c r="G200">
        <v>940</v>
      </c>
      <c r="H200">
        <v>2.4384000000000001</v>
      </c>
      <c r="J200">
        <v>58.7</v>
      </c>
      <c r="L200">
        <v>8.6999999999999993</v>
      </c>
      <c r="M200">
        <v>9.5</v>
      </c>
      <c r="N200">
        <v>74.7</v>
      </c>
      <c r="O200">
        <v>22.2</v>
      </c>
    </row>
    <row r="201" spans="1:16" x14ac:dyDescent="0.3">
      <c r="A201">
        <v>46.78105</v>
      </c>
      <c r="B201">
        <v>-117.08663</v>
      </c>
      <c r="C201">
        <v>2013</v>
      </c>
      <c r="F201">
        <v>200</v>
      </c>
    </row>
    <row r="202" spans="1:16" x14ac:dyDescent="0.3">
      <c r="A202">
        <v>46.78105</v>
      </c>
      <c r="B202">
        <v>-117.08624</v>
      </c>
      <c r="C202">
        <v>2013</v>
      </c>
      <c r="D202" t="s">
        <v>353</v>
      </c>
      <c r="E202" t="s">
        <v>188</v>
      </c>
      <c r="F202">
        <v>201</v>
      </c>
      <c r="G202">
        <v>377</v>
      </c>
      <c r="H202">
        <v>2.4384000000000001</v>
      </c>
      <c r="J202">
        <v>58.9</v>
      </c>
      <c r="L202">
        <v>10.5</v>
      </c>
      <c r="M202">
        <v>9.1</v>
      </c>
      <c r="N202">
        <v>72.599999999999994</v>
      </c>
      <c r="O202">
        <v>28.6</v>
      </c>
    </row>
    <row r="203" spans="1:16" x14ac:dyDescent="0.3">
      <c r="A203">
        <v>46.780949999999997</v>
      </c>
      <c r="B203">
        <v>-117.08582</v>
      </c>
      <c r="C203">
        <v>2013</v>
      </c>
      <c r="D203" t="s">
        <v>350</v>
      </c>
      <c r="E203" t="s">
        <v>189</v>
      </c>
      <c r="F203">
        <v>202</v>
      </c>
      <c r="G203">
        <v>658</v>
      </c>
      <c r="H203">
        <v>2.4384000000000001</v>
      </c>
      <c r="J203">
        <v>59.8</v>
      </c>
      <c r="L203">
        <v>10.199999999999999</v>
      </c>
      <c r="M203">
        <v>8.9</v>
      </c>
      <c r="N203">
        <v>71.3</v>
      </c>
      <c r="O203">
        <v>27.6</v>
      </c>
    </row>
    <row r="204" spans="1:16" x14ac:dyDescent="0.3">
      <c r="A204">
        <v>46.78107</v>
      </c>
      <c r="B204">
        <v>-117.08541</v>
      </c>
      <c r="C204">
        <v>2013</v>
      </c>
      <c r="D204" t="s">
        <v>350</v>
      </c>
      <c r="E204" t="s">
        <v>190</v>
      </c>
      <c r="F204">
        <v>203</v>
      </c>
      <c r="G204">
        <v>616</v>
      </c>
      <c r="H204">
        <v>2.4384000000000001</v>
      </c>
      <c r="J204">
        <v>56.5</v>
      </c>
      <c r="L204">
        <v>10.3</v>
      </c>
      <c r="M204">
        <v>9.1</v>
      </c>
      <c r="N204">
        <v>71.900000000000006</v>
      </c>
      <c r="O204">
        <v>26.3</v>
      </c>
    </row>
    <row r="205" spans="1:16" x14ac:dyDescent="0.3">
      <c r="A205">
        <v>46.780920000000002</v>
      </c>
      <c r="B205">
        <v>-117.08499</v>
      </c>
      <c r="C205">
        <v>2013</v>
      </c>
      <c r="D205" t="s">
        <v>350</v>
      </c>
      <c r="E205" t="s">
        <v>191</v>
      </c>
      <c r="F205">
        <v>204</v>
      </c>
      <c r="G205">
        <v>891</v>
      </c>
      <c r="H205">
        <v>2.4384000000000001</v>
      </c>
      <c r="J205">
        <v>60</v>
      </c>
      <c r="L205">
        <v>8.8000000000000007</v>
      </c>
      <c r="M205">
        <v>6.4</v>
      </c>
      <c r="N205">
        <v>79.2</v>
      </c>
      <c r="O205">
        <v>21.2</v>
      </c>
    </row>
    <row r="206" spans="1:16" x14ac:dyDescent="0.3">
      <c r="A206">
        <v>46.781010000000002</v>
      </c>
      <c r="B206">
        <v>-117.08457</v>
      </c>
      <c r="C206">
        <v>2013</v>
      </c>
      <c r="D206" t="s">
        <v>351</v>
      </c>
      <c r="E206" t="s">
        <v>192</v>
      </c>
      <c r="F206">
        <v>205</v>
      </c>
      <c r="G206">
        <v>462</v>
      </c>
      <c r="H206">
        <v>2.4384000000000001</v>
      </c>
    </row>
    <row r="207" spans="1:16" x14ac:dyDescent="0.3">
      <c r="A207">
        <v>46.78096</v>
      </c>
      <c r="B207">
        <v>-117.08414999999999</v>
      </c>
      <c r="C207">
        <v>2013</v>
      </c>
      <c r="D207" t="s">
        <v>352</v>
      </c>
      <c r="E207" t="s">
        <v>193</v>
      </c>
      <c r="F207">
        <v>206</v>
      </c>
      <c r="G207">
        <v>996</v>
      </c>
      <c r="H207">
        <v>2.4384000000000001</v>
      </c>
      <c r="J207">
        <v>52.8</v>
      </c>
      <c r="L207">
        <v>11.4</v>
      </c>
      <c r="M207">
        <v>9.4</v>
      </c>
      <c r="N207">
        <v>64</v>
      </c>
    </row>
    <row r="208" spans="1:16" x14ac:dyDescent="0.3">
      <c r="A208">
        <v>46.781039999999997</v>
      </c>
      <c r="B208">
        <v>-117.08374999999999</v>
      </c>
      <c r="C208">
        <v>2013</v>
      </c>
      <c r="D208" t="s">
        <v>352</v>
      </c>
      <c r="E208" t="s">
        <v>194</v>
      </c>
      <c r="F208">
        <v>207</v>
      </c>
      <c r="G208">
        <v>838</v>
      </c>
      <c r="H208">
        <v>2.4384000000000001</v>
      </c>
      <c r="J208">
        <v>54.4</v>
      </c>
      <c r="L208">
        <v>10.1</v>
      </c>
      <c r="M208">
        <v>7.7</v>
      </c>
      <c r="N208">
        <v>64.2</v>
      </c>
    </row>
    <row r="209" spans="1:15" x14ac:dyDescent="0.3">
      <c r="A209">
        <v>46.780949999999997</v>
      </c>
      <c r="B209">
        <v>-117.08332</v>
      </c>
      <c r="C209">
        <v>2013</v>
      </c>
      <c r="D209" t="s">
        <v>351</v>
      </c>
      <c r="E209" t="s">
        <v>195</v>
      </c>
      <c r="F209">
        <v>208</v>
      </c>
      <c r="G209">
        <v>242</v>
      </c>
      <c r="H209">
        <v>2.4384000000000001</v>
      </c>
    </row>
    <row r="210" spans="1:15" x14ac:dyDescent="0.3">
      <c r="A210">
        <v>46.781010000000002</v>
      </c>
      <c r="B210">
        <v>-117.0829</v>
      </c>
      <c r="C210">
        <v>2013</v>
      </c>
      <c r="D210" t="s">
        <v>351</v>
      </c>
      <c r="E210" t="s">
        <v>196</v>
      </c>
      <c r="F210">
        <v>209</v>
      </c>
      <c r="G210">
        <v>381</v>
      </c>
      <c r="H210">
        <v>2.4384000000000001</v>
      </c>
    </row>
    <row r="211" spans="1:15" x14ac:dyDescent="0.3">
      <c r="A211">
        <v>46.78105</v>
      </c>
      <c r="B211">
        <v>-117.08248</v>
      </c>
      <c r="C211">
        <v>2013</v>
      </c>
      <c r="D211" t="s">
        <v>351</v>
      </c>
      <c r="E211" t="s">
        <v>197</v>
      </c>
      <c r="F211">
        <v>210</v>
      </c>
      <c r="G211">
        <v>352</v>
      </c>
      <c r="H211">
        <v>2.4384000000000001</v>
      </c>
    </row>
    <row r="212" spans="1:15" x14ac:dyDescent="0.3">
      <c r="A212">
        <v>46.780850000000001</v>
      </c>
      <c r="B212">
        <v>-117.08206</v>
      </c>
      <c r="C212">
        <v>2013</v>
      </c>
      <c r="D212" t="s">
        <v>351</v>
      </c>
      <c r="E212" t="s">
        <v>198</v>
      </c>
      <c r="F212">
        <v>211</v>
      </c>
      <c r="G212">
        <v>529</v>
      </c>
      <c r="H212">
        <v>2.4384000000000001</v>
      </c>
    </row>
    <row r="213" spans="1:15" x14ac:dyDescent="0.3">
      <c r="A213">
        <v>46.780990000000003</v>
      </c>
      <c r="B213">
        <v>-117.08163999999999</v>
      </c>
      <c r="C213">
        <v>2013</v>
      </c>
      <c r="D213" t="s">
        <v>351</v>
      </c>
      <c r="E213" t="s">
        <v>199</v>
      </c>
      <c r="F213">
        <v>212</v>
      </c>
      <c r="G213">
        <v>429</v>
      </c>
      <c r="H213">
        <v>2.4384000000000001</v>
      </c>
    </row>
    <row r="214" spans="1:15" x14ac:dyDescent="0.3">
      <c r="A214">
        <v>46.780990000000003</v>
      </c>
      <c r="B214">
        <v>-117.08123000000001</v>
      </c>
      <c r="C214">
        <v>2013</v>
      </c>
      <c r="D214" t="s">
        <v>350</v>
      </c>
      <c r="E214" t="s">
        <v>200</v>
      </c>
      <c r="F214">
        <v>213</v>
      </c>
      <c r="G214">
        <v>843</v>
      </c>
      <c r="H214">
        <v>2.4384000000000001</v>
      </c>
      <c r="J214">
        <v>61</v>
      </c>
      <c r="L214">
        <v>10.3</v>
      </c>
      <c r="M214">
        <v>6.9</v>
      </c>
      <c r="N214">
        <v>77.8</v>
      </c>
      <c r="O214">
        <v>26</v>
      </c>
    </row>
    <row r="215" spans="1:15" x14ac:dyDescent="0.3">
      <c r="A215">
        <v>46.780850000000001</v>
      </c>
      <c r="B215">
        <v>-117.08081</v>
      </c>
      <c r="C215">
        <v>2013</v>
      </c>
      <c r="D215" t="s">
        <v>350</v>
      </c>
      <c r="E215" t="s">
        <v>201</v>
      </c>
      <c r="F215">
        <v>214</v>
      </c>
      <c r="G215">
        <v>946</v>
      </c>
      <c r="H215">
        <v>2.4384000000000001</v>
      </c>
      <c r="J215">
        <v>63.5</v>
      </c>
      <c r="L215">
        <v>9.1</v>
      </c>
      <c r="M215">
        <v>10</v>
      </c>
      <c r="N215">
        <v>71.2</v>
      </c>
      <c r="O215">
        <v>24.6</v>
      </c>
    </row>
    <row r="216" spans="1:15" x14ac:dyDescent="0.3">
      <c r="A216">
        <v>46.781120000000001</v>
      </c>
      <c r="B216">
        <v>-117.08044</v>
      </c>
      <c r="C216">
        <v>2013</v>
      </c>
      <c r="D216" t="s">
        <v>350</v>
      </c>
      <c r="E216" t="s">
        <v>202</v>
      </c>
      <c r="F216">
        <v>215</v>
      </c>
      <c r="G216">
        <v>897</v>
      </c>
      <c r="H216">
        <v>2.4384000000000001</v>
      </c>
      <c r="J216">
        <v>63.9</v>
      </c>
      <c r="L216">
        <v>10.6</v>
      </c>
      <c r="M216">
        <v>6.8</v>
      </c>
      <c r="N216">
        <v>77.3</v>
      </c>
      <c r="O216">
        <v>26.8</v>
      </c>
    </row>
    <row r="217" spans="1:15" x14ac:dyDescent="0.3">
      <c r="A217">
        <v>46.781080000000003</v>
      </c>
      <c r="B217">
        <v>-117.07997</v>
      </c>
      <c r="C217">
        <v>2013</v>
      </c>
      <c r="D217" t="s">
        <v>353</v>
      </c>
      <c r="E217" t="s">
        <v>203</v>
      </c>
      <c r="F217">
        <v>216</v>
      </c>
      <c r="G217">
        <v>903</v>
      </c>
      <c r="H217">
        <v>2.4384000000000001</v>
      </c>
      <c r="J217">
        <v>59</v>
      </c>
      <c r="L217">
        <v>10.8</v>
      </c>
      <c r="M217">
        <v>9.5</v>
      </c>
      <c r="N217">
        <v>72.400000000000006</v>
      </c>
      <c r="O217">
        <v>30.2</v>
      </c>
    </row>
    <row r="218" spans="1:15" x14ac:dyDescent="0.3">
      <c r="A218">
        <v>46.78105</v>
      </c>
      <c r="B218">
        <v>-117.07955</v>
      </c>
      <c r="C218">
        <v>2013</v>
      </c>
      <c r="D218" t="s">
        <v>353</v>
      </c>
      <c r="E218" t="s">
        <v>204</v>
      </c>
      <c r="F218">
        <v>217</v>
      </c>
      <c r="G218">
        <v>1009</v>
      </c>
      <c r="H218">
        <v>2.4384000000000001</v>
      </c>
      <c r="J218">
        <v>60.4</v>
      </c>
      <c r="L218">
        <v>10.5</v>
      </c>
      <c r="M218">
        <v>9.3000000000000007</v>
      </c>
      <c r="N218">
        <v>73.7</v>
      </c>
      <c r="O218">
        <v>27.9</v>
      </c>
    </row>
    <row r="219" spans="1:15" x14ac:dyDescent="0.3">
      <c r="A219">
        <v>46.780970000000003</v>
      </c>
      <c r="B219">
        <v>-117.07914</v>
      </c>
      <c r="C219">
        <v>2013</v>
      </c>
      <c r="D219" t="s">
        <v>353</v>
      </c>
      <c r="E219" t="s">
        <v>205</v>
      </c>
      <c r="F219">
        <v>218</v>
      </c>
      <c r="G219">
        <v>791</v>
      </c>
      <c r="H219">
        <v>2.4384000000000001</v>
      </c>
      <c r="J219">
        <v>59.7</v>
      </c>
      <c r="L219">
        <v>8.5</v>
      </c>
      <c r="M219">
        <v>9.1999999999999993</v>
      </c>
      <c r="N219">
        <v>76</v>
      </c>
      <c r="O219">
        <v>20.5</v>
      </c>
    </row>
    <row r="220" spans="1:15" x14ac:dyDescent="0.3">
      <c r="A220">
        <v>46.78098</v>
      </c>
      <c r="B220">
        <v>-117.07872</v>
      </c>
      <c r="C220">
        <v>2013</v>
      </c>
      <c r="D220" t="s">
        <v>353</v>
      </c>
      <c r="E220" t="s">
        <v>206</v>
      </c>
      <c r="F220">
        <v>219</v>
      </c>
      <c r="G220">
        <v>936</v>
      </c>
      <c r="H220">
        <v>2.4384000000000001</v>
      </c>
      <c r="J220">
        <v>58.8</v>
      </c>
      <c r="L220">
        <v>8.8000000000000007</v>
      </c>
      <c r="M220">
        <v>9.3000000000000007</v>
      </c>
      <c r="N220">
        <v>74</v>
      </c>
      <c r="O220">
        <v>21.5</v>
      </c>
    </row>
    <row r="221" spans="1:15" x14ac:dyDescent="0.3">
      <c r="A221">
        <v>46.780990000000003</v>
      </c>
      <c r="B221">
        <v>-117.0783</v>
      </c>
      <c r="C221">
        <v>2013</v>
      </c>
      <c r="D221" t="s">
        <v>353</v>
      </c>
      <c r="E221" t="s">
        <v>207</v>
      </c>
      <c r="F221">
        <v>220</v>
      </c>
      <c r="G221">
        <v>1042</v>
      </c>
      <c r="H221">
        <v>2.4384000000000001</v>
      </c>
      <c r="J221">
        <v>59.2</v>
      </c>
      <c r="L221">
        <v>9.6999999999999993</v>
      </c>
      <c r="M221">
        <v>9.3000000000000007</v>
      </c>
      <c r="N221">
        <v>73.8</v>
      </c>
      <c r="O221">
        <v>24.6</v>
      </c>
    </row>
    <row r="222" spans="1:15" x14ac:dyDescent="0.3">
      <c r="A222">
        <v>46.780920000000002</v>
      </c>
      <c r="B222">
        <v>-117.07787999999999</v>
      </c>
      <c r="C222">
        <v>2013</v>
      </c>
      <c r="D222" t="s">
        <v>353</v>
      </c>
      <c r="E222" t="s">
        <v>208</v>
      </c>
      <c r="F222">
        <v>221</v>
      </c>
      <c r="G222">
        <v>1014</v>
      </c>
      <c r="H222">
        <v>2.4384000000000001</v>
      </c>
      <c r="J222">
        <v>60.6</v>
      </c>
      <c r="L222">
        <v>9.8000000000000007</v>
      </c>
      <c r="M222">
        <v>9.4</v>
      </c>
      <c r="N222">
        <v>74.3</v>
      </c>
      <c r="O222">
        <v>25.2</v>
      </c>
    </row>
    <row r="223" spans="1:15" x14ac:dyDescent="0.3">
      <c r="A223">
        <v>46.781089999999999</v>
      </c>
      <c r="B223">
        <v>-117.07746</v>
      </c>
      <c r="C223">
        <v>2013</v>
      </c>
      <c r="D223" t="s">
        <v>353</v>
      </c>
      <c r="E223" t="s">
        <v>209</v>
      </c>
      <c r="F223">
        <v>222</v>
      </c>
      <c r="G223">
        <v>1085</v>
      </c>
      <c r="H223">
        <v>2.4384000000000001</v>
      </c>
      <c r="J223">
        <v>60.3</v>
      </c>
      <c r="L223">
        <v>10.1</v>
      </c>
      <c r="M223">
        <v>9.3000000000000007</v>
      </c>
      <c r="N223">
        <v>73.5</v>
      </c>
      <c r="O223">
        <v>26.3</v>
      </c>
    </row>
    <row r="224" spans="1:15" x14ac:dyDescent="0.3">
      <c r="A224">
        <v>46.780859999999997</v>
      </c>
      <c r="B224">
        <v>-117.07705</v>
      </c>
      <c r="C224">
        <v>2013</v>
      </c>
      <c r="D224" t="s">
        <v>353</v>
      </c>
      <c r="E224" t="s">
        <v>210</v>
      </c>
      <c r="F224">
        <v>223</v>
      </c>
      <c r="G224">
        <v>735</v>
      </c>
      <c r="H224">
        <v>2.4384000000000001</v>
      </c>
      <c r="J224">
        <v>54.8</v>
      </c>
      <c r="L224">
        <v>10.1</v>
      </c>
      <c r="M224">
        <v>9</v>
      </c>
      <c r="N224">
        <v>73</v>
      </c>
      <c r="O224">
        <v>26.1</v>
      </c>
    </row>
    <row r="225" spans="1:15" x14ac:dyDescent="0.3">
      <c r="A225">
        <v>46.780990000000003</v>
      </c>
      <c r="B225">
        <v>-117.07662999999999</v>
      </c>
      <c r="C225">
        <v>2013</v>
      </c>
      <c r="D225" t="s">
        <v>353</v>
      </c>
      <c r="E225" t="s">
        <v>211</v>
      </c>
      <c r="F225">
        <v>224</v>
      </c>
      <c r="G225">
        <v>988</v>
      </c>
      <c r="H225">
        <v>2.4384000000000001</v>
      </c>
      <c r="J225">
        <v>59.3</v>
      </c>
      <c r="L225">
        <v>9.6</v>
      </c>
      <c r="M225">
        <v>9</v>
      </c>
      <c r="N225">
        <v>75.3</v>
      </c>
      <c r="O225">
        <v>24.5</v>
      </c>
    </row>
    <row r="226" spans="1:15" x14ac:dyDescent="0.3">
      <c r="A226">
        <v>46.781359999999999</v>
      </c>
      <c r="B226">
        <v>-117.08629000000001</v>
      </c>
      <c r="C226">
        <v>2013</v>
      </c>
      <c r="F226">
        <v>225</v>
      </c>
    </row>
    <row r="227" spans="1:15" x14ac:dyDescent="0.3">
      <c r="A227">
        <v>46.781320000000001</v>
      </c>
      <c r="B227">
        <v>-117.08586</v>
      </c>
      <c r="C227">
        <v>2013</v>
      </c>
      <c r="D227" t="s">
        <v>350</v>
      </c>
      <c r="E227" t="s">
        <v>212</v>
      </c>
      <c r="F227">
        <v>226</v>
      </c>
      <c r="G227">
        <v>658</v>
      </c>
      <c r="H227">
        <v>2.4384000000000001</v>
      </c>
      <c r="J227">
        <v>61.5</v>
      </c>
      <c r="L227">
        <v>9.8000000000000007</v>
      </c>
      <c r="M227">
        <v>6.8</v>
      </c>
      <c r="N227">
        <v>77.400000000000006</v>
      </c>
      <c r="O227">
        <v>23.6</v>
      </c>
    </row>
    <row r="228" spans="1:15" x14ac:dyDescent="0.3">
      <c r="A228">
        <v>46.781219999999998</v>
      </c>
      <c r="B228">
        <v>-117.08543</v>
      </c>
      <c r="C228">
        <v>2013</v>
      </c>
      <c r="D228" t="s">
        <v>350</v>
      </c>
      <c r="E228" t="s">
        <v>213</v>
      </c>
      <c r="F228">
        <v>227</v>
      </c>
      <c r="G228">
        <v>554</v>
      </c>
      <c r="H228">
        <v>2.4384000000000001</v>
      </c>
      <c r="J228">
        <v>56.1</v>
      </c>
      <c r="L228">
        <v>10.9</v>
      </c>
      <c r="M228">
        <v>6.5</v>
      </c>
      <c r="N228">
        <v>75.8</v>
      </c>
      <c r="O228">
        <v>25.1</v>
      </c>
    </row>
    <row r="229" spans="1:15" x14ac:dyDescent="0.3">
      <c r="A229">
        <v>46.781359999999999</v>
      </c>
      <c r="B229">
        <v>-117.08504000000001</v>
      </c>
      <c r="C229">
        <v>2013</v>
      </c>
      <c r="D229" t="s">
        <v>350</v>
      </c>
      <c r="E229" t="s">
        <v>214</v>
      </c>
      <c r="F229">
        <v>228</v>
      </c>
      <c r="G229">
        <v>463</v>
      </c>
      <c r="H229">
        <v>2.4384000000000001</v>
      </c>
      <c r="J229">
        <v>60.3</v>
      </c>
      <c r="L229">
        <v>9.8000000000000007</v>
      </c>
      <c r="M229">
        <v>9.6999999999999993</v>
      </c>
      <c r="N229">
        <v>70.900000000000006</v>
      </c>
      <c r="O229">
        <v>26.6</v>
      </c>
    </row>
    <row r="230" spans="1:15" x14ac:dyDescent="0.3">
      <c r="A230">
        <v>46.781210000000002</v>
      </c>
      <c r="B230">
        <v>-117.08462</v>
      </c>
      <c r="C230">
        <v>2013</v>
      </c>
      <c r="D230" t="s">
        <v>350</v>
      </c>
      <c r="E230" t="s">
        <v>215</v>
      </c>
      <c r="F230">
        <v>229</v>
      </c>
      <c r="G230">
        <v>907</v>
      </c>
      <c r="H230">
        <v>2.4384000000000001</v>
      </c>
      <c r="J230">
        <v>61.2</v>
      </c>
      <c r="L230">
        <v>9.5</v>
      </c>
      <c r="M230">
        <v>6.8</v>
      </c>
      <c r="N230">
        <v>78.7</v>
      </c>
      <c r="O230">
        <v>22.1</v>
      </c>
    </row>
    <row r="231" spans="1:15" x14ac:dyDescent="0.3">
      <c r="A231">
        <v>46.781289999999998</v>
      </c>
      <c r="B231">
        <v>-117.08421</v>
      </c>
      <c r="C231">
        <v>2013</v>
      </c>
      <c r="D231" t="s">
        <v>351</v>
      </c>
      <c r="E231" t="s">
        <v>216</v>
      </c>
      <c r="F231">
        <v>230</v>
      </c>
      <c r="G231">
        <v>254</v>
      </c>
      <c r="H231">
        <v>2.4384000000000001</v>
      </c>
    </row>
    <row r="232" spans="1:15" x14ac:dyDescent="0.3">
      <c r="A232">
        <v>46.78125</v>
      </c>
      <c r="B232">
        <v>-117.08378999999999</v>
      </c>
      <c r="C232">
        <v>2013</v>
      </c>
      <c r="D232" t="s">
        <v>352</v>
      </c>
      <c r="E232" t="s">
        <v>217</v>
      </c>
      <c r="F232">
        <v>231</v>
      </c>
      <c r="G232">
        <v>812</v>
      </c>
      <c r="H232">
        <v>2.4384000000000001</v>
      </c>
      <c r="J232">
        <v>52</v>
      </c>
      <c r="L232">
        <v>12.8</v>
      </c>
      <c r="M232">
        <v>8.6999999999999993</v>
      </c>
      <c r="N232">
        <v>63.5</v>
      </c>
    </row>
    <row r="233" spans="1:15" x14ac:dyDescent="0.3">
      <c r="A233">
        <v>46.781269999999999</v>
      </c>
      <c r="B233">
        <v>-117.08328</v>
      </c>
      <c r="C233">
        <v>2013</v>
      </c>
      <c r="D233" t="s">
        <v>351</v>
      </c>
      <c r="E233" t="s">
        <v>218</v>
      </c>
      <c r="F233">
        <v>232</v>
      </c>
      <c r="G233">
        <v>517</v>
      </c>
      <c r="H233">
        <v>2.4384000000000001</v>
      </c>
    </row>
    <row r="234" spans="1:15" x14ac:dyDescent="0.3">
      <c r="A234">
        <v>46.781230000000001</v>
      </c>
      <c r="B234">
        <v>-117.08295</v>
      </c>
      <c r="C234">
        <v>2013</v>
      </c>
      <c r="D234" t="s">
        <v>351</v>
      </c>
      <c r="E234" t="s">
        <v>219</v>
      </c>
      <c r="F234">
        <v>233</v>
      </c>
      <c r="G234">
        <v>583</v>
      </c>
      <c r="H234">
        <v>2.4384000000000001</v>
      </c>
    </row>
    <row r="235" spans="1:15" x14ac:dyDescent="0.3">
      <c r="A235">
        <v>46.781300000000002</v>
      </c>
      <c r="B235">
        <v>-117.08253000000001</v>
      </c>
      <c r="C235">
        <v>2013</v>
      </c>
      <c r="D235" t="s">
        <v>351</v>
      </c>
      <c r="E235" t="s">
        <v>220</v>
      </c>
      <c r="F235">
        <v>234</v>
      </c>
      <c r="G235">
        <v>817</v>
      </c>
      <c r="H235">
        <v>2.4384000000000001</v>
      </c>
    </row>
    <row r="236" spans="1:15" x14ac:dyDescent="0.3">
      <c r="A236">
        <v>46.78134</v>
      </c>
      <c r="B236">
        <v>-117.08212</v>
      </c>
      <c r="C236">
        <v>2013</v>
      </c>
      <c r="D236" t="s">
        <v>351</v>
      </c>
      <c r="E236" t="s">
        <v>221</v>
      </c>
      <c r="F236">
        <v>235</v>
      </c>
      <c r="G236">
        <v>392</v>
      </c>
      <c r="H236">
        <v>2.4384000000000001</v>
      </c>
    </row>
    <row r="237" spans="1:15" x14ac:dyDescent="0.3">
      <c r="A237">
        <v>46.781140000000001</v>
      </c>
      <c r="B237">
        <v>-117.0817</v>
      </c>
      <c r="C237">
        <v>2013</v>
      </c>
      <c r="D237" t="s">
        <v>351</v>
      </c>
      <c r="E237" t="s">
        <v>222</v>
      </c>
      <c r="F237">
        <v>236</v>
      </c>
      <c r="G237">
        <v>371</v>
      </c>
      <c r="H237">
        <v>2.4384000000000001</v>
      </c>
    </row>
    <row r="238" spans="1:15" x14ac:dyDescent="0.3">
      <c r="A238">
        <v>46.781260000000003</v>
      </c>
      <c r="B238">
        <v>-117.08123999999999</v>
      </c>
      <c r="C238">
        <v>2013</v>
      </c>
      <c r="D238" t="s">
        <v>350</v>
      </c>
      <c r="E238" t="s">
        <v>223</v>
      </c>
      <c r="F238">
        <v>237</v>
      </c>
      <c r="G238">
        <v>778</v>
      </c>
      <c r="H238">
        <v>2.4384000000000001</v>
      </c>
      <c r="J238">
        <v>60.1</v>
      </c>
      <c r="L238">
        <v>10.8</v>
      </c>
      <c r="M238">
        <v>6.5</v>
      </c>
      <c r="N238">
        <v>76.099999999999994</v>
      </c>
      <c r="O238">
        <v>25.8</v>
      </c>
    </row>
    <row r="239" spans="1:15" x14ac:dyDescent="0.3">
      <c r="A239">
        <v>46.781280000000002</v>
      </c>
      <c r="B239">
        <v>-117.08086</v>
      </c>
      <c r="C239">
        <v>2013</v>
      </c>
      <c r="D239" t="s">
        <v>350</v>
      </c>
      <c r="E239" t="s">
        <v>224</v>
      </c>
      <c r="F239">
        <v>238</v>
      </c>
      <c r="G239">
        <v>856</v>
      </c>
      <c r="H239">
        <v>2.4384000000000001</v>
      </c>
      <c r="J239">
        <v>62.9</v>
      </c>
      <c r="L239">
        <v>9.6</v>
      </c>
      <c r="M239">
        <v>6.7</v>
      </c>
      <c r="N239">
        <v>78.2</v>
      </c>
      <c r="O239">
        <v>23.4</v>
      </c>
    </row>
    <row r="240" spans="1:15" x14ac:dyDescent="0.3">
      <c r="A240">
        <v>46.781149999999997</v>
      </c>
      <c r="B240">
        <v>-117.08045</v>
      </c>
      <c r="C240">
        <v>2013</v>
      </c>
      <c r="D240" t="s">
        <v>350</v>
      </c>
      <c r="E240" t="s">
        <v>225</v>
      </c>
      <c r="F240">
        <v>239</v>
      </c>
      <c r="G240">
        <v>892</v>
      </c>
      <c r="H240">
        <v>2.4384000000000001</v>
      </c>
      <c r="J240">
        <v>61.6</v>
      </c>
      <c r="L240">
        <v>10.3</v>
      </c>
      <c r="M240">
        <v>6.6</v>
      </c>
      <c r="N240">
        <v>77.599999999999994</v>
      </c>
      <c r="O240">
        <v>25.3</v>
      </c>
    </row>
    <row r="241" spans="1:15" x14ac:dyDescent="0.3">
      <c r="A241">
        <v>46.78145</v>
      </c>
      <c r="B241">
        <v>-117.08011</v>
      </c>
      <c r="C241">
        <v>2013</v>
      </c>
      <c r="D241" t="s">
        <v>350</v>
      </c>
      <c r="E241" t="s">
        <v>226</v>
      </c>
      <c r="F241">
        <v>240</v>
      </c>
      <c r="G241">
        <v>499</v>
      </c>
      <c r="H241">
        <v>2.4384000000000001</v>
      </c>
      <c r="J241">
        <v>61.5</v>
      </c>
      <c r="L241">
        <v>11.2</v>
      </c>
      <c r="M241">
        <v>6.6</v>
      </c>
      <c r="N241">
        <v>77</v>
      </c>
      <c r="O241">
        <v>27.9</v>
      </c>
    </row>
    <row r="242" spans="1:15" x14ac:dyDescent="0.3">
      <c r="A242">
        <v>46.781370000000003</v>
      </c>
      <c r="B242">
        <v>-117.07961</v>
      </c>
      <c r="C242">
        <v>2013</v>
      </c>
      <c r="D242" t="s">
        <v>353</v>
      </c>
      <c r="E242" t="s">
        <v>227</v>
      </c>
      <c r="F242">
        <v>241</v>
      </c>
      <c r="G242">
        <v>1008</v>
      </c>
      <c r="H242">
        <v>2.4384000000000001</v>
      </c>
      <c r="J242">
        <v>60.6</v>
      </c>
      <c r="L242">
        <v>11.7</v>
      </c>
      <c r="M242">
        <v>9.3000000000000007</v>
      </c>
      <c r="N242">
        <v>71.900000000000006</v>
      </c>
      <c r="O242">
        <v>31.7</v>
      </c>
    </row>
    <row r="243" spans="1:15" x14ac:dyDescent="0.3">
      <c r="A243">
        <v>46.781329999999997</v>
      </c>
      <c r="B243">
        <v>-117.07919</v>
      </c>
      <c r="C243">
        <v>2013</v>
      </c>
      <c r="D243" t="s">
        <v>353</v>
      </c>
      <c r="E243" t="s">
        <v>228</v>
      </c>
      <c r="F243">
        <v>242</v>
      </c>
      <c r="G243">
        <v>827</v>
      </c>
      <c r="H243">
        <v>2.4384000000000001</v>
      </c>
      <c r="J243">
        <v>61.5</v>
      </c>
      <c r="L243">
        <v>9.6</v>
      </c>
      <c r="M243">
        <v>9.3000000000000007</v>
      </c>
      <c r="N243">
        <v>74.900000000000006</v>
      </c>
      <c r="O243">
        <v>24.6</v>
      </c>
    </row>
    <row r="244" spans="1:15" x14ac:dyDescent="0.3">
      <c r="A244">
        <v>46.781260000000003</v>
      </c>
      <c r="B244">
        <v>-117.07877000000001</v>
      </c>
      <c r="C244">
        <v>2013</v>
      </c>
      <c r="D244" t="s">
        <v>353</v>
      </c>
      <c r="E244" t="s">
        <v>229</v>
      </c>
      <c r="F244">
        <v>243</v>
      </c>
      <c r="G244">
        <v>861</v>
      </c>
      <c r="H244">
        <v>2.4384000000000001</v>
      </c>
      <c r="J244">
        <v>58.4</v>
      </c>
      <c r="L244">
        <v>8.6</v>
      </c>
      <c r="M244">
        <v>9.4</v>
      </c>
      <c r="N244">
        <v>75.7</v>
      </c>
      <c r="O244">
        <v>21.2</v>
      </c>
    </row>
    <row r="245" spans="1:15" x14ac:dyDescent="0.3">
      <c r="A245">
        <v>46.781289999999998</v>
      </c>
      <c r="B245">
        <v>-117.07839</v>
      </c>
      <c r="C245">
        <v>2013</v>
      </c>
      <c r="D245" t="s">
        <v>353</v>
      </c>
      <c r="E245" t="s">
        <v>230</v>
      </c>
      <c r="F245">
        <v>244</v>
      </c>
      <c r="G245">
        <v>790</v>
      </c>
      <c r="H245">
        <v>2.4384000000000001</v>
      </c>
      <c r="J245">
        <v>59.1</v>
      </c>
      <c r="L245">
        <v>9.1</v>
      </c>
      <c r="M245">
        <v>9.6</v>
      </c>
      <c r="N245">
        <v>73.900000000000006</v>
      </c>
      <c r="O245">
        <v>23.5</v>
      </c>
    </row>
    <row r="246" spans="1:15" x14ac:dyDescent="0.3">
      <c r="A246">
        <v>46.781269999999999</v>
      </c>
      <c r="B246">
        <v>-117.07794</v>
      </c>
      <c r="C246">
        <v>2013</v>
      </c>
      <c r="D246" t="s">
        <v>353</v>
      </c>
      <c r="E246" t="s">
        <v>231</v>
      </c>
      <c r="F246">
        <v>245</v>
      </c>
      <c r="G246">
        <v>1038</v>
      </c>
      <c r="H246">
        <v>2.4384000000000001</v>
      </c>
      <c r="J246">
        <v>59.1</v>
      </c>
      <c r="L246">
        <v>10.7</v>
      </c>
      <c r="M246">
        <v>9.4</v>
      </c>
      <c r="N246">
        <v>72.7</v>
      </c>
      <c r="O246">
        <v>28.5</v>
      </c>
    </row>
    <row r="247" spans="1:15" x14ac:dyDescent="0.3">
      <c r="A247">
        <v>46.781210000000002</v>
      </c>
      <c r="B247">
        <v>-117.07752000000001</v>
      </c>
      <c r="C247">
        <v>2013</v>
      </c>
      <c r="D247" t="s">
        <v>353</v>
      </c>
      <c r="E247" t="s">
        <v>232</v>
      </c>
      <c r="F247">
        <v>246</v>
      </c>
      <c r="G247">
        <v>1148</v>
      </c>
      <c r="H247">
        <v>2.4384000000000001</v>
      </c>
      <c r="J247">
        <v>61.1</v>
      </c>
      <c r="L247">
        <v>10</v>
      </c>
      <c r="M247">
        <v>9.1999999999999993</v>
      </c>
      <c r="N247">
        <v>74.400000000000006</v>
      </c>
      <c r="O247">
        <v>26.2</v>
      </c>
    </row>
    <row r="248" spans="1:15" x14ac:dyDescent="0.3">
      <c r="A248">
        <v>46.781370000000003</v>
      </c>
      <c r="B248">
        <v>-117.0771</v>
      </c>
      <c r="C248">
        <v>2013</v>
      </c>
      <c r="D248" t="s">
        <v>353</v>
      </c>
      <c r="E248" t="s">
        <v>233</v>
      </c>
      <c r="F248">
        <v>247</v>
      </c>
      <c r="G248">
        <v>959</v>
      </c>
      <c r="H248">
        <v>2.4384000000000001</v>
      </c>
      <c r="J248">
        <v>58.4</v>
      </c>
      <c r="L248">
        <v>10.8</v>
      </c>
      <c r="M248">
        <v>9.4</v>
      </c>
      <c r="N248">
        <v>71.599999999999994</v>
      </c>
      <c r="O248">
        <v>28.9</v>
      </c>
    </row>
    <row r="249" spans="1:15" x14ac:dyDescent="0.3">
      <c r="A249">
        <v>46.78116</v>
      </c>
      <c r="B249">
        <v>-117.0767</v>
      </c>
      <c r="C249">
        <v>2013</v>
      </c>
      <c r="D249" t="s">
        <v>353</v>
      </c>
      <c r="E249" t="s">
        <v>234</v>
      </c>
      <c r="F249">
        <v>248</v>
      </c>
      <c r="G249">
        <v>1148</v>
      </c>
      <c r="H249">
        <v>2.4384000000000001</v>
      </c>
      <c r="J249">
        <v>59.9</v>
      </c>
      <c r="L249">
        <v>9</v>
      </c>
      <c r="M249">
        <v>9.1</v>
      </c>
      <c r="N249">
        <v>74.900000000000006</v>
      </c>
      <c r="O249">
        <v>22.1</v>
      </c>
    </row>
    <row r="250" spans="1:15" x14ac:dyDescent="0.3">
      <c r="A250">
        <v>46.781529999999997</v>
      </c>
      <c r="B250">
        <v>-117.08586</v>
      </c>
      <c r="C250">
        <v>2013</v>
      </c>
      <c r="D250" t="s">
        <v>353</v>
      </c>
      <c r="E250" t="s">
        <v>235</v>
      </c>
      <c r="F250">
        <v>249</v>
      </c>
      <c r="G250">
        <v>99</v>
      </c>
      <c r="H250">
        <v>2.4384000000000001</v>
      </c>
      <c r="J250">
        <v>56.6</v>
      </c>
      <c r="L250">
        <v>14.3</v>
      </c>
      <c r="M250">
        <v>9.1</v>
      </c>
      <c r="N250">
        <v>67.5</v>
      </c>
      <c r="O250">
        <v>39.299999999999997</v>
      </c>
    </row>
    <row r="251" spans="1:15" x14ac:dyDescent="0.3">
      <c r="A251">
        <v>46.781640000000003</v>
      </c>
      <c r="B251">
        <v>-117.08544999999999</v>
      </c>
      <c r="C251">
        <v>2013</v>
      </c>
      <c r="D251" t="s">
        <v>350</v>
      </c>
      <c r="E251" t="s">
        <v>236</v>
      </c>
      <c r="F251">
        <v>250</v>
      </c>
      <c r="G251">
        <v>727</v>
      </c>
      <c r="H251">
        <v>2.4384000000000001</v>
      </c>
      <c r="J251">
        <v>60.3</v>
      </c>
      <c r="L251">
        <v>8.8000000000000007</v>
      </c>
      <c r="M251">
        <v>7.6</v>
      </c>
      <c r="N251">
        <v>75.400000000000006</v>
      </c>
      <c r="O251">
        <v>22.7</v>
      </c>
    </row>
    <row r="252" spans="1:15" x14ac:dyDescent="0.3">
      <c r="A252">
        <v>46.781489999999998</v>
      </c>
      <c r="B252">
        <v>-117.08503</v>
      </c>
      <c r="C252">
        <v>2013</v>
      </c>
      <c r="D252" t="s">
        <v>350</v>
      </c>
      <c r="E252" t="s">
        <v>237</v>
      </c>
      <c r="F252">
        <v>251</v>
      </c>
      <c r="G252">
        <v>512</v>
      </c>
      <c r="H252">
        <v>2.4384000000000001</v>
      </c>
      <c r="J252">
        <v>60.4</v>
      </c>
      <c r="L252">
        <v>8.8000000000000007</v>
      </c>
      <c r="M252">
        <v>7.6</v>
      </c>
      <c r="N252">
        <v>75.7</v>
      </c>
      <c r="O252">
        <v>22.2</v>
      </c>
    </row>
    <row r="253" spans="1:15" x14ac:dyDescent="0.3">
      <c r="A253">
        <v>46.781559999999999</v>
      </c>
      <c r="B253">
        <v>-117.08458</v>
      </c>
      <c r="C253">
        <v>2013</v>
      </c>
      <c r="D253" t="s">
        <v>350</v>
      </c>
      <c r="E253" t="s">
        <v>238</v>
      </c>
      <c r="F253">
        <v>252</v>
      </c>
      <c r="G253">
        <v>645</v>
      </c>
      <c r="H253">
        <v>2.4384000000000001</v>
      </c>
      <c r="J253">
        <v>60.5</v>
      </c>
      <c r="L253">
        <v>8.9</v>
      </c>
      <c r="M253">
        <v>9.1999999999999993</v>
      </c>
      <c r="N253">
        <v>74.400000000000006</v>
      </c>
      <c r="O253">
        <v>22.9</v>
      </c>
    </row>
    <row r="254" spans="1:15" x14ac:dyDescent="0.3">
      <c r="A254">
        <v>46.781529999999997</v>
      </c>
      <c r="B254">
        <v>-117.08419000000001</v>
      </c>
      <c r="C254">
        <v>2013</v>
      </c>
      <c r="D254" t="s">
        <v>350</v>
      </c>
      <c r="E254" t="s">
        <v>239</v>
      </c>
      <c r="F254">
        <v>253</v>
      </c>
      <c r="G254">
        <v>582</v>
      </c>
      <c r="H254">
        <v>2.4384000000000001</v>
      </c>
      <c r="J254">
        <v>60.1</v>
      </c>
      <c r="L254">
        <v>11.2</v>
      </c>
      <c r="M254">
        <v>6.5</v>
      </c>
      <c r="N254">
        <v>77.3</v>
      </c>
      <c r="O254">
        <v>27.7</v>
      </c>
    </row>
    <row r="255" spans="1:15" x14ac:dyDescent="0.3">
      <c r="A255">
        <v>46.781599999999997</v>
      </c>
      <c r="B255">
        <v>-117.08377</v>
      </c>
      <c r="C255">
        <v>2013</v>
      </c>
      <c r="D255" t="s">
        <v>351</v>
      </c>
      <c r="E255" t="s">
        <v>240</v>
      </c>
      <c r="F255">
        <v>254</v>
      </c>
      <c r="G255">
        <v>370</v>
      </c>
      <c r="H255">
        <v>2.4384000000000001</v>
      </c>
    </row>
    <row r="256" spans="1:15" x14ac:dyDescent="0.3">
      <c r="A256">
        <v>46.78152</v>
      </c>
      <c r="B256">
        <v>-117.08336</v>
      </c>
      <c r="C256">
        <v>2013</v>
      </c>
      <c r="D256" t="s">
        <v>352</v>
      </c>
      <c r="E256" t="s">
        <v>241</v>
      </c>
      <c r="F256">
        <v>255</v>
      </c>
      <c r="G256">
        <v>697</v>
      </c>
      <c r="H256">
        <v>2.4384000000000001</v>
      </c>
      <c r="J256">
        <v>53</v>
      </c>
      <c r="L256">
        <v>11.7</v>
      </c>
      <c r="M256">
        <v>6.2</v>
      </c>
      <c r="N256">
        <v>65.8</v>
      </c>
    </row>
    <row r="257" spans="1:15" x14ac:dyDescent="0.3">
      <c r="A257">
        <v>46.781590000000001</v>
      </c>
      <c r="B257">
        <v>-117.08293999999999</v>
      </c>
      <c r="C257">
        <v>2013</v>
      </c>
      <c r="D257" t="s">
        <v>351</v>
      </c>
      <c r="E257" t="s">
        <v>242</v>
      </c>
      <c r="F257">
        <v>256</v>
      </c>
      <c r="G257">
        <v>467</v>
      </c>
      <c r="H257">
        <v>2.4384000000000001</v>
      </c>
    </row>
    <row r="258" spans="1:15" x14ac:dyDescent="0.3">
      <c r="A258">
        <v>46.781619999999997</v>
      </c>
      <c r="B258">
        <v>-117.08252</v>
      </c>
      <c r="C258">
        <v>2013</v>
      </c>
      <c r="D258" t="s">
        <v>351</v>
      </c>
      <c r="E258" t="s">
        <v>243</v>
      </c>
      <c r="F258">
        <v>257</v>
      </c>
      <c r="G258">
        <v>338</v>
      </c>
      <c r="H258">
        <v>2.4384000000000001</v>
      </c>
    </row>
    <row r="259" spans="1:15" x14ac:dyDescent="0.3">
      <c r="A259">
        <v>46.78143</v>
      </c>
      <c r="B259">
        <v>-117.0821</v>
      </c>
      <c r="C259">
        <v>2013</v>
      </c>
      <c r="D259" t="s">
        <v>351</v>
      </c>
      <c r="E259" t="s">
        <v>244</v>
      </c>
      <c r="F259">
        <v>258</v>
      </c>
      <c r="G259">
        <v>220</v>
      </c>
      <c r="H259">
        <v>2.4384000000000001</v>
      </c>
    </row>
    <row r="260" spans="1:15" x14ac:dyDescent="0.3">
      <c r="A260">
        <v>46.781559999999999</v>
      </c>
      <c r="B260">
        <v>-117.08168000000001</v>
      </c>
      <c r="C260">
        <v>2013</v>
      </c>
      <c r="D260" t="s">
        <v>351</v>
      </c>
      <c r="E260" t="s">
        <v>245</v>
      </c>
      <c r="F260">
        <v>259</v>
      </c>
      <c r="G260">
        <v>214</v>
      </c>
      <c r="H260">
        <v>2.4384000000000001</v>
      </c>
    </row>
    <row r="261" spans="1:15" x14ac:dyDescent="0.3">
      <c r="A261">
        <v>46.781570000000002</v>
      </c>
      <c r="B261">
        <v>-117.08127</v>
      </c>
      <c r="C261">
        <v>2013</v>
      </c>
      <c r="D261" t="s">
        <v>351</v>
      </c>
      <c r="E261" t="s">
        <v>246</v>
      </c>
      <c r="F261">
        <v>260</v>
      </c>
      <c r="G261">
        <v>336</v>
      </c>
      <c r="H261">
        <v>2.4384000000000001</v>
      </c>
    </row>
    <row r="262" spans="1:15" x14ac:dyDescent="0.3">
      <c r="A262">
        <v>46.781419999999997</v>
      </c>
      <c r="B262">
        <v>-117.08085</v>
      </c>
      <c r="C262">
        <v>2013</v>
      </c>
      <c r="D262" t="s">
        <v>350</v>
      </c>
      <c r="E262" t="s">
        <v>247</v>
      </c>
      <c r="F262">
        <v>261</v>
      </c>
      <c r="G262">
        <v>693</v>
      </c>
      <c r="H262">
        <v>2.4384000000000001</v>
      </c>
      <c r="J262">
        <v>58.5</v>
      </c>
      <c r="L262">
        <v>12</v>
      </c>
      <c r="M262">
        <v>9.6</v>
      </c>
      <c r="N262">
        <v>68.8</v>
      </c>
      <c r="O262">
        <v>32.4</v>
      </c>
    </row>
    <row r="263" spans="1:15" x14ac:dyDescent="0.3">
      <c r="A263">
        <v>46.781689999999998</v>
      </c>
      <c r="B263">
        <v>-117.08043000000001</v>
      </c>
      <c r="C263">
        <v>2013</v>
      </c>
      <c r="D263" t="s">
        <v>350</v>
      </c>
      <c r="E263" t="s">
        <v>248</v>
      </c>
      <c r="F263">
        <v>262</v>
      </c>
      <c r="G263">
        <v>733</v>
      </c>
      <c r="H263">
        <v>2.4384000000000001</v>
      </c>
      <c r="J263">
        <v>60</v>
      </c>
      <c r="L263">
        <v>10.1</v>
      </c>
      <c r="M263">
        <v>6.7</v>
      </c>
      <c r="N263">
        <v>77.5</v>
      </c>
      <c r="O263">
        <v>24.2</v>
      </c>
    </row>
    <row r="264" spans="1:15" x14ac:dyDescent="0.3">
      <c r="A264">
        <v>46.781660000000002</v>
      </c>
      <c r="B264">
        <v>-117.08001</v>
      </c>
      <c r="C264">
        <v>2013</v>
      </c>
      <c r="D264" t="s">
        <v>350</v>
      </c>
      <c r="E264" t="s">
        <v>249</v>
      </c>
      <c r="F264">
        <v>263</v>
      </c>
      <c r="G264">
        <v>698</v>
      </c>
      <c r="H264">
        <v>2.4384000000000001</v>
      </c>
      <c r="J264">
        <v>61.9</v>
      </c>
      <c r="L264">
        <v>8.8000000000000007</v>
      </c>
      <c r="M264">
        <v>6.8</v>
      </c>
      <c r="N264">
        <v>79.099999999999994</v>
      </c>
      <c r="O264">
        <v>21.3</v>
      </c>
    </row>
    <row r="265" spans="1:15" x14ac:dyDescent="0.3">
      <c r="A265">
        <v>46.781619999999997</v>
      </c>
      <c r="B265">
        <v>-117.07959</v>
      </c>
      <c r="C265">
        <v>2013</v>
      </c>
      <c r="D265" t="s">
        <v>353</v>
      </c>
      <c r="E265" t="s">
        <v>250</v>
      </c>
      <c r="F265">
        <v>264</v>
      </c>
      <c r="G265">
        <v>1170</v>
      </c>
      <c r="H265">
        <v>2.4384000000000001</v>
      </c>
      <c r="J265">
        <v>59.4</v>
      </c>
      <c r="L265">
        <v>10</v>
      </c>
      <c r="M265">
        <v>9.3000000000000007</v>
      </c>
      <c r="N265">
        <v>73.5</v>
      </c>
      <c r="O265">
        <v>27.1</v>
      </c>
    </row>
    <row r="266" spans="1:15" x14ac:dyDescent="0.3">
      <c r="A266">
        <v>46.781529999999997</v>
      </c>
      <c r="B266">
        <v>-117.07916</v>
      </c>
      <c r="C266">
        <v>2013</v>
      </c>
      <c r="D266" t="s">
        <v>353</v>
      </c>
      <c r="E266" t="s">
        <v>251</v>
      </c>
      <c r="F266">
        <v>265</v>
      </c>
      <c r="G266">
        <v>1318</v>
      </c>
      <c r="H266">
        <v>2.4384000000000001</v>
      </c>
      <c r="J266">
        <v>61.5</v>
      </c>
      <c r="L266">
        <v>10</v>
      </c>
      <c r="M266">
        <v>9.4</v>
      </c>
      <c r="N266">
        <v>73.7</v>
      </c>
      <c r="O266">
        <v>27.1</v>
      </c>
    </row>
    <row r="267" spans="1:15" x14ac:dyDescent="0.3">
      <c r="A267">
        <v>46.781550000000003</v>
      </c>
      <c r="B267">
        <v>-117.07876</v>
      </c>
      <c r="C267">
        <v>2013</v>
      </c>
      <c r="D267" t="s">
        <v>353</v>
      </c>
      <c r="E267" t="s">
        <v>252</v>
      </c>
      <c r="F267">
        <v>266</v>
      </c>
      <c r="G267">
        <v>984</v>
      </c>
      <c r="H267">
        <v>2.4384000000000001</v>
      </c>
      <c r="J267">
        <v>60.2</v>
      </c>
      <c r="L267">
        <v>9.9</v>
      </c>
      <c r="M267">
        <v>9.5</v>
      </c>
      <c r="N267">
        <v>72.900000000000006</v>
      </c>
      <c r="O267">
        <v>27.2</v>
      </c>
    </row>
    <row r="268" spans="1:15" x14ac:dyDescent="0.3">
      <c r="A268">
        <v>46.781559999999999</v>
      </c>
      <c r="B268">
        <v>-117.07834</v>
      </c>
      <c r="C268">
        <v>2013</v>
      </c>
      <c r="D268" t="s">
        <v>353</v>
      </c>
      <c r="E268" t="s">
        <v>253</v>
      </c>
      <c r="F268">
        <v>267</v>
      </c>
      <c r="G268">
        <v>1035</v>
      </c>
      <c r="H268">
        <v>2.4384000000000001</v>
      </c>
      <c r="J268">
        <v>59</v>
      </c>
      <c r="L268">
        <v>10</v>
      </c>
      <c r="M268">
        <v>9.1</v>
      </c>
      <c r="N268">
        <v>73.900000000000006</v>
      </c>
      <c r="O268">
        <v>26.1</v>
      </c>
    </row>
    <row r="269" spans="1:15" x14ac:dyDescent="0.3">
      <c r="A269">
        <v>46.781500000000001</v>
      </c>
      <c r="B269">
        <v>-117.07792000000001</v>
      </c>
      <c r="C269">
        <v>2013</v>
      </c>
      <c r="D269" t="s">
        <v>353</v>
      </c>
      <c r="E269" t="s">
        <v>254</v>
      </c>
      <c r="F269">
        <v>268</v>
      </c>
      <c r="G269">
        <v>985</v>
      </c>
      <c r="H269">
        <v>2.4384000000000001</v>
      </c>
      <c r="J269">
        <v>59.7</v>
      </c>
      <c r="L269">
        <v>9.6</v>
      </c>
      <c r="M269">
        <v>9.6</v>
      </c>
      <c r="N269">
        <v>73.900000000000006</v>
      </c>
      <c r="O269">
        <v>25</v>
      </c>
    </row>
    <row r="270" spans="1:15" x14ac:dyDescent="0.3">
      <c r="A270">
        <v>46.781660000000002</v>
      </c>
      <c r="B270">
        <v>-117.0775</v>
      </c>
      <c r="C270">
        <v>2013</v>
      </c>
      <c r="D270" t="s">
        <v>353</v>
      </c>
      <c r="E270" t="s">
        <v>255</v>
      </c>
      <c r="F270">
        <v>269</v>
      </c>
      <c r="G270">
        <v>824</v>
      </c>
      <c r="H270">
        <v>2.4384000000000001</v>
      </c>
      <c r="J270">
        <v>58.2</v>
      </c>
      <c r="L270">
        <v>9.6999999999999993</v>
      </c>
      <c r="M270">
        <v>9.6999999999999993</v>
      </c>
      <c r="N270">
        <v>74.2</v>
      </c>
      <c r="O270">
        <v>26.2</v>
      </c>
    </row>
    <row r="271" spans="1:15" x14ac:dyDescent="0.3">
      <c r="A271">
        <v>46.78143</v>
      </c>
      <c r="B271">
        <v>-117.07709</v>
      </c>
      <c r="C271">
        <v>2013</v>
      </c>
      <c r="D271" t="s">
        <v>353</v>
      </c>
      <c r="E271" t="s">
        <v>256</v>
      </c>
      <c r="F271">
        <v>270</v>
      </c>
      <c r="G271">
        <v>1214</v>
      </c>
      <c r="H271">
        <v>2.4384000000000001</v>
      </c>
      <c r="J271">
        <v>60.1</v>
      </c>
      <c r="L271">
        <v>9.5</v>
      </c>
      <c r="M271">
        <v>9.4</v>
      </c>
      <c r="N271">
        <v>75.400000000000006</v>
      </c>
      <c r="O271">
        <v>24.3</v>
      </c>
    </row>
    <row r="272" spans="1:15" x14ac:dyDescent="0.3">
      <c r="A272">
        <v>46.781559999999999</v>
      </c>
      <c r="B272">
        <v>-117.07666999999999</v>
      </c>
      <c r="C272">
        <v>2013</v>
      </c>
      <c r="D272" t="s">
        <v>353</v>
      </c>
      <c r="E272" t="s">
        <v>257</v>
      </c>
      <c r="F272">
        <v>271</v>
      </c>
      <c r="G272">
        <v>925</v>
      </c>
      <c r="H272">
        <v>2.4384000000000001</v>
      </c>
      <c r="J272">
        <v>58.8</v>
      </c>
      <c r="L272">
        <v>8.9</v>
      </c>
      <c r="M272">
        <v>9.1999999999999993</v>
      </c>
      <c r="N272">
        <v>74.400000000000006</v>
      </c>
      <c r="O272">
        <v>22</v>
      </c>
    </row>
    <row r="273" spans="1:15" x14ac:dyDescent="0.3">
      <c r="A273">
        <v>46.78181</v>
      </c>
      <c r="B273">
        <v>-117.08559</v>
      </c>
      <c r="C273">
        <v>2013</v>
      </c>
      <c r="D273" t="s">
        <v>353</v>
      </c>
      <c r="E273" t="s">
        <v>258</v>
      </c>
      <c r="F273">
        <v>272</v>
      </c>
      <c r="G273">
        <v>370</v>
      </c>
      <c r="H273">
        <v>2.4384000000000001</v>
      </c>
      <c r="J273">
        <v>57.9</v>
      </c>
      <c r="L273">
        <v>13.3</v>
      </c>
      <c r="M273">
        <v>9.1</v>
      </c>
      <c r="N273">
        <v>69.599999999999994</v>
      </c>
      <c r="O273">
        <v>36.4</v>
      </c>
    </row>
    <row r="274" spans="1:15" x14ac:dyDescent="0.3">
      <c r="A274">
        <v>46.781930000000003</v>
      </c>
      <c r="B274">
        <v>-117.08517000000001</v>
      </c>
      <c r="C274">
        <v>2013</v>
      </c>
      <c r="D274" t="s">
        <v>350</v>
      </c>
      <c r="E274" t="s">
        <v>259</v>
      </c>
      <c r="F274">
        <v>273</v>
      </c>
      <c r="G274">
        <v>554</v>
      </c>
      <c r="H274">
        <v>2.4384000000000001</v>
      </c>
      <c r="J274">
        <v>56.6</v>
      </c>
      <c r="L274">
        <v>9.9</v>
      </c>
      <c r="M274">
        <v>6.3</v>
      </c>
      <c r="N274">
        <v>77.5</v>
      </c>
      <c r="O274">
        <v>22</v>
      </c>
    </row>
    <row r="275" spans="1:15" x14ac:dyDescent="0.3">
      <c r="A275">
        <v>46.781779999999998</v>
      </c>
      <c r="B275">
        <v>-117.08475</v>
      </c>
      <c r="C275">
        <v>2013</v>
      </c>
      <c r="D275" t="s">
        <v>350</v>
      </c>
      <c r="E275" t="s">
        <v>260</v>
      </c>
      <c r="F275">
        <v>274</v>
      </c>
      <c r="G275">
        <v>756</v>
      </c>
      <c r="H275">
        <v>2.4384000000000001</v>
      </c>
      <c r="J275">
        <v>60.1</v>
      </c>
      <c r="L275">
        <v>9</v>
      </c>
      <c r="M275">
        <v>6.5</v>
      </c>
      <c r="N275">
        <v>78.900000000000006</v>
      </c>
      <c r="O275">
        <v>21.3</v>
      </c>
    </row>
    <row r="276" spans="1:15" x14ac:dyDescent="0.3">
      <c r="A276">
        <v>46.781880000000001</v>
      </c>
      <c r="B276">
        <v>-117.08436</v>
      </c>
      <c r="C276">
        <v>2013</v>
      </c>
      <c r="D276" t="s">
        <v>350</v>
      </c>
      <c r="E276" t="s">
        <v>261</v>
      </c>
      <c r="F276">
        <v>275</v>
      </c>
      <c r="G276">
        <v>938</v>
      </c>
      <c r="H276">
        <v>2.4384000000000001</v>
      </c>
      <c r="J276">
        <v>62.1</v>
      </c>
      <c r="L276">
        <v>10</v>
      </c>
      <c r="M276">
        <v>7.6</v>
      </c>
      <c r="N276">
        <v>75.2</v>
      </c>
      <c r="O276">
        <v>26.8</v>
      </c>
    </row>
    <row r="277" spans="1:15" x14ac:dyDescent="0.3">
      <c r="A277">
        <v>46.781820000000003</v>
      </c>
      <c r="B277">
        <v>-117.08392000000001</v>
      </c>
      <c r="C277">
        <v>2013</v>
      </c>
      <c r="D277" t="s">
        <v>350</v>
      </c>
      <c r="E277" t="s">
        <v>262</v>
      </c>
      <c r="F277">
        <v>276</v>
      </c>
      <c r="G277">
        <v>623</v>
      </c>
      <c r="H277">
        <v>2.4384000000000001</v>
      </c>
      <c r="J277">
        <v>59.3</v>
      </c>
      <c r="L277">
        <v>12.2</v>
      </c>
      <c r="M277">
        <v>7.5</v>
      </c>
      <c r="N277">
        <v>72.7</v>
      </c>
      <c r="O277">
        <v>31.8</v>
      </c>
    </row>
    <row r="278" spans="1:15" x14ac:dyDescent="0.3">
      <c r="A278">
        <v>46.781880000000001</v>
      </c>
      <c r="B278">
        <v>-117.0835</v>
      </c>
      <c r="C278">
        <v>2013</v>
      </c>
      <c r="D278" t="s">
        <v>351</v>
      </c>
      <c r="E278" t="s">
        <v>263</v>
      </c>
      <c r="F278">
        <v>277</v>
      </c>
      <c r="G278">
        <v>241</v>
      </c>
      <c r="H278">
        <v>2.4384000000000001</v>
      </c>
    </row>
    <row r="279" spans="1:15" x14ac:dyDescent="0.3">
      <c r="A279">
        <v>46.781799999999997</v>
      </c>
      <c r="B279">
        <v>-117.08308</v>
      </c>
      <c r="C279">
        <v>2013</v>
      </c>
      <c r="D279" t="s">
        <v>352</v>
      </c>
      <c r="E279" t="s">
        <v>264</v>
      </c>
      <c r="F279">
        <v>278</v>
      </c>
      <c r="G279">
        <v>941</v>
      </c>
      <c r="H279">
        <v>2.4384000000000001</v>
      </c>
      <c r="J279">
        <v>54.4</v>
      </c>
      <c r="L279">
        <v>10.3</v>
      </c>
      <c r="M279">
        <v>9</v>
      </c>
      <c r="N279">
        <v>63.5</v>
      </c>
    </row>
    <row r="280" spans="1:15" x14ac:dyDescent="0.3">
      <c r="A280">
        <v>46.781860000000002</v>
      </c>
      <c r="B280">
        <v>-117.08265</v>
      </c>
      <c r="C280">
        <v>2013</v>
      </c>
      <c r="D280" t="s">
        <v>351</v>
      </c>
      <c r="E280" t="s">
        <v>265</v>
      </c>
      <c r="F280">
        <v>279</v>
      </c>
      <c r="G280">
        <v>490</v>
      </c>
      <c r="H280">
        <v>2.4384000000000001</v>
      </c>
    </row>
    <row r="281" spans="1:15" x14ac:dyDescent="0.3">
      <c r="A281">
        <v>46.781910000000003</v>
      </c>
      <c r="B281">
        <v>-117.08225</v>
      </c>
      <c r="C281">
        <v>2013</v>
      </c>
      <c r="D281" t="s">
        <v>351</v>
      </c>
      <c r="E281" t="s">
        <v>266</v>
      </c>
      <c r="F281">
        <v>280</v>
      </c>
      <c r="G281">
        <v>428</v>
      </c>
      <c r="H281">
        <v>2.4384000000000001</v>
      </c>
    </row>
    <row r="282" spans="1:15" x14ac:dyDescent="0.3">
      <c r="A282">
        <v>46.781700000000001</v>
      </c>
      <c r="B282">
        <v>-117.08181</v>
      </c>
      <c r="C282">
        <v>2013</v>
      </c>
      <c r="D282" t="s">
        <v>351</v>
      </c>
      <c r="E282" t="s">
        <v>267</v>
      </c>
      <c r="F282">
        <v>281</v>
      </c>
      <c r="G282">
        <v>372</v>
      </c>
      <c r="H282">
        <v>2.4384000000000001</v>
      </c>
    </row>
    <row r="283" spans="1:15" x14ac:dyDescent="0.3">
      <c r="A283">
        <v>46.781849999999999</v>
      </c>
      <c r="B283">
        <v>-117.08141000000001</v>
      </c>
      <c r="C283">
        <v>2013</v>
      </c>
      <c r="D283" t="s">
        <v>351</v>
      </c>
      <c r="E283" t="s">
        <v>268</v>
      </c>
      <c r="F283">
        <v>282</v>
      </c>
      <c r="G283">
        <v>226</v>
      </c>
      <c r="H283">
        <v>2.4384000000000001</v>
      </c>
    </row>
    <row r="284" spans="1:15" x14ac:dyDescent="0.3">
      <c r="A284">
        <v>46.781849999999999</v>
      </c>
      <c r="B284">
        <v>-117.08099</v>
      </c>
      <c r="C284">
        <v>2013</v>
      </c>
      <c r="D284" t="s">
        <v>351</v>
      </c>
      <c r="E284" t="s">
        <v>269</v>
      </c>
      <c r="F284">
        <v>283</v>
      </c>
      <c r="G284">
        <v>345</v>
      </c>
      <c r="H284">
        <v>2.4384000000000001</v>
      </c>
    </row>
    <row r="285" spans="1:15" x14ac:dyDescent="0.3">
      <c r="A285">
        <v>46.781709999999997</v>
      </c>
      <c r="B285">
        <v>-117.08056999999999</v>
      </c>
      <c r="C285">
        <v>2013</v>
      </c>
      <c r="D285" t="s">
        <v>350</v>
      </c>
      <c r="E285" t="s">
        <v>270</v>
      </c>
      <c r="F285">
        <v>284</v>
      </c>
      <c r="G285">
        <v>641</v>
      </c>
      <c r="H285">
        <v>2.4384000000000001</v>
      </c>
      <c r="J285">
        <v>58.9</v>
      </c>
      <c r="L285">
        <v>10.1</v>
      </c>
      <c r="M285">
        <v>6.3</v>
      </c>
      <c r="N285">
        <v>77.3</v>
      </c>
      <c r="O285">
        <v>23.4</v>
      </c>
    </row>
    <row r="286" spans="1:15" x14ac:dyDescent="0.3">
      <c r="A286">
        <v>46.781970000000001</v>
      </c>
      <c r="B286">
        <v>-117.08016000000001</v>
      </c>
      <c r="C286">
        <v>2013</v>
      </c>
      <c r="D286" t="s">
        <v>350</v>
      </c>
      <c r="E286" t="s">
        <v>271</v>
      </c>
      <c r="F286">
        <v>285</v>
      </c>
      <c r="G286">
        <v>1088</v>
      </c>
      <c r="H286">
        <v>2.4384000000000001</v>
      </c>
      <c r="J286">
        <v>62.9</v>
      </c>
      <c r="L286">
        <v>10</v>
      </c>
      <c r="M286">
        <v>9.9</v>
      </c>
      <c r="N286">
        <v>70.5</v>
      </c>
      <c r="O286">
        <v>27.9</v>
      </c>
    </row>
    <row r="287" spans="1:15" x14ac:dyDescent="0.3">
      <c r="A287">
        <v>46.781939999999999</v>
      </c>
      <c r="B287">
        <v>-117.07974</v>
      </c>
      <c r="C287">
        <v>2013</v>
      </c>
      <c r="D287" t="s">
        <v>350</v>
      </c>
      <c r="E287" t="s">
        <v>272</v>
      </c>
      <c r="F287">
        <v>286</v>
      </c>
      <c r="G287">
        <v>1048</v>
      </c>
      <c r="H287">
        <v>2.4384000000000001</v>
      </c>
      <c r="J287">
        <v>62.7</v>
      </c>
      <c r="L287">
        <v>9.1999999999999993</v>
      </c>
      <c r="M287">
        <v>7.7</v>
      </c>
      <c r="N287">
        <v>75.8</v>
      </c>
      <c r="O287">
        <v>24.1</v>
      </c>
    </row>
    <row r="288" spans="1:15" x14ac:dyDescent="0.3">
      <c r="A288">
        <v>46.781910000000003</v>
      </c>
      <c r="B288">
        <v>-117.07932</v>
      </c>
      <c r="C288">
        <v>2013</v>
      </c>
      <c r="D288" t="s">
        <v>353</v>
      </c>
      <c r="E288" t="s">
        <v>273</v>
      </c>
      <c r="F288">
        <v>287</v>
      </c>
      <c r="G288">
        <v>1356</v>
      </c>
      <c r="H288">
        <v>2.4384000000000001</v>
      </c>
      <c r="J288">
        <v>61.4</v>
      </c>
      <c r="L288">
        <v>10.1</v>
      </c>
      <c r="M288">
        <v>9.3000000000000007</v>
      </c>
      <c r="N288">
        <v>73.7</v>
      </c>
      <c r="O288">
        <v>27.3</v>
      </c>
    </row>
    <row r="289" spans="1:15" x14ac:dyDescent="0.3">
      <c r="A289">
        <v>46.781799999999997</v>
      </c>
      <c r="B289">
        <v>-117.07886999999999</v>
      </c>
      <c r="C289">
        <v>2013</v>
      </c>
      <c r="D289" t="s">
        <v>353</v>
      </c>
      <c r="E289" t="s">
        <v>274</v>
      </c>
      <c r="F289">
        <v>288</v>
      </c>
      <c r="G289">
        <v>982</v>
      </c>
      <c r="H289">
        <v>2.4384000000000001</v>
      </c>
      <c r="J289">
        <v>60.8</v>
      </c>
      <c r="L289">
        <v>9.3000000000000007</v>
      </c>
      <c r="M289">
        <v>9.5</v>
      </c>
      <c r="N289">
        <v>75</v>
      </c>
      <c r="O289">
        <v>23.4</v>
      </c>
    </row>
    <row r="290" spans="1:15" x14ac:dyDescent="0.3">
      <c r="A290">
        <v>46.781840000000003</v>
      </c>
      <c r="B290">
        <v>-117.07848</v>
      </c>
      <c r="C290">
        <v>2013</v>
      </c>
      <c r="D290" t="s">
        <v>353</v>
      </c>
      <c r="E290" t="s">
        <v>275</v>
      </c>
      <c r="F290">
        <v>289</v>
      </c>
      <c r="G290">
        <v>998</v>
      </c>
      <c r="H290">
        <v>2.4384000000000001</v>
      </c>
      <c r="J290">
        <v>60.8</v>
      </c>
      <c r="L290">
        <v>9.9</v>
      </c>
      <c r="M290">
        <v>9.5</v>
      </c>
      <c r="N290">
        <v>74</v>
      </c>
      <c r="O290">
        <v>25.6</v>
      </c>
    </row>
    <row r="291" spans="1:15" x14ac:dyDescent="0.3">
      <c r="A291">
        <v>46.781840000000003</v>
      </c>
      <c r="B291">
        <v>-117.07807</v>
      </c>
      <c r="C291">
        <v>2013</v>
      </c>
      <c r="D291" t="s">
        <v>353</v>
      </c>
      <c r="E291" t="s">
        <v>276</v>
      </c>
      <c r="F291">
        <v>290</v>
      </c>
      <c r="G291">
        <v>905</v>
      </c>
      <c r="H291">
        <v>2.4384000000000001</v>
      </c>
      <c r="J291">
        <v>57</v>
      </c>
      <c r="L291">
        <v>10.1</v>
      </c>
      <c r="M291">
        <v>9.1999999999999993</v>
      </c>
      <c r="N291">
        <v>72.7</v>
      </c>
      <c r="O291">
        <v>26.4</v>
      </c>
    </row>
    <row r="292" spans="1:15" x14ac:dyDescent="0.3">
      <c r="A292">
        <v>46.781779999999998</v>
      </c>
      <c r="B292">
        <v>-117.07765000000001</v>
      </c>
      <c r="C292">
        <v>2013</v>
      </c>
      <c r="D292" t="s">
        <v>353</v>
      </c>
      <c r="E292" t="s">
        <v>277</v>
      </c>
      <c r="F292">
        <v>291</v>
      </c>
      <c r="G292">
        <v>737</v>
      </c>
      <c r="H292">
        <v>2.4384000000000001</v>
      </c>
      <c r="J292">
        <v>57.2</v>
      </c>
      <c r="L292">
        <v>9.5</v>
      </c>
      <c r="M292">
        <v>9.1</v>
      </c>
      <c r="N292">
        <v>73.3</v>
      </c>
      <c r="O292">
        <v>23.9</v>
      </c>
    </row>
    <row r="293" spans="1:15" x14ac:dyDescent="0.3">
      <c r="A293">
        <v>46.781950000000002</v>
      </c>
      <c r="B293">
        <v>-117.07723</v>
      </c>
      <c r="C293">
        <v>2013</v>
      </c>
      <c r="D293" t="s">
        <v>353</v>
      </c>
      <c r="E293" t="s">
        <v>278</v>
      </c>
      <c r="F293">
        <v>292</v>
      </c>
      <c r="G293">
        <v>794</v>
      </c>
      <c r="H293">
        <v>2.4384000000000001</v>
      </c>
      <c r="J293">
        <v>58.1</v>
      </c>
      <c r="L293">
        <v>9.6</v>
      </c>
      <c r="M293">
        <v>9.4</v>
      </c>
      <c r="N293">
        <v>72.400000000000006</v>
      </c>
      <c r="O293">
        <v>24.7</v>
      </c>
    </row>
    <row r="294" spans="1:15" x14ac:dyDescent="0.3">
      <c r="A294">
        <v>46.78172</v>
      </c>
      <c r="B294">
        <v>-117.07680999999999</v>
      </c>
      <c r="C294">
        <v>2013</v>
      </c>
      <c r="D294" t="s">
        <v>353</v>
      </c>
      <c r="E294" t="s">
        <v>279</v>
      </c>
      <c r="F294">
        <v>293</v>
      </c>
      <c r="G294">
        <v>803</v>
      </c>
      <c r="H294">
        <v>2.4384000000000001</v>
      </c>
      <c r="J294">
        <v>57.5</v>
      </c>
      <c r="L294">
        <v>11.3</v>
      </c>
      <c r="M294">
        <v>9.1999999999999993</v>
      </c>
      <c r="N294">
        <v>71.3</v>
      </c>
      <c r="O294">
        <v>30.2</v>
      </c>
    </row>
    <row r="295" spans="1:15" x14ac:dyDescent="0.3">
      <c r="A295">
        <v>46.7821</v>
      </c>
      <c r="B295">
        <v>-117.08553999999999</v>
      </c>
      <c r="C295">
        <v>2013</v>
      </c>
      <c r="F295">
        <v>297</v>
      </c>
      <c r="H295">
        <v>2.4384000000000001</v>
      </c>
    </row>
    <row r="296" spans="1:15" x14ac:dyDescent="0.3">
      <c r="A296">
        <v>46.782220000000002</v>
      </c>
      <c r="B296">
        <v>-117.08512</v>
      </c>
      <c r="C296">
        <v>2013</v>
      </c>
      <c r="D296" t="s">
        <v>353</v>
      </c>
      <c r="E296" t="s">
        <v>280</v>
      </c>
      <c r="F296">
        <v>298</v>
      </c>
      <c r="G296">
        <v>522</v>
      </c>
      <c r="H296">
        <v>2.4384000000000001</v>
      </c>
      <c r="J296">
        <v>60</v>
      </c>
      <c r="L296">
        <v>10.9</v>
      </c>
      <c r="M296">
        <v>9.1</v>
      </c>
      <c r="N296">
        <v>72.599999999999994</v>
      </c>
      <c r="O296">
        <v>30.1</v>
      </c>
    </row>
    <row r="297" spans="1:15" x14ac:dyDescent="0.3">
      <c r="A297">
        <v>46.782060000000001</v>
      </c>
      <c r="B297">
        <v>-117.0847</v>
      </c>
      <c r="C297">
        <v>2013</v>
      </c>
      <c r="D297" t="s">
        <v>350</v>
      </c>
      <c r="E297" t="s">
        <v>281</v>
      </c>
      <c r="F297">
        <v>299</v>
      </c>
      <c r="G297">
        <v>762</v>
      </c>
      <c r="H297">
        <v>2.4384000000000001</v>
      </c>
      <c r="J297">
        <v>60.5</v>
      </c>
      <c r="L297">
        <v>9.3000000000000007</v>
      </c>
      <c r="M297">
        <v>9.3000000000000007</v>
      </c>
      <c r="N297">
        <v>73.2</v>
      </c>
      <c r="O297">
        <v>24.1</v>
      </c>
    </row>
    <row r="298" spans="1:15" x14ac:dyDescent="0.3">
      <c r="A298">
        <v>46.782150000000001</v>
      </c>
      <c r="B298">
        <v>-117.08428000000001</v>
      </c>
      <c r="C298">
        <v>2013</v>
      </c>
      <c r="D298" t="s">
        <v>350</v>
      </c>
      <c r="E298" t="s">
        <v>282</v>
      </c>
      <c r="F298">
        <v>300</v>
      </c>
      <c r="G298">
        <v>851</v>
      </c>
      <c r="H298">
        <v>2.4384000000000001</v>
      </c>
      <c r="J298">
        <v>60.4</v>
      </c>
      <c r="L298">
        <v>10</v>
      </c>
      <c r="M298">
        <v>9.9</v>
      </c>
      <c r="N298">
        <v>70.599999999999994</v>
      </c>
      <c r="O298">
        <v>26.9</v>
      </c>
    </row>
    <row r="299" spans="1:15" x14ac:dyDescent="0.3">
      <c r="A299">
        <v>46.782110000000003</v>
      </c>
      <c r="B299">
        <v>-117.08386</v>
      </c>
      <c r="C299">
        <v>2013</v>
      </c>
      <c r="D299" t="s">
        <v>350</v>
      </c>
      <c r="E299" t="s">
        <v>283</v>
      </c>
      <c r="F299">
        <v>301</v>
      </c>
      <c r="G299">
        <v>563</v>
      </c>
      <c r="H299">
        <v>2.4384000000000001</v>
      </c>
      <c r="J299">
        <v>58.3</v>
      </c>
      <c r="L299">
        <v>9.6999999999999993</v>
      </c>
      <c r="M299">
        <v>9.1999999999999993</v>
      </c>
      <c r="N299">
        <v>72.8</v>
      </c>
      <c r="O299">
        <v>25.2</v>
      </c>
    </row>
    <row r="300" spans="1:15" x14ac:dyDescent="0.3">
      <c r="A300">
        <v>46.782150000000001</v>
      </c>
      <c r="B300">
        <v>-117.08343000000001</v>
      </c>
      <c r="C300">
        <v>2013</v>
      </c>
      <c r="D300" t="s">
        <v>351</v>
      </c>
      <c r="E300" t="s">
        <v>284</v>
      </c>
      <c r="F300">
        <v>302</v>
      </c>
      <c r="G300">
        <v>407</v>
      </c>
      <c r="H300">
        <v>2.4384000000000001</v>
      </c>
    </row>
    <row r="301" spans="1:15" x14ac:dyDescent="0.3">
      <c r="A301">
        <v>46.782080000000001</v>
      </c>
      <c r="B301">
        <v>-117.08301</v>
      </c>
      <c r="C301">
        <v>2013</v>
      </c>
      <c r="D301" t="s">
        <v>352</v>
      </c>
      <c r="E301" t="s">
        <v>285</v>
      </c>
      <c r="F301">
        <v>303</v>
      </c>
      <c r="G301">
        <v>955</v>
      </c>
      <c r="H301">
        <v>2.4384000000000001</v>
      </c>
      <c r="J301">
        <v>54.8</v>
      </c>
      <c r="L301">
        <v>10.3</v>
      </c>
      <c r="M301">
        <v>7.7</v>
      </c>
      <c r="N301">
        <v>66.7</v>
      </c>
    </row>
    <row r="302" spans="1:15" x14ac:dyDescent="0.3">
      <c r="A302">
        <v>46.782159999999998</v>
      </c>
      <c r="B302">
        <v>-117.08261</v>
      </c>
      <c r="C302">
        <v>2013</v>
      </c>
      <c r="D302" t="s">
        <v>352</v>
      </c>
      <c r="E302" t="s">
        <v>286</v>
      </c>
      <c r="F302">
        <v>304</v>
      </c>
      <c r="G302">
        <v>626</v>
      </c>
      <c r="H302">
        <v>2.4384000000000001</v>
      </c>
      <c r="J302">
        <v>52.3</v>
      </c>
      <c r="L302">
        <v>10.9</v>
      </c>
      <c r="M302">
        <v>6.6</v>
      </c>
      <c r="N302">
        <v>65.8</v>
      </c>
    </row>
    <row r="303" spans="1:15" x14ac:dyDescent="0.3">
      <c r="A303">
        <v>46.782200000000003</v>
      </c>
      <c r="B303">
        <v>-117.08219</v>
      </c>
      <c r="C303">
        <v>2013</v>
      </c>
      <c r="D303" t="s">
        <v>351</v>
      </c>
      <c r="E303" t="s">
        <v>287</v>
      </c>
      <c r="F303">
        <v>305</v>
      </c>
      <c r="G303">
        <v>451</v>
      </c>
      <c r="H303">
        <v>2.4384000000000001</v>
      </c>
    </row>
    <row r="304" spans="1:15" x14ac:dyDescent="0.3">
      <c r="A304">
        <v>46.781999999999996</v>
      </c>
      <c r="B304">
        <v>-117.08177000000001</v>
      </c>
      <c r="C304">
        <v>2013</v>
      </c>
      <c r="D304" t="s">
        <v>351</v>
      </c>
      <c r="E304" t="s">
        <v>288</v>
      </c>
      <c r="F304">
        <v>306</v>
      </c>
      <c r="G304">
        <v>409</v>
      </c>
      <c r="H304">
        <v>2.4384000000000001</v>
      </c>
    </row>
    <row r="305" spans="1:15" x14ac:dyDescent="0.3">
      <c r="A305">
        <v>46.782139999999998</v>
      </c>
      <c r="B305">
        <v>-117.08136</v>
      </c>
      <c r="C305">
        <v>2013</v>
      </c>
      <c r="D305" t="s">
        <v>351</v>
      </c>
      <c r="E305" t="s">
        <v>289</v>
      </c>
      <c r="F305">
        <v>307</v>
      </c>
      <c r="G305">
        <v>469</v>
      </c>
      <c r="H305">
        <v>2.4384000000000001</v>
      </c>
    </row>
    <row r="306" spans="1:15" x14ac:dyDescent="0.3">
      <c r="A306">
        <v>46.782139999999998</v>
      </c>
      <c r="B306">
        <v>-117.08094</v>
      </c>
      <c r="C306">
        <v>2013</v>
      </c>
      <c r="D306" t="s">
        <v>351</v>
      </c>
      <c r="E306" t="s">
        <v>290</v>
      </c>
      <c r="F306">
        <v>308</v>
      </c>
      <c r="G306">
        <v>347</v>
      </c>
      <c r="H306">
        <v>2.4384000000000001</v>
      </c>
    </row>
    <row r="307" spans="1:15" x14ac:dyDescent="0.3">
      <c r="A307">
        <v>46.781979999999997</v>
      </c>
      <c r="B307">
        <v>-117.0805</v>
      </c>
      <c r="C307">
        <v>2013</v>
      </c>
      <c r="D307" t="s">
        <v>350</v>
      </c>
      <c r="E307" t="s">
        <v>291</v>
      </c>
      <c r="F307">
        <v>309</v>
      </c>
      <c r="G307">
        <v>848</v>
      </c>
      <c r="H307">
        <v>2.4384000000000001</v>
      </c>
      <c r="J307">
        <v>61.7</v>
      </c>
      <c r="L307">
        <v>9.3000000000000007</v>
      </c>
      <c r="M307">
        <v>6.7</v>
      </c>
      <c r="N307">
        <v>79.099999999999994</v>
      </c>
      <c r="O307">
        <v>22.7</v>
      </c>
    </row>
    <row r="308" spans="1:15" x14ac:dyDescent="0.3">
      <c r="A308">
        <v>46.782260000000001</v>
      </c>
      <c r="B308">
        <v>-117.0801</v>
      </c>
      <c r="C308">
        <v>2013</v>
      </c>
      <c r="D308" t="s">
        <v>350</v>
      </c>
      <c r="E308" t="s">
        <v>292</v>
      </c>
      <c r="F308">
        <v>310</v>
      </c>
      <c r="G308">
        <v>885</v>
      </c>
      <c r="H308">
        <v>2.4384000000000001</v>
      </c>
      <c r="J308">
        <v>62.4</v>
      </c>
      <c r="L308">
        <v>8.8000000000000007</v>
      </c>
      <c r="M308">
        <v>6.8</v>
      </c>
      <c r="N308">
        <v>79.599999999999994</v>
      </c>
      <c r="O308">
        <v>21.3</v>
      </c>
    </row>
    <row r="309" spans="1:15" x14ac:dyDescent="0.3">
      <c r="A309">
        <v>46.782229999999998</v>
      </c>
      <c r="B309">
        <v>-117.07968</v>
      </c>
      <c r="C309">
        <v>2013</v>
      </c>
      <c r="D309" t="s">
        <v>350</v>
      </c>
      <c r="E309" t="s">
        <v>293</v>
      </c>
      <c r="F309">
        <v>311</v>
      </c>
      <c r="G309">
        <v>1138</v>
      </c>
      <c r="H309">
        <v>2.4384000000000001</v>
      </c>
      <c r="J309">
        <v>62.1</v>
      </c>
      <c r="L309">
        <v>8.6999999999999993</v>
      </c>
      <c r="M309">
        <v>7</v>
      </c>
      <c r="N309">
        <v>78.400000000000006</v>
      </c>
      <c r="O309">
        <v>21.3</v>
      </c>
    </row>
    <row r="310" spans="1:15" x14ac:dyDescent="0.3">
      <c r="A310">
        <v>46.782209999999999</v>
      </c>
      <c r="B310">
        <v>-117.0793</v>
      </c>
      <c r="C310">
        <v>2013</v>
      </c>
      <c r="D310" t="s">
        <v>350</v>
      </c>
      <c r="E310" t="s">
        <v>294</v>
      </c>
      <c r="F310">
        <v>312</v>
      </c>
      <c r="G310">
        <v>980</v>
      </c>
      <c r="H310">
        <v>2.4384000000000001</v>
      </c>
      <c r="J310">
        <v>63</v>
      </c>
      <c r="L310">
        <v>9.1</v>
      </c>
      <c r="M310">
        <v>9.8000000000000007</v>
      </c>
      <c r="N310">
        <v>71.3</v>
      </c>
      <c r="O310">
        <v>24.5</v>
      </c>
    </row>
    <row r="311" spans="1:15" x14ac:dyDescent="0.3">
      <c r="A311">
        <v>46.782110000000003</v>
      </c>
      <c r="B311">
        <v>-117.07885</v>
      </c>
      <c r="C311">
        <v>2013</v>
      </c>
      <c r="D311" t="s">
        <v>353</v>
      </c>
      <c r="E311" t="s">
        <v>295</v>
      </c>
      <c r="F311">
        <v>313</v>
      </c>
      <c r="G311">
        <v>1031</v>
      </c>
      <c r="H311">
        <v>2.4384000000000001</v>
      </c>
      <c r="J311">
        <v>60.5</v>
      </c>
      <c r="L311">
        <v>10.9</v>
      </c>
      <c r="M311">
        <v>9.8000000000000007</v>
      </c>
      <c r="N311">
        <v>73</v>
      </c>
      <c r="O311">
        <v>30.4</v>
      </c>
    </row>
    <row r="312" spans="1:15" x14ac:dyDescent="0.3">
      <c r="A312">
        <v>46.782130000000002</v>
      </c>
      <c r="B312">
        <v>-117.07843</v>
      </c>
      <c r="C312">
        <v>2013</v>
      </c>
      <c r="D312" t="s">
        <v>353</v>
      </c>
      <c r="E312" t="s">
        <v>296</v>
      </c>
      <c r="F312">
        <v>314</v>
      </c>
      <c r="G312">
        <v>711</v>
      </c>
      <c r="H312">
        <v>2.4384000000000001</v>
      </c>
      <c r="J312">
        <v>58.6</v>
      </c>
      <c r="L312">
        <v>11.2</v>
      </c>
      <c r="M312">
        <v>9.6</v>
      </c>
      <c r="N312">
        <v>72.2</v>
      </c>
      <c r="O312">
        <v>31.2</v>
      </c>
    </row>
    <row r="313" spans="1:15" x14ac:dyDescent="0.3">
      <c r="A313">
        <v>46.782150000000001</v>
      </c>
      <c r="B313">
        <v>-117.07804</v>
      </c>
      <c r="C313">
        <v>2013</v>
      </c>
      <c r="D313" t="s">
        <v>353</v>
      </c>
      <c r="E313" t="s">
        <v>297</v>
      </c>
      <c r="F313">
        <v>315</v>
      </c>
      <c r="G313">
        <v>1396</v>
      </c>
      <c r="H313">
        <v>2.4384000000000001</v>
      </c>
      <c r="J313">
        <v>61.1</v>
      </c>
      <c r="L313">
        <v>11.5</v>
      </c>
      <c r="M313">
        <v>9.9</v>
      </c>
      <c r="N313">
        <v>73</v>
      </c>
      <c r="O313">
        <v>31.3</v>
      </c>
    </row>
    <row r="314" spans="1:15" x14ac:dyDescent="0.3">
      <c r="A314">
        <v>46.782069999999997</v>
      </c>
      <c r="B314">
        <v>-117.07759</v>
      </c>
      <c r="C314">
        <v>2013</v>
      </c>
      <c r="D314" t="s">
        <v>353</v>
      </c>
      <c r="E314" t="s">
        <v>298</v>
      </c>
      <c r="F314">
        <v>316</v>
      </c>
      <c r="G314">
        <v>675</v>
      </c>
      <c r="H314">
        <v>2.4384000000000001</v>
      </c>
      <c r="J314">
        <v>58.9</v>
      </c>
      <c r="L314">
        <v>9.5</v>
      </c>
      <c r="M314">
        <v>9.8000000000000007</v>
      </c>
      <c r="N314">
        <v>73.599999999999994</v>
      </c>
      <c r="O314">
        <v>25.3</v>
      </c>
    </row>
    <row r="315" spans="1:15" x14ac:dyDescent="0.3">
      <c r="A315">
        <v>46.782490000000003</v>
      </c>
      <c r="B315">
        <v>-117.08514</v>
      </c>
      <c r="C315">
        <v>2013</v>
      </c>
      <c r="F315">
        <v>323</v>
      </c>
      <c r="H315">
        <v>2.4384000000000001</v>
      </c>
    </row>
    <row r="316" spans="1:15" x14ac:dyDescent="0.3">
      <c r="A316">
        <v>46.782350000000001</v>
      </c>
      <c r="B316">
        <v>-117.08475</v>
      </c>
      <c r="C316">
        <v>2013</v>
      </c>
      <c r="D316" t="s">
        <v>350</v>
      </c>
      <c r="E316" t="s">
        <v>299</v>
      </c>
      <c r="F316">
        <v>324</v>
      </c>
      <c r="G316">
        <v>383</v>
      </c>
      <c r="H316">
        <v>2.4384000000000001</v>
      </c>
      <c r="J316">
        <v>58.7</v>
      </c>
      <c r="L316">
        <v>10.9</v>
      </c>
      <c r="M316">
        <v>5.8</v>
      </c>
      <c r="N316">
        <v>75.3</v>
      </c>
      <c r="O316">
        <v>24.4</v>
      </c>
    </row>
    <row r="317" spans="1:15" x14ac:dyDescent="0.3">
      <c r="A317">
        <v>46.782440000000001</v>
      </c>
      <c r="B317">
        <v>-117.08432999999999</v>
      </c>
      <c r="C317">
        <v>2013</v>
      </c>
      <c r="D317" t="s">
        <v>350</v>
      </c>
      <c r="E317" t="s">
        <v>300</v>
      </c>
      <c r="F317">
        <v>325</v>
      </c>
      <c r="G317">
        <v>570</v>
      </c>
      <c r="H317">
        <v>2.4384000000000001</v>
      </c>
      <c r="J317">
        <v>58.2</v>
      </c>
      <c r="L317">
        <v>9.9</v>
      </c>
      <c r="M317">
        <v>10</v>
      </c>
      <c r="N317">
        <v>71.2</v>
      </c>
      <c r="O317">
        <v>25.7</v>
      </c>
    </row>
    <row r="318" spans="1:15" x14ac:dyDescent="0.3">
      <c r="A318">
        <v>46.782389999999999</v>
      </c>
      <c r="B318">
        <v>-117.08391</v>
      </c>
      <c r="C318">
        <v>2013</v>
      </c>
      <c r="D318" t="s">
        <v>350</v>
      </c>
      <c r="E318" t="s">
        <v>301</v>
      </c>
      <c r="F318">
        <v>326</v>
      </c>
      <c r="G318">
        <v>907</v>
      </c>
      <c r="H318">
        <v>2.4384000000000001</v>
      </c>
      <c r="J318">
        <v>61.2</v>
      </c>
      <c r="L318">
        <v>10.4</v>
      </c>
      <c r="M318">
        <v>6.9</v>
      </c>
      <c r="N318">
        <v>76.900000000000006</v>
      </c>
      <c r="O318">
        <v>25.3</v>
      </c>
    </row>
    <row r="319" spans="1:15" x14ac:dyDescent="0.3">
      <c r="A319">
        <v>46.782449999999997</v>
      </c>
      <c r="B319">
        <v>-117.0835</v>
      </c>
      <c r="C319">
        <v>2013</v>
      </c>
      <c r="D319" t="s">
        <v>350</v>
      </c>
      <c r="E319" t="s">
        <v>302</v>
      </c>
      <c r="F319">
        <v>327</v>
      </c>
      <c r="G319">
        <v>675</v>
      </c>
      <c r="H319">
        <v>2.4384000000000001</v>
      </c>
      <c r="J319">
        <v>60.1</v>
      </c>
      <c r="L319">
        <v>11</v>
      </c>
      <c r="M319">
        <v>9.9</v>
      </c>
      <c r="N319">
        <v>69.400000000000006</v>
      </c>
      <c r="O319">
        <v>30.4</v>
      </c>
    </row>
    <row r="320" spans="1:15" x14ac:dyDescent="0.3">
      <c r="A320">
        <v>46.782380000000003</v>
      </c>
      <c r="B320">
        <v>-117.08308</v>
      </c>
      <c r="C320">
        <v>2013</v>
      </c>
      <c r="D320" t="s">
        <v>351</v>
      </c>
      <c r="E320" t="s">
        <v>303</v>
      </c>
      <c r="F320">
        <v>328</v>
      </c>
      <c r="G320">
        <v>385</v>
      </c>
      <c r="H320">
        <v>2.4384000000000001</v>
      </c>
    </row>
    <row r="321" spans="1:15" x14ac:dyDescent="0.3">
      <c r="A321">
        <v>46.782440000000001</v>
      </c>
      <c r="B321">
        <v>-117.08265</v>
      </c>
      <c r="C321">
        <v>2013</v>
      </c>
      <c r="D321" t="s">
        <v>352</v>
      </c>
      <c r="E321" t="s">
        <v>304</v>
      </c>
      <c r="F321">
        <v>329</v>
      </c>
      <c r="G321">
        <v>763</v>
      </c>
      <c r="H321">
        <v>2.4384000000000001</v>
      </c>
      <c r="J321">
        <v>55.1</v>
      </c>
      <c r="L321">
        <v>10</v>
      </c>
      <c r="M321">
        <v>7.7</v>
      </c>
      <c r="N321">
        <v>69.2</v>
      </c>
    </row>
    <row r="322" spans="1:15" x14ac:dyDescent="0.3">
      <c r="A322">
        <v>46.78248</v>
      </c>
      <c r="B322">
        <v>-117.08224</v>
      </c>
      <c r="C322">
        <v>2013</v>
      </c>
      <c r="D322" t="s">
        <v>352</v>
      </c>
      <c r="E322" t="s">
        <v>305</v>
      </c>
      <c r="F322">
        <v>330</v>
      </c>
      <c r="G322">
        <v>789</v>
      </c>
      <c r="H322">
        <v>2.4384000000000001</v>
      </c>
      <c r="J322">
        <v>55.5</v>
      </c>
      <c r="L322">
        <v>10.4</v>
      </c>
      <c r="M322">
        <v>6.6</v>
      </c>
      <c r="N322">
        <v>67.3</v>
      </c>
    </row>
    <row r="323" spans="1:15" x14ac:dyDescent="0.3">
      <c r="A323">
        <v>46.78228</v>
      </c>
      <c r="B323">
        <v>-117.08181999999999</v>
      </c>
      <c r="C323">
        <v>2013</v>
      </c>
      <c r="D323" t="s">
        <v>351</v>
      </c>
      <c r="E323" t="s">
        <v>306</v>
      </c>
      <c r="F323">
        <v>331</v>
      </c>
      <c r="G323">
        <v>493</v>
      </c>
      <c r="H323">
        <v>2.4384000000000001</v>
      </c>
    </row>
    <row r="324" spans="1:15" x14ac:dyDescent="0.3">
      <c r="A324">
        <v>46.782420000000002</v>
      </c>
      <c r="B324">
        <v>-117.08141000000001</v>
      </c>
      <c r="C324">
        <v>2013</v>
      </c>
      <c r="D324" t="s">
        <v>351</v>
      </c>
      <c r="E324" t="s">
        <v>307</v>
      </c>
      <c r="F324">
        <v>332</v>
      </c>
      <c r="G324">
        <v>473</v>
      </c>
      <c r="H324">
        <v>2.4384000000000001</v>
      </c>
    </row>
    <row r="325" spans="1:15" x14ac:dyDescent="0.3">
      <c r="A325">
        <v>46.782420000000002</v>
      </c>
      <c r="B325">
        <v>-117.08099</v>
      </c>
      <c r="C325">
        <v>2013</v>
      </c>
      <c r="D325" t="s">
        <v>351</v>
      </c>
      <c r="E325" t="s">
        <v>308</v>
      </c>
      <c r="F325">
        <v>333</v>
      </c>
      <c r="G325">
        <v>332</v>
      </c>
      <c r="H325">
        <v>2.4384000000000001</v>
      </c>
    </row>
    <row r="326" spans="1:15" x14ac:dyDescent="0.3">
      <c r="A326">
        <v>46.78228</v>
      </c>
      <c r="B326">
        <v>-117.08056999999999</v>
      </c>
      <c r="C326">
        <v>2013</v>
      </c>
      <c r="D326" t="s">
        <v>351</v>
      </c>
      <c r="E326" t="s">
        <v>309</v>
      </c>
      <c r="F326">
        <v>334</v>
      </c>
      <c r="G326">
        <v>542</v>
      </c>
      <c r="H326">
        <v>2.4384000000000001</v>
      </c>
    </row>
    <row r="327" spans="1:15" x14ac:dyDescent="0.3">
      <c r="A327">
        <v>46.782539999999997</v>
      </c>
      <c r="B327">
        <v>-117.08015</v>
      </c>
      <c r="C327">
        <v>2013</v>
      </c>
      <c r="D327" t="s">
        <v>351</v>
      </c>
      <c r="E327" t="s">
        <v>310</v>
      </c>
      <c r="F327">
        <v>335</v>
      </c>
      <c r="G327">
        <v>394</v>
      </c>
      <c r="H327">
        <v>2.4384000000000001</v>
      </c>
    </row>
    <row r="328" spans="1:15" x14ac:dyDescent="0.3">
      <c r="A328">
        <v>46.782510000000002</v>
      </c>
      <c r="B328">
        <v>-117.07974</v>
      </c>
      <c r="C328">
        <v>2013</v>
      </c>
      <c r="D328" t="s">
        <v>350</v>
      </c>
      <c r="E328" t="s">
        <v>311</v>
      </c>
      <c r="F328">
        <v>336</v>
      </c>
      <c r="G328">
        <v>963</v>
      </c>
      <c r="H328">
        <v>2.4384000000000001</v>
      </c>
      <c r="J328">
        <v>60.2</v>
      </c>
      <c r="L328">
        <v>9.3000000000000007</v>
      </c>
      <c r="M328">
        <v>6.5</v>
      </c>
      <c r="N328">
        <v>78.2</v>
      </c>
      <c r="O328">
        <v>21.7</v>
      </c>
    </row>
    <row r="329" spans="1:15" x14ac:dyDescent="0.3">
      <c r="A329">
        <v>46.78248</v>
      </c>
      <c r="B329">
        <v>-117.07932</v>
      </c>
      <c r="C329">
        <v>2013</v>
      </c>
      <c r="D329" t="s">
        <v>350</v>
      </c>
      <c r="E329" t="s">
        <v>312</v>
      </c>
      <c r="F329">
        <v>337</v>
      </c>
      <c r="G329">
        <v>787</v>
      </c>
      <c r="H329">
        <v>2.4384000000000001</v>
      </c>
      <c r="J329">
        <v>60.6</v>
      </c>
      <c r="L329">
        <v>9.8000000000000007</v>
      </c>
      <c r="M329">
        <v>9.9</v>
      </c>
      <c r="N329">
        <v>70.599999999999994</v>
      </c>
      <c r="O329">
        <v>26.4</v>
      </c>
    </row>
    <row r="330" spans="1:15" x14ac:dyDescent="0.3">
      <c r="A330">
        <v>46.782389999999999</v>
      </c>
      <c r="B330">
        <v>-117.07889</v>
      </c>
      <c r="C330">
        <v>2013</v>
      </c>
      <c r="D330" t="s">
        <v>353</v>
      </c>
      <c r="E330" t="s">
        <v>313</v>
      </c>
      <c r="F330">
        <v>338</v>
      </c>
      <c r="G330">
        <v>1002</v>
      </c>
      <c r="H330">
        <v>2.4384000000000001</v>
      </c>
      <c r="J330">
        <v>54.8</v>
      </c>
      <c r="L330">
        <v>12</v>
      </c>
      <c r="M330">
        <v>10.7</v>
      </c>
      <c r="N330">
        <v>68.2</v>
      </c>
      <c r="O330">
        <v>31.7</v>
      </c>
    </row>
    <row r="331" spans="1:15" x14ac:dyDescent="0.3">
      <c r="A331">
        <v>46.782640000000001</v>
      </c>
      <c r="B331">
        <v>-117.08462</v>
      </c>
      <c r="C331">
        <v>2013</v>
      </c>
      <c r="D331" t="s">
        <v>353</v>
      </c>
      <c r="E331" t="s">
        <v>314</v>
      </c>
      <c r="F331">
        <v>348</v>
      </c>
      <c r="G331">
        <v>397</v>
      </c>
      <c r="H331">
        <v>2.4384000000000001</v>
      </c>
      <c r="J331">
        <v>59.6</v>
      </c>
      <c r="L331">
        <v>13.6</v>
      </c>
      <c r="M331">
        <v>9.1</v>
      </c>
      <c r="N331">
        <v>69</v>
      </c>
      <c r="O331">
        <v>37.200000000000003</v>
      </c>
    </row>
    <row r="332" spans="1:15" x14ac:dyDescent="0.3">
      <c r="A332">
        <v>46.782719999999998</v>
      </c>
      <c r="B332">
        <v>-117.0842</v>
      </c>
      <c r="C332">
        <v>2013</v>
      </c>
      <c r="D332" t="s">
        <v>350</v>
      </c>
      <c r="E332" t="s">
        <v>315</v>
      </c>
      <c r="F332">
        <v>349</v>
      </c>
      <c r="G332">
        <v>843</v>
      </c>
      <c r="H332">
        <v>2.4384000000000001</v>
      </c>
      <c r="J332">
        <v>62.6</v>
      </c>
      <c r="L332">
        <v>10.1</v>
      </c>
      <c r="M332">
        <v>6.9</v>
      </c>
      <c r="N332">
        <v>77.599999999999994</v>
      </c>
      <c r="O332">
        <v>24.1</v>
      </c>
    </row>
    <row r="333" spans="1:15" x14ac:dyDescent="0.3">
      <c r="A333">
        <v>46.782679999999999</v>
      </c>
      <c r="B333">
        <v>-117.08378</v>
      </c>
      <c r="C333">
        <v>2013</v>
      </c>
      <c r="D333" t="s">
        <v>350</v>
      </c>
      <c r="E333" t="s">
        <v>316</v>
      </c>
      <c r="F333">
        <v>350</v>
      </c>
      <c r="G333">
        <v>738</v>
      </c>
      <c r="H333">
        <v>2.4384000000000001</v>
      </c>
      <c r="J333">
        <v>61.8</v>
      </c>
      <c r="L333">
        <v>8.6</v>
      </c>
      <c r="M333">
        <v>9.1999999999999993</v>
      </c>
      <c r="N333">
        <v>73.8</v>
      </c>
      <c r="O333">
        <v>22.4</v>
      </c>
    </row>
    <row r="334" spans="1:15" x14ac:dyDescent="0.3">
      <c r="A334">
        <v>46.782739999999997</v>
      </c>
      <c r="B334">
        <v>-117.08336</v>
      </c>
      <c r="C334">
        <v>2013</v>
      </c>
      <c r="D334" t="s">
        <v>350</v>
      </c>
      <c r="E334" t="s">
        <v>317</v>
      </c>
      <c r="F334">
        <v>351</v>
      </c>
      <c r="G334">
        <v>524</v>
      </c>
      <c r="H334">
        <v>2.4384000000000001</v>
      </c>
      <c r="J334">
        <v>60.8</v>
      </c>
      <c r="L334">
        <v>10.8</v>
      </c>
      <c r="M334">
        <v>6.4</v>
      </c>
      <c r="N334">
        <v>77.5</v>
      </c>
      <c r="O334">
        <v>25.7</v>
      </c>
    </row>
    <row r="335" spans="1:15" x14ac:dyDescent="0.3">
      <c r="A335">
        <v>46.782649999999997</v>
      </c>
      <c r="B335">
        <v>-117.08292</v>
      </c>
      <c r="C335">
        <v>2013</v>
      </c>
      <c r="D335" t="s">
        <v>351</v>
      </c>
      <c r="E335" t="s">
        <v>318</v>
      </c>
      <c r="F335">
        <v>352</v>
      </c>
      <c r="G335">
        <v>466</v>
      </c>
      <c r="H335">
        <v>2.4384000000000001</v>
      </c>
    </row>
    <row r="336" spans="1:15" x14ac:dyDescent="0.3">
      <c r="A336">
        <v>46.782730000000001</v>
      </c>
      <c r="B336">
        <v>-117.08253000000001</v>
      </c>
      <c r="C336">
        <v>2013</v>
      </c>
      <c r="D336" t="s">
        <v>351</v>
      </c>
      <c r="E336" t="s">
        <v>319</v>
      </c>
      <c r="F336">
        <v>353</v>
      </c>
      <c r="G336">
        <v>461</v>
      </c>
      <c r="H336">
        <v>2.4384000000000001</v>
      </c>
    </row>
    <row r="337" spans="1:15" x14ac:dyDescent="0.3">
      <c r="A337">
        <v>46.782769999999999</v>
      </c>
      <c r="B337">
        <v>-117.08211</v>
      </c>
      <c r="C337">
        <v>2013</v>
      </c>
      <c r="D337" t="s">
        <v>352</v>
      </c>
      <c r="E337" t="s">
        <v>320</v>
      </c>
      <c r="F337">
        <v>354</v>
      </c>
      <c r="G337">
        <v>888</v>
      </c>
      <c r="H337">
        <v>2.4384000000000001</v>
      </c>
      <c r="J337">
        <v>56.1</v>
      </c>
      <c r="L337">
        <v>9.9</v>
      </c>
      <c r="M337">
        <v>6.5</v>
      </c>
      <c r="N337">
        <v>67.8</v>
      </c>
    </row>
    <row r="338" spans="1:15" x14ac:dyDescent="0.3">
      <c r="A338">
        <v>46.78257</v>
      </c>
      <c r="B338">
        <v>-117.08168999999999</v>
      </c>
      <c r="C338">
        <v>2013</v>
      </c>
      <c r="D338" t="s">
        <v>351</v>
      </c>
      <c r="E338" t="s">
        <v>321</v>
      </c>
      <c r="F338">
        <v>355</v>
      </c>
      <c r="G338">
        <v>459</v>
      </c>
      <c r="H338">
        <v>2.4384000000000001</v>
      </c>
    </row>
    <row r="339" spans="1:15" x14ac:dyDescent="0.3">
      <c r="A339">
        <v>46.782710000000002</v>
      </c>
      <c r="B339">
        <v>-117.08127</v>
      </c>
      <c r="C339">
        <v>2013</v>
      </c>
      <c r="D339" t="s">
        <v>351</v>
      </c>
      <c r="E339" t="s">
        <v>322</v>
      </c>
      <c r="F339">
        <v>356</v>
      </c>
      <c r="G339">
        <v>449</v>
      </c>
      <c r="H339">
        <v>2.4384000000000001</v>
      </c>
    </row>
    <row r="340" spans="1:15" x14ac:dyDescent="0.3">
      <c r="A340">
        <v>46.782710000000002</v>
      </c>
      <c r="B340">
        <v>-117.08086</v>
      </c>
      <c r="C340">
        <v>2013</v>
      </c>
      <c r="D340" t="s">
        <v>351</v>
      </c>
      <c r="E340" t="s">
        <v>323</v>
      </c>
      <c r="F340">
        <v>357</v>
      </c>
      <c r="G340">
        <v>595</v>
      </c>
      <c r="H340">
        <v>2.4384000000000001</v>
      </c>
    </row>
    <row r="341" spans="1:15" x14ac:dyDescent="0.3">
      <c r="A341">
        <v>46.782559999999997</v>
      </c>
      <c r="B341">
        <v>-117.08041</v>
      </c>
      <c r="C341">
        <v>2013</v>
      </c>
      <c r="D341" t="s">
        <v>351</v>
      </c>
      <c r="E341" t="s">
        <v>324</v>
      </c>
      <c r="F341">
        <v>358</v>
      </c>
      <c r="G341">
        <v>485</v>
      </c>
      <c r="H341">
        <v>2.4384000000000001</v>
      </c>
    </row>
    <row r="342" spans="1:15" x14ac:dyDescent="0.3">
      <c r="A342">
        <v>46.782829999999997</v>
      </c>
      <c r="B342">
        <v>-117.08002</v>
      </c>
      <c r="C342">
        <v>2013</v>
      </c>
      <c r="D342" t="s">
        <v>351</v>
      </c>
      <c r="E342" t="s">
        <v>325</v>
      </c>
      <c r="F342">
        <v>359</v>
      </c>
      <c r="G342">
        <v>438</v>
      </c>
      <c r="H342">
        <v>2.4384000000000001</v>
      </c>
    </row>
    <row r="343" spans="1:15" x14ac:dyDescent="0.3">
      <c r="A343">
        <v>46.782800000000002</v>
      </c>
      <c r="B343">
        <v>-117.0796</v>
      </c>
      <c r="C343">
        <v>2013</v>
      </c>
      <c r="D343" t="s">
        <v>350</v>
      </c>
      <c r="E343" t="s">
        <v>326</v>
      </c>
      <c r="F343">
        <v>360</v>
      </c>
      <c r="G343">
        <v>720</v>
      </c>
      <c r="H343">
        <v>2.4384000000000001</v>
      </c>
      <c r="J343">
        <v>56.3</v>
      </c>
      <c r="L343">
        <v>13.3</v>
      </c>
      <c r="M343">
        <v>6.4</v>
      </c>
      <c r="N343">
        <v>71.5</v>
      </c>
      <c r="O343">
        <v>31.4</v>
      </c>
    </row>
    <row r="344" spans="1:15" x14ac:dyDescent="0.3">
      <c r="A344">
        <v>46.782969999999999</v>
      </c>
      <c r="B344">
        <v>-117.08423000000001</v>
      </c>
      <c r="C344">
        <v>2013</v>
      </c>
      <c r="D344" t="s">
        <v>353</v>
      </c>
      <c r="E344" t="s">
        <v>327</v>
      </c>
      <c r="F344">
        <v>371</v>
      </c>
      <c r="G344">
        <v>1039</v>
      </c>
      <c r="H344">
        <v>2.4384000000000001</v>
      </c>
      <c r="J344">
        <v>58.1</v>
      </c>
      <c r="L344">
        <v>9.1999999999999993</v>
      </c>
      <c r="M344">
        <v>9.1</v>
      </c>
      <c r="N344">
        <v>75</v>
      </c>
      <c r="O344">
        <v>22.6</v>
      </c>
    </row>
    <row r="345" spans="1:15" x14ac:dyDescent="0.3">
      <c r="A345">
        <v>46.782960000000003</v>
      </c>
      <c r="B345">
        <v>-117.0838</v>
      </c>
      <c r="C345">
        <v>2013</v>
      </c>
      <c r="D345" t="s">
        <v>350</v>
      </c>
      <c r="E345" t="s">
        <v>328</v>
      </c>
      <c r="F345">
        <v>372</v>
      </c>
      <c r="G345">
        <v>826</v>
      </c>
      <c r="H345">
        <v>2.4384000000000001</v>
      </c>
      <c r="J345">
        <v>61.5</v>
      </c>
      <c r="L345">
        <v>10</v>
      </c>
      <c r="M345">
        <v>6.6</v>
      </c>
      <c r="N345">
        <v>76.5</v>
      </c>
      <c r="O345">
        <v>23.9</v>
      </c>
    </row>
    <row r="346" spans="1:15" x14ac:dyDescent="0.3">
      <c r="A346">
        <v>46.783029999999997</v>
      </c>
      <c r="B346">
        <v>-117.08338000000001</v>
      </c>
      <c r="C346">
        <v>2013</v>
      </c>
      <c r="D346" t="s">
        <v>350</v>
      </c>
      <c r="E346" t="s">
        <v>329</v>
      </c>
      <c r="F346">
        <v>373</v>
      </c>
      <c r="G346">
        <v>793</v>
      </c>
      <c r="H346">
        <v>2.4384000000000001</v>
      </c>
      <c r="J346">
        <v>61.6</v>
      </c>
      <c r="L346">
        <v>9.4</v>
      </c>
      <c r="M346">
        <v>10.199999999999999</v>
      </c>
      <c r="N346">
        <v>71.099999999999994</v>
      </c>
      <c r="O346">
        <v>25.5</v>
      </c>
    </row>
    <row r="347" spans="1:15" x14ac:dyDescent="0.3">
      <c r="A347">
        <v>46.78295</v>
      </c>
      <c r="B347">
        <v>-117.08296</v>
      </c>
      <c r="C347">
        <v>2013</v>
      </c>
      <c r="D347" t="s">
        <v>350</v>
      </c>
      <c r="E347" t="s">
        <v>330</v>
      </c>
      <c r="F347">
        <v>374</v>
      </c>
      <c r="G347">
        <v>875</v>
      </c>
      <c r="H347">
        <v>2.4384000000000001</v>
      </c>
      <c r="J347">
        <v>60.9</v>
      </c>
      <c r="L347">
        <v>11.2</v>
      </c>
      <c r="M347">
        <v>6.8</v>
      </c>
      <c r="N347">
        <v>75.3</v>
      </c>
      <c r="O347">
        <v>28</v>
      </c>
    </row>
    <row r="348" spans="1:15" x14ac:dyDescent="0.3">
      <c r="A348">
        <v>46.783009999999997</v>
      </c>
      <c r="B348">
        <v>-117.08253000000001</v>
      </c>
      <c r="C348">
        <v>2013</v>
      </c>
      <c r="D348" t="s">
        <v>351</v>
      </c>
      <c r="E348" t="s">
        <v>331</v>
      </c>
      <c r="F348">
        <v>375</v>
      </c>
      <c r="G348">
        <v>437</v>
      </c>
      <c r="H348">
        <v>2.4384000000000001</v>
      </c>
    </row>
    <row r="349" spans="1:15" x14ac:dyDescent="0.3">
      <c r="A349">
        <v>46.783050000000003</v>
      </c>
      <c r="B349">
        <v>-117.08213000000001</v>
      </c>
      <c r="C349">
        <v>2013</v>
      </c>
      <c r="D349" t="s">
        <v>351</v>
      </c>
      <c r="E349" t="s">
        <v>332</v>
      </c>
      <c r="F349">
        <v>376</v>
      </c>
      <c r="G349">
        <v>417</v>
      </c>
      <c r="H349">
        <v>2.4384000000000001</v>
      </c>
    </row>
    <row r="350" spans="1:15" x14ac:dyDescent="0.3">
      <c r="A350">
        <v>46.782820000000001</v>
      </c>
      <c r="B350">
        <v>-117.08165</v>
      </c>
      <c r="C350">
        <v>2013</v>
      </c>
      <c r="D350" t="s">
        <v>351</v>
      </c>
      <c r="E350" t="s">
        <v>333</v>
      </c>
      <c r="F350">
        <v>377</v>
      </c>
      <c r="G350">
        <v>436</v>
      </c>
      <c r="H350">
        <v>2.4384000000000001</v>
      </c>
    </row>
    <row r="351" spans="1:15" x14ac:dyDescent="0.3">
      <c r="A351">
        <v>46.782989999999998</v>
      </c>
      <c r="B351">
        <v>-117.08129</v>
      </c>
      <c r="C351">
        <v>2013</v>
      </c>
      <c r="D351" t="s">
        <v>351</v>
      </c>
      <c r="E351" t="s">
        <v>334</v>
      </c>
      <c r="F351">
        <v>378</v>
      </c>
      <c r="G351">
        <v>436</v>
      </c>
      <c r="H351">
        <v>2.4384000000000001</v>
      </c>
    </row>
    <row r="352" spans="1:15" x14ac:dyDescent="0.3">
      <c r="A352">
        <v>46.783000000000001</v>
      </c>
      <c r="B352">
        <v>-117.08087</v>
      </c>
      <c r="C352">
        <v>2013</v>
      </c>
      <c r="D352" t="s">
        <v>351</v>
      </c>
      <c r="E352" t="s">
        <v>335</v>
      </c>
      <c r="F352">
        <v>379</v>
      </c>
      <c r="G352">
        <v>507</v>
      </c>
      <c r="H352">
        <v>2.4384000000000001</v>
      </c>
    </row>
    <row r="353" spans="1:16" x14ac:dyDescent="0.3">
      <c r="A353">
        <v>46.782850000000003</v>
      </c>
      <c r="B353">
        <v>-117.08045</v>
      </c>
      <c r="C353">
        <v>2013</v>
      </c>
      <c r="D353" t="s">
        <v>351</v>
      </c>
      <c r="E353" t="s">
        <v>336</v>
      </c>
      <c r="F353">
        <v>380</v>
      </c>
      <c r="G353">
        <v>302</v>
      </c>
      <c r="H353">
        <v>2.4384000000000001</v>
      </c>
    </row>
    <row r="354" spans="1:16" x14ac:dyDescent="0.3">
      <c r="A354">
        <v>46.783119999999997</v>
      </c>
      <c r="B354">
        <v>-117.08004</v>
      </c>
      <c r="C354">
        <v>2013</v>
      </c>
      <c r="F354">
        <v>381</v>
      </c>
    </row>
    <row r="355" spans="1:16" x14ac:dyDescent="0.3">
      <c r="A355">
        <v>46.78313</v>
      </c>
      <c r="B355">
        <v>-117.08391</v>
      </c>
      <c r="C355">
        <v>2013</v>
      </c>
      <c r="D355" t="s">
        <v>350</v>
      </c>
      <c r="E355" t="s">
        <v>337</v>
      </c>
      <c r="F355">
        <v>394</v>
      </c>
      <c r="G355">
        <v>733</v>
      </c>
      <c r="H355">
        <v>2.4384000000000001</v>
      </c>
      <c r="J355">
        <v>60.4</v>
      </c>
      <c r="L355">
        <v>10.8</v>
      </c>
      <c r="M355">
        <v>9.3000000000000007</v>
      </c>
      <c r="N355">
        <v>72.099999999999994</v>
      </c>
      <c r="O355">
        <v>28.5</v>
      </c>
    </row>
    <row r="356" spans="1:16" x14ac:dyDescent="0.3">
      <c r="A356">
        <v>46.78331</v>
      </c>
      <c r="B356">
        <v>-117.0835</v>
      </c>
      <c r="C356">
        <v>2013</v>
      </c>
      <c r="D356" t="s">
        <v>350</v>
      </c>
      <c r="E356" t="s">
        <v>338</v>
      </c>
      <c r="F356">
        <v>395</v>
      </c>
      <c r="G356">
        <v>446</v>
      </c>
      <c r="H356">
        <v>2.4384000000000001</v>
      </c>
      <c r="J356">
        <v>58.1</v>
      </c>
      <c r="L356">
        <v>10.6</v>
      </c>
      <c r="M356">
        <v>6.4</v>
      </c>
      <c r="N356">
        <v>77</v>
      </c>
      <c r="O356">
        <v>23.8</v>
      </c>
    </row>
    <row r="357" spans="1:16" x14ac:dyDescent="0.3">
      <c r="A357">
        <v>46.783230000000003</v>
      </c>
      <c r="B357">
        <v>-117.08308</v>
      </c>
      <c r="C357">
        <v>2013</v>
      </c>
      <c r="D357" t="s">
        <v>350</v>
      </c>
      <c r="E357" t="s">
        <v>339</v>
      </c>
      <c r="F357">
        <v>396</v>
      </c>
      <c r="G357">
        <v>753</v>
      </c>
      <c r="H357">
        <v>2.4384000000000001</v>
      </c>
      <c r="J357">
        <v>59.6</v>
      </c>
      <c r="L357">
        <v>9.1</v>
      </c>
      <c r="M357">
        <v>7</v>
      </c>
      <c r="N357">
        <v>78.5</v>
      </c>
      <c r="O357">
        <v>22</v>
      </c>
    </row>
    <row r="358" spans="1:16" x14ac:dyDescent="0.3">
      <c r="A358">
        <v>46.783299999999997</v>
      </c>
      <c r="B358">
        <v>-117.08266</v>
      </c>
      <c r="C358">
        <v>2013</v>
      </c>
      <c r="D358" t="s">
        <v>350</v>
      </c>
      <c r="E358" t="s">
        <v>340</v>
      </c>
      <c r="F358">
        <v>397</v>
      </c>
      <c r="G358">
        <v>718</v>
      </c>
      <c r="H358">
        <v>2.4384000000000001</v>
      </c>
      <c r="J358">
        <v>60.9</v>
      </c>
      <c r="L358">
        <v>9</v>
      </c>
      <c r="M358">
        <v>7.1</v>
      </c>
      <c r="N358">
        <v>78.599999999999994</v>
      </c>
      <c r="O358">
        <v>21.8</v>
      </c>
    </row>
    <row r="359" spans="1:16" x14ac:dyDescent="0.3">
      <c r="A359">
        <v>46.783360000000002</v>
      </c>
      <c r="B359">
        <v>-117.08228</v>
      </c>
      <c r="C359">
        <v>2013</v>
      </c>
      <c r="D359" t="s">
        <v>350</v>
      </c>
      <c r="E359" t="s">
        <v>341</v>
      </c>
      <c r="F359">
        <v>398</v>
      </c>
      <c r="G359">
        <v>869</v>
      </c>
      <c r="H359">
        <v>2.4384000000000001</v>
      </c>
      <c r="J359">
        <v>61.3</v>
      </c>
      <c r="L359">
        <v>10.8</v>
      </c>
      <c r="M359">
        <v>10</v>
      </c>
      <c r="N359">
        <v>69.900000000000006</v>
      </c>
      <c r="O359">
        <v>29.4</v>
      </c>
    </row>
    <row r="360" spans="1:16" x14ac:dyDescent="0.3">
      <c r="A360">
        <v>46.783140000000003</v>
      </c>
      <c r="B360">
        <v>-117.08183</v>
      </c>
      <c r="C360">
        <v>2013</v>
      </c>
      <c r="D360" t="s">
        <v>352</v>
      </c>
      <c r="E360" t="s">
        <v>342</v>
      </c>
      <c r="F360">
        <v>399</v>
      </c>
      <c r="G360">
        <v>1004</v>
      </c>
      <c r="H360">
        <v>2.4384000000000001</v>
      </c>
      <c r="J360">
        <v>55.4</v>
      </c>
      <c r="L360">
        <v>10.5</v>
      </c>
      <c r="M360">
        <v>6.8</v>
      </c>
      <c r="N360">
        <v>67.7</v>
      </c>
    </row>
    <row r="361" spans="1:16" x14ac:dyDescent="0.3">
      <c r="A361">
        <v>46.783279999999998</v>
      </c>
      <c r="B361">
        <v>-117.08141000000001</v>
      </c>
      <c r="C361">
        <v>2013</v>
      </c>
      <c r="D361" t="s">
        <v>352</v>
      </c>
      <c r="E361" t="s">
        <v>343</v>
      </c>
      <c r="F361">
        <v>400</v>
      </c>
      <c r="G361">
        <v>632</v>
      </c>
      <c r="H361">
        <v>2.4384000000000001</v>
      </c>
      <c r="J361">
        <v>54.5</v>
      </c>
      <c r="L361">
        <v>10</v>
      </c>
      <c r="M361">
        <v>6.8</v>
      </c>
      <c r="N361">
        <v>67.900000000000006</v>
      </c>
    </row>
    <row r="362" spans="1:16" x14ac:dyDescent="0.3">
      <c r="A362">
        <v>46.783279999999998</v>
      </c>
      <c r="B362">
        <v>-117.08099</v>
      </c>
      <c r="C362">
        <v>2013</v>
      </c>
      <c r="D362" t="s">
        <v>351</v>
      </c>
      <c r="E362" t="s">
        <v>344</v>
      </c>
      <c r="F362">
        <v>401</v>
      </c>
      <c r="G362">
        <v>523</v>
      </c>
      <c r="H362">
        <v>2.4384000000000001</v>
      </c>
    </row>
    <row r="363" spans="1:16" x14ac:dyDescent="0.3">
      <c r="A363">
        <v>46.783140000000003</v>
      </c>
      <c r="B363">
        <v>-117.08056999999999</v>
      </c>
      <c r="C363">
        <v>2013</v>
      </c>
      <c r="D363" t="s">
        <v>351</v>
      </c>
      <c r="E363" t="s">
        <v>345</v>
      </c>
      <c r="F363">
        <v>402</v>
      </c>
      <c r="G363">
        <v>494</v>
      </c>
      <c r="H363">
        <v>2.4384000000000001</v>
      </c>
    </row>
    <row r="364" spans="1:16" x14ac:dyDescent="0.3">
      <c r="A364">
        <v>46.783459999999998</v>
      </c>
      <c r="B364">
        <v>-117.08320999999999</v>
      </c>
      <c r="C364">
        <v>2013</v>
      </c>
      <c r="D364" t="s">
        <v>350</v>
      </c>
      <c r="E364" t="s">
        <v>346</v>
      </c>
      <c r="F364">
        <v>419</v>
      </c>
      <c r="G364">
        <v>763</v>
      </c>
      <c r="H364">
        <v>2.4384000000000001</v>
      </c>
      <c r="J364">
        <v>60.9</v>
      </c>
      <c r="L364">
        <v>9</v>
      </c>
      <c r="M364">
        <v>9.9</v>
      </c>
      <c r="N364">
        <v>71.900000000000006</v>
      </c>
      <c r="O364">
        <v>23.4</v>
      </c>
    </row>
    <row r="365" spans="1:16" x14ac:dyDescent="0.3">
      <c r="A365">
        <v>46.783520000000003</v>
      </c>
      <c r="B365">
        <v>-117.08277</v>
      </c>
      <c r="C365">
        <v>2013</v>
      </c>
      <c r="D365" t="s">
        <v>350</v>
      </c>
      <c r="E365" t="s">
        <v>347</v>
      </c>
      <c r="F365">
        <v>420</v>
      </c>
      <c r="G365">
        <v>1246</v>
      </c>
      <c r="H365">
        <v>2.4384000000000001</v>
      </c>
      <c r="J365">
        <v>61.6</v>
      </c>
      <c r="L365">
        <v>10.3</v>
      </c>
      <c r="M365">
        <v>6.5</v>
      </c>
      <c r="N365">
        <v>77.5</v>
      </c>
      <c r="O365">
        <v>25.2</v>
      </c>
    </row>
    <row r="366" spans="1:16" x14ac:dyDescent="0.3">
      <c r="A366">
        <v>46.783549999999998</v>
      </c>
      <c r="B366">
        <v>-117.08237</v>
      </c>
      <c r="C366">
        <v>2013</v>
      </c>
      <c r="D366" t="s">
        <v>350</v>
      </c>
      <c r="E366" t="s">
        <v>348</v>
      </c>
      <c r="F366">
        <v>421</v>
      </c>
      <c r="G366">
        <v>702</v>
      </c>
      <c r="H366">
        <v>2.4384000000000001</v>
      </c>
      <c r="J366">
        <v>59.9</v>
      </c>
      <c r="L366">
        <v>10.199999999999999</v>
      </c>
      <c r="M366">
        <v>7.6</v>
      </c>
      <c r="N366">
        <v>74.2</v>
      </c>
      <c r="O366">
        <v>27.5</v>
      </c>
    </row>
    <row r="367" spans="1:16" x14ac:dyDescent="0.3">
      <c r="A367">
        <v>46.783430000000003</v>
      </c>
      <c r="B367">
        <v>-117.08193</v>
      </c>
      <c r="C367">
        <v>2013</v>
      </c>
      <c r="D367" t="s">
        <v>351</v>
      </c>
      <c r="E367" t="s">
        <v>349</v>
      </c>
      <c r="F367">
        <v>422</v>
      </c>
      <c r="G367">
        <v>78</v>
      </c>
      <c r="H367">
        <v>2.4384000000000001</v>
      </c>
      <c r="P367" t="s">
        <v>361</v>
      </c>
    </row>
    <row r="368" spans="1:16" x14ac:dyDescent="0.3">
      <c r="A368">
        <v>46.783549999999998</v>
      </c>
      <c r="B368">
        <v>-117.08148</v>
      </c>
      <c r="C368">
        <v>2013</v>
      </c>
      <c r="F368">
        <v>423</v>
      </c>
    </row>
    <row r="369" spans="1:16" x14ac:dyDescent="0.3">
      <c r="A369">
        <v>46.783569999999997</v>
      </c>
      <c r="B369">
        <v>-117.08110000000001</v>
      </c>
      <c r="C369">
        <v>2013</v>
      </c>
      <c r="F369">
        <v>424</v>
      </c>
    </row>
    <row r="370" spans="1:16" x14ac:dyDescent="0.3">
      <c r="A370">
        <v>46.78342</v>
      </c>
      <c r="B370">
        <v>-117.08068</v>
      </c>
      <c r="C370">
        <v>2013</v>
      </c>
      <c r="F370">
        <v>425</v>
      </c>
    </row>
    <row r="371" spans="1:16" x14ac:dyDescent="0.3">
      <c r="A371">
        <v>46.778728999999998</v>
      </c>
      <c r="B371">
        <v>-117.087514</v>
      </c>
      <c r="C371">
        <v>2014</v>
      </c>
      <c r="D371" t="s">
        <v>351</v>
      </c>
      <c r="E371" t="s">
        <v>363</v>
      </c>
      <c r="F371">
        <v>1</v>
      </c>
      <c r="G371">
        <v>27</v>
      </c>
      <c r="P371" t="s">
        <v>731</v>
      </c>
    </row>
    <row r="372" spans="1:16" x14ac:dyDescent="0.3">
      <c r="A372">
        <v>46.778691629999997</v>
      </c>
      <c r="B372">
        <v>-117.08706454999999</v>
      </c>
      <c r="C372">
        <v>2014</v>
      </c>
      <c r="D372" t="s">
        <v>350</v>
      </c>
      <c r="E372" t="s">
        <v>364</v>
      </c>
      <c r="F372">
        <v>2</v>
      </c>
      <c r="G372">
        <v>704</v>
      </c>
      <c r="J372">
        <v>47.1</v>
      </c>
      <c r="L372">
        <v>13.4</v>
      </c>
      <c r="M372">
        <v>6</v>
      </c>
      <c r="N372">
        <v>64.3</v>
      </c>
      <c r="O372">
        <v>33.1</v>
      </c>
      <c r="P372" t="s">
        <v>732</v>
      </c>
    </row>
    <row r="373" spans="1:16" x14ac:dyDescent="0.3">
      <c r="A373">
        <v>46.778790999999998</v>
      </c>
      <c r="B373">
        <v>-117.08667800000001</v>
      </c>
      <c r="C373">
        <v>2014</v>
      </c>
      <c r="D373" t="s">
        <v>350</v>
      </c>
      <c r="E373" t="s">
        <v>365</v>
      </c>
      <c r="F373">
        <v>3</v>
      </c>
      <c r="G373">
        <v>438</v>
      </c>
      <c r="J373">
        <v>50</v>
      </c>
      <c r="L373">
        <v>11.7</v>
      </c>
      <c r="M373">
        <v>6.8</v>
      </c>
      <c r="N373">
        <v>68</v>
      </c>
      <c r="O373">
        <v>26.3</v>
      </c>
      <c r="P373" t="s">
        <v>732</v>
      </c>
    </row>
    <row r="374" spans="1:16" x14ac:dyDescent="0.3">
      <c r="A374">
        <v>46.778761000000003</v>
      </c>
      <c r="B374">
        <v>-117.08626</v>
      </c>
      <c r="C374">
        <v>2014</v>
      </c>
      <c r="D374" t="s">
        <v>350</v>
      </c>
      <c r="E374" t="s">
        <v>366</v>
      </c>
      <c r="F374">
        <v>4</v>
      </c>
      <c r="G374">
        <v>678</v>
      </c>
      <c r="J374">
        <v>50.4</v>
      </c>
      <c r="L374">
        <v>11</v>
      </c>
      <c r="M374">
        <v>6.2</v>
      </c>
      <c r="N374">
        <v>69.099999999999994</v>
      </c>
      <c r="O374">
        <v>24.6</v>
      </c>
      <c r="P374" t="s">
        <v>732</v>
      </c>
    </row>
    <row r="375" spans="1:16" x14ac:dyDescent="0.3">
      <c r="A375">
        <v>46.778666000000001</v>
      </c>
      <c r="B375">
        <v>-117.085842</v>
      </c>
      <c r="C375">
        <v>2014</v>
      </c>
      <c r="D375" t="s">
        <v>353</v>
      </c>
      <c r="E375" t="s">
        <v>367</v>
      </c>
      <c r="F375">
        <v>5</v>
      </c>
      <c r="G375">
        <v>1017</v>
      </c>
      <c r="J375">
        <v>49.2</v>
      </c>
      <c r="L375">
        <v>11.2</v>
      </c>
      <c r="M375">
        <v>8.9</v>
      </c>
      <c r="N375">
        <v>68.3</v>
      </c>
      <c r="O375">
        <v>29.9</v>
      </c>
    </row>
    <row r="376" spans="1:16" x14ac:dyDescent="0.3">
      <c r="A376">
        <v>46.778773209999997</v>
      </c>
      <c r="B376">
        <v>-117.08541875</v>
      </c>
      <c r="C376">
        <v>2014</v>
      </c>
      <c r="D376" t="s">
        <v>353</v>
      </c>
      <c r="E376" t="s">
        <v>368</v>
      </c>
      <c r="F376">
        <v>6</v>
      </c>
    </row>
    <row r="377" spans="1:16" x14ac:dyDescent="0.3">
      <c r="A377">
        <v>46.778632000000002</v>
      </c>
      <c r="B377">
        <v>-117.08500600000001</v>
      </c>
      <c r="C377">
        <v>2014</v>
      </c>
      <c r="D377" t="s">
        <v>353</v>
      </c>
      <c r="E377" t="s">
        <v>369</v>
      </c>
      <c r="F377">
        <v>7</v>
      </c>
      <c r="G377">
        <v>778</v>
      </c>
      <c r="J377">
        <v>49.7</v>
      </c>
      <c r="L377">
        <v>12.5</v>
      </c>
      <c r="M377">
        <v>9.1</v>
      </c>
      <c r="N377">
        <v>67.7</v>
      </c>
      <c r="O377">
        <v>33.6</v>
      </c>
    </row>
    <row r="378" spans="1:16" x14ac:dyDescent="0.3">
      <c r="A378">
        <v>46.778720999999997</v>
      </c>
      <c r="B378">
        <v>-117.084588</v>
      </c>
      <c r="C378">
        <v>2014</v>
      </c>
      <c r="D378" t="s">
        <v>353</v>
      </c>
      <c r="E378" t="s">
        <v>370</v>
      </c>
      <c r="F378">
        <v>8</v>
      </c>
      <c r="G378">
        <v>787</v>
      </c>
      <c r="J378">
        <v>50.6</v>
      </c>
      <c r="L378">
        <v>11.8</v>
      </c>
      <c r="M378">
        <v>8.9</v>
      </c>
      <c r="N378">
        <v>70.400000000000006</v>
      </c>
      <c r="O378">
        <v>30.8</v>
      </c>
    </row>
    <row r="379" spans="1:16" x14ac:dyDescent="0.3">
      <c r="A379">
        <v>46.778674000000002</v>
      </c>
      <c r="B379">
        <v>-117.08417</v>
      </c>
      <c r="C379">
        <v>2014</v>
      </c>
      <c r="D379" t="s">
        <v>353</v>
      </c>
      <c r="E379" t="s">
        <v>371</v>
      </c>
      <c r="F379">
        <v>9</v>
      </c>
      <c r="G379">
        <v>992</v>
      </c>
      <c r="J379">
        <v>44.5</v>
      </c>
      <c r="L379">
        <v>11.9</v>
      </c>
      <c r="M379">
        <v>9.3000000000000007</v>
      </c>
      <c r="N379">
        <v>66.7</v>
      </c>
      <c r="O379">
        <v>32</v>
      </c>
    </row>
    <row r="380" spans="1:16" x14ac:dyDescent="0.3">
      <c r="A380">
        <v>46.778737</v>
      </c>
      <c r="B380">
        <v>-117.083752</v>
      </c>
      <c r="C380">
        <v>2014</v>
      </c>
      <c r="D380" t="s">
        <v>353</v>
      </c>
      <c r="E380" t="s">
        <v>372</v>
      </c>
      <c r="F380">
        <v>10</v>
      </c>
      <c r="G380">
        <v>758</v>
      </c>
      <c r="J380">
        <v>51.3</v>
      </c>
      <c r="L380">
        <v>12</v>
      </c>
      <c r="M380">
        <v>8.8000000000000007</v>
      </c>
      <c r="N380">
        <v>70</v>
      </c>
      <c r="O380">
        <v>32</v>
      </c>
    </row>
    <row r="381" spans="1:16" x14ac:dyDescent="0.3">
      <c r="A381">
        <v>46.778658</v>
      </c>
      <c r="B381">
        <v>-117.08333399999999</v>
      </c>
      <c r="C381">
        <v>2014</v>
      </c>
      <c r="D381" t="s">
        <v>353</v>
      </c>
      <c r="E381" t="s">
        <v>373</v>
      </c>
      <c r="F381">
        <v>11</v>
      </c>
      <c r="G381">
        <v>1077</v>
      </c>
      <c r="J381">
        <v>48.8</v>
      </c>
      <c r="L381">
        <v>11.7</v>
      </c>
      <c r="M381">
        <v>8.9</v>
      </c>
      <c r="N381">
        <v>70.400000000000006</v>
      </c>
      <c r="O381">
        <v>31.3</v>
      </c>
    </row>
    <row r="382" spans="1:16" x14ac:dyDescent="0.3">
      <c r="A382">
        <v>46.77873108</v>
      </c>
      <c r="B382">
        <v>-117.08293983999999</v>
      </c>
      <c r="C382">
        <v>2014</v>
      </c>
      <c r="D382" t="s">
        <v>353</v>
      </c>
      <c r="E382" t="s">
        <v>374</v>
      </c>
      <c r="F382">
        <v>12</v>
      </c>
      <c r="G382">
        <v>1118</v>
      </c>
      <c r="J382">
        <v>54.6</v>
      </c>
      <c r="L382">
        <v>10.199999999999999</v>
      </c>
      <c r="M382">
        <v>8.5</v>
      </c>
      <c r="N382">
        <v>72.900000000000006</v>
      </c>
      <c r="O382">
        <v>26.8</v>
      </c>
    </row>
    <row r="383" spans="1:16" x14ac:dyDescent="0.3">
      <c r="A383">
        <v>46.778764000000002</v>
      </c>
      <c r="B383">
        <v>-117.082498</v>
      </c>
      <c r="C383">
        <v>2014</v>
      </c>
      <c r="D383" t="s">
        <v>350</v>
      </c>
      <c r="E383" t="s">
        <v>375</v>
      </c>
      <c r="F383">
        <v>13</v>
      </c>
      <c r="G383">
        <v>512</v>
      </c>
      <c r="J383">
        <v>56</v>
      </c>
      <c r="L383">
        <v>11.8</v>
      </c>
      <c r="M383">
        <v>6.5</v>
      </c>
      <c r="N383">
        <v>70.5</v>
      </c>
      <c r="O383">
        <v>25.9</v>
      </c>
      <c r="P383" t="s">
        <v>733</v>
      </c>
    </row>
    <row r="384" spans="1:16" x14ac:dyDescent="0.3">
      <c r="A384">
        <v>46.778688629999998</v>
      </c>
      <c r="B384">
        <v>-117.08163216</v>
      </c>
      <c r="C384">
        <v>2014</v>
      </c>
      <c r="D384" t="s">
        <v>352</v>
      </c>
      <c r="E384" t="s">
        <v>376</v>
      </c>
      <c r="F384">
        <v>14</v>
      </c>
      <c r="G384">
        <v>690</v>
      </c>
      <c r="J384">
        <v>47.6</v>
      </c>
      <c r="L384">
        <v>9.9</v>
      </c>
      <c r="M384">
        <v>11.3</v>
      </c>
      <c r="N384">
        <v>61.9</v>
      </c>
    </row>
    <row r="385" spans="1:16" x14ac:dyDescent="0.3">
      <c r="A385">
        <v>46.778706999999997</v>
      </c>
      <c r="B385">
        <v>-117.081244</v>
      </c>
      <c r="C385">
        <v>2014</v>
      </c>
      <c r="D385" t="s">
        <v>352</v>
      </c>
      <c r="E385" t="s">
        <v>377</v>
      </c>
      <c r="F385">
        <v>15</v>
      </c>
      <c r="G385">
        <v>674</v>
      </c>
      <c r="J385">
        <v>51.1</v>
      </c>
      <c r="L385">
        <v>12.5</v>
      </c>
      <c r="M385">
        <v>11.5</v>
      </c>
      <c r="N385">
        <v>62.5</v>
      </c>
    </row>
    <row r="386" spans="1:16" x14ac:dyDescent="0.3">
      <c r="A386">
        <v>46.778826000000002</v>
      </c>
      <c r="B386">
        <v>-117.08040800000001</v>
      </c>
      <c r="C386">
        <v>2014</v>
      </c>
      <c r="D386" t="s">
        <v>353</v>
      </c>
      <c r="E386" t="s">
        <v>378</v>
      </c>
      <c r="F386">
        <v>16</v>
      </c>
      <c r="G386">
        <v>1308</v>
      </c>
      <c r="J386">
        <v>55.8</v>
      </c>
      <c r="L386">
        <v>12.2</v>
      </c>
      <c r="M386">
        <v>8.5</v>
      </c>
      <c r="N386">
        <v>71.599999999999994</v>
      </c>
      <c r="O386">
        <v>33</v>
      </c>
    </row>
    <row r="387" spans="1:16" x14ac:dyDescent="0.3">
      <c r="A387">
        <v>46.778951739999997</v>
      </c>
      <c r="B387">
        <v>-117.08888012</v>
      </c>
      <c r="C387">
        <v>2014</v>
      </c>
      <c r="D387" t="s">
        <v>351</v>
      </c>
      <c r="E387" t="s">
        <v>379</v>
      </c>
      <c r="F387">
        <v>18</v>
      </c>
      <c r="G387">
        <v>252</v>
      </c>
    </row>
    <row r="388" spans="1:16" x14ac:dyDescent="0.3">
      <c r="A388">
        <v>46.778826619999997</v>
      </c>
      <c r="B388">
        <v>-117.08846626</v>
      </c>
      <c r="C388">
        <v>2014</v>
      </c>
      <c r="D388" t="s">
        <v>351</v>
      </c>
      <c r="E388" t="s">
        <v>380</v>
      </c>
      <c r="F388">
        <v>19</v>
      </c>
      <c r="G388">
        <v>291</v>
      </c>
    </row>
    <row r="389" spans="1:16" x14ac:dyDescent="0.3">
      <c r="A389">
        <v>46.778866999999998</v>
      </c>
      <c r="B389">
        <v>-117.088064</v>
      </c>
      <c r="C389">
        <v>2014</v>
      </c>
      <c r="D389" t="s">
        <v>351</v>
      </c>
      <c r="E389" t="s">
        <v>381</v>
      </c>
      <c r="F389">
        <v>20</v>
      </c>
      <c r="G389">
        <v>221</v>
      </c>
    </row>
    <row r="390" spans="1:16" x14ac:dyDescent="0.3">
      <c r="A390">
        <v>46.778841999999997</v>
      </c>
      <c r="B390">
        <v>-117.08764600000001</v>
      </c>
      <c r="C390">
        <v>2014</v>
      </c>
      <c r="D390" t="s">
        <v>351</v>
      </c>
      <c r="E390" t="s">
        <v>382</v>
      </c>
      <c r="F390">
        <v>21</v>
      </c>
      <c r="G390">
        <v>487</v>
      </c>
    </row>
    <row r="391" spans="1:16" x14ac:dyDescent="0.3">
      <c r="A391">
        <v>46.779015000000001</v>
      </c>
      <c r="B391">
        <v>-117.087228</v>
      </c>
      <c r="C391">
        <v>2014</v>
      </c>
      <c r="D391" t="s">
        <v>351</v>
      </c>
      <c r="E391" t="s">
        <v>383</v>
      </c>
      <c r="F391">
        <v>22</v>
      </c>
      <c r="G391">
        <v>273</v>
      </c>
    </row>
    <row r="392" spans="1:16" x14ac:dyDescent="0.3">
      <c r="A392">
        <v>46.779002779999999</v>
      </c>
      <c r="B392">
        <v>-117.08683096999999</v>
      </c>
      <c r="C392">
        <v>2014</v>
      </c>
      <c r="D392" t="s">
        <v>351</v>
      </c>
      <c r="E392" t="s">
        <v>384</v>
      </c>
      <c r="F392">
        <v>23</v>
      </c>
      <c r="G392">
        <v>200</v>
      </c>
      <c r="P392" t="s">
        <v>734</v>
      </c>
    </row>
    <row r="393" spans="1:16" x14ac:dyDescent="0.3">
      <c r="A393">
        <v>46.779077000000001</v>
      </c>
      <c r="B393">
        <v>-117.086392</v>
      </c>
      <c r="C393">
        <v>2014</v>
      </c>
      <c r="D393" t="s">
        <v>350</v>
      </c>
      <c r="E393" t="s">
        <v>385</v>
      </c>
      <c r="F393">
        <v>24</v>
      </c>
      <c r="G393">
        <v>528</v>
      </c>
      <c r="J393">
        <v>53.8</v>
      </c>
      <c r="L393">
        <v>12.3</v>
      </c>
      <c r="M393">
        <v>7</v>
      </c>
      <c r="N393">
        <v>66.900000000000006</v>
      </c>
      <c r="O393">
        <v>29.3</v>
      </c>
      <c r="P393" t="s">
        <v>732</v>
      </c>
    </row>
    <row r="394" spans="1:16" x14ac:dyDescent="0.3">
      <c r="A394">
        <v>46.779046999999998</v>
      </c>
      <c r="B394">
        <v>-117.08597399999999</v>
      </c>
      <c r="C394">
        <v>2014</v>
      </c>
      <c r="D394" t="s">
        <v>350</v>
      </c>
      <c r="E394" t="s">
        <v>386</v>
      </c>
      <c r="F394">
        <v>25</v>
      </c>
      <c r="G394">
        <v>837</v>
      </c>
      <c r="J394">
        <v>58.6</v>
      </c>
      <c r="L394">
        <v>10.6</v>
      </c>
      <c r="M394">
        <v>6.6</v>
      </c>
      <c r="N394">
        <v>74.2</v>
      </c>
      <c r="O394">
        <v>24.1</v>
      </c>
      <c r="P394" t="s">
        <v>735</v>
      </c>
    </row>
    <row r="395" spans="1:16" x14ac:dyDescent="0.3">
      <c r="A395">
        <v>46.778951999999997</v>
      </c>
      <c r="B395">
        <v>-117.085556</v>
      </c>
      <c r="C395">
        <v>2014</v>
      </c>
      <c r="D395" t="s">
        <v>353</v>
      </c>
      <c r="E395" t="s">
        <v>387</v>
      </c>
      <c r="F395">
        <v>26</v>
      </c>
      <c r="G395">
        <v>1108</v>
      </c>
      <c r="J395">
        <v>43</v>
      </c>
      <c r="L395">
        <v>9.3000000000000007</v>
      </c>
      <c r="M395">
        <v>9.5</v>
      </c>
      <c r="N395">
        <v>67.599999999999994</v>
      </c>
      <c r="O395">
        <v>24.3</v>
      </c>
      <c r="P395" t="s">
        <v>736</v>
      </c>
    </row>
    <row r="396" spans="1:16" x14ac:dyDescent="0.3">
      <c r="A396">
        <v>46.77906282</v>
      </c>
      <c r="B396">
        <v>-117.08511704</v>
      </c>
      <c r="C396">
        <v>2014</v>
      </c>
      <c r="D396" t="s">
        <v>353</v>
      </c>
      <c r="E396" t="s">
        <v>388</v>
      </c>
      <c r="F396">
        <v>27</v>
      </c>
      <c r="G396">
        <v>1208</v>
      </c>
      <c r="J396">
        <v>41.5</v>
      </c>
      <c r="L396">
        <v>9.8000000000000007</v>
      </c>
      <c r="M396">
        <v>8.9</v>
      </c>
      <c r="N396">
        <v>70.099999999999994</v>
      </c>
      <c r="O396">
        <v>25.7</v>
      </c>
    </row>
    <row r="397" spans="1:16" x14ac:dyDescent="0.3">
      <c r="A397">
        <v>46.778917999999997</v>
      </c>
      <c r="B397">
        <v>-117.08472</v>
      </c>
      <c r="C397">
        <v>2014</v>
      </c>
      <c r="D397" t="s">
        <v>353</v>
      </c>
      <c r="E397" t="s">
        <v>389</v>
      </c>
      <c r="F397">
        <v>28</v>
      </c>
      <c r="G397">
        <v>1443</v>
      </c>
      <c r="J397">
        <v>53.2</v>
      </c>
      <c r="L397">
        <v>10.8</v>
      </c>
      <c r="M397">
        <v>9</v>
      </c>
      <c r="N397">
        <v>72.3</v>
      </c>
      <c r="O397">
        <v>29.1</v>
      </c>
    </row>
    <row r="398" spans="1:16" x14ac:dyDescent="0.3">
      <c r="A398">
        <v>46.779007</v>
      </c>
      <c r="B398">
        <v>-117.08430199999999</v>
      </c>
      <c r="C398">
        <v>2014</v>
      </c>
      <c r="D398" t="s">
        <v>353</v>
      </c>
      <c r="E398" t="s">
        <v>390</v>
      </c>
      <c r="F398">
        <v>29</v>
      </c>
      <c r="G398">
        <v>909</v>
      </c>
      <c r="J398">
        <v>50.1</v>
      </c>
      <c r="L398">
        <v>9.6999999999999993</v>
      </c>
      <c r="M398">
        <v>8.3000000000000007</v>
      </c>
      <c r="N398">
        <v>74</v>
      </c>
      <c r="O398">
        <v>24.8</v>
      </c>
      <c r="P398" t="s">
        <v>736</v>
      </c>
    </row>
    <row r="399" spans="1:16" x14ac:dyDescent="0.3">
      <c r="A399">
        <v>46.778959999999998</v>
      </c>
      <c r="B399">
        <v>-117.083884</v>
      </c>
      <c r="C399">
        <v>2014</v>
      </c>
      <c r="D399" t="s">
        <v>353</v>
      </c>
      <c r="E399" t="s">
        <v>391</v>
      </c>
      <c r="F399">
        <v>30</v>
      </c>
      <c r="G399">
        <v>1073</v>
      </c>
      <c r="J399">
        <v>54.1</v>
      </c>
      <c r="L399">
        <v>10.8</v>
      </c>
      <c r="M399">
        <v>7.9</v>
      </c>
      <c r="N399">
        <v>73.900000000000006</v>
      </c>
      <c r="O399">
        <v>28.8</v>
      </c>
    </row>
    <row r="400" spans="1:16" x14ac:dyDescent="0.3">
      <c r="A400">
        <v>46.779023000000002</v>
      </c>
      <c r="B400">
        <v>-117.083466</v>
      </c>
      <c r="C400">
        <v>2014</v>
      </c>
      <c r="D400" t="s">
        <v>353</v>
      </c>
      <c r="E400" t="s">
        <v>392</v>
      </c>
      <c r="F400">
        <v>31</v>
      </c>
      <c r="G400">
        <v>1031</v>
      </c>
      <c r="J400">
        <v>51.4</v>
      </c>
      <c r="L400">
        <v>10.3</v>
      </c>
      <c r="M400">
        <v>8.1</v>
      </c>
      <c r="N400">
        <v>73.400000000000006</v>
      </c>
      <c r="O400">
        <v>27.4</v>
      </c>
    </row>
    <row r="401" spans="1:16" x14ac:dyDescent="0.3">
      <c r="A401">
        <v>46.778944000000003</v>
      </c>
      <c r="B401">
        <v>-117.08304800000001</v>
      </c>
      <c r="C401">
        <v>2014</v>
      </c>
      <c r="D401" t="s">
        <v>353</v>
      </c>
      <c r="E401" t="s">
        <v>393</v>
      </c>
      <c r="F401">
        <v>32</v>
      </c>
      <c r="G401">
        <v>1339</v>
      </c>
      <c r="J401">
        <v>45.8</v>
      </c>
      <c r="L401">
        <v>10.199999999999999</v>
      </c>
      <c r="M401">
        <v>8.1</v>
      </c>
      <c r="N401">
        <v>72.2</v>
      </c>
      <c r="O401">
        <v>26.1</v>
      </c>
    </row>
    <row r="402" spans="1:16" x14ac:dyDescent="0.3">
      <c r="A402">
        <v>46.779012999999999</v>
      </c>
      <c r="B402">
        <v>-117.08262999999999</v>
      </c>
      <c r="C402">
        <v>2014</v>
      </c>
      <c r="D402" t="s">
        <v>353</v>
      </c>
      <c r="E402" t="s">
        <v>394</v>
      </c>
      <c r="F402">
        <v>33</v>
      </c>
      <c r="G402">
        <v>822</v>
      </c>
      <c r="J402">
        <v>40</v>
      </c>
      <c r="L402">
        <v>12.1</v>
      </c>
      <c r="M402">
        <v>8.1999999999999993</v>
      </c>
      <c r="N402">
        <v>65.2</v>
      </c>
      <c r="O402">
        <v>31.5</v>
      </c>
    </row>
    <row r="403" spans="1:16" x14ac:dyDescent="0.3">
      <c r="A403">
        <v>46.779049999999998</v>
      </c>
      <c r="B403">
        <v>-117.082212</v>
      </c>
      <c r="C403">
        <v>2014</v>
      </c>
      <c r="D403" t="s">
        <v>350</v>
      </c>
      <c r="E403" t="s">
        <v>395</v>
      </c>
      <c r="F403">
        <v>34</v>
      </c>
      <c r="G403">
        <v>703</v>
      </c>
      <c r="J403">
        <v>55.7</v>
      </c>
      <c r="L403">
        <v>11</v>
      </c>
      <c r="M403">
        <v>6.5</v>
      </c>
      <c r="N403">
        <v>72.5</v>
      </c>
      <c r="O403">
        <v>24.4</v>
      </c>
      <c r="P403" t="s">
        <v>732</v>
      </c>
    </row>
    <row r="404" spans="1:16" x14ac:dyDescent="0.3">
      <c r="A404">
        <v>46.778852000000001</v>
      </c>
      <c r="B404">
        <v>-117.081794</v>
      </c>
      <c r="C404">
        <v>2014</v>
      </c>
      <c r="D404" t="s">
        <v>351</v>
      </c>
      <c r="E404" t="s">
        <v>396</v>
      </c>
      <c r="F404">
        <v>35</v>
      </c>
      <c r="G404">
        <v>341</v>
      </c>
    </row>
    <row r="405" spans="1:16" x14ac:dyDescent="0.3">
      <c r="A405">
        <v>46.779007370000002</v>
      </c>
      <c r="B405">
        <v>-117.08140584</v>
      </c>
      <c r="C405">
        <v>2014</v>
      </c>
      <c r="D405" t="s">
        <v>351</v>
      </c>
      <c r="E405" t="s">
        <v>397</v>
      </c>
      <c r="F405">
        <v>36</v>
      </c>
      <c r="G405">
        <v>564</v>
      </c>
    </row>
    <row r="406" spans="1:16" x14ac:dyDescent="0.3">
      <c r="A406">
        <v>46.778993</v>
      </c>
      <c r="B406">
        <v>-117.080958</v>
      </c>
      <c r="C406">
        <v>2014</v>
      </c>
      <c r="D406" t="s">
        <v>352</v>
      </c>
      <c r="E406" t="s">
        <v>398</v>
      </c>
      <c r="F406">
        <v>37</v>
      </c>
      <c r="G406">
        <v>377</v>
      </c>
      <c r="J406">
        <v>42.6</v>
      </c>
      <c r="L406">
        <v>14.5</v>
      </c>
      <c r="M406">
        <v>12.2</v>
      </c>
      <c r="N406">
        <v>58.5</v>
      </c>
      <c r="O406" t="s">
        <v>730</v>
      </c>
    </row>
    <row r="407" spans="1:16" x14ac:dyDescent="0.3">
      <c r="A407">
        <v>46.778849000000001</v>
      </c>
      <c r="B407">
        <v>-117.08054</v>
      </c>
      <c r="C407">
        <v>2014</v>
      </c>
      <c r="D407" t="s">
        <v>353</v>
      </c>
      <c r="E407" t="s">
        <v>399</v>
      </c>
      <c r="F407">
        <v>38</v>
      </c>
      <c r="G407">
        <v>892</v>
      </c>
      <c r="J407">
        <v>53.8</v>
      </c>
      <c r="L407">
        <v>11.5</v>
      </c>
      <c r="M407">
        <v>8.1999999999999993</v>
      </c>
      <c r="N407">
        <v>71.3</v>
      </c>
      <c r="O407">
        <v>31.4</v>
      </c>
    </row>
    <row r="408" spans="1:16" x14ac:dyDescent="0.3">
      <c r="A408">
        <v>46.779111999999998</v>
      </c>
      <c r="B408">
        <v>-117.080122</v>
      </c>
      <c r="C408">
        <v>2014</v>
      </c>
      <c r="D408" t="s">
        <v>353</v>
      </c>
      <c r="E408" t="s">
        <v>400</v>
      </c>
      <c r="F408">
        <v>39</v>
      </c>
      <c r="G408">
        <v>630</v>
      </c>
      <c r="J408">
        <v>55.7</v>
      </c>
      <c r="L408">
        <v>10.3</v>
      </c>
      <c r="M408">
        <v>8.3000000000000007</v>
      </c>
      <c r="N408">
        <v>73.900000000000006</v>
      </c>
      <c r="O408">
        <v>28</v>
      </c>
    </row>
    <row r="409" spans="1:16" x14ac:dyDescent="0.3">
      <c r="A409">
        <v>46.779083</v>
      </c>
      <c r="B409">
        <v>-117.07970400000001</v>
      </c>
      <c r="C409">
        <v>2014</v>
      </c>
      <c r="D409" t="s">
        <v>350</v>
      </c>
      <c r="E409" t="s">
        <v>401</v>
      </c>
      <c r="F409">
        <v>40</v>
      </c>
      <c r="G409">
        <v>128</v>
      </c>
      <c r="P409" t="s">
        <v>737</v>
      </c>
    </row>
    <row r="410" spans="1:16" x14ac:dyDescent="0.3">
      <c r="A410">
        <v>46.779046999999998</v>
      </c>
      <c r="B410">
        <v>-117.079286</v>
      </c>
      <c r="C410">
        <v>2014</v>
      </c>
      <c r="D410" t="s">
        <v>350</v>
      </c>
      <c r="E410" t="s">
        <v>402</v>
      </c>
      <c r="F410">
        <v>41</v>
      </c>
      <c r="G410">
        <v>827</v>
      </c>
      <c r="J410">
        <v>57.7</v>
      </c>
      <c r="L410">
        <v>11.6</v>
      </c>
      <c r="M410">
        <v>6.9</v>
      </c>
      <c r="N410">
        <v>73.5</v>
      </c>
      <c r="O410">
        <v>27.2</v>
      </c>
      <c r="P410" t="s">
        <v>738</v>
      </c>
    </row>
    <row r="411" spans="1:16" x14ac:dyDescent="0.3">
      <c r="A411">
        <v>46.779113379999998</v>
      </c>
      <c r="B411">
        <v>-117.08870619</v>
      </c>
      <c r="C411">
        <v>2014</v>
      </c>
      <c r="D411" t="s">
        <v>351</v>
      </c>
      <c r="E411" t="s">
        <v>403</v>
      </c>
      <c r="F411">
        <v>42</v>
      </c>
      <c r="G411">
        <v>331</v>
      </c>
    </row>
    <row r="412" spans="1:16" x14ac:dyDescent="0.3">
      <c r="A412">
        <v>46.779153000000001</v>
      </c>
      <c r="B412">
        <v>-117.088318</v>
      </c>
      <c r="C412">
        <v>2014</v>
      </c>
      <c r="D412" t="s">
        <v>351</v>
      </c>
      <c r="E412" t="s">
        <v>404</v>
      </c>
      <c r="F412">
        <v>43</v>
      </c>
      <c r="G412">
        <v>539</v>
      </c>
    </row>
    <row r="413" spans="1:16" x14ac:dyDescent="0.3">
      <c r="A413">
        <v>46.779128</v>
      </c>
      <c r="B413">
        <v>-117.0879</v>
      </c>
      <c r="C413">
        <v>2014</v>
      </c>
      <c r="D413" t="s">
        <v>351</v>
      </c>
      <c r="E413" t="s">
        <v>405</v>
      </c>
      <c r="F413">
        <v>44</v>
      </c>
      <c r="G413">
        <v>154</v>
      </c>
    </row>
    <row r="414" spans="1:16" x14ac:dyDescent="0.3">
      <c r="A414">
        <v>46.77928833</v>
      </c>
      <c r="B414">
        <v>-117.08746351000001</v>
      </c>
      <c r="C414">
        <v>2014</v>
      </c>
      <c r="D414" t="s">
        <v>351</v>
      </c>
      <c r="E414" t="s">
        <v>406</v>
      </c>
      <c r="F414">
        <v>45</v>
      </c>
      <c r="G414">
        <v>293</v>
      </c>
    </row>
    <row r="415" spans="1:16" x14ac:dyDescent="0.3">
      <c r="A415">
        <v>46.779277999999998</v>
      </c>
      <c r="B415">
        <v>-117.087064</v>
      </c>
      <c r="C415">
        <v>2014</v>
      </c>
      <c r="D415" t="s">
        <v>351</v>
      </c>
      <c r="E415" t="s">
        <v>407</v>
      </c>
      <c r="F415">
        <v>46</v>
      </c>
      <c r="G415">
        <v>143</v>
      </c>
      <c r="P415" t="s">
        <v>739</v>
      </c>
    </row>
    <row r="416" spans="1:16" x14ac:dyDescent="0.3">
      <c r="A416">
        <v>46.779362999999996</v>
      </c>
      <c r="B416">
        <v>-117.086646</v>
      </c>
      <c r="C416">
        <v>2014</v>
      </c>
      <c r="D416" t="s">
        <v>351</v>
      </c>
      <c r="E416" t="s">
        <v>408</v>
      </c>
      <c r="F416">
        <v>47</v>
      </c>
      <c r="G416">
        <v>308</v>
      </c>
    </row>
    <row r="417" spans="1:16" x14ac:dyDescent="0.3">
      <c r="A417">
        <v>46.779333000000001</v>
      </c>
      <c r="B417">
        <v>-117.08622800000001</v>
      </c>
      <c r="C417">
        <v>2014</v>
      </c>
      <c r="D417" t="s">
        <v>350</v>
      </c>
      <c r="E417" t="s">
        <v>409</v>
      </c>
      <c r="F417">
        <v>48</v>
      </c>
      <c r="G417">
        <v>1036</v>
      </c>
      <c r="J417">
        <v>53.8</v>
      </c>
      <c r="L417">
        <v>11</v>
      </c>
      <c r="M417">
        <v>7</v>
      </c>
      <c r="N417">
        <v>69.400000000000006</v>
      </c>
      <c r="O417">
        <v>25.2</v>
      </c>
      <c r="P417" t="s">
        <v>732</v>
      </c>
    </row>
    <row r="418" spans="1:16" x14ac:dyDescent="0.3">
      <c r="A418">
        <v>46.779237999999999</v>
      </c>
      <c r="B418">
        <v>-117.08581</v>
      </c>
      <c r="C418">
        <v>2014</v>
      </c>
      <c r="D418" t="s">
        <v>350</v>
      </c>
      <c r="E418" t="s">
        <v>410</v>
      </c>
      <c r="F418">
        <v>49</v>
      </c>
      <c r="G418">
        <v>999</v>
      </c>
      <c r="J418">
        <v>60</v>
      </c>
      <c r="L418">
        <v>10</v>
      </c>
      <c r="M418">
        <v>7.3</v>
      </c>
      <c r="N418">
        <v>75.7</v>
      </c>
      <c r="O418">
        <v>24.3</v>
      </c>
      <c r="P418" t="s">
        <v>740</v>
      </c>
    </row>
    <row r="419" spans="1:16" x14ac:dyDescent="0.3">
      <c r="A419">
        <v>46.779321230000001</v>
      </c>
      <c r="B419">
        <v>-117.08533552999999</v>
      </c>
      <c r="C419">
        <v>2014</v>
      </c>
      <c r="D419" t="s">
        <v>353</v>
      </c>
      <c r="E419" t="s">
        <v>411</v>
      </c>
      <c r="F419">
        <v>50</v>
      </c>
      <c r="G419">
        <v>875</v>
      </c>
      <c r="J419">
        <v>43.4</v>
      </c>
      <c r="L419">
        <v>11.7</v>
      </c>
      <c r="M419">
        <v>7.9</v>
      </c>
      <c r="N419">
        <v>69.099999999999994</v>
      </c>
      <c r="O419">
        <v>31.3</v>
      </c>
    </row>
    <row r="420" spans="1:16" x14ac:dyDescent="0.3">
      <c r="A420">
        <v>46.779196810000002</v>
      </c>
      <c r="B420">
        <v>-117.08496350999999</v>
      </c>
      <c r="C420">
        <v>2014</v>
      </c>
      <c r="D420" t="s">
        <v>353</v>
      </c>
      <c r="E420" t="s">
        <v>412</v>
      </c>
      <c r="F420">
        <v>51</v>
      </c>
    </row>
    <row r="421" spans="1:16" x14ac:dyDescent="0.3">
      <c r="A421">
        <v>46.779293000000003</v>
      </c>
      <c r="B421">
        <v>-117.08455600000001</v>
      </c>
      <c r="C421">
        <v>2014</v>
      </c>
      <c r="D421" t="s">
        <v>353</v>
      </c>
      <c r="E421" t="s">
        <v>413</v>
      </c>
      <c r="F421">
        <v>52</v>
      </c>
      <c r="G421">
        <v>1065</v>
      </c>
      <c r="J421">
        <v>48.5</v>
      </c>
      <c r="L421">
        <v>11.8</v>
      </c>
      <c r="M421">
        <v>8.5</v>
      </c>
      <c r="N421">
        <v>68.2</v>
      </c>
      <c r="O421">
        <v>31.2</v>
      </c>
    </row>
    <row r="422" spans="1:16" x14ac:dyDescent="0.3">
      <c r="A422">
        <v>46.779246000000001</v>
      </c>
      <c r="B422">
        <v>-117.084138</v>
      </c>
      <c r="C422">
        <v>2014</v>
      </c>
      <c r="D422" t="s">
        <v>353</v>
      </c>
      <c r="E422" t="s">
        <v>414</v>
      </c>
      <c r="F422">
        <v>53</v>
      </c>
      <c r="G422">
        <v>1494</v>
      </c>
      <c r="J422">
        <v>53</v>
      </c>
      <c r="L422">
        <v>10.3</v>
      </c>
      <c r="M422">
        <v>8.9</v>
      </c>
      <c r="N422">
        <v>72.099999999999994</v>
      </c>
      <c r="O422">
        <v>27.8</v>
      </c>
    </row>
    <row r="423" spans="1:16" x14ac:dyDescent="0.3">
      <c r="A423">
        <v>46.779308999999998</v>
      </c>
      <c r="B423">
        <v>-117.08372</v>
      </c>
      <c r="C423">
        <v>2014</v>
      </c>
      <c r="D423" t="s">
        <v>353</v>
      </c>
      <c r="E423" t="s">
        <v>415</v>
      </c>
      <c r="F423">
        <v>54</v>
      </c>
      <c r="G423">
        <v>759</v>
      </c>
      <c r="J423">
        <v>40.799999999999997</v>
      </c>
      <c r="L423">
        <v>13.7</v>
      </c>
      <c r="M423">
        <v>9.1999999999999993</v>
      </c>
      <c r="N423">
        <v>62.5</v>
      </c>
      <c r="O423">
        <v>37</v>
      </c>
    </row>
    <row r="424" spans="1:16" x14ac:dyDescent="0.3">
      <c r="A424">
        <v>46.779229999999998</v>
      </c>
      <c r="B424">
        <v>-117.083302</v>
      </c>
      <c r="C424">
        <v>2014</v>
      </c>
      <c r="D424" t="s">
        <v>353</v>
      </c>
      <c r="E424" t="s">
        <v>416</v>
      </c>
      <c r="F424">
        <v>55</v>
      </c>
      <c r="G424">
        <v>1147</v>
      </c>
      <c r="J424">
        <v>53.7</v>
      </c>
      <c r="L424">
        <v>10.3</v>
      </c>
      <c r="M424">
        <v>8.4</v>
      </c>
      <c r="N424">
        <v>74.7</v>
      </c>
      <c r="O424">
        <v>27.4</v>
      </c>
    </row>
    <row r="425" spans="1:16" x14ac:dyDescent="0.3">
      <c r="A425">
        <v>46.779311280000002</v>
      </c>
      <c r="B425">
        <v>-117.08290191</v>
      </c>
      <c r="C425">
        <v>2014</v>
      </c>
      <c r="D425" t="s">
        <v>353</v>
      </c>
      <c r="E425" t="s">
        <v>417</v>
      </c>
      <c r="F425">
        <v>56</v>
      </c>
      <c r="G425">
        <v>1003</v>
      </c>
      <c r="J425">
        <v>51.7</v>
      </c>
      <c r="L425">
        <v>11.9</v>
      </c>
      <c r="M425">
        <v>8.3000000000000007</v>
      </c>
      <c r="N425">
        <v>70.400000000000006</v>
      </c>
      <c r="O425">
        <v>31.4</v>
      </c>
    </row>
    <row r="426" spans="1:16" x14ac:dyDescent="0.3">
      <c r="A426">
        <v>46.779336000000001</v>
      </c>
      <c r="B426">
        <v>-117.082466</v>
      </c>
      <c r="C426">
        <v>2014</v>
      </c>
      <c r="D426" t="s">
        <v>353</v>
      </c>
      <c r="E426" t="s">
        <v>418</v>
      </c>
      <c r="F426">
        <v>57</v>
      </c>
      <c r="G426">
        <v>1114</v>
      </c>
      <c r="J426">
        <v>53.7</v>
      </c>
      <c r="L426">
        <v>10.3</v>
      </c>
      <c r="M426">
        <v>8.6999999999999993</v>
      </c>
      <c r="N426">
        <v>74.400000000000006</v>
      </c>
      <c r="O426">
        <v>27.1</v>
      </c>
    </row>
    <row r="427" spans="1:16" x14ac:dyDescent="0.3">
      <c r="A427">
        <v>46.779138000000003</v>
      </c>
      <c r="B427">
        <v>-117.082048</v>
      </c>
      <c r="C427">
        <v>2014</v>
      </c>
      <c r="D427" t="s">
        <v>350</v>
      </c>
      <c r="E427" t="s">
        <v>419</v>
      </c>
      <c r="F427">
        <v>58</v>
      </c>
      <c r="G427">
        <v>701</v>
      </c>
      <c r="J427">
        <v>57.5</v>
      </c>
      <c r="L427">
        <v>11.1</v>
      </c>
      <c r="M427">
        <v>7</v>
      </c>
      <c r="N427">
        <v>73.400000000000006</v>
      </c>
      <c r="O427">
        <v>25.6</v>
      </c>
      <c r="P427" t="s">
        <v>735</v>
      </c>
    </row>
    <row r="428" spans="1:16" x14ac:dyDescent="0.3">
      <c r="A428">
        <v>46.77925244</v>
      </c>
      <c r="B428">
        <v>-117.08160015</v>
      </c>
      <c r="C428">
        <v>2014</v>
      </c>
      <c r="D428" t="s">
        <v>351</v>
      </c>
      <c r="E428" t="s">
        <v>420</v>
      </c>
      <c r="F428">
        <v>59</v>
      </c>
      <c r="G428">
        <v>495</v>
      </c>
    </row>
    <row r="429" spans="1:16" x14ac:dyDescent="0.3">
      <c r="A429">
        <v>46.779279000000002</v>
      </c>
      <c r="B429">
        <v>-117.08121199999999</v>
      </c>
      <c r="C429">
        <v>2014</v>
      </c>
      <c r="D429" t="s">
        <v>351</v>
      </c>
      <c r="E429" t="s">
        <v>421</v>
      </c>
      <c r="F429">
        <v>60</v>
      </c>
      <c r="G429">
        <v>497</v>
      </c>
    </row>
    <row r="430" spans="1:16" x14ac:dyDescent="0.3">
      <c r="A430">
        <v>46.779134999999997</v>
      </c>
      <c r="B430">
        <v>-117.080794</v>
      </c>
      <c r="C430">
        <v>2014</v>
      </c>
      <c r="D430" t="s">
        <v>352</v>
      </c>
      <c r="E430" t="s">
        <v>422</v>
      </c>
      <c r="F430">
        <v>61</v>
      </c>
      <c r="G430">
        <v>841</v>
      </c>
      <c r="J430">
        <v>51.6</v>
      </c>
      <c r="L430">
        <v>9.3000000000000007</v>
      </c>
      <c r="M430">
        <v>12.2</v>
      </c>
      <c r="N430">
        <v>64.3</v>
      </c>
      <c r="O430" t="s">
        <v>730</v>
      </c>
    </row>
    <row r="431" spans="1:16" x14ac:dyDescent="0.3">
      <c r="A431">
        <v>46.779418470000003</v>
      </c>
      <c r="B431">
        <v>-117.08039988</v>
      </c>
      <c r="C431">
        <v>2014</v>
      </c>
      <c r="D431" t="s">
        <v>352</v>
      </c>
      <c r="E431" t="s">
        <v>423</v>
      </c>
      <c r="F431">
        <v>62</v>
      </c>
      <c r="G431">
        <v>1089</v>
      </c>
      <c r="J431">
        <v>52.7</v>
      </c>
      <c r="L431">
        <v>11.6</v>
      </c>
      <c r="M431">
        <v>12.6</v>
      </c>
      <c r="N431">
        <v>62.8</v>
      </c>
      <c r="O431" t="s">
        <v>730</v>
      </c>
    </row>
    <row r="432" spans="1:16" x14ac:dyDescent="0.3">
      <c r="A432">
        <v>46.779369000000003</v>
      </c>
      <c r="B432">
        <v>-117.079958</v>
      </c>
      <c r="C432">
        <v>2014</v>
      </c>
      <c r="D432" t="s">
        <v>353</v>
      </c>
      <c r="E432" t="s">
        <v>424</v>
      </c>
      <c r="F432">
        <v>63</v>
      </c>
      <c r="G432">
        <v>1055</v>
      </c>
      <c r="J432">
        <v>59.1</v>
      </c>
      <c r="L432">
        <v>12.7</v>
      </c>
      <c r="M432">
        <v>8.6</v>
      </c>
      <c r="N432">
        <v>69.599999999999994</v>
      </c>
      <c r="O432">
        <v>34.9</v>
      </c>
    </row>
    <row r="433" spans="1:16" x14ac:dyDescent="0.3">
      <c r="A433">
        <v>46.779333000000001</v>
      </c>
      <c r="B433">
        <v>-117.07953999999999</v>
      </c>
      <c r="C433">
        <v>2014</v>
      </c>
      <c r="D433" t="s">
        <v>350</v>
      </c>
      <c r="E433" t="s">
        <v>425</v>
      </c>
      <c r="F433">
        <v>64</v>
      </c>
      <c r="G433">
        <v>699</v>
      </c>
      <c r="J433">
        <v>59.9</v>
      </c>
      <c r="L433">
        <v>9.1999999999999993</v>
      </c>
      <c r="M433">
        <v>7.1</v>
      </c>
      <c r="N433">
        <v>74.5</v>
      </c>
      <c r="O433">
        <v>21.4</v>
      </c>
      <c r="P433" t="s">
        <v>740</v>
      </c>
    </row>
    <row r="434" spans="1:16" x14ac:dyDescent="0.3">
      <c r="A434">
        <v>46.779254000000002</v>
      </c>
      <c r="B434">
        <v>-117.079122</v>
      </c>
      <c r="C434">
        <v>2014</v>
      </c>
      <c r="D434" t="s">
        <v>350</v>
      </c>
      <c r="E434" t="s">
        <v>426</v>
      </c>
      <c r="F434">
        <v>65</v>
      </c>
      <c r="G434">
        <v>1152</v>
      </c>
      <c r="J434">
        <v>59.6</v>
      </c>
      <c r="L434">
        <v>8.6999999999999993</v>
      </c>
      <c r="M434">
        <v>7.2</v>
      </c>
      <c r="N434">
        <v>77.7</v>
      </c>
      <c r="O434">
        <v>20.2</v>
      </c>
      <c r="P434" t="s">
        <v>735</v>
      </c>
    </row>
    <row r="435" spans="1:16" x14ac:dyDescent="0.3">
      <c r="A435">
        <v>46.779286460000002</v>
      </c>
      <c r="B435">
        <v>-117.07873385000001</v>
      </c>
      <c r="C435">
        <v>2014</v>
      </c>
      <c r="D435" t="s">
        <v>350</v>
      </c>
      <c r="E435" t="s">
        <v>427</v>
      </c>
      <c r="F435">
        <v>66</v>
      </c>
      <c r="G435">
        <v>799</v>
      </c>
      <c r="J435">
        <v>56.1</v>
      </c>
      <c r="L435">
        <v>12.4</v>
      </c>
      <c r="M435">
        <v>6.7</v>
      </c>
      <c r="N435">
        <v>67.7</v>
      </c>
      <c r="O435">
        <v>26.9</v>
      </c>
      <c r="P435" t="s">
        <v>733</v>
      </c>
    </row>
    <row r="436" spans="1:16" x14ac:dyDescent="0.3">
      <c r="A436">
        <v>46.779271000000001</v>
      </c>
      <c r="B436">
        <v>-117.07828600000001</v>
      </c>
      <c r="C436">
        <v>2014</v>
      </c>
      <c r="D436" t="s">
        <v>350</v>
      </c>
      <c r="E436" t="s">
        <v>428</v>
      </c>
      <c r="F436">
        <v>67</v>
      </c>
      <c r="G436">
        <v>768</v>
      </c>
      <c r="J436">
        <v>55.1</v>
      </c>
      <c r="L436">
        <v>12.6</v>
      </c>
      <c r="M436">
        <v>6.9</v>
      </c>
      <c r="N436">
        <v>67.2</v>
      </c>
      <c r="O436">
        <v>28.4</v>
      </c>
      <c r="P436" t="s">
        <v>732</v>
      </c>
    </row>
    <row r="437" spans="1:16" x14ac:dyDescent="0.3">
      <c r="A437">
        <v>46.779439000000004</v>
      </c>
      <c r="B437">
        <v>-117.08823099999999</v>
      </c>
      <c r="C437">
        <v>2014</v>
      </c>
      <c r="D437" t="s">
        <v>351</v>
      </c>
      <c r="E437" t="s">
        <v>429</v>
      </c>
      <c r="F437">
        <v>68</v>
      </c>
      <c r="G437">
        <v>344</v>
      </c>
    </row>
    <row r="438" spans="1:16" x14ac:dyDescent="0.3">
      <c r="A438">
        <v>46.779414000000003</v>
      </c>
      <c r="B438">
        <v>-117.087813</v>
      </c>
      <c r="C438">
        <v>2014</v>
      </c>
      <c r="D438" t="s">
        <v>351</v>
      </c>
      <c r="E438" t="s">
        <v>430</v>
      </c>
      <c r="F438">
        <v>69</v>
      </c>
      <c r="G438">
        <v>302</v>
      </c>
    </row>
    <row r="439" spans="1:16" x14ac:dyDescent="0.3">
      <c r="A439">
        <v>46.779586999999999</v>
      </c>
      <c r="B439">
        <v>-117.087395</v>
      </c>
      <c r="C439">
        <v>2014</v>
      </c>
      <c r="D439" t="s">
        <v>351</v>
      </c>
      <c r="E439" t="s">
        <v>431</v>
      </c>
      <c r="F439">
        <v>70</v>
      </c>
      <c r="G439">
        <v>230</v>
      </c>
    </row>
    <row r="440" spans="1:16" x14ac:dyDescent="0.3">
      <c r="A440">
        <v>46.779564000000001</v>
      </c>
      <c r="B440">
        <v>-117.086977</v>
      </c>
      <c r="C440">
        <v>2014</v>
      </c>
      <c r="D440" t="s">
        <v>351</v>
      </c>
      <c r="E440" t="s">
        <v>432</v>
      </c>
      <c r="F440">
        <v>71</v>
      </c>
      <c r="G440">
        <v>223</v>
      </c>
    </row>
    <row r="441" spans="1:16" x14ac:dyDescent="0.3">
      <c r="A441">
        <v>46.779648999999999</v>
      </c>
      <c r="B441">
        <v>-117.08655899999999</v>
      </c>
      <c r="C441">
        <v>2014</v>
      </c>
      <c r="D441" t="s">
        <v>351</v>
      </c>
      <c r="E441" t="s">
        <v>433</v>
      </c>
      <c r="F441">
        <v>72</v>
      </c>
      <c r="G441">
        <v>429</v>
      </c>
    </row>
    <row r="442" spans="1:16" x14ac:dyDescent="0.3">
      <c r="A442">
        <v>46.779636969999999</v>
      </c>
      <c r="B442">
        <v>-117.08617246</v>
      </c>
      <c r="C442">
        <v>2014</v>
      </c>
      <c r="D442" t="s">
        <v>351</v>
      </c>
      <c r="E442" t="s">
        <v>434</v>
      </c>
      <c r="F442">
        <v>73</v>
      </c>
      <c r="G442">
        <v>346</v>
      </c>
      <c r="P442" t="s">
        <v>734</v>
      </c>
    </row>
    <row r="443" spans="1:16" x14ac:dyDescent="0.3">
      <c r="A443">
        <v>46.77950963</v>
      </c>
      <c r="B443">
        <v>-117.08569155000001</v>
      </c>
      <c r="C443">
        <v>2014</v>
      </c>
      <c r="D443" t="s">
        <v>350</v>
      </c>
      <c r="E443" t="s">
        <v>435</v>
      </c>
      <c r="F443">
        <v>74</v>
      </c>
      <c r="G443">
        <v>1205</v>
      </c>
      <c r="J443">
        <v>61.5</v>
      </c>
      <c r="L443">
        <v>9.1</v>
      </c>
      <c r="M443">
        <v>7.4</v>
      </c>
      <c r="N443">
        <v>74.599999999999994</v>
      </c>
      <c r="O443">
        <v>21.5</v>
      </c>
      <c r="P443" t="s">
        <v>740</v>
      </c>
    </row>
    <row r="444" spans="1:16" x14ac:dyDescent="0.3">
      <c r="A444">
        <v>46.779642000000003</v>
      </c>
      <c r="B444">
        <v>-117.08530500000001</v>
      </c>
      <c r="C444">
        <v>2014</v>
      </c>
      <c r="D444" t="s">
        <v>350</v>
      </c>
      <c r="E444" t="s">
        <v>436</v>
      </c>
      <c r="F444">
        <v>75</v>
      </c>
      <c r="G444">
        <v>991</v>
      </c>
      <c r="J444">
        <v>60.1</v>
      </c>
      <c r="L444">
        <v>8.6999999999999993</v>
      </c>
      <c r="M444">
        <v>8</v>
      </c>
      <c r="N444">
        <v>76.3</v>
      </c>
      <c r="O444">
        <v>20.8</v>
      </c>
      <c r="P444" t="s">
        <v>740</v>
      </c>
    </row>
    <row r="445" spans="1:16" x14ac:dyDescent="0.3">
      <c r="A445">
        <v>46.779490000000003</v>
      </c>
      <c r="B445">
        <v>-117.08488699999999</v>
      </c>
      <c r="C445">
        <v>2014</v>
      </c>
      <c r="D445" t="s">
        <v>353</v>
      </c>
      <c r="E445" t="s">
        <v>437</v>
      </c>
      <c r="F445">
        <v>76</v>
      </c>
      <c r="G445">
        <v>1332</v>
      </c>
      <c r="J445">
        <v>47.1</v>
      </c>
      <c r="L445">
        <v>10.1</v>
      </c>
      <c r="M445">
        <v>9</v>
      </c>
      <c r="N445">
        <v>72.599999999999994</v>
      </c>
      <c r="O445">
        <v>26.4</v>
      </c>
    </row>
    <row r="446" spans="1:16" x14ac:dyDescent="0.3">
      <c r="A446">
        <v>46.779578999999998</v>
      </c>
      <c r="B446">
        <v>-117.084469</v>
      </c>
      <c r="C446">
        <v>2014</v>
      </c>
      <c r="D446" t="s">
        <v>353</v>
      </c>
      <c r="E446" t="s">
        <v>438</v>
      </c>
      <c r="F446">
        <v>77</v>
      </c>
      <c r="G446">
        <v>1119</v>
      </c>
      <c r="J446">
        <v>56.3</v>
      </c>
      <c r="L446">
        <v>11.5</v>
      </c>
      <c r="M446">
        <v>9.3000000000000007</v>
      </c>
      <c r="N446">
        <v>72.400000000000006</v>
      </c>
      <c r="O446">
        <v>30.6</v>
      </c>
    </row>
    <row r="447" spans="1:16" x14ac:dyDescent="0.3">
      <c r="A447">
        <v>46.779532000000003</v>
      </c>
      <c r="B447">
        <v>-117.084051</v>
      </c>
      <c r="C447">
        <v>2014</v>
      </c>
      <c r="D447" t="s">
        <v>353</v>
      </c>
      <c r="E447" t="s">
        <v>439</v>
      </c>
      <c r="F447">
        <v>78</v>
      </c>
      <c r="G447">
        <v>867</v>
      </c>
      <c r="J447">
        <v>48.8</v>
      </c>
      <c r="L447">
        <v>12</v>
      </c>
      <c r="M447">
        <v>8.8000000000000007</v>
      </c>
      <c r="N447">
        <v>68.8</v>
      </c>
      <c r="O447">
        <v>32.1</v>
      </c>
    </row>
    <row r="448" spans="1:16" x14ac:dyDescent="0.3">
      <c r="A448">
        <v>46.779595</v>
      </c>
      <c r="B448">
        <v>-117.08363300000001</v>
      </c>
      <c r="C448">
        <v>2014</v>
      </c>
      <c r="D448" t="s">
        <v>353</v>
      </c>
      <c r="E448" t="s">
        <v>440</v>
      </c>
      <c r="F448">
        <v>79</v>
      </c>
      <c r="G448">
        <v>807</v>
      </c>
      <c r="J448">
        <v>51.9</v>
      </c>
      <c r="L448">
        <v>11.4</v>
      </c>
      <c r="M448">
        <v>9.1</v>
      </c>
      <c r="N448">
        <v>71.5</v>
      </c>
      <c r="O448">
        <v>30.5</v>
      </c>
    </row>
    <row r="449" spans="1:16" x14ac:dyDescent="0.3">
      <c r="A449">
        <v>46.779516000000001</v>
      </c>
      <c r="B449">
        <v>-117.083215</v>
      </c>
      <c r="C449">
        <v>2014</v>
      </c>
      <c r="D449" t="s">
        <v>353</v>
      </c>
      <c r="E449" t="s">
        <v>441</v>
      </c>
      <c r="F449">
        <v>80</v>
      </c>
      <c r="G449">
        <v>794</v>
      </c>
      <c r="J449">
        <v>44.1</v>
      </c>
      <c r="L449">
        <v>12.1</v>
      </c>
      <c r="M449">
        <v>9</v>
      </c>
      <c r="N449">
        <v>67</v>
      </c>
      <c r="O449">
        <v>31.7</v>
      </c>
    </row>
    <row r="450" spans="1:16" x14ac:dyDescent="0.3">
      <c r="A450">
        <v>46.779584999999997</v>
      </c>
      <c r="B450">
        <v>-117.082797</v>
      </c>
      <c r="C450">
        <v>2014</v>
      </c>
      <c r="D450" t="s">
        <v>353</v>
      </c>
      <c r="E450" t="s">
        <v>442</v>
      </c>
      <c r="F450">
        <v>81</v>
      </c>
      <c r="G450">
        <v>1064</v>
      </c>
      <c r="J450">
        <v>34.6</v>
      </c>
      <c r="L450">
        <v>9.1</v>
      </c>
      <c r="M450">
        <v>8.1</v>
      </c>
      <c r="N450">
        <v>72.599999999999994</v>
      </c>
      <c r="O450">
        <v>22.7</v>
      </c>
      <c r="P450" t="s">
        <v>736</v>
      </c>
    </row>
    <row r="451" spans="1:16" x14ac:dyDescent="0.3">
      <c r="A451">
        <v>46.779622000000003</v>
      </c>
      <c r="B451">
        <v>-117.082379</v>
      </c>
      <c r="C451">
        <v>2014</v>
      </c>
      <c r="D451" t="s">
        <v>353</v>
      </c>
      <c r="E451" t="s">
        <v>443</v>
      </c>
      <c r="F451">
        <v>82</v>
      </c>
      <c r="G451">
        <v>990</v>
      </c>
      <c r="J451">
        <v>55.6</v>
      </c>
      <c r="L451">
        <v>10.1</v>
      </c>
      <c r="M451">
        <v>8.1999999999999993</v>
      </c>
      <c r="N451">
        <v>74.599999999999994</v>
      </c>
      <c r="O451">
        <v>26.6</v>
      </c>
      <c r="P451" t="s">
        <v>736</v>
      </c>
    </row>
    <row r="452" spans="1:16" x14ac:dyDescent="0.3">
      <c r="A452">
        <v>46.779423999999999</v>
      </c>
      <c r="B452">
        <v>-117.08196100000001</v>
      </c>
      <c r="C452">
        <v>2014</v>
      </c>
      <c r="D452" t="s">
        <v>350</v>
      </c>
      <c r="E452" t="s">
        <v>444</v>
      </c>
      <c r="F452">
        <v>83</v>
      </c>
      <c r="G452">
        <v>617</v>
      </c>
      <c r="J452">
        <v>57.3</v>
      </c>
      <c r="L452">
        <v>11.7</v>
      </c>
      <c r="M452">
        <v>7.3</v>
      </c>
      <c r="N452">
        <v>71.3</v>
      </c>
      <c r="O452">
        <v>27.7</v>
      </c>
    </row>
    <row r="453" spans="1:16" x14ac:dyDescent="0.3">
      <c r="A453">
        <v>46.779563000000003</v>
      </c>
      <c r="B453">
        <v>-117.081543</v>
      </c>
      <c r="C453">
        <v>2014</v>
      </c>
      <c r="D453" t="s">
        <v>350</v>
      </c>
      <c r="E453" t="s">
        <v>445</v>
      </c>
      <c r="F453">
        <v>84</v>
      </c>
      <c r="G453">
        <v>757</v>
      </c>
      <c r="J453">
        <v>55.8</v>
      </c>
      <c r="L453">
        <v>11.6</v>
      </c>
      <c r="M453">
        <v>6.5</v>
      </c>
      <c r="N453">
        <v>71.7</v>
      </c>
      <c r="O453">
        <v>26.5</v>
      </c>
      <c r="P453" t="s">
        <v>732</v>
      </c>
    </row>
    <row r="454" spans="1:16" x14ac:dyDescent="0.3">
      <c r="A454">
        <v>46.779564999999998</v>
      </c>
      <c r="B454">
        <v>-117.081125</v>
      </c>
      <c r="C454">
        <v>2014</v>
      </c>
      <c r="D454" t="s">
        <v>351</v>
      </c>
      <c r="E454" t="s">
        <v>446</v>
      </c>
      <c r="F454">
        <v>85</v>
      </c>
      <c r="G454">
        <v>441</v>
      </c>
    </row>
    <row r="455" spans="1:16" x14ac:dyDescent="0.3">
      <c r="A455">
        <v>46.779420999999999</v>
      </c>
      <c r="B455">
        <v>-117.080707</v>
      </c>
      <c r="C455">
        <v>2014</v>
      </c>
      <c r="D455" t="s">
        <v>352</v>
      </c>
      <c r="E455" t="s">
        <v>447</v>
      </c>
      <c r="F455">
        <v>86</v>
      </c>
      <c r="G455">
        <v>1099</v>
      </c>
      <c r="J455">
        <v>53.1</v>
      </c>
      <c r="L455">
        <v>12.6</v>
      </c>
      <c r="M455">
        <v>10.8</v>
      </c>
      <c r="N455">
        <v>62.5</v>
      </c>
    </row>
    <row r="456" spans="1:16" x14ac:dyDescent="0.3">
      <c r="A456">
        <v>46.779684000000003</v>
      </c>
      <c r="B456">
        <v>-117.08028899999999</v>
      </c>
      <c r="C456">
        <v>2014</v>
      </c>
      <c r="D456" t="s">
        <v>352</v>
      </c>
      <c r="E456" t="s">
        <v>448</v>
      </c>
      <c r="F456">
        <v>87</v>
      </c>
      <c r="G456">
        <v>851</v>
      </c>
      <c r="J456">
        <v>51.8</v>
      </c>
      <c r="L456">
        <v>11.5</v>
      </c>
      <c r="M456">
        <v>11.5</v>
      </c>
      <c r="N456">
        <v>62.9</v>
      </c>
    </row>
    <row r="457" spans="1:16" x14ac:dyDescent="0.3">
      <c r="A457">
        <v>46.779654999999998</v>
      </c>
      <c r="B457">
        <v>-117.079871</v>
      </c>
      <c r="C457">
        <v>2014</v>
      </c>
      <c r="D457" t="s">
        <v>353</v>
      </c>
      <c r="E457" t="s">
        <v>449</v>
      </c>
      <c r="F457">
        <v>88</v>
      </c>
      <c r="G457">
        <v>899</v>
      </c>
      <c r="J457">
        <v>59.4</v>
      </c>
      <c r="L457">
        <v>12.3</v>
      </c>
      <c r="M457">
        <v>7.9</v>
      </c>
      <c r="N457">
        <v>71.2</v>
      </c>
      <c r="O457">
        <v>33.5</v>
      </c>
    </row>
    <row r="458" spans="1:16" x14ac:dyDescent="0.3">
      <c r="A458">
        <v>46.779606710000003</v>
      </c>
      <c r="B458">
        <v>-117.07944702</v>
      </c>
      <c r="C458">
        <v>2014</v>
      </c>
      <c r="D458" t="s">
        <v>350</v>
      </c>
      <c r="E458" t="s">
        <v>450</v>
      </c>
      <c r="F458">
        <v>89</v>
      </c>
      <c r="G458">
        <v>794</v>
      </c>
      <c r="J458">
        <v>56.8</v>
      </c>
      <c r="L458">
        <v>11.5</v>
      </c>
      <c r="M458">
        <v>6.8</v>
      </c>
      <c r="N458">
        <v>71.400000000000006</v>
      </c>
      <c r="O458">
        <v>24.9</v>
      </c>
      <c r="P458" t="s">
        <v>732</v>
      </c>
    </row>
    <row r="459" spans="1:16" x14ac:dyDescent="0.3">
      <c r="A459">
        <v>46.779539999999997</v>
      </c>
      <c r="B459">
        <v>-117.079035</v>
      </c>
      <c r="C459">
        <v>2014</v>
      </c>
      <c r="D459" t="s">
        <v>350</v>
      </c>
      <c r="E459" t="s">
        <v>451</v>
      </c>
      <c r="F459">
        <v>90</v>
      </c>
      <c r="G459">
        <v>851</v>
      </c>
      <c r="J459">
        <v>60.3</v>
      </c>
      <c r="L459">
        <v>8.8000000000000007</v>
      </c>
      <c r="M459">
        <v>6.7</v>
      </c>
      <c r="N459">
        <v>75.400000000000006</v>
      </c>
      <c r="O459">
        <v>20.2</v>
      </c>
      <c r="P459" t="s">
        <v>741</v>
      </c>
    </row>
    <row r="460" spans="1:16" x14ac:dyDescent="0.3">
      <c r="A460">
        <v>46.779552000000002</v>
      </c>
      <c r="B460">
        <v>-117.07861699999999</v>
      </c>
      <c r="C460">
        <v>2014</v>
      </c>
      <c r="D460" t="s">
        <v>350</v>
      </c>
      <c r="E460" t="s">
        <v>452</v>
      </c>
      <c r="F460">
        <v>91</v>
      </c>
      <c r="G460">
        <v>757</v>
      </c>
      <c r="J460">
        <v>57.6</v>
      </c>
      <c r="L460">
        <v>11.4</v>
      </c>
      <c r="M460">
        <v>6.7</v>
      </c>
      <c r="N460">
        <v>70</v>
      </c>
      <c r="O460">
        <v>24.2</v>
      </c>
      <c r="P460" t="s">
        <v>732</v>
      </c>
    </row>
    <row r="461" spans="1:16" x14ac:dyDescent="0.3">
      <c r="A461">
        <v>46.779556999999997</v>
      </c>
      <c r="B461">
        <v>-117.078199</v>
      </c>
      <c r="C461">
        <v>2014</v>
      </c>
      <c r="D461" t="s">
        <v>350</v>
      </c>
      <c r="E461" t="s">
        <v>453</v>
      </c>
      <c r="F461">
        <v>92</v>
      </c>
      <c r="G461">
        <v>939</v>
      </c>
      <c r="J461">
        <v>60.2</v>
      </c>
      <c r="L461">
        <v>10.7</v>
      </c>
      <c r="M461">
        <v>6.9</v>
      </c>
      <c r="N461">
        <v>72.2</v>
      </c>
      <c r="O461">
        <v>24</v>
      </c>
      <c r="P461" t="s">
        <v>732</v>
      </c>
    </row>
    <row r="462" spans="1:16" x14ac:dyDescent="0.3">
      <c r="A462">
        <v>46.779494</v>
      </c>
      <c r="B462">
        <v>-117.077781</v>
      </c>
      <c r="C462">
        <v>2014</v>
      </c>
      <c r="D462" t="s">
        <v>350</v>
      </c>
      <c r="E462" t="s">
        <v>454</v>
      </c>
      <c r="F462">
        <v>93</v>
      </c>
      <c r="G462">
        <v>473</v>
      </c>
      <c r="J462">
        <v>44</v>
      </c>
      <c r="L462">
        <v>13.4</v>
      </c>
      <c r="M462">
        <v>6.2</v>
      </c>
      <c r="N462">
        <v>64.3</v>
      </c>
      <c r="O462">
        <v>32.200000000000003</v>
      </c>
      <c r="P462" t="s">
        <v>732</v>
      </c>
    </row>
    <row r="463" spans="1:16" x14ac:dyDescent="0.3">
      <c r="A463">
        <v>46.779657999999998</v>
      </c>
      <c r="B463">
        <v>-117.07736300000001</v>
      </c>
      <c r="C463">
        <v>2014</v>
      </c>
      <c r="D463" t="s">
        <v>350</v>
      </c>
      <c r="E463" t="s">
        <v>455</v>
      </c>
      <c r="F463">
        <v>94</v>
      </c>
      <c r="G463">
        <v>405</v>
      </c>
      <c r="J463">
        <v>54.5</v>
      </c>
      <c r="L463">
        <v>12.2</v>
      </c>
      <c r="M463">
        <v>6.6</v>
      </c>
      <c r="N463">
        <v>69.2</v>
      </c>
      <c r="O463">
        <v>27.3</v>
      </c>
      <c r="P463" t="s">
        <v>732</v>
      </c>
    </row>
    <row r="464" spans="1:16" x14ac:dyDescent="0.3">
      <c r="A464">
        <v>46.779716819999997</v>
      </c>
      <c r="B464">
        <v>-117.08807304</v>
      </c>
      <c r="C464">
        <v>2014</v>
      </c>
      <c r="D464" t="s">
        <v>351</v>
      </c>
      <c r="E464" t="s">
        <v>456</v>
      </c>
      <c r="F464">
        <v>95</v>
      </c>
      <c r="G464">
        <v>224</v>
      </c>
    </row>
    <row r="465" spans="1:16" x14ac:dyDescent="0.3">
      <c r="A465">
        <v>46.779699999999998</v>
      </c>
      <c r="B465">
        <v>-117.08766300000001</v>
      </c>
      <c r="C465">
        <v>2014</v>
      </c>
      <c r="D465" t="s">
        <v>351</v>
      </c>
      <c r="E465" t="s">
        <v>457</v>
      </c>
      <c r="F465">
        <v>96</v>
      </c>
      <c r="G465">
        <v>276</v>
      </c>
    </row>
    <row r="466" spans="1:16" x14ac:dyDescent="0.3">
      <c r="A466">
        <v>46.779873000000002</v>
      </c>
      <c r="B466">
        <v>-117.087245</v>
      </c>
      <c r="C466">
        <v>2014</v>
      </c>
      <c r="D466" t="s">
        <v>351</v>
      </c>
      <c r="E466" t="s">
        <v>458</v>
      </c>
      <c r="F466">
        <v>97</v>
      </c>
      <c r="G466">
        <v>160</v>
      </c>
    </row>
    <row r="467" spans="1:16" x14ac:dyDescent="0.3">
      <c r="A467">
        <v>46.779850000000003</v>
      </c>
      <c r="B467">
        <v>-117.086827</v>
      </c>
      <c r="C467">
        <v>2014</v>
      </c>
      <c r="D467" t="s">
        <v>351</v>
      </c>
      <c r="E467" t="s">
        <v>459</v>
      </c>
      <c r="F467">
        <v>98</v>
      </c>
      <c r="G467">
        <v>271</v>
      </c>
    </row>
    <row r="468" spans="1:16" x14ac:dyDescent="0.3">
      <c r="A468">
        <v>46.779935000000002</v>
      </c>
      <c r="B468">
        <v>-117.086409</v>
      </c>
      <c r="C468">
        <v>2014</v>
      </c>
      <c r="D468" t="s">
        <v>351</v>
      </c>
      <c r="E468" t="s">
        <v>460</v>
      </c>
      <c r="F468">
        <v>99</v>
      </c>
      <c r="G468">
        <v>265</v>
      </c>
    </row>
    <row r="469" spans="1:16" x14ac:dyDescent="0.3">
      <c r="A469">
        <v>46.779904999999999</v>
      </c>
      <c r="B469">
        <v>-117.08599100000001</v>
      </c>
      <c r="C469">
        <v>2014</v>
      </c>
      <c r="D469" t="s">
        <v>351</v>
      </c>
      <c r="E469" t="s">
        <v>461</v>
      </c>
      <c r="F469">
        <v>100</v>
      </c>
      <c r="G469">
        <v>214</v>
      </c>
    </row>
    <row r="470" spans="1:16" x14ac:dyDescent="0.3">
      <c r="A470">
        <v>46.779809999999998</v>
      </c>
      <c r="B470">
        <v>-117.085573</v>
      </c>
      <c r="C470">
        <v>2014</v>
      </c>
      <c r="D470" t="s">
        <v>350</v>
      </c>
      <c r="E470" t="s">
        <v>462</v>
      </c>
      <c r="F470">
        <v>101</v>
      </c>
      <c r="G470">
        <v>820</v>
      </c>
      <c r="J470">
        <v>56.4</v>
      </c>
      <c r="L470">
        <v>10.1</v>
      </c>
      <c r="M470">
        <v>6.8</v>
      </c>
      <c r="N470">
        <v>73.900000000000006</v>
      </c>
      <c r="O470">
        <v>23.8</v>
      </c>
      <c r="P470" t="s">
        <v>735</v>
      </c>
    </row>
    <row r="471" spans="1:16" x14ac:dyDescent="0.3">
      <c r="A471">
        <v>46.779927999999998</v>
      </c>
      <c r="B471">
        <v>-117.085155</v>
      </c>
      <c r="C471">
        <v>2014</v>
      </c>
      <c r="D471" t="s">
        <v>350</v>
      </c>
      <c r="E471" t="s">
        <v>463</v>
      </c>
      <c r="F471">
        <v>102</v>
      </c>
      <c r="G471">
        <v>817</v>
      </c>
      <c r="J471">
        <v>59</v>
      </c>
      <c r="L471">
        <v>9.4</v>
      </c>
      <c r="M471">
        <v>6.9</v>
      </c>
      <c r="N471">
        <v>75.599999999999994</v>
      </c>
      <c r="O471">
        <v>22</v>
      </c>
      <c r="P471" t="s">
        <v>735</v>
      </c>
    </row>
    <row r="472" spans="1:16" x14ac:dyDescent="0.3">
      <c r="A472">
        <v>46.779775999999998</v>
      </c>
      <c r="B472">
        <v>-117.084737</v>
      </c>
      <c r="C472">
        <v>2014</v>
      </c>
      <c r="D472" t="s">
        <v>353</v>
      </c>
      <c r="E472" t="s">
        <v>464</v>
      </c>
      <c r="F472">
        <v>103</v>
      </c>
      <c r="G472">
        <v>818</v>
      </c>
      <c r="J472">
        <v>45.6</v>
      </c>
      <c r="L472">
        <v>11.3</v>
      </c>
      <c r="M472">
        <v>8.9</v>
      </c>
      <c r="N472">
        <v>67.3</v>
      </c>
      <c r="O472">
        <v>30</v>
      </c>
    </row>
    <row r="473" spans="1:16" x14ac:dyDescent="0.3">
      <c r="A473">
        <v>46.779882970000003</v>
      </c>
      <c r="B473">
        <v>-117.08434522</v>
      </c>
      <c r="C473">
        <v>2014</v>
      </c>
      <c r="D473" t="s">
        <v>353</v>
      </c>
      <c r="E473" t="s">
        <v>465</v>
      </c>
      <c r="F473">
        <v>104</v>
      </c>
      <c r="G473">
        <v>813</v>
      </c>
      <c r="J473">
        <v>40.299999999999997</v>
      </c>
      <c r="L473">
        <v>10.199999999999999</v>
      </c>
      <c r="M473">
        <v>8.6999999999999993</v>
      </c>
      <c r="N473">
        <v>66.3</v>
      </c>
      <c r="O473">
        <v>26.2</v>
      </c>
    </row>
    <row r="474" spans="1:16" x14ac:dyDescent="0.3">
      <c r="A474">
        <v>46.779817999999999</v>
      </c>
      <c r="B474">
        <v>-117.083901</v>
      </c>
      <c r="C474">
        <v>2014</v>
      </c>
      <c r="D474" t="s">
        <v>353</v>
      </c>
      <c r="E474" t="s">
        <v>466</v>
      </c>
      <c r="F474">
        <v>105</v>
      </c>
      <c r="G474">
        <v>892</v>
      </c>
      <c r="J474">
        <v>42.2</v>
      </c>
      <c r="L474">
        <v>12.2</v>
      </c>
      <c r="M474">
        <v>9.1999999999999993</v>
      </c>
      <c r="N474">
        <v>67.099999999999994</v>
      </c>
      <c r="O474">
        <v>33.1</v>
      </c>
    </row>
    <row r="475" spans="1:16" x14ac:dyDescent="0.3">
      <c r="A475">
        <v>46.779881000000003</v>
      </c>
      <c r="B475">
        <v>-117.083483</v>
      </c>
      <c r="C475">
        <v>2014</v>
      </c>
      <c r="D475" t="s">
        <v>353</v>
      </c>
      <c r="E475" t="s">
        <v>467</v>
      </c>
      <c r="F475">
        <v>106</v>
      </c>
      <c r="G475">
        <v>585</v>
      </c>
      <c r="J475">
        <v>41.4</v>
      </c>
      <c r="L475">
        <v>10</v>
      </c>
      <c r="M475">
        <v>9</v>
      </c>
      <c r="N475">
        <v>66.3</v>
      </c>
      <c r="O475">
        <v>25.2</v>
      </c>
    </row>
    <row r="476" spans="1:16" x14ac:dyDescent="0.3">
      <c r="A476">
        <v>46.779801999999997</v>
      </c>
      <c r="B476">
        <v>-117.083065</v>
      </c>
      <c r="C476">
        <v>2014</v>
      </c>
      <c r="D476" t="s">
        <v>353</v>
      </c>
      <c r="E476" t="s">
        <v>468</v>
      </c>
      <c r="F476">
        <v>107</v>
      </c>
      <c r="G476">
        <v>861</v>
      </c>
      <c r="J476">
        <v>45.2</v>
      </c>
      <c r="L476">
        <v>10.7</v>
      </c>
      <c r="M476">
        <v>8.8000000000000007</v>
      </c>
      <c r="N476">
        <v>69</v>
      </c>
      <c r="O476">
        <v>28</v>
      </c>
    </row>
    <row r="477" spans="1:16" x14ac:dyDescent="0.3">
      <c r="A477">
        <v>46.779871</v>
      </c>
      <c r="B477">
        <v>-117.08264699999999</v>
      </c>
      <c r="C477">
        <v>2014</v>
      </c>
      <c r="D477" t="s">
        <v>353</v>
      </c>
      <c r="E477" t="s">
        <v>469</v>
      </c>
      <c r="F477">
        <v>108</v>
      </c>
      <c r="G477">
        <v>870</v>
      </c>
      <c r="J477">
        <v>52.8</v>
      </c>
      <c r="L477">
        <v>10.3</v>
      </c>
      <c r="M477">
        <v>8.6</v>
      </c>
      <c r="N477">
        <v>73.5</v>
      </c>
      <c r="O477">
        <v>27.5</v>
      </c>
    </row>
    <row r="478" spans="1:16" x14ac:dyDescent="0.3">
      <c r="A478">
        <v>46.779879770000001</v>
      </c>
      <c r="B478">
        <v>-117.08219348</v>
      </c>
      <c r="C478">
        <v>2014</v>
      </c>
      <c r="D478" t="s">
        <v>353</v>
      </c>
      <c r="E478" t="s">
        <v>470</v>
      </c>
      <c r="F478">
        <v>109</v>
      </c>
      <c r="G478">
        <v>1496</v>
      </c>
      <c r="J478">
        <v>57.8</v>
      </c>
      <c r="L478">
        <v>10.8</v>
      </c>
      <c r="M478">
        <v>8.1</v>
      </c>
      <c r="N478">
        <v>73.599999999999994</v>
      </c>
      <c r="O478">
        <v>29.1</v>
      </c>
    </row>
    <row r="479" spans="1:16" x14ac:dyDescent="0.3">
      <c r="A479">
        <v>46.779670449999998</v>
      </c>
      <c r="B479">
        <v>-117.08175331</v>
      </c>
      <c r="C479">
        <v>2014</v>
      </c>
      <c r="D479" t="s">
        <v>350</v>
      </c>
      <c r="E479" t="s">
        <v>471</v>
      </c>
      <c r="F479">
        <v>110</v>
      </c>
      <c r="G479">
        <v>567</v>
      </c>
      <c r="J479">
        <v>56.6</v>
      </c>
      <c r="L479">
        <v>11.6</v>
      </c>
      <c r="M479">
        <v>5.9</v>
      </c>
      <c r="N479">
        <v>71.900000000000006</v>
      </c>
      <c r="O479">
        <v>24.6</v>
      </c>
      <c r="P479" t="s">
        <v>732</v>
      </c>
    </row>
    <row r="480" spans="1:16" x14ac:dyDescent="0.3">
      <c r="A480">
        <v>46.779848999999999</v>
      </c>
      <c r="B480">
        <v>-117.08139300000001</v>
      </c>
      <c r="C480">
        <v>2014</v>
      </c>
      <c r="D480" t="s">
        <v>350</v>
      </c>
      <c r="E480" t="s">
        <v>472</v>
      </c>
      <c r="F480">
        <v>111</v>
      </c>
      <c r="G480">
        <v>664</v>
      </c>
      <c r="J480">
        <v>52.3</v>
      </c>
      <c r="L480">
        <v>11.1</v>
      </c>
      <c r="M480">
        <v>6.2</v>
      </c>
      <c r="N480">
        <v>71</v>
      </c>
      <c r="O480">
        <v>26</v>
      </c>
      <c r="P480" t="s">
        <v>735</v>
      </c>
    </row>
    <row r="481" spans="1:16" x14ac:dyDescent="0.3">
      <c r="A481">
        <v>46.779851000000001</v>
      </c>
      <c r="B481">
        <v>-117.080975</v>
      </c>
      <c r="C481">
        <v>2014</v>
      </c>
      <c r="D481" t="s">
        <v>351</v>
      </c>
      <c r="E481" t="s">
        <v>473</v>
      </c>
      <c r="F481">
        <v>112</v>
      </c>
      <c r="G481">
        <v>373</v>
      </c>
    </row>
    <row r="482" spans="1:16" x14ac:dyDescent="0.3">
      <c r="A482">
        <v>46.779690629999997</v>
      </c>
      <c r="B482">
        <v>-117.08053909</v>
      </c>
      <c r="C482">
        <v>2014</v>
      </c>
      <c r="D482" t="s">
        <v>352</v>
      </c>
      <c r="E482" t="s">
        <v>474</v>
      </c>
      <c r="F482">
        <v>113</v>
      </c>
      <c r="G482">
        <v>606</v>
      </c>
      <c r="J482">
        <v>46.4</v>
      </c>
      <c r="L482">
        <v>12.5</v>
      </c>
      <c r="M482">
        <v>11.5</v>
      </c>
      <c r="N482">
        <v>60.9</v>
      </c>
    </row>
    <row r="483" spans="1:16" x14ac:dyDescent="0.3">
      <c r="A483">
        <v>46.779969999999999</v>
      </c>
      <c r="B483">
        <v>-117.080139</v>
      </c>
      <c r="C483">
        <v>2014</v>
      </c>
      <c r="D483" t="s">
        <v>352</v>
      </c>
      <c r="E483" t="s">
        <v>475</v>
      </c>
      <c r="F483">
        <v>114</v>
      </c>
      <c r="G483">
        <v>424</v>
      </c>
      <c r="J483">
        <v>44.6</v>
      </c>
      <c r="L483">
        <v>14.1</v>
      </c>
      <c r="M483">
        <v>12.2</v>
      </c>
      <c r="N483">
        <v>59.7</v>
      </c>
    </row>
    <row r="484" spans="1:16" x14ac:dyDescent="0.3">
      <c r="A484">
        <v>46.779924629999996</v>
      </c>
      <c r="B484">
        <v>-117.07970309</v>
      </c>
      <c r="C484">
        <v>2014</v>
      </c>
      <c r="D484" t="s">
        <v>353</v>
      </c>
      <c r="E484" t="s">
        <v>476</v>
      </c>
      <c r="F484">
        <v>115</v>
      </c>
      <c r="G484">
        <v>656</v>
      </c>
      <c r="J484">
        <v>57.9</v>
      </c>
      <c r="L484">
        <v>10.6</v>
      </c>
      <c r="M484">
        <v>8.5</v>
      </c>
      <c r="N484">
        <v>72.099999999999994</v>
      </c>
      <c r="O484">
        <v>29</v>
      </c>
    </row>
    <row r="485" spans="1:16" x14ac:dyDescent="0.3">
      <c r="A485">
        <v>46.779904999999999</v>
      </c>
      <c r="B485">
        <v>-117.079303</v>
      </c>
      <c r="C485">
        <v>2014</v>
      </c>
      <c r="D485" t="s">
        <v>353</v>
      </c>
      <c r="E485" t="s">
        <v>477</v>
      </c>
      <c r="F485">
        <v>116</v>
      </c>
      <c r="G485">
        <v>871</v>
      </c>
      <c r="J485">
        <v>56.9</v>
      </c>
      <c r="L485">
        <v>12.7</v>
      </c>
      <c r="M485">
        <v>8</v>
      </c>
      <c r="N485">
        <v>70.099999999999994</v>
      </c>
      <c r="O485">
        <v>34.6</v>
      </c>
    </row>
    <row r="486" spans="1:16" x14ac:dyDescent="0.3">
      <c r="A486">
        <v>46.779826</v>
      </c>
      <c r="B486">
        <v>-117.078885</v>
      </c>
      <c r="C486">
        <v>2014</v>
      </c>
      <c r="D486" t="s">
        <v>350</v>
      </c>
      <c r="E486" t="s">
        <v>478</v>
      </c>
      <c r="F486">
        <v>117</v>
      </c>
      <c r="G486">
        <v>753</v>
      </c>
      <c r="J486">
        <v>55.5</v>
      </c>
      <c r="L486">
        <v>11.5</v>
      </c>
      <c r="M486">
        <v>6.8</v>
      </c>
      <c r="N486">
        <v>68.400000000000006</v>
      </c>
      <c r="O486">
        <v>25.9</v>
      </c>
      <c r="P486" t="s">
        <v>732</v>
      </c>
    </row>
    <row r="487" spans="1:16" x14ac:dyDescent="0.3">
      <c r="A487">
        <v>46.779837999999998</v>
      </c>
      <c r="B487">
        <v>-117.078467</v>
      </c>
      <c r="C487">
        <v>2014</v>
      </c>
      <c r="D487" t="s">
        <v>350</v>
      </c>
      <c r="E487" t="s">
        <v>479</v>
      </c>
      <c r="F487">
        <v>118</v>
      </c>
      <c r="G487">
        <v>530</v>
      </c>
      <c r="J487">
        <v>59.9</v>
      </c>
      <c r="L487">
        <v>9</v>
      </c>
      <c r="M487">
        <v>7.4</v>
      </c>
      <c r="N487">
        <v>76.8</v>
      </c>
      <c r="O487">
        <v>20.8</v>
      </c>
      <c r="P487" t="s">
        <v>740</v>
      </c>
    </row>
    <row r="488" spans="1:16" x14ac:dyDescent="0.3">
      <c r="A488">
        <v>46.779826630000002</v>
      </c>
      <c r="B488">
        <v>-117.07801916</v>
      </c>
      <c r="C488">
        <v>2014</v>
      </c>
      <c r="D488" t="s">
        <v>350</v>
      </c>
      <c r="E488" t="s">
        <v>480</v>
      </c>
      <c r="F488">
        <v>119</v>
      </c>
      <c r="G488">
        <v>831</v>
      </c>
      <c r="J488">
        <v>57.6</v>
      </c>
      <c r="L488">
        <v>12.1</v>
      </c>
      <c r="M488">
        <v>6.8</v>
      </c>
      <c r="N488">
        <v>69.400000000000006</v>
      </c>
      <c r="O488">
        <v>26</v>
      </c>
      <c r="P488" t="s">
        <v>732</v>
      </c>
    </row>
    <row r="489" spans="1:16" x14ac:dyDescent="0.3">
      <c r="A489">
        <v>46.779780000000002</v>
      </c>
      <c r="B489">
        <v>-117.077631</v>
      </c>
      <c r="C489">
        <v>2014</v>
      </c>
      <c r="D489" t="s">
        <v>350</v>
      </c>
      <c r="E489" t="s">
        <v>481</v>
      </c>
      <c r="F489">
        <v>120</v>
      </c>
      <c r="G489">
        <v>615</v>
      </c>
      <c r="J489">
        <v>52.9</v>
      </c>
      <c r="L489">
        <v>11.8</v>
      </c>
      <c r="M489">
        <v>6.2</v>
      </c>
      <c r="N489">
        <v>68.400000000000006</v>
      </c>
      <c r="O489">
        <v>25.1</v>
      </c>
      <c r="P489" t="s">
        <v>732</v>
      </c>
    </row>
    <row r="490" spans="1:16" x14ac:dyDescent="0.3">
      <c r="A490">
        <v>46.779944</v>
      </c>
      <c r="B490">
        <v>-117.077213</v>
      </c>
      <c r="C490">
        <v>2014</v>
      </c>
      <c r="D490" t="s">
        <v>350</v>
      </c>
      <c r="E490" t="s">
        <v>482</v>
      </c>
      <c r="F490">
        <v>121</v>
      </c>
      <c r="G490">
        <v>207</v>
      </c>
      <c r="L490">
        <v>15.2</v>
      </c>
      <c r="M490">
        <v>5.7</v>
      </c>
      <c r="N490">
        <v>61.9</v>
      </c>
      <c r="O490">
        <v>37.299999999999997</v>
      </c>
      <c r="P490" t="s">
        <v>742</v>
      </c>
    </row>
    <row r="491" spans="1:16" x14ac:dyDescent="0.3">
      <c r="A491">
        <v>46.779986000000001</v>
      </c>
      <c r="B491">
        <v>-117.087699</v>
      </c>
      <c r="C491">
        <v>2014</v>
      </c>
      <c r="D491" t="s">
        <v>351</v>
      </c>
      <c r="E491" t="s">
        <v>483</v>
      </c>
      <c r="F491">
        <v>122</v>
      </c>
      <c r="G491">
        <v>488</v>
      </c>
    </row>
    <row r="492" spans="1:16" x14ac:dyDescent="0.3">
      <c r="A492">
        <v>46.780158999999998</v>
      </c>
      <c r="B492">
        <v>-117.087281</v>
      </c>
      <c r="C492">
        <v>2014</v>
      </c>
      <c r="D492" t="s">
        <v>351</v>
      </c>
      <c r="E492" t="s">
        <v>484</v>
      </c>
      <c r="F492">
        <v>123</v>
      </c>
      <c r="G492">
        <v>355</v>
      </c>
    </row>
    <row r="493" spans="1:16" x14ac:dyDescent="0.3">
      <c r="A493">
        <v>46.780135999999999</v>
      </c>
      <c r="B493">
        <v>-117.08686299999999</v>
      </c>
      <c r="C493">
        <v>2014</v>
      </c>
      <c r="D493" t="s">
        <v>351</v>
      </c>
      <c r="E493" t="s">
        <v>485</v>
      </c>
      <c r="F493">
        <v>124</v>
      </c>
      <c r="G493">
        <v>182</v>
      </c>
    </row>
    <row r="494" spans="1:16" x14ac:dyDescent="0.3">
      <c r="A494">
        <v>46.780220999999997</v>
      </c>
      <c r="B494">
        <v>-117.086445</v>
      </c>
      <c r="C494">
        <v>2014</v>
      </c>
      <c r="D494" t="s">
        <v>351</v>
      </c>
      <c r="E494" t="s">
        <v>486</v>
      </c>
      <c r="F494">
        <v>125</v>
      </c>
      <c r="G494">
        <v>282</v>
      </c>
    </row>
    <row r="495" spans="1:16" x14ac:dyDescent="0.3">
      <c r="A495">
        <v>46.780183819999998</v>
      </c>
      <c r="B495">
        <v>-117.08601127</v>
      </c>
      <c r="C495">
        <v>2014</v>
      </c>
      <c r="D495" t="s">
        <v>351</v>
      </c>
      <c r="E495" t="s">
        <v>487</v>
      </c>
      <c r="F495">
        <v>126</v>
      </c>
      <c r="G495">
        <v>462</v>
      </c>
    </row>
    <row r="496" spans="1:16" x14ac:dyDescent="0.3">
      <c r="A496">
        <v>46.780088820000003</v>
      </c>
      <c r="B496">
        <v>-117.08559328</v>
      </c>
      <c r="C496">
        <v>2014</v>
      </c>
      <c r="D496" t="s">
        <v>350</v>
      </c>
      <c r="E496" t="s">
        <v>488</v>
      </c>
      <c r="F496">
        <v>127</v>
      </c>
      <c r="G496">
        <v>699</v>
      </c>
      <c r="J496">
        <v>50.7</v>
      </c>
      <c r="L496">
        <v>13.3</v>
      </c>
      <c r="M496">
        <v>6.4</v>
      </c>
      <c r="N496">
        <v>64.900000000000006</v>
      </c>
      <c r="O496">
        <v>31.6</v>
      </c>
      <c r="P496" t="s">
        <v>732</v>
      </c>
    </row>
    <row r="497" spans="1:16" x14ac:dyDescent="0.3">
      <c r="A497">
        <v>46.780214000000001</v>
      </c>
      <c r="B497">
        <v>-117.08519099999999</v>
      </c>
      <c r="C497">
        <v>2014</v>
      </c>
      <c r="D497" t="s">
        <v>350</v>
      </c>
      <c r="E497" t="s">
        <v>489</v>
      </c>
      <c r="F497">
        <v>128</v>
      </c>
      <c r="G497">
        <v>576</v>
      </c>
      <c r="J497">
        <v>50.8</v>
      </c>
      <c r="L497">
        <v>12.9</v>
      </c>
      <c r="M497">
        <v>7</v>
      </c>
      <c r="N497">
        <v>64.2</v>
      </c>
      <c r="O497">
        <v>30.5</v>
      </c>
      <c r="P497" t="s">
        <v>732</v>
      </c>
    </row>
    <row r="498" spans="1:16" x14ac:dyDescent="0.3">
      <c r="A498">
        <v>46.780062000000001</v>
      </c>
      <c r="B498">
        <v>-117.084773</v>
      </c>
      <c r="C498">
        <v>2014</v>
      </c>
      <c r="D498" t="s">
        <v>350</v>
      </c>
      <c r="E498" t="s">
        <v>490</v>
      </c>
      <c r="F498">
        <v>129</v>
      </c>
      <c r="G498">
        <v>856</v>
      </c>
      <c r="J498">
        <v>58.7</v>
      </c>
      <c r="L498">
        <v>9.1999999999999993</v>
      </c>
      <c r="M498">
        <v>6.8</v>
      </c>
      <c r="N498">
        <v>74.599999999999994</v>
      </c>
      <c r="O498">
        <v>21.3</v>
      </c>
      <c r="P498" t="s">
        <v>732</v>
      </c>
    </row>
    <row r="499" spans="1:16" x14ac:dyDescent="0.3">
      <c r="A499">
        <v>46.780150999999996</v>
      </c>
      <c r="B499">
        <v>-117.084355</v>
      </c>
      <c r="C499">
        <v>2014</v>
      </c>
      <c r="D499" t="s">
        <v>353</v>
      </c>
      <c r="E499" t="s">
        <v>491</v>
      </c>
      <c r="F499">
        <v>130</v>
      </c>
      <c r="G499">
        <v>966</v>
      </c>
      <c r="J499">
        <v>50.8</v>
      </c>
      <c r="L499">
        <v>11.6</v>
      </c>
      <c r="M499">
        <v>8.8000000000000007</v>
      </c>
      <c r="N499">
        <v>71.3</v>
      </c>
      <c r="O499">
        <v>31.1</v>
      </c>
    </row>
    <row r="500" spans="1:16" x14ac:dyDescent="0.3">
      <c r="A500">
        <v>46.780104000000001</v>
      </c>
      <c r="B500">
        <v>-117.08393700000001</v>
      </c>
      <c r="C500">
        <v>2014</v>
      </c>
      <c r="D500" t="s">
        <v>353</v>
      </c>
      <c r="E500" t="s">
        <v>492</v>
      </c>
      <c r="F500">
        <v>131</v>
      </c>
      <c r="G500">
        <v>1225</v>
      </c>
      <c r="J500">
        <v>44.2</v>
      </c>
      <c r="L500">
        <v>11.9</v>
      </c>
      <c r="M500">
        <v>8.8000000000000007</v>
      </c>
      <c r="N500">
        <v>69.5</v>
      </c>
      <c r="O500">
        <v>32</v>
      </c>
    </row>
    <row r="501" spans="1:16" x14ac:dyDescent="0.3">
      <c r="A501">
        <v>46.780166999999999</v>
      </c>
      <c r="B501">
        <v>-117.083519</v>
      </c>
      <c r="C501">
        <v>2014</v>
      </c>
      <c r="D501" t="s">
        <v>353</v>
      </c>
      <c r="E501" t="s">
        <v>493</v>
      </c>
      <c r="F501">
        <v>132</v>
      </c>
      <c r="G501">
        <v>1029</v>
      </c>
      <c r="J501">
        <v>54.6</v>
      </c>
      <c r="L501">
        <v>11</v>
      </c>
      <c r="M501">
        <v>9.1</v>
      </c>
      <c r="N501">
        <v>72.099999999999994</v>
      </c>
      <c r="O501">
        <v>29.7</v>
      </c>
    </row>
    <row r="502" spans="1:16" x14ac:dyDescent="0.3">
      <c r="A502">
        <v>46.780087999999999</v>
      </c>
      <c r="B502">
        <v>-117.083101</v>
      </c>
      <c r="C502">
        <v>2014</v>
      </c>
      <c r="D502" t="s">
        <v>353</v>
      </c>
      <c r="E502" t="s">
        <v>494</v>
      </c>
      <c r="F502">
        <v>133</v>
      </c>
      <c r="G502">
        <v>1078</v>
      </c>
      <c r="J502">
        <v>43.3</v>
      </c>
      <c r="L502">
        <v>11.4</v>
      </c>
      <c r="M502">
        <v>8.5</v>
      </c>
      <c r="N502">
        <v>67.400000000000006</v>
      </c>
      <c r="O502">
        <v>29.9</v>
      </c>
    </row>
    <row r="503" spans="1:16" x14ac:dyDescent="0.3">
      <c r="A503">
        <v>46.780157000000003</v>
      </c>
      <c r="B503">
        <v>-117.082683</v>
      </c>
      <c r="C503">
        <v>2014</v>
      </c>
      <c r="D503" t="s">
        <v>353</v>
      </c>
      <c r="E503" t="s">
        <v>495</v>
      </c>
      <c r="F503">
        <v>134</v>
      </c>
      <c r="G503">
        <v>675</v>
      </c>
      <c r="J503">
        <v>53.2</v>
      </c>
      <c r="L503">
        <v>12.4</v>
      </c>
      <c r="M503">
        <v>8.9</v>
      </c>
      <c r="N503">
        <v>69.400000000000006</v>
      </c>
      <c r="O503">
        <v>33.200000000000003</v>
      </c>
    </row>
    <row r="504" spans="1:16" x14ac:dyDescent="0.3">
      <c r="A504">
        <v>46.780194000000002</v>
      </c>
      <c r="B504">
        <v>-117.08226500000001</v>
      </c>
      <c r="C504">
        <v>2014</v>
      </c>
      <c r="D504" t="s">
        <v>353</v>
      </c>
      <c r="E504" t="s">
        <v>496</v>
      </c>
      <c r="F504">
        <v>135</v>
      </c>
      <c r="G504">
        <v>1145</v>
      </c>
      <c r="J504">
        <v>48</v>
      </c>
      <c r="L504">
        <v>10.7</v>
      </c>
      <c r="M504">
        <v>7.8</v>
      </c>
      <c r="N504">
        <v>70.3</v>
      </c>
      <c r="O504">
        <v>28.7</v>
      </c>
    </row>
    <row r="505" spans="1:16" x14ac:dyDescent="0.3">
      <c r="A505">
        <v>46.779995999999997</v>
      </c>
      <c r="B505">
        <v>-117.081847</v>
      </c>
      <c r="C505">
        <v>2014</v>
      </c>
      <c r="D505" t="s">
        <v>353</v>
      </c>
      <c r="E505" t="s">
        <v>497</v>
      </c>
      <c r="F505">
        <v>136</v>
      </c>
      <c r="G505">
        <v>1241</v>
      </c>
      <c r="J505">
        <v>51</v>
      </c>
      <c r="L505">
        <v>9.3000000000000007</v>
      </c>
      <c r="M505">
        <v>8.6999999999999993</v>
      </c>
      <c r="N505">
        <v>74.8</v>
      </c>
      <c r="O505">
        <v>23.8</v>
      </c>
    </row>
    <row r="506" spans="1:16" x14ac:dyDescent="0.3">
      <c r="A506">
        <v>46.780147270000001</v>
      </c>
      <c r="B506">
        <v>-117.08145287000001</v>
      </c>
      <c r="C506">
        <v>2014</v>
      </c>
      <c r="D506" t="s">
        <v>353</v>
      </c>
      <c r="E506" t="s">
        <v>498</v>
      </c>
      <c r="F506">
        <v>137</v>
      </c>
      <c r="G506">
        <v>1108</v>
      </c>
      <c r="J506">
        <v>50.3</v>
      </c>
      <c r="L506">
        <v>9.4</v>
      </c>
      <c r="M506">
        <v>8.4</v>
      </c>
      <c r="N506">
        <v>74.2</v>
      </c>
      <c r="O506">
        <v>24.2</v>
      </c>
    </row>
    <row r="507" spans="1:16" x14ac:dyDescent="0.3">
      <c r="A507">
        <v>46.780137000000003</v>
      </c>
      <c r="B507">
        <v>-117.081011</v>
      </c>
      <c r="C507">
        <v>2014</v>
      </c>
      <c r="D507" t="s">
        <v>350</v>
      </c>
      <c r="E507" t="s">
        <v>499</v>
      </c>
      <c r="F507">
        <v>138</v>
      </c>
      <c r="G507">
        <v>546</v>
      </c>
      <c r="J507">
        <v>55.5</v>
      </c>
      <c r="L507">
        <v>12.1</v>
      </c>
      <c r="M507">
        <v>6.7</v>
      </c>
      <c r="N507">
        <v>70.3</v>
      </c>
      <c r="O507">
        <v>29.3</v>
      </c>
      <c r="P507" t="s">
        <v>732</v>
      </c>
    </row>
    <row r="508" spans="1:16" x14ac:dyDescent="0.3">
      <c r="A508">
        <v>46.779992999999997</v>
      </c>
      <c r="B508">
        <v>-117.08059299999999</v>
      </c>
      <c r="C508">
        <v>2014</v>
      </c>
      <c r="D508" t="s">
        <v>351</v>
      </c>
      <c r="E508" t="s">
        <v>500</v>
      </c>
      <c r="F508">
        <v>139</v>
      </c>
      <c r="G508">
        <v>289</v>
      </c>
    </row>
    <row r="509" spans="1:16" x14ac:dyDescent="0.3">
      <c r="A509">
        <v>46.780256000000001</v>
      </c>
      <c r="B509">
        <v>-117.080175</v>
      </c>
      <c r="C509">
        <v>2014</v>
      </c>
      <c r="D509" t="s">
        <v>351</v>
      </c>
      <c r="E509" t="s">
        <v>501</v>
      </c>
      <c r="F509">
        <v>140</v>
      </c>
      <c r="G509">
        <v>201</v>
      </c>
    </row>
    <row r="510" spans="1:16" x14ac:dyDescent="0.3">
      <c r="A510">
        <v>46.780226999999996</v>
      </c>
      <c r="B510">
        <v>-117.079757</v>
      </c>
      <c r="C510">
        <v>2014</v>
      </c>
      <c r="D510" t="s">
        <v>352</v>
      </c>
      <c r="E510" t="s">
        <v>502</v>
      </c>
      <c r="F510">
        <v>141</v>
      </c>
      <c r="G510">
        <v>490</v>
      </c>
      <c r="J510">
        <v>44</v>
      </c>
      <c r="L510">
        <v>14.4</v>
      </c>
      <c r="M510">
        <v>12.7</v>
      </c>
      <c r="N510">
        <v>59.1</v>
      </c>
      <c r="O510" t="s">
        <v>730</v>
      </c>
    </row>
    <row r="511" spans="1:16" x14ac:dyDescent="0.3">
      <c r="A511">
        <v>46.780191000000002</v>
      </c>
      <c r="B511">
        <v>-117.079339</v>
      </c>
      <c r="C511">
        <v>2014</v>
      </c>
      <c r="D511" t="s">
        <v>353</v>
      </c>
      <c r="E511" t="s">
        <v>503</v>
      </c>
      <c r="F511">
        <v>142</v>
      </c>
      <c r="G511">
        <v>782</v>
      </c>
      <c r="J511">
        <v>52.4</v>
      </c>
      <c r="L511">
        <v>11.9</v>
      </c>
      <c r="M511">
        <v>8.6</v>
      </c>
      <c r="N511">
        <v>69.599999999999994</v>
      </c>
      <c r="O511">
        <v>32.5</v>
      </c>
    </row>
    <row r="512" spans="1:16" x14ac:dyDescent="0.3">
      <c r="A512">
        <v>46.780103820000001</v>
      </c>
      <c r="B512">
        <v>-117.07890310000001</v>
      </c>
      <c r="C512">
        <v>2014</v>
      </c>
      <c r="D512" t="s">
        <v>350</v>
      </c>
      <c r="E512" t="s">
        <v>504</v>
      </c>
      <c r="F512">
        <v>143</v>
      </c>
      <c r="G512">
        <v>478</v>
      </c>
      <c r="J512">
        <v>51.3</v>
      </c>
      <c r="L512">
        <v>13.5</v>
      </c>
      <c r="M512">
        <v>5.8</v>
      </c>
      <c r="N512">
        <v>66.7</v>
      </c>
      <c r="O512">
        <v>29.1</v>
      </c>
      <c r="P512" t="s">
        <v>732</v>
      </c>
    </row>
    <row r="513" spans="1:16" x14ac:dyDescent="0.3">
      <c r="A513">
        <v>46.780124000000001</v>
      </c>
      <c r="B513">
        <v>-117.078503</v>
      </c>
      <c r="C513">
        <v>2014</v>
      </c>
      <c r="D513" t="s">
        <v>350</v>
      </c>
      <c r="E513" t="s">
        <v>505</v>
      </c>
      <c r="F513">
        <v>144</v>
      </c>
      <c r="G513">
        <v>488</v>
      </c>
      <c r="J513">
        <v>56.5</v>
      </c>
      <c r="L513">
        <v>8.1</v>
      </c>
      <c r="M513">
        <v>7</v>
      </c>
      <c r="N513">
        <v>75.5</v>
      </c>
      <c r="O513">
        <v>16.899999999999999</v>
      </c>
      <c r="P513" t="s">
        <v>735</v>
      </c>
    </row>
    <row r="514" spans="1:16" x14ac:dyDescent="0.3">
      <c r="A514">
        <v>46.780129000000002</v>
      </c>
      <c r="B514">
        <v>-117.078085</v>
      </c>
      <c r="C514">
        <v>2014</v>
      </c>
      <c r="D514" t="s">
        <v>350</v>
      </c>
      <c r="E514" t="s">
        <v>506</v>
      </c>
      <c r="F514">
        <v>145</v>
      </c>
      <c r="G514">
        <v>538</v>
      </c>
      <c r="J514">
        <v>54.9</v>
      </c>
      <c r="L514">
        <v>11.1</v>
      </c>
      <c r="M514">
        <v>6.8</v>
      </c>
      <c r="N514">
        <v>70.900000000000006</v>
      </c>
      <c r="O514">
        <v>23.9</v>
      </c>
      <c r="P514" t="s">
        <v>732</v>
      </c>
    </row>
    <row r="515" spans="1:16" x14ac:dyDescent="0.3">
      <c r="A515">
        <v>46.780065999999998</v>
      </c>
      <c r="B515">
        <v>-117.07766700000001</v>
      </c>
      <c r="C515">
        <v>2014</v>
      </c>
      <c r="D515" t="s">
        <v>350</v>
      </c>
      <c r="E515" t="s">
        <v>507</v>
      </c>
      <c r="F515">
        <v>146</v>
      </c>
      <c r="G515">
        <v>207</v>
      </c>
      <c r="L515">
        <v>14.6</v>
      </c>
      <c r="M515">
        <v>6</v>
      </c>
      <c r="N515">
        <v>63.1</v>
      </c>
      <c r="O515">
        <v>34.4</v>
      </c>
      <c r="P515" t="s">
        <v>743</v>
      </c>
    </row>
    <row r="516" spans="1:16" x14ac:dyDescent="0.3">
      <c r="A516">
        <v>46.780230000000003</v>
      </c>
      <c r="B516">
        <v>-117.07724899999999</v>
      </c>
      <c r="C516">
        <v>2014</v>
      </c>
      <c r="D516" t="s">
        <v>350</v>
      </c>
      <c r="E516" t="s">
        <v>508</v>
      </c>
      <c r="F516">
        <v>147</v>
      </c>
      <c r="G516">
        <v>261</v>
      </c>
      <c r="L516">
        <v>14.9</v>
      </c>
      <c r="M516">
        <v>7.2</v>
      </c>
      <c r="N516">
        <v>60.1</v>
      </c>
      <c r="O516">
        <v>37.1</v>
      </c>
      <c r="P516" t="s">
        <v>744</v>
      </c>
    </row>
    <row r="517" spans="1:16" x14ac:dyDescent="0.3">
      <c r="A517">
        <v>46.780003999999998</v>
      </c>
      <c r="B517">
        <v>-117.076831</v>
      </c>
      <c r="C517">
        <v>2014</v>
      </c>
      <c r="D517" t="s">
        <v>350</v>
      </c>
      <c r="E517" t="s">
        <v>509</v>
      </c>
      <c r="F517">
        <v>148</v>
      </c>
      <c r="G517">
        <v>816</v>
      </c>
      <c r="J517">
        <v>61.6</v>
      </c>
      <c r="L517">
        <v>10.9</v>
      </c>
      <c r="M517">
        <v>7.3</v>
      </c>
      <c r="N517">
        <v>72.400000000000006</v>
      </c>
      <c r="O517">
        <v>27.8</v>
      </c>
    </row>
    <row r="518" spans="1:16" x14ac:dyDescent="0.3">
      <c r="A518">
        <v>46.780422000000002</v>
      </c>
      <c r="B518">
        <v>-117.087103</v>
      </c>
      <c r="C518">
        <v>2014</v>
      </c>
      <c r="D518" t="s">
        <v>351</v>
      </c>
      <c r="E518" t="s">
        <v>510</v>
      </c>
      <c r="F518">
        <v>149</v>
      </c>
      <c r="G518">
        <v>538</v>
      </c>
    </row>
    <row r="519" spans="1:16" x14ac:dyDescent="0.3">
      <c r="A519">
        <v>46.780507</v>
      </c>
      <c r="B519">
        <v>-117.086685</v>
      </c>
      <c r="C519">
        <v>2014</v>
      </c>
      <c r="D519" t="s">
        <v>351</v>
      </c>
      <c r="E519" t="s">
        <v>511</v>
      </c>
      <c r="F519">
        <v>150</v>
      </c>
      <c r="G519">
        <v>380</v>
      </c>
    </row>
    <row r="520" spans="1:16" x14ac:dyDescent="0.3">
      <c r="A520">
        <v>46.780455439999997</v>
      </c>
      <c r="B520">
        <v>-117.08622506</v>
      </c>
      <c r="C520">
        <v>2014</v>
      </c>
      <c r="D520" t="s">
        <v>351</v>
      </c>
      <c r="E520" t="s">
        <v>512</v>
      </c>
      <c r="F520">
        <v>151</v>
      </c>
      <c r="G520">
        <v>328</v>
      </c>
    </row>
    <row r="521" spans="1:16" x14ac:dyDescent="0.3">
      <c r="A521">
        <v>46.780371219999999</v>
      </c>
      <c r="B521">
        <v>-117.08583326999999</v>
      </c>
      <c r="C521">
        <v>2014</v>
      </c>
      <c r="D521" t="s">
        <v>351</v>
      </c>
      <c r="E521" t="s">
        <v>513</v>
      </c>
      <c r="F521">
        <v>152</v>
      </c>
      <c r="G521">
        <v>222</v>
      </c>
      <c r="P521" t="s">
        <v>745</v>
      </c>
    </row>
    <row r="522" spans="1:16" x14ac:dyDescent="0.3">
      <c r="A522">
        <v>46.780500000000004</v>
      </c>
      <c r="B522">
        <v>-117.085431</v>
      </c>
      <c r="C522">
        <v>2014</v>
      </c>
      <c r="D522" t="s">
        <v>351</v>
      </c>
      <c r="E522" t="s">
        <v>514</v>
      </c>
      <c r="F522">
        <v>153</v>
      </c>
      <c r="G522">
        <v>212</v>
      </c>
    </row>
    <row r="523" spans="1:16" x14ac:dyDescent="0.3">
      <c r="A523">
        <v>46.780347999999996</v>
      </c>
      <c r="B523">
        <v>-117.085013</v>
      </c>
      <c r="C523">
        <v>2014</v>
      </c>
      <c r="D523" t="s">
        <v>350</v>
      </c>
      <c r="E523" t="s">
        <v>515</v>
      </c>
      <c r="F523">
        <v>154</v>
      </c>
      <c r="G523">
        <v>1038</v>
      </c>
      <c r="J523">
        <v>55.2</v>
      </c>
      <c r="L523">
        <v>11.4</v>
      </c>
      <c r="M523">
        <v>6.7</v>
      </c>
      <c r="N523">
        <v>70.2</v>
      </c>
      <c r="O523">
        <v>25.5</v>
      </c>
      <c r="P523" t="s">
        <v>732</v>
      </c>
    </row>
    <row r="524" spans="1:16" x14ac:dyDescent="0.3">
      <c r="A524">
        <v>46.780436999999999</v>
      </c>
      <c r="B524">
        <v>-117.08459499999999</v>
      </c>
      <c r="C524">
        <v>2014</v>
      </c>
      <c r="D524" t="s">
        <v>350</v>
      </c>
      <c r="E524" t="s">
        <v>516</v>
      </c>
      <c r="F524">
        <v>155</v>
      </c>
      <c r="G524">
        <v>622</v>
      </c>
      <c r="J524">
        <v>54.8</v>
      </c>
      <c r="L524">
        <v>10.7</v>
      </c>
      <c r="M524">
        <v>6.4</v>
      </c>
      <c r="N524">
        <v>72.8</v>
      </c>
      <c r="O524">
        <v>23.4</v>
      </c>
      <c r="P524" t="s">
        <v>732</v>
      </c>
    </row>
    <row r="525" spans="1:16" x14ac:dyDescent="0.3">
      <c r="A525">
        <v>46.780389999999997</v>
      </c>
      <c r="B525">
        <v>-117.084177</v>
      </c>
      <c r="C525">
        <v>2014</v>
      </c>
      <c r="D525" t="s">
        <v>353</v>
      </c>
      <c r="E525" t="s">
        <v>517</v>
      </c>
      <c r="F525">
        <v>156</v>
      </c>
      <c r="G525">
        <v>892</v>
      </c>
      <c r="J525">
        <v>43.2</v>
      </c>
      <c r="L525">
        <v>9.8000000000000007</v>
      </c>
      <c r="M525">
        <v>9.6999999999999993</v>
      </c>
      <c r="N525">
        <v>69.3</v>
      </c>
      <c r="O525">
        <v>25.4</v>
      </c>
    </row>
    <row r="526" spans="1:16" x14ac:dyDescent="0.3">
      <c r="A526">
        <v>46.780453000000001</v>
      </c>
      <c r="B526">
        <v>-117.083759</v>
      </c>
      <c r="C526">
        <v>2014</v>
      </c>
      <c r="D526" t="s">
        <v>353</v>
      </c>
      <c r="E526" t="s">
        <v>518</v>
      </c>
      <c r="F526">
        <v>157</v>
      </c>
      <c r="G526">
        <v>865</v>
      </c>
      <c r="J526">
        <v>50.5</v>
      </c>
      <c r="L526">
        <v>10.1</v>
      </c>
      <c r="M526">
        <v>8.3000000000000007</v>
      </c>
      <c r="N526">
        <v>71.3</v>
      </c>
      <c r="O526">
        <v>25.9</v>
      </c>
    </row>
    <row r="527" spans="1:16" x14ac:dyDescent="0.3">
      <c r="A527">
        <v>46.780374000000002</v>
      </c>
      <c r="B527">
        <v>-117.083341</v>
      </c>
      <c r="C527">
        <v>2014</v>
      </c>
      <c r="D527" t="s">
        <v>353</v>
      </c>
      <c r="E527" t="s">
        <v>519</v>
      </c>
      <c r="F527">
        <v>158</v>
      </c>
      <c r="G527">
        <v>848</v>
      </c>
      <c r="J527">
        <v>45.6</v>
      </c>
      <c r="L527">
        <v>10.4</v>
      </c>
      <c r="M527">
        <v>9.1999999999999993</v>
      </c>
      <c r="N527">
        <v>70.900000000000006</v>
      </c>
      <c r="O527">
        <v>26.6</v>
      </c>
    </row>
    <row r="528" spans="1:16" x14ac:dyDescent="0.3">
      <c r="A528">
        <v>46.780442999999998</v>
      </c>
      <c r="B528">
        <v>-117.08292299999999</v>
      </c>
      <c r="C528">
        <v>2014</v>
      </c>
      <c r="D528" t="s">
        <v>353</v>
      </c>
      <c r="E528" t="s">
        <v>520</v>
      </c>
      <c r="F528">
        <v>159</v>
      </c>
      <c r="G528">
        <v>945</v>
      </c>
      <c r="J528">
        <v>41.5</v>
      </c>
      <c r="L528">
        <v>11.7</v>
      </c>
      <c r="M528">
        <v>8.1</v>
      </c>
      <c r="N528">
        <v>67</v>
      </c>
      <c r="O528">
        <v>31.1</v>
      </c>
    </row>
    <row r="529" spans="1:16" x14ac:dyDescent="0.3">
      <c r="A529">
        <v>46.780479999999997</v>
      </c>
      <c r="B529">
        <v>-117.082505</v>
      </c>
      <c r="C529">
        <v>2014</v>
      </c>
      <c r="D529" t="s">
        <v>353</v>
      </c>
      <c r="E529" t="s">
        <v>521</v>
      </c>
      <c r="F529">
        <v>160</v>
      </c>
      <c r="G529">
        <v>1058</v>
      </c>
      <c r="J529">
        <v>47.6</v>
      </c>
      <c r="L529">
        <v>12.3</v>
      </c>
      <c r="M529">
        <v>8.9</v>
      </c>
      <c r="N529">
        <v>67.5</v>
      </c>
      <c r="O529">
        <v>32.4</v>
      </c>
    </row>
    <row r="530" spans="1:16" x14ac:dyDescent="0.3">
      <c r="A530">
        <v>46.780282</v>
      </c>
      <c r="B530">
        <v>-117.082087</v>
      </c>
      <c r="C530">
        <v>2014</v>
      </c>
      <c r="D530" t="s">
        <v>353</v>
      </c>
      <c r="E530" t="s">
        <v>522</v>
      </c>
      <c r="F530">
        <v>161</v>
      </c>
      <c r="G530">
        <v>999</v>
      </c>
      <c r="J530">
        <v>49.5</v>
      </c>
      <c r="L530">
        <v>9.5</v>
      </c>
      <c r="M530">
        <v>8.6</v>
      </c>
      <c r="N530">
        <v>72.8</v>
      </c>
      <c r="O530">
        <v>24.3</v>
      </c>
    </row>
    <row r="531" spans="1:16" x14ac:dyDescent="0.3">
      <c r="A531">
        <v>46.780408729999998</v>
      </c>
      <c r="B531">
        <v>-117.08164513</v>
      </c>
      <c r="C531">
        <v>2014</v>
      </c>
      <c r="D531" t="s">
        <v>353</v>
      </c>
      <c r="E531" t="s">
        <v>523</v>
      </c>
      <c r="F531">
        <v>162</v>
      </c>
      <c r="G531">
        <v>925</v>
      </c>
      <c r="J531">
        <v>40.5</v>
      </c>
      <c r="L531">
        <v>11.2</v>
      </c>
      <c r="M531">
        <v>7.7</v>
      </c>
      <c r="N531">
        <v>66.8</v>
      </c>
      <c r="O531">
        <v>28.9</v>
      </c>
    </row>
    <row r="532" spans="1:16" x14ac:dyDescent="0.3">
      <c r="A532">
        <v>46.780422999999999</v>
      </c>
      <c r="B532">
        <v>-117.08125099999999</v>
      </c>
      <c r="C532">
        <v>2014</v>
      </c>
      <c r="D532" t="s">
        <v>353</v>
      </c>
      <c r="E532" t="s">
        <v>524</v>
      </c>
      <c r="F532">
        <v>163</v>
      </c>
      <c r="G532">
        <v>1027</v>
      </c>
      <c r="J532">
        <v>51.5</v>
      </c>
      <c r="L532">
        <v>10.5</v>
      </c>
      <c r="M532">
        <v>7.5</v>
      </c>
      <c r="N532">
        <v>75</v>
      </c>
      <c r="O532">
        <v>27.8</v>
      </c>
      <c r="P532" t="s">
        <v>736</v>
      </c>
    </row>
    <row r="533" spans="1:16" x14ac:dyDescent="0.3">
      <c r="A533">
        <v>46.780279</v>
      </c>
      <c r="B533">
        <v>-117.080833</v>
      </c>
      <c r="C533">
        <v>2014</v>
      </c>
      <c r="D533" t="s">
        <v>350</v>
      </c>
      <c r="E533" t="s">
        <v>525</v>
      </c>
      <c r="F533">
        <v>164</v>
      </c>
      <c r="G533">
        <v>523</v>
      </c>
      <c r="J533">
        <v>53.2</v>
      </c>
      <c r="L533">
        <v>13.8</v>
      </c>
      <c r="M533">
        <v>7</v>
      </c>
      <c r="N533">
        <v>63.5</v>
      </c>
      <c r="O533">
        <v>32.5</v>
      </c>
      <c r="P533" t="s">
        <v>732</v>
      </c>
    </row>
    <row r="534" spans="1:16" x14ac:dyDescent="0.3">
      <c r="A534">
        <v>46.780541999999997</v>
      </c>
      <c r="B534">
        <v>-117.080415</v>
      </c>
      <c r="C534">
        <v>2014</v>
      </c>
      <c r="D534" t="s">
        <v>350</v>
      </c>
      <c r="E534" t="s">
        <v>526</v>
      </c>
      <c r="F534">
        <v>165</v>
      </c>
      <c r="G534">
        <v>557</v>
      </c>
      <c r="J534">
        <v>55.5</v>
      </c>
      <c r="L534">
        <v>11.1</v>
      </c>
      <c r="M534">
        <v>6.4</v>
      </c>
      <c r="N534">
        <v>70.900000000000006</v>
      </c>
      <c r="O534">
        <v>26.4</v>
      </c>
      <c r="P534" t="s">
        <v>732</v>
      </c>
    </row>
    <row r="535" spans="1:16" x14ac:dyDescent="0.3">
      <c r="A535">
        <v>46.780512999999999</v>
      </c>
      <c r="B535">
        <v>-117.07999700000001</v>
      </c>
      <c r="C535">
        <v>2014</v>
      </c>
      <c r="D535" t="s">
        <v>351</v>
      </c>
      <c r="E535" t="s">
        <v>527</v>
      </c>
      <c r="F535">
        <v>166</v>
      </c>
      <c r="G535">
        <v>178</v>
      </c>
    </row>
    <row r="536" spans="1:16" x14ac:dyDescent="0.3">
      <c r="A536">
        <v>46.780476999999998</v>
      </c>
      <c r="B536">
        <v>-117.079579</v>
      </c>
      <c r="C536">
        <v>2014</v>
      </c>
      <c r="D536" t="s">
        <v>352</v>
      </c>
      <c r="E536" t="s">
        <v>528</v>
      </c>
      <c r="F536">
        <v>167</v>
      </c>
      <c r="G536">
        <v>608</v>
      </c>
      <c r="J536">
        <v>47.6</v>
      </c>
      <c r="L536">
        <v>12.4</v>
      </c>
      <c r="M536">
        <v>13.6</v>
      </c>
      <c r="N536">
        <v>60.9</v>
      </c>
      <c r="O536" t="s">
        <v>730</v>
      </c>
    </row>
    <row r="537" spans="1:16" x14ac:dyDescent="0.3">
      <c r="A537">
        <v>46.780397999999998</v>
      </c>
      <c r="B537">
        <v>-117.079161</v>
      </c>
      <c r="C537">
        <v>2014</v>
      </c>
      <c r="D537" t="s">
        <v>353</v>
      </c>
      <c r="E537" t="s">
        <v>529</v>
      </c>
      <c r="F537">
        <v>168</v>
      </c>
      <c r="G537">
        <v>697</v>
      </c>
      <c r="J537">
        <v>54.9</v>
      </c>
      <c r="L537">
        <v>10.9</v>
      </c>
      <c r="M537">
        <v>8.1999999999999993</v>
      </c>
      <c r="N537">
        <v>72</v>
      </c>
      <c r="O537">
        <v>29.7</v>
      </c>
    </row>
    <row r="538" spans="1:16" x14ac:dyDescent="0.3">
      <c r="A538">
        <v>46.780410000000003</v>
      </c>
      <c r="B538">
        <v>-117.078743</v>
      </c>
      <c r="C538">
        <v>2014</v>
      </c>
      <c r="D538" t="s">
        <v>353</v>
      </c>
      <c r="E538" t="s">
        <v>530</v>
      </c>
      <c r="F538">
        <v>169</v>
      </c>
      <c r="G538">
        <v>875</v>
      </c>
      <c r="J538">
        <v>53.9</v>
      </c>
      <c r="L538">
        <v>12.3</v>
      </c>
      <c r="M538">
        <v>7.7</v>
      </c>
      <c r="N538">
        <v>69.900000000000006</v>
      </c>
      <c r="O538">
        <v>33.299999999999997</v>
      </c>
    </row>
    <row r="539" spans="1:16" x14ac:dyDescent="0.3">
      <c r="A539">
        <v>46.780414999999998</v>
      </c>
      <c r="B539">
        <v>-117.07832500000001</v>
      </c>
      <c r="C539">
        <v>2014</v>
      </c>
      <c r="D539" t="s">
        <v>350</v>
      </c>
      <c r="E539" t="s">
        <v>531</v>
      </c>
      <c r="F539">
        <v>170</v>
      </c>
      <c r="G539">
        <v>241</v>
      </c>
      <c r="L539">
        <v>12.4</v>
      </c>
      <c r="M539">
        <v>6.4</v>
      </c>
      <c r="N539">
        <v>67.400000000000006</v>
      </c>
      <c r="O539">
        <v>28.8</v>
      </c>
      <c r="P539" t="s">
        <v>746</v>
      </c>
    </row>
    <row r="540" spans="1:16" x14ac:dyDescent="0.3">
      <c r="A540">
        <v>46.780515999999999</v>
      </c>
      <c r="B540">
        <v>-117.077489</v>
      </c>
      <c r="C540">
        <v>2014</v>
      </c>
      <c r="D540" t="s">
        <v>350</v>
      </c>
      <c r="E540" t="s">
        <v>532</v>
      </c>
      <c r="F540">
        <v>172</v>
      </c>
      <c r="G540">
        <v>433</v>
      </c>
      <c r="J540">
        <v>54.3</v>
      </c>
      <c r="L540">
        <v>11.8</v>
      </c>
      <c r="M540">
        <v>6.9</v>
      </c>
      <c r="N540">
        <v>68.900000000000006</v>
      </c>
      <c r="O540">
        <v>26.1</v>
      </c>
      <c r="P540" t="s">
        <v>732</v>
      </c>
    </row>
    <row r="541" spans="1:16" x14ac:dyDescent="0.3">
      <c r="A541">
        <v>46.780290000000001</v>
      </c>
      <c r="B541">
        <v>-117.077071</v>
      </c>
      <c r="C541">
        <v>2014</v>
      </c>
      <c r="D541" t="s">
        <v>350</v>
      </c>
      <c r="E541" t="s">
        <v>533</v>
      </c>
      <c r="F541">
        <v>173</v>
      </c>
      <c r="G541">
        <v>471</v>
      </c>
      <c r="J541">
        <v>56.1</v>
      </c>
      <c r="L541">
        <v>11.4</v>
      </c>
      <c r="M541">
        <v>6.7</v>
      </c>
      <c r="N541">
        <v>70.900000000000006</v>
      </c>
      <c r="O541">
        <v>28.6</v>
      </c>
      <c r="P541" t="s">
        <v>732</v>
      </c>
    </row>
    <row r="542" spans="1:16" x14ac:dyDescent="0.3">
      <c r="A542">
        <v>46.780414</v>
      </c>
      <c r="B542">
        <v>-117.07665299999999</v>
      </c>
      <c r="C542">
        <v>2014</v>
      </c>
      <c r="D542" t="s">
        <v>350</v>
      </c>
      <c r="E542" t="s">
        <v>534</v>
      </c>
      <c r="F542">
        <v>174</v>
      </c>
      <c r="G542">
        <v>828</v>
      </c>
      <c r="J542">
        <v>61.4</v>
      </c>
      <c r="L542">
        <v>10.5</v>
      </c>
      <c r="M542">
        <v>6.5</v>
      </c>
      <c r="N542">
        <v>75.099999999999994</v>
      </c>
      <c r="O542">
        <v>25</v>
      </c>
      <c r="P542" t="s">
        <v>735</v>
      </c>
    </row>
    <row r="543" spans="1:16" x14ac:dyDescent="0.3">
      <c r="A543">
        <v>46.780707999999997</v>
      </c>
      <c r="B543">
        <v>-117.086879</v>
      </c>
      <c r="C543">
        <v>2014</v>
      </c>
      <c r="D543" t="s">
        <v>351</v>
      </c>
      <c r="E543" t="s">
        <v>535</v>
      </c>
      <c r="F543">
        <v>175</v>
      </c>
      <c r="G543">
        <v>410</v>
      </c>
    </row>
    <row r="544" spans="1:16" x14ac:dyDescent="0.3">
      <c r="A544">
        <v>46.780800970000001</v>
      </c>
      <c r="B544">
        <v>-117.08647678</v>
      </c>
      <c r="C544">
        <v>2014</v>
      </c>
      <c r="D544" t="s">
        <v>351</v>
      </c>
      <c r="E544" t="s">
        <v>536</v>
      </c>
      <c r="F544">
        <v>176</v>
      </c>
      <c r="G544">
        <v>331</v>
      </c>
    </row>
    <row r="545" spans="1:16" x14ac:dyDescent="0.3">
      <c r="A545">
        <v>46.780763</v>
      </c>
      <c r="B545">
        <v>-117.086043</v>
      </c>
      <c r="C545">
        <v>2014</v>
      </c>
      <c r="D545" t="s">
        <v>351</v>
      </c>
      <c r="E545" t="s">
        <v>537</v>
      </c>
      <c r="F545">
        <v>177</v>
      </c>
      <c r="G545">
        <v>219</v>
      </c>
    </row>
    <row r="546" spans="1:16" x14ac:dyDescent="0.3">
      <c r="A546">
        <v>46.780667999999999</v>
      </c>
      <c r="B546">
        <v>-117.08562499999999</v>
      </c>
      <c r="C546">
        <v>2014</v>
      </c>
      <c r="D546" t="s">
        <v>351</v>
      </c>
      <c r="E546" t="s">
        <v>538</v>
      </c>
      <c r="F546">
        <v>178</v>
      </c>
      <c r="G546">
        <v>427</v>
      </c>
    </row>
    <row r="547" spans="1:16" x14ac:dyDescent="0.3">
      <c r="A547">
        <v>46.780785999999999</v>
      </c>
      <c r="B547">
        <v>-117.085207</v>
      </c>
      <c r="C547">
        <v>2014</v>
      </c>
      <c r="D547" t="s">
        <v>351</v>
      </c>
      <c r="E547" t="s">
        <v>539</v>
      </c>
      <c r="F547">
        <v>179</v>
      </c>
      <c r="G547">
        <v>351</v>
      </c>
    </row>
    <row r="548" spans="1:16" x14ac:dyDescent="0.3">
      <c r="A548">
        <v>46.780633999999999</v>
      </c>
      <c r="B548">
        <v>-117.084789</v>
      </c>
      <c r="C548">
        <v>2014</v>
      </c>
      <c r="D548" t="s">
        <v>350</v>
      </c>
      <c r="E548" t="s">
        <v>540</v>
      </c>
      <c r="F548">
        <v>180</v>
      </c>
      <c r="G548">
        <v>488</v>
      </c>
      <c r="J548">
        <v>54.2</v>
      </c>
      <c r="L548">
        <v>11.1</v>
      </c>
      <c r="M548">
        <v>7.3</v>
      </c>
      <c r="N548">
        <v>65.400000000000006</v>
      </c>
      <c r="O548">
        <v>25.1</v>
      </c>
    </row>
    <row r="549" spans="1:16" x14ac:dyDescent="0.3">
      <c r="A549">
        <v>46.780723000000002</v>
      </c>
      <c r="B549">
        <v>-117.084371</v>
      </c>
      <c r="C549">
        <v>2014</v>
      </c>
      <c r="D549" t="s">
        <v>350</v>
      </c>
      <c r="E549" t="s">
        <v>541</v>
      </c>
      <c r="F549">
        <v>181</v>
      </c>
      <c r="G549">
        <v>579</v>
      </c>
      <c r="J549">
        <v>50.2</v>
      </c>
      <c r="L549">
        <v>11</v>
      </c>
      <c r="M549">
        <v>6.5</v>
      </c>
      <c r="N549">
        <v>69.900000000000006</v>
      </c>
      <c r="O549">
        <v>25</v>
      </c>
      <c r="P549" t="s">
        <v>732</v>
      </c>
    </row>
    <row r="550" spans="1:16" x14ac:dyDescent="0.3">
      <c r="A550">
        <v>46.780656919999998</v>
      </c>
      <c r="B550">
        <v>-117.08392119</v>
      </c>
      <c r="C550">
        <v>2014</v>
      </c>
      <c r="D550" t="s">
        <v>353</v>
      </c>
      <c r="E550" t="s">
        <v>542</v>
      </c>
      <c r="F550">
        <v>182</v>
      </c>
      <c r="G550">
        <v>700</v>
      </c>
      <c r="J550">
        <v>40.5</v>
      </c>
      <c r="L550">
        <v>11</v>
      </c>
      <c r="M550">
        <v>9.3000000000000007</v>
      </c>
      <c r="N550">
        <v>65.5</v>
      </c>
      <c r="O550">
        <v>28.6</v>
      </c>
    </row>
    <row r="551" spans="1:16" x14ac:dyDescent="0.3">
      <c r="A551">
        <v>46.780738999999997</v>
      </c>
      <c r="B551">
        <v>-117.083535</v>
      </c>
      <c r="C551">
        <v>2014</v>
      </c>
      <c r="D551" t="s">
        <v>353</v>
      </c>
      <c r="E551" t="s">
        <v>543</v>
      </c>
      <c r="F551">
        <v>183</v>
      </c>
      <c r="G551">
        <v>1450</v>
      </c>
      <c r="J551">
        <v>44.6</v>
      </c>
      <c r="L551">
        <v>10.3</v>
      </c>
      <c r="M551">
        <v>8.6999999999999993</v>
      </c>
      <c r="N551">
        <v>71.599999999999994</v>
      </c>
      <c r="O551">
        <v>27</v>
      </c>
    </row>
    <row r="552" spans="1:16" x14ac:dyDescent="0.3">
      <c r="A552">
        <v>46.780659999999997</v>
      </c>
      <c r="B552">
        <v>-117.083117</v>
      </c>
      <c r="C552">
        <v>2014</v>
      </c>
      <c r="D552" t="s">
        <v>353</v>
      </c>
      <c r="E552" t="s">
        <v>544</v>
      </c>
      <c r="F552">
        <v>184</v>
      </c>
      <c r="G552">
        <v>1226</v>
      </c>
      <c r="J552">
        <v>53.2</v>
      </c>
      <c r="L552">
        <v>9.1</v>
      </c>
      <c r="M552">
        <v>8.8000000000000007</v>
      </c>
      <c r="N552">
        <v>73.099999999999994</v>
      </c>
      <c r="O552">
        <v>22.7</v>
      </c>
    </row>
    <row r="553" spans="1:16" x14ac:dyDescent="0.3">
      <c r="A553">
        <v>46.780729000000001</v>
      </c>
      <c r="B553">
        <v>-117.08269900000001</v>
      </c>
      <c r="C553">
        <v>2014</v>
      </c>
      <c r="D553" t="s">
        <v>353</v>
      </c>
      <c r="E553" t="s">
        <v>545</v>
      </c>
      <c r="F553">
        <v>185</v>
      </c>
      <c r="G553">
        <v>1456</v>
      </c>
      <c r="J553">
        <v>45.6</v>
      </c>
      <c r="L553">
        <v>10.7</v>
      </c>
      <c r="M553">
        <v>8.3000000000000007</v>
      </c>
      <c r="N553">
        <v>70.900000000000006</v>
      </c>
      <c r="O553">
        <v>28.2</v>
      </c>
    </row>
    <row r="554" spans="1:16" x14ac:dyDescent="0.3">
      <c r="A554">
        <v>46.780766</v>
      </c>
      <c r="B554">
        <v>-117.08228099999999</v>
      </c>
      <c r="C554">
        <v>2014</v>
      </c>
      <c r="D554" t="s">
        <v>353</v>
      </c>
      <c r="E554" t="s">
        <v>546</v>
      </c>
      <c r="F554">
        <v>186</v>
      </c>
      <c r="G554">
        <v>1143</v>
      </c>
      <c r="J554">
        <v>43.7</v>
      </c>
      <c r="L554">
        <v>11.5</v>
      </c>
      <c r="M554">
        <v>7.9</v>
      </c>
      <c r="N554">
        <v>70.8</v>
      </c>
      <c r="O554">
        <v>30.2</v>
      </c>
    </row>
    <row r="555" spans="1:16" x14ac:dyDescent="0.3">
      <c r="A555">
        <v>46.780568000000002</v>
      </c>
      <c r="B555">
        <v>-117.081863</v>
      </c>
      <c r="C555">
        <v>2014</v>
      </c>
      <c r="D555" t="s">
        <v>353</v>
      </c>
      <c r="E555" t="s">
        <v>547</v>
      </c>
      <c r="F555">
        <v>187</v>
      </c>
      <c r="G555">
        <v>647</v>
      </c>
      <c r="J555">
        <v>34.799999999999997</v>
      </c>
      <c r="L555">
        <v>11.3</v>
      </c>
      <c r="M555">
        <v>9.3000000000000007</v>
      </c>
      <c r="N555">
        <v>62.3</v>
      </c>
      <c r="O555">
        <v>31.5</v>
      </c>
    </row>
    <row r="556" spans="1:16" x14ac:dyDescent="0.3">
      <c r="A556">
        <v>46.780707</v>
      </c>
      <c r="B556">
        <v>-117.081445</v>
      </c>
      <c r="C556">
        <v>2014</v>
      </c>
      <c r="D556" t="s">
        <v>353</v>
      </c>
      <c r="E556" t="s">
        <v>548</v>
      </c>
      <c r="F556">
        <v>188</v>
      </c>
      <c r="G556">
        <v>826</v>
      </c>
      <c r="J556">
        <v>47.2</v>
      </c>
      <c r="L556">
        <v>11.1</v>
      </c>
      <c r="M556">
        <v>8.3000000000000007</v>
      </c>
      <c r="N556">
        <v>70.599999999999994</v>
      </c>
      <c r="O556">
        <v>29.8</v>
      </c>
    </row>
    <row r="557" spans="1:16" x14ac:dyDescent="0.3">
      <c r="A557">
        <v>46.780709000000002</v>
      </c>
      <c r="B557">
        <v>-117.08102700000001</v>
      </c>
      <c r="C557">
        <v>2014</v>
      </c>
      <c r="D557" t="s">
        <v>353</v>
      </c>
      <c r="E557" t="s">
        <v>549</v>
      </c>
      <c r="F557">
        <v>189</v>
      </c>
      <c r="G557">
        <v>1345</v>
      </c>
      <c r="J557">
        <v>53.4</v>
      </c>
      <c r="L557">
        <v>10</v>
      </c>
      <c r="M557">
        <v>8.1999999999999993</v>
      </c>
      <c r="N557">
        <v>75.2</v>
      </c>
      <c r="O557">
        <v>26.4</v>
      </c>
      <c r="P557" t="s">
        <v>736</v>
      </c>
    </row>
    <row r="558" spans="1:16" x14ac:dyDescent="0.3">
      <c r="A558">
        <v>46.780565000000003</v>
      </c>
      <c r="B558">
        <v>-117.080609</v>
      </c>
      <c r="C558">
        <v>2014</v>
      </c>
      <c r="D558" t="s">
        <v>350</v>
      </c>
      <c r="E558" t="s">
        <v>550</v>
      </c>
      <c r="F558">
        <v>190</v>
      </c>
      <c r="G558">
        <v>766</v>
      </c>
      <c r="J558">
        <v>53.6</v>
      </c>
      <c r="L558">
        <v>11.4</v>
      </c>
      <c r="M558">
        <v>6.5</v>
      </c>
      <c r="N558">
        <v>69.3</v>
      </c>
      <c r="O558">
        <v>26</v>
      </c>
      <c r="P558" t="s">
        <v>732</v>
      </c>
    </row>
    <row r="559" spans="1:16" x14ac:dyDescent="0.3">
      <c r="A559">
        <v>46.780828</v>
      </c>
      <c r="B559">
        <v>-117.080191</v>
      </c>
      <c r="C559">
        <v>2014</v>
      </c>
      <c r="D559" t="s">
        <v>350</v>
      </c>
      <c r="E559" t="s">
        <v>551</v>
      </c>
      <c r="F559">
        <v>191</v>
      </c>
      <c r="G559">
        <v>671</v>
      </c>
      <c r="J559">
        <v>54.8</v>
      </c>
      <c r="L559">
        <v>11.3</v>
      </c>
      <c r="M559">
        <v>6.4</v>
      </c>
      <c r="N559">
        <v>71.599999999999994</v>
      </c>
      <c r="O559">
        <v>26.7</v>
      </c>
      <c r="P559" t="s">
        <v>732</v>
      </c>
    </row>
    <row r="560" spans="1:16" x14ac:dyDescent="0.3">
      <c r="A560">
        <v>46.780799000000002</v>
      </c>
      <c r="B560">
        <v>-117.079773</v>
      </c>
      <c r="C560">
        <v>2014</v>
      </c>
      <c r="D560" t="s">
        <v>351</v>
      </c>
      <c r="E560" t="s">
        <v>552</v>
      </c>
      <c r="F560">
        <v>192</v>
      </c>
      <c r="G560">
        <v>378</v>
      </c>
    </row>
    <row r="561" spans="1:16" x14ac:dyDescent="0.3">
      <c r="A561">
        <v>46.780763</v>
      </c>
      <c r="B561">
        <v>-117.07935500000001</v>
      </c>
      <c r="C561">
        <v>2014</v>
      </c>
      <c r="D561" t="s">
        <v>352</v>
      </c>
      <c r="E561" t="s">
        <v>553</v>
      </c>
      <c r="F561">
        <v>193</v>
      </c>
      <c r="G561">
        <v>468</v>
      </c>
      <c r="J561">
        <v>53</v>
      </c>
      <c r="L561">
        <v>12</v>
      </c>
      <c r="M561">
        <v>11.8</v>
      </c>
      <c r="N561">
        <v>63.4</v>
      </c>
    </row>
    <row r="562" spans="1:16" x14ac:dyDescent="0.3">
      <c r="A562">
        <v>46.780663529999998</v>
      </c>
      <c r="B562">
        <v>-117.07891312</v>
      </c>
      <c r="C562">
        <v>2014</v>
      </c>
      <c r="D562" t="s">
        <v>353</v>
      </c>
      <c r="E562" t="s">
        <v>554</v>
      </c>
      <c r="F562">
        <v>194</v>
      </c>
    </row>
    <row r="563" spans="1:16" x14ac:dyDescent="0.3">
      <c r="A563">
        <v>46.780695999999999</v>
      </c>
      <c r="B563">
        <v>-117.078519</v>
      </c>
      <c r="C563">
        <v>2014</v>
      </c>
      <c r="D563" t="s">
        <v>353</v>
      </c>
      <c r="E563" t="s">
        <v>555</v>
      </c>
      <c r="F563">
        <v>195</v>
      </c>
      <c r="G563">
        <v>563</v>
      </c>
      <c r="J563">
        <v>46</v>
      </c>
      <c r="L563">
        <v>12.4</v>
      </c>
      <c r="M563">
        <v>8.1</v>
      </c>
      <c r="N563">
        <v>66.7</v>
      </c>
      <c r="O563">
        <v>33.1</v>
      </c>
    </row>
    <row r="564" spans="1:16" x14ac:dyDescent="0.3">
      <c r="A564">
        <v>46.780701000000001</v>
      </c>
      <c r="B564">
        <v>-117.078101</v>
      </c>
      <c r="C564">
        <v>2014</v>
      </c>
      <c r="D564" t="s">
        <v>350</v>
      </c>
      <c r="E564" t="s">
        <v>556</v>
      </c>
      <c r="F564">
        <v>196</v>
      </c>
      <c r="G564">
        <v>752</v>
      </c>
      <c r="J564">
        <v>56.6</v>
      </c>
      <c r="L564">
        <v>10.6</v>
      </c>
      <c r="M564">
        <v>6.7</v>
      </c>
      <c r="N564">
        <v>74.5</v>
      </c>
      <c r="O564">
        <v>24.4</v>
      </c>
      <c r="P564" t="s">
        <v>735</v>
      </c>
    </row>
    <row r="565" spans="1:16" x14ac:dyDescent="0.3">
      <c r="A565">
        <v>46.780638000000003</v>
      </c>
      <c r="B565">
        <v>-117.07768299999999</v>
      </c>
      <c r="C565">
        <v>2014</v>
      </c>
      <c r="D565" t="s">
        <v>350</v>
      </c>
      <c r="E565" t="s">
        <v>557</v>
      </c>
      <c r="F565">
        <v>197</v>
      </c>
      <c r="G565">
        <v>836</v>
      </c>
      <c r="J565">
        <v>56.5</v>
      </c>
      <c r="L565">
        <v>10.6</v>
      </c>
      <c r="M565">
        <v>6.7</v>
      </c>
      <c r="N565">
        <v>72.7</v>
      </c>
      <c r="O565">
        <v>23.5</v>
      </c>
      <c r="P565" t="s">
        <v>735</v>
      </c>
    </row>
    <row r="566" spans="1:16" x14ac:dyDescent="0.3">
      <c r="A566">
        <v>46.780802000000001</v>
      </c>
      <c r="B566">
        <v>-117.077265</v>
      </c>
      <c r="C566">
        <v>2014</v>
      </c>
      <c r="D566" t="s">
        <v>350</v>
      </c>
      <c r="E566" t="s">
        <v>558</v>
      </c>
      <c r="F566">
        <v>198</v>
      </c>
      <c r="G566">
        <v>467</v>
      </c>
      <c r="J566">
        <v>58.4</v>
      </c>
      <c r="L566">
        <v>8.1</v>
      </c>
      <c r="M566">
        <v>6.6</v>
      </c>
      <c r="N566">
        <v>75.400000000000006</v>
      </c>
      <c r="O566">
        <v>19.100000000000001</v>
      </c>
      <c r="P566" t="s">
        <v>741</v>
      </c>
    </row>
    <row r="567" spans="1:16" x14ac:dyDescent="0.3">
      <c r="A567">
        <v>46.780576000000003</v>
      </c>
      <c r="B567">
        <v>-117.076847</v>
      </c>
      <c r="C567">
        <v>2014</v>
      </c>
      <c r="D567" t="s">
        <v>350</v>
      </c>
      <c r="E567" t="s">
        <v>559</v>
      </c>
      <c r="F567">
        <v>199</v>
      </c>
      <c r="G567">
        <v>979</v>
      </c>
      <c r="J567">
        <v>60.4</v>
      </c>
      <c r="L567">
        <v>10.4</v>
      </c>
      <c r="M567">
        <v>6.6</v>
      </c>
      <c r="N567">
        <v>74.900000000000006</v>
      </c>
      <c r="O567">
        <v>24.4</v>
      </c>
      <c r="P567" t="s">
        <v>735</v>
      </c>
    </row>
    <row r="568" spans="1:16" x14ac:dyDescent="0.3">
      <c r="A568">
        <v>46.781053100000001</v>
      </c>
      <c r="B568">
        <v>-117.0866262</v>
      </c>
      <c r="C568">
        <v>2014</v>
      </c>
      <c r="D568" t="s">
        <v>351</v>
      </c>
      <c r="E568" t="s">
        <v>560</v>
      </c>
      <c r="F568">
        <v>200</v>
      </c>
      <c r="G568">
        <v>210</v>
      </c>
    </row>
    <row r="569" spans="1:16" x14ac:dyDescent="0.3">
      <c r="A569">
        <v>46.781049000000003</v>
      </c>
      <c r="B569">
        <v>-117.086242</v>
      </c>
      <c r="C569">
        <v>2014</v>
      </c>
      <c r="D569" t="s">
        <v>351</v>
      </c>
      <c r="E569" t="s">
        <v>561</v>
      </c>
      <c r="F569">
        <v>201</v>
      </c>
      <c r="G569">
        <v>184</v>
      </c>
    </row>
    <row r="570" spans="1:16" x14ac:dyDescent="0.3">
      <c r="A570">
        <v>46.780954000000001</v>
      </c>
      <c r="B570">
        <v>-117.085824</v>
      </c>
      <c r="C570">
        <v>2014</v>
      </c>
      <c r="D570" t="s">
        <v>351</v>
      </c>
      <c r="E570" t="s">
        <v>562</v>
      </c>
      <c r="F570">
        <v>202</v>
      </c>
      <c r="G570">
        <v>161</v>
      </c>
    </row>
    <row r="571" spans="1:16" x14ac:dyDescent="0.3">
      <c r="A571">
        <v>46.781072000000002</v>
      </c>
      <c r="B571">
        <v>-117.08540600000001</v>
      </c>
      <c r="C571">
        <v>2014</v>
      </c>
      <c r="D571" t="s">
        <v>351</v>
      </c>
      <c r="E571" t="s">
        <v>563</v>
      </c>
      <c r="F571">
        <v>203</v>
      </c>
      <c r="G571">
        <v>210</v>
      </c>
    </row>
    <row r="572" spans="1:16" x14ac:dyDescent="0.3">
      <c r="A572">
        <v>46.780920000000002</v>
      </c>
      <c r="B572">
        <v>-117.084988</v>
      </c>
      <c r="C572">
        <v>2014</v>
      </c>
      <c r="D572" t="s">
        <v>351</v>
      </c>
      <c r="E572" t="s">
        <v>564</v>
      </c>
      <c r="F572">
        <v>204</v>
      </c>
      <c r="G572">
        <v>281</v>
      </c>
    </row>
    <row r="573" spans="1:16" x14ac:dyDescent="0.3">
      <c r="A573">
        <v>46.781008999999997</v>
      </c>
      <c r="B573">
        <v>-117.08457</v>
      </c>
      <c r="C573">
        <v>2014</v>
      </c>
      <c r="D573" t="s">
        <v>350</v>
      </c>
      <c r="E573" t="s">
        <v>565</v>
      </c>
      <c r="F573">
        <v>205</v>
      </c>
      <c r="G573">
        <v>1282</v>
      </c>
      <c r="J573">
        <v>59.5</v>
      </c>
      <c r="L573">
        <v>10.4</v>
      </c>
      <c r="M573">
        <v>7.6</v>
      </c>
      <c r="N573">
        <v>72.5</v>
      </c>
      <c r="O573">
        <v>25.4</v>
      </c>
    </row>
    <row r="574" spans="1:16" x14ac:dyDescent="0.3">
      <c r="A574">
        <v>46.780962000000002</v>
      </c>
      <c r="B574">
        <v>-117.084152</v>
      </c>
      <c r="C574">
        <v>2014</v>
      </c>
      <c r="D574" t="s">
        <v>350</v>
      </c>
      <c r="E574" t="s">
        <v>566</v>
      </c>
      <c r="F574">
        <v>206</v>
      </c>
      <c r="G574">
        <v>931</v>
      </c>
      <c r="J574">
        <v>58.2</v>
      </c>
      <c r="L574">
        <v>10.3</v>
      </c>
      <c r="M574">
        <v>7.3</v>
      </c>
      <c r="N574">
        <v>72.099999999999994</v>
      </c>
      <c r="O574">
        <v>24.7</v>
      </c>
    </row>
    <row r="575" spans="1:16" x14ac:dyDescent="0.3">
      <c r="A575">
        <v>46.781039380000003</v>
      </c>
      <c r="B575">
        <v>-117.08375497</v>
      </c>
      <c r="C575">
        <v>2014</v>
      </c>
      <c r="D575" t="s">
        <v>350</v>
      </c>
      <c r="E575" t="s">
        <v>567</v>
      </c>
      <c r="F575">
        <v>207</v>
      </c>
      <c r="G575">
        <v>863</v>
      </c>
      <c r="J575">
        <v>58.6</v>
      </c>
      <c r="L575">
        <v>10.7</v>
      </c>
      <c r="M575">
        <v>7.5</v>
      </c>
      <c r="N575">
        <v>72.7</v>
      </c>
      <c r="O575">
        <v>25.2</v>
      </c>
    </row>
    <row r="576" spans="1:16" x14ac:dyDescent="0.3">
      <c r="A576">
        <v>46.780946</v>
      </c>
      <c r="B576">
        <v>-117.083316</v>
      </c>
      <c r="C576">
        <v>2014</v>
      </c>
      <c r="D576" t="s">
        <v>353</v>
      </c>
      <c r="E576" t="s">
        <v>568</v>
      </c>
      <c r="F576">
        <v>208</v>
      </c>
      <c r="G576">
        <v>1157</v>
      </c>
      <c r="J576">
        <v>48.5</v>
      </c>
      <c r="L576">
        <v>9.1999999999999993</v>
      </c>
      <c r="M576">
        <v>8.6</v>
      </c>
      <c r="N576">
        <v>73</v>
      </c>
      <c r="O576">
        <v>23.1</v>
      </c>
    </row>
    <row r="577" spans="1:16" x14ac:dyDescent="0.3">
      <c r="A577">
        <v>46.781014999999996</v>
      </c>
      <c r="B577">
        <v>-117.082898</v>
      </c>
      <c r="C577">
        <v>2014</v>
      </c>
      <c r="D577" t="s">
        <v>353</v>
      </c>
      <c r="E577" t="s">
        <v>569</v>
      </c>
      <c r="F577">
        <v>209</v>
      </c>
      <c r="G577">
        <v>1196</v>
      </c>
      <c r="J577">
        <v>51.1</v>
      </c>
      <c r="L577">
        <v>9.1999999999999993</v>
      </c>
      <c r="M577">
        <v>9</v>
      </c>
      <c r="N577">
        <v>71.8</v>
      </c>
      <c r="O577">
        <v>23.5</v>
      </c>
      <c r="P577" t="s">
        <v>747</v>
      </c>
    </row>
    <row r="578" spans="1:16" x14ac:dyDescent="0.3">
      <c r="A578">
        <v>46.781052000000003</v>
      </c>
      <c r="B578">
        <v>-117.08248</v>
      </c>
      <c r="C578">
        <v>2014</v>
      </c>
      <c r="D578" t="s">
        <v>353</v>
      </c>
      <c r="E578" t="s">
        <v>570</v>
      </c>
      <c r="F578">
        <v>210</v>
      </c>
      <c r="G578">
        <v>1070</v>
      </c>
      <c r="J578">
        <v>40.6</v>
      </c>
      <c r="L578">
        <v>11.3</v>
      </c>
      <c r="M578">
        <v>8.4</v>
      </c>
      <c r="N578">
        <v>68.2</v>
      </c>
      <c r="O578">
        <v>29.5</v>
      </c>
    </row>
    <row r="579" spans="1:16" x14ac:dyDescent="0.3">
      <c r="A579">
        <v>46.780853999999998</v>
      </c>
      <c r="B579">
        <v>-117.08206199999999</v>
      </c>
      <c r="C579">
        <v>2014</v>
      </c>
      <c r="D579" t="s">
        <v>353</v>
      </c>
      <c r="E579" t="s">
        <v>571</v>
      </c>
      <c r="F579">
        <v>211</v>
      </c>
      <c r="G579">
        <v>1373</v>
      </c>
      <c r="J579">
        <v>46.6</v>
      </c>
      <c r="L579">
        <v>10.5</v>
      </c>
      <c r="M579">
        <v>8.4</v>
      </c>
      <c r="N579">
        <v>71.7</v>
      </c>
      <c r="O579">
        <v>27.5</v>
      </c>
    </row>
    <row r="580" spans="1:16" x14ac:dyDescent="0.3">
      <c r="A580">
        <v>46.780993000000002</v>
      </c>
      <c r="B580">
        <v>-117.081644</v>
      </c>
      <c r="C580">
        <v>2014</v>
      </c>
      <c r="D580" t="s">
        <v>353</v>
      </c>
      <c r="E580" t="s">
        <v>572</v>
      </c>
      <c r="F580">
        <v>212</v>
      </c>
      <c r="G580">
        <v>1366</v>
      </c>
      <c r="J580">
        <v>53.1</v>
      </c>
      <c r="L580">
        <v>9.1999999999999993</v>
      </c>
      <c r="M580">
        <v>9</v>
      </c>
      <c r="N580">
        <v>73.099999999999994</v>
      </c>
      <c r="O580">
        <v>23.9</v>
      </c>
    </row>
    <row r="581" spans="1:16" x14ac:dyDescent="0.3">
      <c r="A581">
        <v>46.780994999999997</v>
      </c>
      <c r="B581">
        <v>-117.081226</v>
      </c>
      <c r="C581">
        <v>2014</v>
      </c>
      <c r="D581" t="s">
        <v>353</v>
      </c>
      <c r="E581" t="s">
        <v>573</v>
      </c>
      <c r="F581">
        <v>213</v>
      </c>
      <c r="G581">
        <v>1653</v>
      </c>
      <c r="J581">
        <v>50</v>
      </c>
      <c r="L581">
        <v>9.5</v>
      </c>
      <c r="M581">
        <v>8.4</v>
      </c>
      <c r="N581">
        <v>72.400000000000006</v>
      </c>
      <c r="O581">
        <v>24.1</v>
      </c>
    </row>
    <row r="582" spans="1:16" x14ac:dyDescent="0.3">
      <c r="A582">
        <v>46.780850999999998</v>
      </c>
      <c r="B582">
        <v>-117.080808</v>
      </c>
      <c r="C582">
        <v>2014</v>
      </c>
      <c r="D582" t="s">
        <v>353</v>
      </c>
      <c r="E582" t="s">
        <v>574</v>
      </c>
      <c r="F582">
        <v>214</v>
      </c>
      <c r="G582">
        <v>966</v>
      </c>
      <c r="J582">
        <v>52.8</v>
      </c>
      <c r="L582">
        <v>10.8</v>
      </c>
      <c r="M582">
        <v>7.8</v>
      </c>
      <c r="N582">
        <v>71.5</v>
      </c>
      <c r="O582">
        <v>28.2</v>
      </c>
    </row>
    <row r="583" spans="1:16" x14ac:dyDescent="0.3">
      <c r="A583">
        <v>46.781118059999997</v>
      </c>
      <c r="B583">
        <v>-117.08043771</v>
      </c>
      <c r="C583">
        <v>2014</v>
      </c>
      <c r="D583" t="s">
        <v>353</v>
      </c>
      <c r="E583" t="s">
        <v>575</v>
      </c>
      <c r="F583">
        <v>215</v>
      </c>
      <c r="G583">
        <v>1323</v>
      </c>
      <c r="J583">
        <v>54.6</v>
      </c>
      <c r="L583">
        <v>10.4</v>
      </c>
      <c r="M583">
        <v>8.6</v>
      </c>
      <c r="N583">
        <v>73.099999999999994</v>
      </c>
      <c r="O583">
        <v>27.9</v>
      </c>
    </row>
    <row r="584" spans="1:16" x14ac:dyDescent="0.3">
      <c r="A584">
        <v>46.781084999999997</v>
      </c>
      <c r="B584">
        <v>-117.079972</v>
      </c>
      <c r="C584">
        <v>2014</v>
      </c>
      <c r="D584" t="s">
        <v>350</v>
      </c>
      <c r="E584" t="s">
        <v>576</v>
      </c>
      <c r="F584">
        <v>216</v>
      </c>
      <c r="G584">
        <v>633</v>
      </c>
      <c r="J584">
        <v>54.3</v>
      </c>
      <c r="L584">
        <v>12.5</v>
      </c>
      <c r="M584">
        <v>6</v>
      </c>
      <c r="N584">
        <v>68.400000000000006</v>
      </c>
      <c r="O584">
        <v>27.8</v>
      </c>
      <c r="P584" t="s">
        <v>732</v>
      </c>
    </row>
    <row r="585" spans="1:16" x14ac:dyDescent="0.3">
      <c r="A585">
        <v>46.781049000000003</v>
      </c>
      <c r="B585">
        <v>-117.079554</v>
      </c>
      <c r="C585">
        <v>2014</v>
      </c>
      <c r="D585" t="s">
        <v>351</v>
      </c>
      <c r="E585" t="s">
        <v>577</v>
      </c>
      <c r="F585">
        <v>217</v>
      </c>
      <c r="G585">
        <v>296</v>
      </c>
    </row>
    <row r="586" spans="1:16" x14ac:dyDescent="0.3">
      <c r="A586">
        <v>46.780970000000003</v>
      </c>
      <c r="B586">
        <v>-117.07913600000001</v>
      </c>
      <c r="C586">
        <v>2014</v>
      </c>
      <c r="D586" t="s">
        <v>352</v>
      </c>
      <c r="E586" t="s">
        <v>578</v>
      </c>
      <c r="F586">
        <v>218</v>
      </c>
      <c r="G586">
        <v>531</v>
      </c>
      <c r="J586">
        <v>53.8</v>
      </c>
      <c r="L586">
        <v>11.6</v>
      </c>
      <c r="M586">
        <v>11.7</v>
      </c>
      <c r="N586">
        <v>64.7</v>
      </c>
    </row>
    <row r="587" spans="1:16" x14ac:dyDescent="0.3">
      <c r="A587">
        <v>46.780982000000002</v>
      </c>
      <c r="B587">
        <v>-117.07871799999999</v>
      </c>
      <c r="C587">
        <v>2014</v>
      </c>
      <c r="D587" t="s">
        <v>352</v>
      </c>
      <c r="E587" t="s">
        <v>579</v>
      </c>
      <c r="F587">
        <v>219</v>
      </c>
      <c r="G587">
        <v>596</v>
      </c>
      <c r="J587">
        <v>53.5</v>
      </c>
      <c r="L587">
        <v>10.9</v>
      </c>
      <c r="M587">
        <v>11</v>
      </c>
      <c r="N587">
        <v>64.2</v>
      </c>
    </row>
    <row r="588" spans="1:16" x14ac:dyDescent="0.3">
      <c r="A588">
        <v>46.780987000000003</v>
      </c>
      <c r="B588">
        <v>-117.0783</v>
      </c>
      <c r="C588">
        <v>2014</v>
      </c>
      <c r="D588" t="s">
        <v>353</v>
      </c>
      <c r="E588" t="s">
        <v>580</v>
      </c>
      <c r="F588">
        <v>220</v>
      </c>
      <c r="G588">
        <v>903</v>
      </c>
      <c r="J588">
        <v>59.4</v>
      </c>
      <c r="L588">
        <v>12.8</v>
      </c>
      <c r="M588">
        <v>8.1</v>
      </c>
      <c r="N588">
        <v>71.400000000000006</v>
      </c>
      <c r="O588">
        <v>34.9</v>
      </c>
    </row>
    <row r="589" spans="1:16" x14ac:dyDescent="0.3">
      <c r="A589">
        <v>46.780923999999999</v>
      </c>
      <c r="B589">
        <v>-117.077882</v>
      </c>
      <c r="C589">
        <v>2014</v>
      </c>
      <c r="D589" t="s">
        <v>350</v>
      </c>
      <c r="E589" t="s">
        <v>581</v>
      </c>
      <c r="F589">
        <v>221</v>
      </c>
      <c r="G589">
        <v>912</v>
      </c>
      <c r="J589">
        <v>58.8</v>
      </c>
      <c r="L589">
        <v>11.1</v>
      </c>
      <c r="M589">
        <v>7.3</v>
      </c>
      <c r="N589">
        <v>72.900000000000006</v>
      </c>
      <c r="O589">
        <v>26.8</v>
      </c>
      <c r="P589" t="s">
        <v>740</v>
      </c>
    </row>
    <row r="590" spans="1:16" x14ac:dyDescent="0.3">
      <c r="A590">
        <v>46.781087999999997</v>
      </c>
      <c r="B590">
        <v>-117.07746400000001</v>
      </c>
      <c r="C590">
        <v>2014</v>
      </c>
      <c r="D590" t="s">
        <v>350</v>
      </c>
      <c r="E590" t="s">
        <v>582</v>
      </c>
      <c r="F590">
        <v>222</v>
      </c>
      <c r="G590">
        <v>758</v>
      </c>
      <c r="J590">
        <v>58.5</v>
      </c>
      <c r="L590">
        <v>9.6</v>
      </c>
      <c r="M590">
        <v>7</v>
      </c>
      <c r="N590">
        <v>77.3</v>
      </c>
      <c r="O590">
        <v>21.9</v>
      </c>
      <c r="P590" t="s">
        <v>735</v>
      </c>
    </row>
    <row r="591" spans="1:16" x14ac:dyDescent="0.3">
      <c r="A591">
        <v>46.780861999999999</v>
      </c>
      <c r="B591">
        <v>-117.077046</v>
      </c>
      <c r="C591">
        <v>2014</v>
      </c>
      <c r="D591" t="s">
        <v>350</v>
      </c>
      <c r="E591" t="s">
        <v>583</v>
      </c>
      <c r="F591">
        <v>223</v>
      </c>
      <c r="G591">
        <v>546</v>
      </c>
      <c r="J591">
        <v>55.5</v>
      </c>
      <c r="L591">
        <v>11.8</v>
      </c>
      <c r="M591">
        <v>7.4</v>
      </c>
      <c r="N591">
        <v>68.2</v>
      </c>
      <c r="O591">
        <v>27.8</v>
      </c>
    </row>
    <row r="592" spans="1:16" x14ac:dyDescent="0.3">
      <c r="A592">
        <v>46.780985999999999</v>
      </c>
      <c r="B592">
        <v>-117.076628</v>
      </c>
      <c r="C592">
        <v>2014</v>
      </c>
      <c r="D592" t="s">
        <v>350</v>
      </c>
      <c r="E592" t="s">
        <v>584</v>
      </c>
      <c r="F592">
        <v>224</v>
      </c>
      <c r="G592">
        <v>559</v>
      </c>
      <c r="J592">
        <v>56.1</v>
      </c>
      <c r="L592">
        <v>12.2</v>
      </c>
      <c r="M592">
        <v>6.7</v>
      </c>
      <c r="N592">
        <v>69.7</v>
      </c>
      <c r="O592">
        <v>26.5</v>
      </c>
      <c r="P592" t="s">
        <v>733</v>
      </c>
    </row>
    <row r="593" spans="1:16" x14ac:dyDescent="0.3">
      <c r="A593">
        <v>46.781365000000001</v>
      </c>
      <c r="B593">
        <v>-117.08629500000001</v>
      </c>
      <c r="C593">
        <v>2014</v>
      </c>
      <c r="D593" t="s">
        <v>351</v>
      </c>
      <c r="E593" t="s">
        <v>585</v>
      </c>
      <c r="F593">
        <v>225</v>
      </c>
      <c r="G593">
        <v>336</v>
      </c>
    </row>
    <row r="594" spans="1:16" x14ac:dyDescent="0.3">
      <c r="A594">
        <v>46.781320620000002</v>
      </c>
      <c r="B594">
        <v>-117.08586126</v>
      </c>
      <c r="C594">
        <v>2014</v>
      </c>
      <c r="D594" t="s">
        <v>351</v>
      </c>
      <c r="E594" t="s">
        <v>586</v>
      </c>
      <c r="F594">
        <v>226</v>
      </c>
      <c r="G594">
        <v>471</v>
      </c>
    </row>
    <row r="595" spans="1:16" x14ac:dyDescent="0.3">
      <c r="A595">
        <v>46.781222030000002</v>
      </c>
      <c r="B595">
        <v>-117.08543278</v>
      </c>
      <c r="C595">
        <v>2014</v>
      </c>
      <c r="D595" t="s">
        <v>351</v>
      </c>
      <c r="E595" t="s">
        <v>587</v>
      </c>
      <c r="F595">
        <v>227</v>
      </c>
      <c r="G595">
        <v>174</v>
      </c>
    </row>
    <row r="596" spans="1:16" x14ac:dyDescent="0.3">
      <c r="A596">
        <v>46.781357999999997</v>
      </c>
      <c r="B596">
        <v>-117.085041</v>
      </c>
      <c r="C596">
        <v>2014</v>
      </c>
      <c r="D596" t="s">
        <v>351</v>
      </c>
      <c r="E596" t="s">
        <v>588</v>
      </c>
      <c r="F596">
        <v>228</v>
      </c>
      <c r="G596">
        <v>29</v>
      </c>
    </row>
    <row r="597" spans="1:16" x14ac:dyDescent="0.3">
      <c r="A597">
        <v>46.781205999999997</v>
      </c>
      <c r="B597">
        <v>-117.08462299999999</v>
      </c>
      <c r="C597">
        <v>2014</v>
      </c>
      <c r="D597" t="s">
        <v>351</v>
      </c>
      <c r="E597" t="s">
        <v>589</v>
      </c>
      <c r="F597">
        <v>229</v>
      </c>
      <c r="G597">
        <v>179</v>
      </c>
      <c r="P597" t="s">
        <v>748</v>
      </c>
    </row>
    <row r="598" spans="1:16" x14ac:dyDescent="0.3">
      <c r="A598">
        <v>46.781295</v>
      </c>
      <c r="B598">
        <v>-117.084205</v>
      </c>
      <c r="C598">
        <v>2014</v>
      </c>
      <c r="D598" t="s">
        <v>350</v>
      </c>
      <c r="E598" t="s">
        <v>590</v>
      </c>
      <c r="F598">
        <v>230</v>
      </c>
      <c r="G598">
        <v>738</v>
      </c>
      <c r="J598">
        <v>53.3</v>
      </c>
      <c r="L598">
        <v>11.2</v>
      </c>
      <c r="M598">
        <v>7.1</v>
      </c>
      <c r="N598">
        <v>69.599999999999994</v>
      </c>
      <c r="O598">
        <v>25.2</v>
      </c>
      <c r="P598" t="s">
        <v>732</v>
      </c>
    </row>
    <row r="599" spans="1:16" x14ac:dyDescent="0.3">
      <c r="A599">
        <v>46.781247999999998</v>
      </c>
      <c r="B599">
        <v>-117.083787</v>
      </c>
      <c r="C599">
        <v>2014</v>
      </c>
      <c r="D599" t="s">
        <v>350</v>
      </c>
      <c r="E599" t="s">
        <v>591</v>
      </c>
      <c r="F599">
        <v>231</v>
      </c>
      <c r="G599">
        <v>427</v>
      </c>
      <c r="J599">
        <v>50</v>
      </c>
      <c r="L599">
        <v>11.4</v>
      </c>
      <c r="M599">
        <v>6.6</v>
      </c>
      <c r="N599">
        <v>68.5</v>
      </c>
      <c r="O599">
        <v>26.4</v>
      </c>
      <c r="P599" t="s">
        <v>732</v>
      </c>
    </row>
    <row r="600" spans="1:16" x14ac:dyDescent="0.3">
      <c r="A600">
        <v>46.78127044</v>
      </c>
      <c r="B600">
        <v>-117.08328225</v>
      </c>
      <c r="C600">
        <v>2014</v>
      </c>
      <c r="D600" t="s">
        <v>353</v>
      </c>
      <c r="E600" t="s">
        <v>592</v>
      </c>
      <c r="F600">
        <v>232</v>
      </c>
      <c r="G600">
        <v>878</v>
      </c>
      <c r="J600">
        <v>45.3</v>
      </c>
      <c r="L600">
        <v>9.4</v>
      </c>
      <c r="M600">
        <v>8.6</v>
      </c>
      <c r="N600">
        <v>68.099999999999994</v>
      </c>
      <c r="O600">
        <v>23.9</v>
      </c>
    </row>
    <row r="601" spans="1:16" x14ac:dyDescent="0.3">
      <c r="A601">
        <v>46.781232000000003</v>
      </c>
      <c r="B601">
        <v>-117.08295099999999</v>
      </c>
      <c r="C601">
        <v>2014</v>
      </c>
      <c r="D601" t="s">
        <v>353</v>
      </c>
      <c r="E601" t="s">
        <v>593</v>
      </c>
      <c r="F601">
        <v>233</v>
      </c>
      <c r="G601">
        <v>1183</v>
      </c>
      <c r="J601">
        <v>39.5</v>
      </c>
      <c r="L601">
        <v>10.199999999999999</v>
      </c>
      <c r="M601">
        <v>9.5</v>
      </c>
      <c r="N601">
        <v>66.900000000000006</v>
      </c>
      <c r="O601">
        <v>27.4</v>
      </c>
    </row>
    <row r="602" spans="1:16" x14ac:dyDescent="0.3">
      <c r="A602">
        <v>46.781300999999999</v>
      </c>
      <c r="B602">
        <v>-117.082533</v>
      </c>
      <c r="C602">
        <v>2014</v>
      </c>
      <c r="D602" t="s">
        <v>353</v>
      </c>
      <c r="E602" t="s">
        <v>594</v>
      </c>
      <c r="F602">
        <v>234</v>
      </c>
      <c r="G602">
        <v>1535</v>
      </c>
      <c r="J602">
        <v>51.8</v>
      </c>
      <c r="L602">
        <v>8.9</v>
      </c>
      <c r="M602">
        <v>8.6</v>
      </c>
      <c r="N602">
        <v>74.2</v>
      </c>
      <c r="O602">
        <v>22</v>
      </c>
      <c r="P602" t="s">
        <v>736</v>
      </c>
    </row>
    <row r="603" spans="1:16" x14ac:dyDescent="0.3">
      <c r="A603">
        <v>46.781337999999998</v>
      </c>
      <c r="B603">
        <v>-117.082115</v>
      </c>
      <c r="C603">
        <v>2014</v>
      </c>
      <c r="D603" t="s">
        <v>353</v>
      </c>
      <c r="E603" t="s">
        <v>595</v>
      </c>
      <c r="F603">
        <v>235</v>
      </c>
      <c r="G603">
        <v>1091</v>
      </c>
      <c r="J603">
        <v>44.3</v>
      </c>
      <c r="L603">
        <v>11</v>
      </c>
      <c r="M603">
        <v>9.6</v>
      </c>
      <c r="N603">
        <v>66.7</v>
      </c>
      <c r="O603">
        <v>30</v>
      </c>
    </row>
    <row r="604" spans="1:16" x14ac:dyDescent="0.3">
      <c r="A604">
        <v>46.781140000000001</v>
      </c>
      <c r="B604">
        <v>-117.08169700000001</v>
      </c>
      <c r="C604">
        <v>2014</v>
      </c>
      <c r="D604" t="s">
        <v>353</v>
      </c>
      <c r="E604" t="s">
        <v>596</v>
      </c>
      <c r="F604">
        <v>236</v>
      </c>
      <c r="G604">
        <v>1438</v>
      </c>
      <c r="J604">
        <v>56</v>
      </c>
      <c r="L604">
        <v>10.8</v>
      </c>
      <c r="M604">
        <v>9</v>
      </c>
      <c r="N604">
        <v>72.599999999999994</v>
      </c>
      <c r="O604">
        <v>29.4</v>
      </c>
    </row>
    <row r="605" spans="1:16" x14ac:dyDescent="0.3">
      <c r="A605">
        <v>46.78126348</v>
      </c>
      <c r="B605">
        <v>-117.08124367000001</v>
      </c>
      <c r="C605">
        <v>2014</v>
      </c>
      <c r="D605" t="s">
        <v>353</v>
      </c>
      <c r="E605" t="s">
        <v>597</v>
      </c>
      <c r="F605">
        <v>237</v>
      </c>
      <c r="G605">
        <v>1212</v>
      </c>
      <c r="J605">
        <v>49.1</v>
      </c>
      <c r="L605">
        <v>10.1</v>
      </c>
      <c r="M605">
        <v>8.6</v>
      </c>
      <c r="N605">
        <v>72</v>
      </c>
      <c r="O605">
        <v>26.3</v>
      </c>
    </row>
    <row r="606" spans="1:16" x14ac:dyDescent="0.3">
      <c r="A606">
        <v>46.781281</v>
      </c>
      <c r="B606">
        <v>-117.080861</v>
      </c>
      <c r="C606">
        <v>2014</v>
      </c>
      <c r="D606" t="s">
        <v>353</v>
      </c>
      <c r="E606" t="s">
        <v>598</v>
      </c>
      <c r="F606">
        <v>238</v>
      </c>
      <c r="G606">
        <v>1319</v>
      </c>
      <c r="J606">
        <v>49.7</v>
      </c>
      <c r="L606">
        <v>11.2</v>
      </c>
      <c r="M606">
        <v>8.1999999999999993</v>
      </c>
      <c r="N606">
        <v>72.599999999999994</v>
      </c>
      <c r="O606">
        <v>29.8</v>
      </c>
      <c r="P606" t="s">
        <v>736</v>
      </c>
    </row>
    <row r="607" spans="1:16" x14ac:dyDescent="0.3">
      <c r="A607">
        <v>46.781153379999999</v>
      </c>
      <c r="B607">
        <v>-117.08045495</v>
      </c>
      <c r="C607">
        <v>2014</v>
      </c>
      <c r="D607" t="s">
        <v>353</v>
      </c>
      <c r="E607" t="s">
        <v>599</v>
      </c>
      <c r="F607">
        <v>239</v>
      </c>
      <c r="G607">
        <v>993</v>
      </c>
      <c r="J607">
        <v>53.1</v>
      </c>
      <c r="L607">
        <v>9.9</v>
      </c>
      <c r="M607">
        <v>8.3000000000000007</v>
      </c>
      <c r="N607">
        <v>72.5</v>
      </c>
      <c r="O607">
        <v>25.9</v>
      </c>
      <c r="P607" t="s">
        <v>736</v>
      </c>
    </row>
    <row r="608" spans="1:16" x14ac:dyDescent="0.3">
      <c r="A608">
        <v>46.781446359999997</v>
      </c>
      <c r="B608">
        <v>-117.08011053</v>
      </c>
      <c r="C608">
        <v>2014</v>
      </c>
      <c r="D608" t="s">
        <v>353</v>
      </c>
      <c r="E608" t="s">
        <v>600</v>
      </c>
      <c r="F608">
        <v>240</v>
      </c>
      <c r="G608">
        <v>1085</v>
      </c>
      <c r="J608">
        <v>52.8</v>
      </c>
      <c r="L608">
        <v>10.6</v>
      </c>
      <c r="M608">
        <v>7.8</v>
      </c>
      <c r="N608">
        <v>72.3</v>
      </c>
      <c r="O608">
        <v>27.9</v>
      </c>
      <c r="P608" t="s">
        <v>736</v>
      </c>
    </row>
    <row r="609" spans="1:16" x14ac:dyDescent="0.3">
      <c r="A609">
        <v>46.781371</v>
      </c>
      <c r="B609">
        <v>-117.079607</v>
      </c>
      <c r="C609">
        <v>2014</v>
      </c>
      <c r="D609" t="s">
        <v>350</v>
      </c>
      <c r="E609" t="s">
        <v>601</v>
      </c>
      <c r="F609">
        <v>241</v>
      </c>
      <c r="G609">
        <v>701</v>
      </c>
      <c r="J609">
        <v>58.4</v>
      </c>
      <c r="L609">
        <v>11.3</v>
      </c>
      <c r="M609">
        <v>6.9</v>
      </c>
      <c r="N609">
        <v>69.3</v>
      </c>
      <c r="O609">
        <v>26.8</v>
      </c>
      <c r="P609" t="s">
        <v>732</v>
      </c>
    </row>
    <row r="610" spans="1:16" x14ac:dyDescent="0.3">
      <c r="A610">
        <v>46.781334999999999</v>
      </c>
      <c r="B610">
        <v>-117.079189</v>
      </c>
      <c r="C610">
        <v>2014</v>
      </c>
      <c r="D610" t="s">
        <v>351</v>
      </c>
      <c r="E610" t="s">
        <v>602</v>
      </c>
      <c r="F610">
        <v>242</v>
      </c>
      <c r="G610">
        <v>429</v>
      </c>
    </row>
    <row r="611" spans="1:16" x14ac:dyDescent="0.3">
      <c r="A611">
        <v>46.781255999999999</v>
      </c>
      <c r="B611">
        <v>-117.078771</v>
      </c>
      <c r="C611">
        <v>2014</v>
      </c>
      <c r="D611" t="s">
        <v>352</v>
      </c>
      <c r="E611" t="s">
        <v>603</v>
      </c>
      <c r="F611">
        <v>243</v>
      </c>
      <c r="G611">
        <v>489</v>
      </c>
      <c r="J611">
        <v>53.5</v>
      </c>
      <c r="L611">
        <v>11.3</v>
      </c>
      <c r="M611">
        <v>12.1</v>
      </c>
      <c r="N611">
        <v>63.6</v>
      </c>
    </row>
    <row r="612" spans="1:16" x14ac:dyDescent="0.3">
      <c r="A612">
        <v>46.781292550000003</v>
      </c>
      <c r="B612">
        <v>-117.07838882</v>
      </c>
      <c r="C612">
        <v>2014</v>
      </c>
      <c r="D612" t="s">
        <v>352</v>
      </c>
      <c r="E612" t="s">
        <v>604</v>
      </c>
      <c r="F612">
        <v>244</v>
      </c>
      <c r="G612">
        <v>545</v>
      </c>
      <c r="J612">
        <v>54.1</v>
      </c>
      <c r="L612">
        <v>10.23</v>
      </c>
      <c r="M612">
        <v>11.7</v>
      </c>
      <c r="N612">
        <v>64.599999999999994</v>
      </c>
    </row>
    <row r="613" spans="1:16" x14ac:dyDescent="0.3">
      <c r="A613">
        <v>46.781272999999999</v>
      </c>
      <c r="B613">
        <v>-117.077935</v>
      </c>
      <c r="C613">
        <v>2014</v>
      </c>
      <c r="D613" t="s">
        <v>353</v>
      </c>
      <c r="E613" t="s">
        <v>605</v>
      </c>
      <c r="F613">
        <v>245</v>
      </c>
      <c r="G613">
        <v>691</v>
      </c>
      <c r="J613">
        <v>45.7</v>
      </c>
      <c r="L613">
        <v>13.2</v>
      </c>
      <c r="M613">
        <v>8.6</v>
      </c>
      <c r="N613">
        <v>64.2</v>
      </c>
      <c r="O613">
        <v>35.9</v>
      </c>
    </row>
    <row r="614" spans="1:16" x14ac:dyDescent="0.3">
      <c r="A614">
        <v>46.781210000000002</v>
      </c>
      <c r="B614">
        <v>-117.077517</v>
      </c>
      <c r="C614">
        <v>2014</v>
      </c>
      <c r="D614" t="s">
        <v>350</v>
      </c>
      <c r="E614" t="s">
        <v>606</v>
      </c>
      <c r="F614">
        <v>246</v>
      </c>
      <c r="G614">
        <v>639</v>
      </c>
      <c r="J614">
        <v>57.3</v>
      </c>
      <c r="L614">
        <v>11.7</v>
      </c>
      <c r="M614">
        <v>6.8</v>
      </c>
      <c r="N614">
        <v>70.3</v>
      </c>
      <c r="O614">
        <v>27.4</v>
      </c>
      <c r="P614" t="s">
        <v>732</v>
      </c>
    </row>
    <row r="615" spans="1:16" x14ac:dyDescent="0.3">
      <c r="A615">
        <v>46.781374</v>
      </c>
      <c r="B615">
        <v>-117.077099</v>
      </c>
      <c r="C615">
        <v>2014</v>
      </c>
      <c r="D615" t="s">
        <v>350</v>
      </c>
      <c r="E615" t="s">
        <v>607</v>
      </c>
      <c r="F615">
        <v>247</v>
      </c>
      <c r="G615">
        <v>772</v>
      </c>
      <c r="J615">
        <v>56.4</v>
      </c>
      <c r="L615">
        <v>10.8</v>
      </c>
      <c r="M615">
        <v>6.9</v>
      </c>
      <c r="N615">
        <v>70.3</v>
      </c>
      <c r="O615">
        <v>23.8</v>
      </c>
      <c r="P615" t="s">
        <v>732</v>
      </c>
    </row>
    <row r="616" spans="1:16" x14ac:dyDescent="0.3">
      <c r="A616">
        <v>46.781164369999999</v>
      </c>
      <c r="B616">
        <v>-117.07669891</v>
      </c>
      <c r="C616">
        <v>2014</v>
      </c>
      <c r="D616" t="s">
        <v>350</v>
      </c>
      <c r="E616" t="s">
        <v>608</v>
      </c>
      <c r="F616">
        <v>248</v>
      </c>
      <c r="G616">
        <v>1053</v>
      </c>
      <c r="J616">
        <v>61.2</v>
      </c>
      <c r="L616">
        <v>10</v>
      </c>
      <c r="M616">
        <v>7</v>
      </c>
      <c r="N616">
        <v>75.7</v>
      </c>
      <c r="O616">
        <v>23</v>
      </c>
      <c r="P616" t="s">
        <v>735</v>
      </c>
    </row>
    <row r="617" spans="1:16" x14ac:dyDescent="0.3">
      <c r="A617">
        <v>46.781525999999999</v>
      </c>
      <c r="B617">
        <v>-117.085864</v>
      </c>
      <c r="C617">
        <v>2014</v>
      </c>
      <c r="D617" t="s">
        <v>351</v>
      </c>
      <c r="E617" t="s">
        <v>609</v>
      </c>
      <c r="F617">
        <v>249</v>
      </c>
      <c r="G617">
        <v>372</v>
      </c>
      <c r="P617" t="s">
        <v>749</v>
      </c>
    </row>
    <row r="618" spans="1:16" x14ac:dyDescent="0.3">
      <c r="A618">
        <v>46.781644</v>
      </c>
      <c r="B618">
        <v>-117.085446</v>
      </c>
      <c r="C618">
        <v>2014</v>
      </c>
      <c r="D618" t="s">
        <v>351</v>
      </c>
      <c r="E618" t="s">
        <v>610</v>
      </c>
      <c r="F618">
        <v>250</v>
      </c>
      <c r="G618">
        <v>289</v>
      </c>
    </row>
    <row r="619" spans="1:16" x14ac:dyDescent="0.3">
      <c r="A619">
        <v>46.781492</v>
      </c>
      <c r="B619">
        <v>-117.08502799999999</v>
      </c>
      <c r="C619">
        <v>2014</v>
      </c>
      <c r="D619" t="s">
        <v>351</v>
      </c>
      <c r="E619" t="s">
        <v>611</v>
      </c>
      <c r="F619">
        <v>251</v>
      </c>
      <c r="G619">
        <v>73</v>
      </c>
      <c r="P619" t="s">
        <v>749</v>
      </c>
    </row>
    <row r="620" spans="1:16" x14ac:dyDescent="0.3">
      <c r="A620">
        <v>46.781555840000003</v>
      </c>
      <c r="B620">
        <v>-117.08457853</v>
      </c>
      <c r="C620">
        <v>2014</v>
      </c>
      <c r="D620" t="s">
        <v>351</v>
      </c>
      <c r="E620" t="s">
        <v>612</v>
      </c>
      <c r="F620">
        <v>252</v>
      </c>
      <c r="G620">
        <v>97</v>
      </c>
      <c r="P620" t="s">
        <v>745</v>
      </c>
    </row>
    <row r="621" spans="1:16" x14ac:dyDescent="0.3">
      <c r="A621">
        <v>46.781534000000001</v>
      </c>
      <c r="B621">
        <v>-117.084192</v>
      </c>
      <c r="C621">
        <v>2014</v>
      </c>
      <c r="D621" t="s">
        <v>351</v>
      </c>
      <c r="E621" t="s">
        <v>613</v>
      </c>
      <c r="F621">
        <v>253</v>
      </c>
      <c r="G621">
        <v>319</v>
      </c>
    </row>
    <row r="622" spans="1:16" x14ac:dyDescent="0.3">
      <c r="A622">
        <v>46.781596999999998</v>
      </c>
      <c r="B622">
        <v>-117.08377400000001</v>
      </c>
      <c r="C622">
        <v>2014</v>
      </c>
      <c r="D622" t="s">
        <v>350</v>
      </c>
      <c r="E622" t="s">
        <v>614</v>
      </c>
      <c r="F622">
        <v>254</v>
      </c>
      <c r="G622">
        <v>1244</v>
      </c>
      <c r="J622">
        <v>59.4</v>
      </c>
      <c r="L622">
        <v>10.199999999999999</v>
      </c>
      <c r="M622">
        <v>7.1</v>
      </c>
      <c r="N622">
        <v>71.099999999999994</v>
      </c>
      <c r="O622">
        <v>23.4</v>
      </c>
      <c r="P622" t="s">
        <v>732</v>
      </c>
    </row>
    <row r="623" spans="1:16" x14ac:dyDescent="0.3">
      <c r="A623">
        <v>46.781517999999998</v>
      </c>
      <c r="B623">
        <v>-117.08335599999999</v>
      </c>
      <c r="C623">
        <v>2014</v>
      </c>
      <c r="D623" t="s">
        <v>350</v>
      </c>
      <c r="E623" t="s">
        <v>615</v>
      </c>
      <c r="F623">
        <v>255</v>
      </c>
      <c r="G623">
        <v>654</v>
      </c>
      <c r="J623">
        <v>57.5</v>
      </c>
      <c r="L623">
        <v>11</v>
      </c>
      <c r="M623">
        <v>7</v>
      </c>
      <c r="N623">
        <v>72.400000000000006</v>
      </c>
      <c r="O623">
        <v>25.1</v>
      </c>
      <c r="P623" t="s">
        <v>732</v>
      </c>
    </row>
    <row r="624" spans="1:16" x14ac:dyDescent="0.3">
      <c r="A624">
        <v>46.781587000000002</v>
      </c>
      <c r="B624">
        <v>-117.082938</v>
      </c>
      <c r="C624">
        <v>2014</v>
      </c>
      <c r="D624" t="s">
        <v>353</v>
      </c>
      <c r="E624" t="s">
        <v>616</v>
      </c>
      <c r="F624">
        <v>256</v>
      </c>
      <c r="G624">
        <v>1624</v>
      </c>
      <c r="J624">
        <v>55.9</v>
      </c>
      <c r="L624">
        <v>9.9</v>
      </c>
      <c r="M624">
        <v>9.1</v>
      </c>
      <c r="N624">
        <v>73.5</v>
      </c>
      <c r="O624">
        <v>26.4</v>
      </c>
    </row>
    <row r="625" spans="1:16" x14ac:dyDescent="0.3">
      <c r="A625">
        <v>46.781624000000001</v>
      </c>
      <c r="B625">
        <v>-117.08252</v>
      </c>
      <c r="C625">
        <v>2014</v>
      </c>
      <c r="D625" t="s">
        <v>353</v>
      </c>
      <c r="E625" t="s">
        <v>617</v>
      </c>
      <c r="F625">
        <v>257</v>
      </c>
      <c r="G625">
        <v>935</v>
      </c>
      <c r="J625">
        <v>53.9</v>
      </c>
      <c r="L625">
        <v>9.5</v>
      </c>
      <c r="M625">
        <v>9.1</v>
      </c>
      <c r="N625">
        <v>73</v>
      </c>
      <c r="O625">
        <v>24.9</v>
      </c>
    </row>
    <row r="626" spans="1:16" x14ac:dyDescent="0.3">
      <c r="A626">
        <v>46.781426000000003</v>
      </c>
      <c r="B626">
        <v>-117.08210200000001</v>
      </c>
      <c r="C626">
        <v>2014</v>
      </c>
      <c r="D626" t="s">
        <v>353</v>
      </c>
      <c r="E626" t="s">
        <v>618</v>
      </c>
      <c r="F626">
        <v>258</v>
      </c>
      <c r="G626">
        <v>1195</v>
      </c>
      <c r="J626">
        <v>52.5</v>
      </c>
      <c r="L626">
        <v>10</v>
      </c>
      <c r="M626">
        <v>9</v>
      </c>
      <c r="N626">
        <v>72.900000000000006</v>
      </c>
      <c r="O626">
        <v>26.1</v>
      </c>
    </row>
    <row r="627" spans="1:16" x14ac:dyDescent="0.3">
      <c r="A627">
        <v>46.781565000000001</v>
      </c>
      <c r="B627">
        <v>-117.081684</v>
      </c>
      <c r="C627">
        <v>2014</v>
      </c>
      <c r="D627" t="s">
        <v>353</v>
      </c>
      <c r="E627" t="s">
        <v>619</v>
      </c>
      <c r="F627">
        <v>259</v>
      </c>
      <c r="G627">
        <v>1136</v>
      </c>
      <c r="J627">
        <v>39.700000000000003</v>
      </c>
      <c r="L627">
        <v>9.5</v>
      </c>
      <c r="M627">
        <v>8.8000000000000007</v>
      </c>
      <c r="N627">
        <v>65.8</v>
      </c>
      <c r="O627">
        <v>25.3</v>
      </c>
      <c r="P627" t="s">
        <v>750</v>
      </c>
    </row>
    <row r="628" spans="1:16" x14ac:dyDescent="0.3">
      <c r="A628">
        <v>46.781567000000003</v>
      </c>
      <c r="B628">
        <v>-117.081266</v>
      </c>
      <c r="C628">
        <v>2014</v>
      </c>
      <c r="D628" t="s">
        <v>353</v>
      </c>
      <c r="E628" t="s">
        <v>620</v>
      </c>
      <c r="F628">
        <v>260</v>
      </c>
      <c r="G628">
        <v>1235</v>
      </c>
      <c r="J628">
        <v>43.8</v>
      </c>
      <c r="L628">
        <v>11</v>
      </c>
      <c r="M628">
        <v>8.3000000000000007</v>
      </c>
      <c r="N628">
        <v>68.7</v>
      </c>
      <c r="O628">
        <v>29</v>
      </c>
    </row>
    <row r="629" spans="1:16" x14ac:dyDescent="0.3">
      <c r="A629">
        <v>46.781422999999997</v>
      </c>
      <c r="B629">
        <v>-117.080848</v>
      </c>
      <c r="C629">
        <v>2014</v>
      </c>
      <c r="D629" t="s">
        <v>353</v>
      </c>
      <c r="E629" t="s">
        <v>621</v>
      </c>
      <c r="F629">
        <v>261</v>
      </c>
      <c r="G629">
        <v>1432</v>
      </c>
      <c r="J629">
        <v>53.1</v>
      </c>
      <c r="L629">
        <v>9.8000000000000007</v>
      </c>
      <c r="M629">
        <v>7.8</v>
      </c>
      <c r="N629">
        <v>72.599999999999994</v>
      </c>
      <c r="O629">
        <v>25.1</v>
      </c>
    </row>
    <row r="630" spans="1:16" x14ac:dyDescent="0.3">
      <c r="A630">
        <v>46.781686000000001</v>
      </c>
      <c r="B630">
        <v>-117.08043000000001</v>
      </c>
      <c r="C630">
        <v>2014</v>
      </c>
      <c r="D630" t="s">
        <v>353</v>
      </c>
      <c r="E630" t="s">
        <v>622</v>
      </c>
      <c r="F630">
        <v>262</v>
      </c>
      <c r="G630">
        <v>1285</v>
      </c>
      <c r="J630">
        <v>43.9</v>
      </c>
      <c r="L630">
        <v>11.2</v>
      </c>
      <c r="M630">
        <v>8.4</v>
      </c>
      <c r="N630">
        <v>68</v>
      </c>
      <c r="O630">
        <v>30.4</v>
      </c>
    </row>
    <row r="631" spans="1:16" x14ac:dyDescent="0.3">
      <c r="A631">
        <v>46.781657000000003</v>
      </c>
      <c r="B631">
        <v>-117.080012</v>
      </c>
      <c r="C631">
        <v>2014</v>
      </c>
      <c r="D631" t="s">
        <v>353</v>
      </c>
      <c r="E631" t="s">
        <v>623</v>
      </c>
      <c r="F631">
        <v>263</v>
      </c>
      <c r="G631">
        <v>1056</v>
      </c>
      <c r="J631">
        <v>57</v>
      </c>
      <c r="L631">
        <v>9.9</v>
      </c>
      <c r="M631">
        <v>8.9</v>
      </c>
      <c r="N631">
        <v>75.5</v>
      </c>
      <c r="O631">
        <v>26.3</v>
      </c>
      <c r="P631" t="s">
        <v>736</v>
      </c>
    </row>
    <row r="632" spans="1:16" x14ac:dyDescent="0.3">
      <c r="A632">
        <v>46.781621000000001</v>
      </c>
      <c r="B632">
        <v>-117.079594</v>
      </c>
      <c r="C632">
        <v>2014</v>
      </c>
      <c r="D632" t="s">
        <v>350</v>
      </c>
      <c r="E632" t="s">
        <v>624</v>
      </c>
      <c r="F632">
        <v>264</v>
      </c>
      <c r="G632">
        <v>766</v>
      </c>
      <c r="J632">
        <v>60.1</v>
      </c>
      <c r="L632">
        <v>7.4</v>
      </c>
      <c r="M632">
        <v>7.4</v>
      </c>
      <c r="N632">
        <v>72.7</v>
      </c>
      <c r="O632">
        <v>23.9</v>
      </c>
    </row>
    <row r="633" spans="1:16" x14ac:dyDescent="0.3">
      <c r="A633">
        <v>46.78153382</v>
      </c>
      <c r="B633">
        <v>-117.0791581</v>
      </c>
      <c r="C633">
        <v>2014</v>
      </c>
      <c r="D633" t="s">
        <v>351</v>
      </c>
      <c r="E633" t="s">
        <v>625</v>
      </c>
      <c r="F633">
        <v>265</v>
      </c>
      <c r="G633">
        <v>528</v>
      </c>
    </row>
    <row r="634" spans="1:16" x14ac:dyDescent="0.3">
      <c r="A634">
        <v>46.781554</v>
      </c>
      <c r="B634">
        <v>-117.07875799999999</v>
      </c>
      <c r="C634">
        <v>2014</v>
      </c>
      <c r="D634" t="s">
        <v>351</v>
      </c>
      <c r="E634" t="s">
        <v>626</v>
      </c>
      <c r="F634">
        <v>266</v>
      </c>
      <c r="G634">
        <v>303</v>
      </c>
    </row>
    <row r="635" spans="1:16" x14ac:dyDescent="0.3">
      <c r="A635">
        <v>46.781559000000001</v>
      </c>
      <c r="B635">
        <v>-117.07834</v>
      </c>
      <c r="C635">
        <v>2014</v>
      </c>
      <c r="D635" t="s">
        <v>352</v>
      </c>
      <c r="E635" t="s">
        <v>627</v>
      </c>
      <c r="F635">
        <v>267</v>
      </c>
      <c r="G635">
        <v>435</v>
      </c>
      <c r="J635">
        <v>53.7</v>
      </c>
      <c r="L635">
        <v>13.3</v>
      </c>
      <c r="M635">
        <v>10.9</v>
      </c>
      <c r="N635">
        <v>63.1</v>
      </c>
    </row>
    <row r="636" spans="1:16" x14ac:dyDescent="0.3">
      <c r="A636">
        <v>46.781495999999997</v>
      </c>
      <c r="B636">
        <v>-117.077922</v>
      </c>
      <c r="C636">
        <v>2014</v>
      </c>
      <c r="D636" t="s">
        <v>353</v>
      </c>
      <c r="E636" t="s">
        <v>628</v>
      </c>
      <c r="F636">
        <v>268</v>
      </c>
      <c r="G636">
        <v>429</v>
      </c>
      <c r="J636">
        <v>51.3</v>
      </c>
      <c r="L636">
        <v>13.5</v>
      </c>
      <c r="M636">
        <v>8.8000000000000007</v>
      </c>
      <c r="N636">
        <v>67.3</v>
      </c>
      <c r="O636">
        <v>37</v>
      </c>
    </row>
    <row r="637" spans="1:16" x14ac:dyDescent="0.3">
      <c r="A637">
        <v>46.781660000000002</v>
      </c>
      <c r="B637">
        <v>-117.077504</v>
      </c>
      <c r="C637">
        <v>2014</v>
      </c>
      <c r="D637" t="s">
        <v>353</v>
      </c>
      <c r="E637" t="s">
        <v>629</v>
      </c>
      <c r="F637">
        <v>269</v>
      </c>
      <c r="G637">
        <v>934</v>
      </c>
      <c r="J637">
        <v>56.8</v>
      </c>
      <c r="L637">
        <v>10.8</v>
      </c>
      <c r="M637">
        <v>8.4</v>
      </c>
      <c r="N637">
        <v>71.599999999999994</v>
      </c>
      <c r="O637">
        <v>29.2</v>
      </c>
    </row>
    <row r="638" spans="1:16" x14ac:dyDescent="0.3">
      <c r="A638">
        <v>46.781433999999997</v>
      </c>
      <c r="B638">
        <v>-117.07708599999999</v>
      </c>
      <c r="C638">
        <v>2014</v>
      </c>
      <c r="D638" t="s">
        <v>350</v>
      </c>
      <c r="E638" t="s">
        <v>630</v>
      </c>
      <c r="F638">
        <v>270</v>
      </c>
      <c r="G638">
        <v>1084</v>
      </c>
      <c r="J638">
        <v>59.6</v>
      </c>
      <c r="L638">
        <v>10.1</v>
      </c>
      <c r="M638">
        <v>6.9</v>
      </c>
      <c r="N638">
        <v>73.7</v>
      </c>
      <c r="O638">
        <v>22.7</v>
      </c>
      <c r="P638" t="s">
        <v>735</v>
      </c>
    </row>
    <row r="639" spans="1:16" x14ac:dyDescent="0.3">
      <c r="A639">
        <v>46.781557999999997</v>
      </c>
      <c r="B639">
        <v>-117.076668</v>
      </c>
      <c r="C639">
        <v>2014</v>
      </c>
      <c r="D639" t="s">
        <v>350</v>
      </c>
      <c r="E639" t="s">
        <v>631</v>
      </c>
      <c r="F639">
        <v>271</v>
      </c>
      <c r="G639">
        <v>873</v>
      </c>
      <c r="J639">
        <v>58.8</v>
      </c>
      <c r="L639">
        <v>10</v>
      </c>
      <c r="M639">
        <v>6.6</v>
      </c>
      <c r="N639">
        <v>74.8</v>
      </c>
      <c r="O639">
        <v>22</v>
      </c>
      <c r="P639" t="s">
        <v>741</v>
      </c>
    </row>
    <row r="640" spans="1:16" x14ac:dyDescent="0.3">
      <c r="A640">
        <v>46.781812000000002</v>
      </c>
      <c r="B640">
        <v>-117.08559</v>
      </c>
      <c r="C640">
        <v>2014</v>
      </c>
      <c r="D640" t="s">
        <v>351</v>
      </c>
      <c r="E640" t="s">
        <v>632</v>
      </c>
      <c r="F640">
        <v>272</v>
      </c>
      <c r="G640">
        <v>407</v>
      </c>
    </row>
    <row r="641" spans="1:16" x14ac:dyDescent="0.3">
      <c r="A641">
        <v>46.781930000000003</v>
      </c>
      <c r="B641">
        <v>-117.085172</v>
      </c>
      <c r="C641">
        <v>2014</v>
      </c>
      <c r="D641" t="s">
        <v>351</v>
      </c>
      <c r="E641" t="s">
        <v>633</v>
      </c>
      <c r="F641">
        <v>273</v>
      </c>
      <c r="G641">
        <v>160</v>
      </c>
    </row>
    <row r="642" spans="1:16" x14ac:dyDescent="0.3">
      <c r="A642">
        <v>46.781778000000003</v>
      </c>
      <c r="B642">
        <v>-117.084754</v>
      </c>
      <c r="C642">
        <v>2014</v>
      </c>
      <c r="D642" t="s">
        <v>351</v>
      </c>
      <c r="E642" t="s">
        <v>634</v>
      </c>
      <c r="F642">
        <v>274</v>
      </c>
      <c r="G642">
        <v>241</v>
      </c>
    </row>
    <row r="643" spans="1:16" x14ac:dyDescent="0.3">
      <c r="A643">
        <v>46.781877780000002</v>
      </c>
      <c r="B643">
        <v>-117.08435697</v>
      </c>
      <c r="C643">
        <v>2014</v>
      </c>
      <c r="D643" t="s">
        <v>351</v>
      </c>
      <c r="E643" t="s">
        <v>635</v>
      </c>
      <c r="F643">
        <v>275</v>
      </c>
      <c r="G643">
        <v>436</v>
      </c>
    </row>
    <row r="644" spans="1:16" x14ac:dyDescent="0.3">
      <c r="A644">
        <v>46.781820000000003</v>
      </c>
      <c r="B644">
        <v>-117.083918</v>
      </c>
      <c r="C644">
        <v>2014</v>
      </c>
      <c r="D644" t="s">
        <v>351</v>
      </c>
      <c r="E644" t="s">
        <v>636</v>
      </c>
      <c r="F644">
        <v>276</v>
      </c>
      <c r="G644">
        <v>252</v>
      </c>
    </row>
    <row r="645" spans="1:16" x14ac:dyDescent="0.3">
      <c r="A645">
        <v>46.781883000000001</v>
      </c>
      <c r="B645">
        <v>-117.0835</v>
      </c>
      <c r="C645">
        <v>2014</v>
      </c>
      <c r="D645" t="s">
        <v>350</v>
      </c>
      <c r="E645" t="s">
        <v>637</v>
      </c>
      <c r="F645">
        <v>277</v>
      </c>
      <c r="G645">
        <v>481</v>
      </c>
      <c r="J645">
        <v>52.2</v>
      </c>
      <c r="L645">
        <v>13.1</v>
      </c>
      <c r="M645">
        <v>6.4</v>
      </c>
      <c r="N645">
        <v>65.7</v>
      </c>
      <c r="O645">
        <v>29.3</v>
      </c>
      <c r="P645" t="s">
        <v>732</v>
      </c>
    </row>
    <row r="646" spans="1:16" x14ac:dyDescent="0.3">
      <c r="A646">
        <v>46.781804000000001</v>
      </c>
      <c r="B646">
        <v>-117.083082</v>
      </c>
      <c r="C646">
        <v>2014</v>
      </c>
      <c r="D646" t="s">
        <v>350</v>
      </c>
      <c r="E646" t="s">
        <v>638</v>
      </c>
      <c r="F646">
        <v>278</v>
      </c>
      <c r="G646">
        <v>986</v>
      </c>
      <c r="J646">
        <v>59.7</v>
      </c>
      <c r="L646">
        <v>10.8</v>
      </c>
      <c r="M646">
        <v>7.3</v>
      </c>
      <c r="N646">
        <v>74</v>
      </c>
      <c r="O646">
        <v>25.2</v>
      </c>
      <c r="P646" t="s">
        <v>740</v>
      </c>
    </row>
    <row r="647" spans="1:16" x14ac:dyDescent="0.3">
      <c r="A647">
        <v>46.781859369999999</v>
      </c>
      <c r="B647">
        <v>-117.08265007999999</v>
      </c>
      <c r="C647">
        <v>2014</v>
      </c>
      <c r="D647" t="s">
        <v>353</v>
      </c>
      <c r="E647" t="s">
        <v>639</v>
      </c>
      <c r="F647">
        <v>279</v>
      </c>
      <c r="G647">
        <v>1031</v>
      </c>
      <c r="J647">
        <v>54.8</v>
      </c>
      <c r="L647">
        <v>9.6</v>
      </c>
      <c r="M647">
        <v>9.1999999999999993</v>
      </c>
      <c r="N647">
        <v>73.8</v>
      </c>
      <c r="O647">
        <v>25.2</v>
      </c>
    </row>
    <row r="648" spans="1:16" x14ac:dyDescent="0.3">
      <c r="A648">
        <v>46.781910000000003</v>
      </c>
      <c r="B648">
        <v>-117.082246</v>
      </c>
      <c r="C648">
        <v>2014</v>
      </c>
      <c r="D648" t="s">
        <v>353</v>
      </c>
      <c r="E648" t="s">
        <v>640</v>
      </c>
      <c r="F648">
        <v>280</v>
      </c>
      <c r="G648">
        <v>1416</v>
      </c>
      <c r="J648">
        <v>52.2</v>
      </c>
      <c r="L648">
        <v>9.1</v>
      </c>
      <c r="M648">
        <v>9</v>
      </c>
      <c r="N648">
        <v>72.3</v>
      </c>
      <c r="O648">
        <v>24</v>
      </c>
    </row>
    <row r="649" spans="1:16" x14ac:dyDescent="0.3">
      <c r="A649">
        <v>46.781704810000001</v>
      </c>
      <c r="B649">
        <v>-117.08181227999999</v>
      </c>
      <c r="C649">
        <v>2014</v>
      </c>
      <c r="D649" t="s">
        <v>353</v>
      </c>
      <c r="E649" t="s">
        <v>641</v>
      </c>
      <c r="F649">
        <v>281</v>
      </c>
      <c r="G649">
        <v>1321</v>
      </c>
      <c r="J649">
        <v>46.6</v>
      </c>
      <c r="L649">
        <v>10.8</v>
      </c>
      <c r="M649">
        <v>8.1</v>
      </c>
      <c r="N649">
        <v>71.7</v>
      </c>
      <c r="O649">
        <v>28.1</v>
      </c>
    </row>
    <row r="650" spans="1:16" x14ac:dyDescent="0.3">
      <c r="A650">
        <v>46.781851000000003</v>
      </c>
      <c r="B650">
        <v>-117.08141000000001</v>
      </c>
      <c r="C650">
        <v>2014</v>
      </c>
      <c r="D650" t="s">
        <v>353</v>
      </c>
      <c r="E650" t="s">
        <v>642</v>
      </c>
      <c r="F650">
        <v>282</v>
      </c>
      <c r="G650">
        <v>1242</v>
      </c>
      <c r="J650">
        <v>52</v>
      </c>
      <c r="L650">
        <v>9.6999999999999993</v>
      </c>
      <c r="M650">
        <v>8.3000000000000007</v>
      </c>
      <c r="N650">
        <v>70.7</v>
      </c>
      <c r="O650">
        <v>24.6</v>
      </c>
      <c r="P650" t="s">
        <v>736</v>
      </c>
    </row>
    <row r="651" spans="1:16" x14ac:dyDescent="0.3">
      <c r="A651">
        <v>46.781852999999998</v>
      </c>
      <c r="B651">
        <v>-117.08099199999999</v>
      </c>
      <c r="C651">
        <v>2014</v>
      </c>
      <c r="D651" t="s">
        <v>353</v>
      </c>
      <c r="E651" t="s">
        <v>643</v>
      </c>
      <c r="F651">
        <v>283</v>
      </c>
      <c r="G651">
        <v>1189</v>
      </c>
      <c r="J651">
        <v>47.4</v>
      </c>
      <c r="L651">
        <v>11.5</v>
      </c>
      <c r="M651">
        <v>8.3000000000000007</v>
      </c>
      <c r="N651">
        <v>71.099999999999994</v>
      </c>
      <c r="O651">
        <v>30.9</v>
      </c>
    </row>
    <row r="652" spans="1:16" x14ac:dyDescent="0.3">
      <c r="A652">
        <v>46.781708999999999</v>
      </c>
      <c r="B652">
        <v>-117.080574</v>
      </c>
      <c r="C652">
        <v>2014</v>
      </c>
      <c r="D652" t="s">
        <v>353</v>
      </c>
      <c r="E652" t="s">
        <v>644</v>
      </c>
      <c r="F652">
        <v>284</v>
      </c>
      <c r="G652">
        <v>1197</v>
      </c>
      <c r="J652">
        <v>43.2</v>
      </c>
      <c r="L652">
        <v>11.3</v>
      </c>
      <c r="M652">
        <v>8.4</v>
      </c>
      <c r="N652">
        <v>70.3</v>
      </c>
      <c r="O652">
        <v>29.6</v>
      </c>
    </row>
    <row r="653" spans="1:16" x14ac:dyDescent="0.3">
      <c r="A653">
        <v>46.781972000000003</v>
      </c>
      <c r="B653">
        <v>-117.080156</v>
      </c>
      <c r="C653">
        <v>2014</v>
      </c>
      <c r="D653" t="s">
        <v>353</v>
      </c>
      <c r="E653" t="s">
        <v>645</v>
      </c>
      <c r="F653">
        <v>285</v>
      </c>
      <c r="G653">
        <v>976</v>
      </c>
      <c r="J653">
        <v>52.5</v>
      </c>
      <c r="L653">
        <v>9.9</v>
      </c>
      <c r="M653">
        <v>8.5</v>
      </c>
      <c r="N653">
        <v>75.400000000000006</v>
      </c>
      <c r="O653">
        <v>25.8</v>
      </c>
      <c r="P653" t="s">
        <v>736</v>
      </c>
    </row>
    <row r="654" spans="1:16" x14ac:dyDescent="0.3">
      <c r="A654">
        <v>46.781942999999998</v>
      </c>
      <c r="B654">
        <v>-117.07973800000001</v>
      </c>
      <c r="C654">
        <v>2014</v>
      </c>
      <c r="D654" t="s">
        <v>353</v>
      </c>
      <c r="E654" t="s">
        <v>646</v>
      </c>
      <c r="F654">
        <v>286</v>
      </c>
      <c r="G654">
        <v>1212</v>
      </c>
      <c r="J654">
        <v>55.8</v>
      </c>
      <c r="L654">
        <v>10.199999999999999</v>
      </c>
      <c r="M654">
        <v>8</v>
      </c>
      <c r="N654">
        <v>73.900000000000006</v>
      </c>
      <c r="O654">
        <v>27.1</v>
      </c>
    </row>
    <row r="655" spans="1:16" x14ac:dyDescent="0.3">
      <c r="A655">
        <v>46.781906999999997</v>
      </c>
      <c r="B655">
        <v>-117.07932</v>
      </c>
      <c r="C655">
        <v>2014</v>
      </c>
      <c r="D655" t="s">
        <v>350</v>
      </c>
      <c r="E655" t="s">
        <v>647</v>
      </c>
      <c r="F655">
        <v>287</v>
      </c>
      <c r="G655">
        <v>820</v>
      </c>
      <c r="J655">
        <v>56.5</v>
      </c>
      <c r="L655">
        <v>10.4</v>
      </c>
      <c r="M655">
        <v>6.7</v>
      </c>
      <c r="N655">
        <v>72.900000000000006</v>
      </c>
      <c r="O655">
        <v>23.8</v>
      </c>
      <c r="P655" t="s">
        <v>735</v>
      </c>
    </row>
    <row r="656" spans="1:16" x14ac:dyDescent="0.3">
      <c r="A656">
        <v>46.781802079999999</v>
      </c>
      <c r="B656">
        <v>-117.07886619</v>
      </c>
      <c r="C656">
        <v>2014</v>
      </c>
      <c r="D656" t="s">
        <v>351</v>
      </c>
      <c r="E656" t="s">
        <v>648</v>
      </c>
      <c r="F656">
        <v>288</v>
      </c>
      <c r="G656">
        <v>470</v>
      </c>
    </row>
    <row r="657" spans="1:16" x14ac:dyDescent="0.3">
      <c r="A657">
        <v>46.781840000000003</v>
      </c>
      <c r="B657">
        <v>-117.078484</v>
      </c>
      <c r="C657">
        <v>2014</v>
      </c>
      <c r="D657" t="s">
        <v>351</v>
      </c>
      <c r="E657" t="s">
        <v>649</v>
      </c>
      <c r="F657">
        <v>289</v>
      </c>
      <c r="G657">
        <v>326</v>
      </c>
    </row>
    <row r="658" spans="1:16" x14ac:dyDescent="0.3">
      <c r="A658">
        <v>46.781844999999997</v>
      </c>
      <c r="B658">
        <v>-117.07806600000001</v>
      </c>
      <c r="C658">
        <v>2014</v>
      </c>
      <c r="D658" t="s">
        <v>352</v>
      </c>
      <c r="E658" t="s">
        <v>650</v>
      </c>
      <c r="F658">
        <v>290</v>
      </c>
      <c r="G658">
        <v>309</v>
      </c>
      <c r="L658">
        <v>10.5</v>
      </c>
      <c r="M658">
        <v>12.2</v>
      </c>
      <c r="N658">
        <v>63.2</v>
      </c>
      <c r="P658" t="s">
        <v>751</v>
      </c>
    </row>
    <row r="659" spans="1:16" x14ac:dyDescent="0.3">
      <c r="A659">
        <v>46.781782</v>
      </c>
      <c r="B659">
        <v>-117.077648</v>
      </c>
      <c r="C659">
        <v>2014</v>
      </c>
      <c r="D659" t="s">
        <v>353</v>
      </c>
      <c r="E659" t="s">
        <v>651</v>
      </c>
      <c r="F659">
        <v>291</v>
      </c>
      <c r="G659">
        <v>623</v>
      </c>
      <c r="J659">
        <v>46.1</v>
      </c>
      <c r="L659">
        <v>14.7</v>
      </c>
      <c r="M659">
        <v>7.8</v>
      </c>
      <c r="N659">
        <v>63</v>
      </c>
      <c r="O659">
        <v>40.1</v>
      </c>
    </row>
    <row r="660" spans="1:16" x14ac:dyDescent="0.3">
      <c r="A660">
        <v>46.781945999999998</v>
      </c>
      <c r="B660">
        <v>-117.07723</v>
      </c>
      <c r="C660">
        <v>2014</v>
      </c>
      <c r="D660" t="s">
        <v>353</v>
      </c>
      <c r="E660" t="s">
        <v>652</v>
      </c>
      <c r="F660">
        <v>292</v>
      </c>
      <c r="G660">
        <v>479</v>
      </c>
      <c r="J660">
        <v>60.3</v>
      </c>
      <c r="L660">
        <v>9.9</v>
      </c>
      <c r="M660">
        <v>8.6</v>
      </c>
      <c r="N660">
        <v>73.599999999999994</v>
      </c>
      <c r="O660">
        <v>26.9</v>
      </c>
      <c r="P660" t="s">
        <v>736</v>
      </c>
    </row>
    <row r="661" spans="1:16" x14ac:dyDescent="0.3">
      <c r="A661">
        <v>46.78172</v>
      </c>
      <c r="B661">
        <v>-117.076812</v>
      </c>
      <c r="C661">
        <v>2014</v>
      </c>
      <c r="D661" t="s">
        <v>350</v>
      </c>
      <c r="E661" t="s">
        <v>653</v>
      </c>
      <c r="F661">
        <v>293</v>
      </c>
      <c r="G661">
        <v>572</v>
      </c>
      <c r="J661">
        <v>55</v>
      </c>
      <c r="L661">
        <v>13.3</v>
      </c>
      <c r="M661">
        <v>6.5</v>
      </c>
      <c r="N661">
        <v>65.900000000000006</v>
      </c>
      <c r="O661">
        <v>30.3</v>
      </c>
      <c r="P661" t="s">
        <v>732</v>
      </c>
    </row>
    <row r="662" spans="1:16" x14ac:dyDescent="0.3">
      <c r="A662">
        <v>46.782097999999998</v>
      </c>
      <c r="B662">
        <v>-117.085536</v>
      </c>
      <c r="C662">
        <v>2014</v>
      </c>
      <c r="D662" t="s">
        <v>351</v>
      </c>
      <c r="E662" t="s">
        <v>654</v>
      </c>
      <c r="F662">
        <v>297</v>
      </c>
      <c r="G662">
        <v>261</v>
      </c>
    </row>
    <row r="663" spans="1:16" x14ac:dyDescent="0.3">
      <c r="A663">
        <v>46.782215999999998</v>
      </c>
      <c r="B663">
        <v>-117.08511799999999</v>
      </c>
      <c r="C663">
        <v>2014</v>
      </c>
      <c r="D663" t="s">
        <v>351</v>
      </c>
      <c r="E663" t="s">
        <v>655</v>
      </c>
      <c r="F663">
        <v>298</v>
      </c>
      <c r="G663">
        <v>402</v>
      </c>
    </row>
    <row r="664" spans="1:16" x14ac:dyDescent="0.3">
      <c r="A664">
        <v>46.782063999999998</v>
      </c>
      <c r="B664">
        <v>-117.0847</v>
      </c>
      <c r="C664">
        <v>2014</v>
      </c>
      <c r="D664" t="s">
        <v>351</v>
      </c>
      <c r="E664" t="s">
        <v>656</v>
      </c>
      <c r="F664">
        <v>299</v>
      </c>
      <c r="G664">
        <v>305</v>
      </c>
    </row>
    <row r="665" spans="1:16" x14ac:dyDescent="0.3">
      <c r="A665">
        <v>46.782153000000001</v>
      </c>
      <c r="B665">
        <v>-117.084282</v>
      </c>
      <c r="C665">
        <v>2014</v>
      </c>
      <c r="D665" t="s">
        <v>351</v>
      </c>
      <c r="E665" t="s">
        <v>657</v>
      </c>
      <c r="F665">
        <v>300</v>
      </c>
      <c r="G665">
        <v>373</v>
      </c>
    </row>
    <row r="666" spans="1:16" x14ac:dyDescent="0.3">
      <c r="A666">
        <v>46.782105999999999</v>
      </c>
      <c r="B666">
        <v>-117.08386400000001</v>
      </c>
      <c r="C666">
        <v>2014</v>
      </c>
      <c r="D666" t="s">
        <v>351</v>
      </c>
      <c r="E666" t="s">
        <v>658</v>
      </c>
      <c r="F666">
        <v>301</v>
      </c>
      <c r="G666">
        <v>292</v>
      </c>
    </row>
    <row r="667" spans="1:16" x14ac:dyDescent="0.3">
      <c r="A667">
        <v>46.78215462</v>
      </c>
      <c r="B667">
        <v>-117.08343026</v>
      </c>
      <c r="C667">
        <v>2014</v>
      </c>
      <c r="D667" t="s">
        <v>350</v>
      </c>
      <c r="E667" t="s">
        <v>659</v>
      </c>
      <c r="F667">
        <v>302</v>
      </c>
      <c r="G667">
        <v>978</v>
      </c>
      <c r="J667">
        <v>56.7</v>
      </c>
      <c r="L667">
        <v>10.1</v>
      </c>
      <c r="M667">
        <v>7.3</v>
      </c>
      <c r="N667">
        <v>72.400000000000006</v>
      </c>
      <c r="O667">
        <v>24</v>
      </c>
      <c r="P667" t="s">
        <v>735</v>
      </c>
    </row>
    <row r="668" spans="1:16" x14ac:dyDescent="0.3">
      <c r="A668">
        <v>46.78207922</v>
      </c>
      <c r="B668">
        <v>-117.08301227</v>
      </c>
      <c r="C668">
        <v>2014</v>
      </c>
      <c r="D668" t="s">
        <v>350</v>
      </c>
      <c r="E668" t="s">
        <v>660</v>
      </c>
      <c r="F668">
        <v>303</v>
      </c>
      <c r="G668">
        <v>602</v>
      </c>
      <c r="J668">
        <v>55.3</v>
      </c>
      <c r="L668">
        <v>11.2</v>
      </c>
      <c r="M668">
        <v>6.9</v>
      </c>
      <c r="N668">
        <v>67.7</v>
      </c>
      <c r="O668">
        <v>25</v>
      </c>
      <c r="P668" t="s">
        <v>732</v>
      </c>
    </row>
    <row r="669" spans="1:16" x14ac:dyDescent="0.3">
      <c r="A669">
        <v>46.782159</v>
      </c>
      <c r="B669">
        <v>-117.08261</v>
      </c>
      <c r="C669">
        <v>2014</v>
      </c>
      <c r="D669" t="s">
        <v>350</v>
      </c>
      <c r="E669" t="s">
        <v>661</v>
      </c>
      <c r="F669">
        <v>304</v>
      </c>
      <c r="G669">
        <v>492</v>
      </c>
      <c r="J669">
        <v>60.4</v>
      </c>
      <c r="L669">
        <v>9.6999999999999993</v>
      </c>
      <c r="M669">
        <v>7.4</v>
      </c>
      <c r="N669">
        <v>76.2</v>
      </c>
      <c r="O669">
        <v>23.7</v>
      </c>
      <c r="P669" t="s">
        <v>740</v>
      </c>
    </row>
    <row r="670" spans="1:16" x14ac:dyDescent="0.3">
      <c r="A670">
        <v>46.782195999999999</v>
      </c>
      <c r="B670">
        <v>-117.08219200000001</v>
      </c>
      <c r="C670">
        <v>2014</v>
      </c>
      <c r="D670" t="s">
        <v>353</v>
      </c>
      <c r="E670" t="s">
        <v>662</v>
      </c>
      <c r="F670">
        <v>305</v>
      </c>
      <c r="G670">
        <v>1041</v>
      </c>
      <c r="J670">
        <v>53.3</v>
      </c>
      <c r="L670">
        <v>10.7</v>
      </c>
      <c r="M670">
        <v>8.9</v>
      </c>
      <c r="N670">
        <v>71.400000000000006</v>
      </c>
      <c r="O670">
        <v>28.1</v>
      </c>
    </row>
    <row r="671" spans="1:16" x14ac:dyDescent="0.3">
      <c r="A671">
        <v>46.781998000000002</v>
      </c>
      <c r="B671">
        <v>-117.081774</v>
      </c>
      <c r="C671">
        <v>2014</v>
      </c>
      <c r="D671" t="s">
        <v>353</v>
      </c>
      <c r="E671" t="s">
        <v>663</v>
      </c>
      <c r="F671">
        <v>306</v>
      </c>
      <c r="G671">
        <v>1093</v>
      </c>
      <c r="J671">
        <v>50.1</v>
      </c>
      <c r="L671">
        <v>10.3</v>
      </c>
      <c r="M671">
        <v>9.1</v>
      </c>
      <c r="N671">
        <v>72</v>
      </c>
      <c r="O671">
        <v>27.1</v>
      </c>
    </row>
    <row r="672" spans="1:16" x14ac:dyDescent="0.3">
      <c r="A672">
        <v>46.782136999999999</v>
      </c>
      <c r="B672">
        <v>-117.081356</v>
      </c>
      <c r="C672">
        <v>2014</v>
      </c>
      <c r="D672" t="s">
        <v>353</v>
      </c>
      <c r="E672" t="s">
        <v>664</v>
      </c>
      <c r="F672">
        <v>307</v>
      </c>
      <c r="G672">
        <v>934</v>
      </c>
      <c r="J672">
        <v>57.1</v>
      </c>
      <c r="L672">
        <v>10.6</v>
      </c>
      <c r="M672">
        <v>9</v>
      </c>
      <c r="N672">
        <v>73.2</v>
      </c>
      <c r="O672">
        <v>28</v>
      </c>
    </row>
    <row r="673" spans="1:16" x14ac:dyDescent="0.3">
      <c r="A673">
        <v>46.782139000000001</v>
      </c>
      <c r="B673">
        <v>-117.080938</v>
      </c>
      <c r="C673">
        <v>2014</v>
      </c>
      <c r="D673" t="s">
        <v>353</v>
      </c>
      <c r="E673" t="s">
        <v>665</v>
      </c>
      <c r="F673">
        <v>308</v>
      </c>
      <c r="G673">
        <v>910</v>
      </c>
      <c r="J673">
        <v>46</v>
      </c>
      <c r="L673">
        <v>10.6</v>
      </c>
      <c r="M673">
        <v>8.1</v>
      </c>
      <c r="N673">
        <v>72.2</v>
      </c>
      <c r="O673">
        <v>27.3</v>
      </c>
    </row>
    <row r="674" spans="1:16" x14ac:dyDescent="0.3">
      <c r="A674">
        <v>46.781977019999999</v>
      </c>
      <c r="B674">
        <v>-117.08049902</v>
      </c>
      <c r="C674">
        <v>2014</v>
      </c>
      <c r="D674" t="s">
        <v>353</v>
      </c>
      <c r="E674" t="s">
        <v>666</v>
      </c>
      <c r="F674">
        <v>309</v>
      </c>
      <c r="G674">
        <v>687</v>
      </c>
      <c r="J674">
        <v>47.1</v>
      </c>
      <c r="L674">
        <v>9.6999999999999993</v>
      </c>
      <c r="M674">
        <v>9</v>
      </c>
      <c r="N674">
        <v>68.3</v>
      </c>
      <c r="O674">
        <v>25.7</v>
      </c>
    </row>
    <row r="675" spans="1:16" x14ac:dyDescent="0.3">
      <c r="A675">
        <v>46.782257999999999</v>
      </c>
      <c r="B675">
        <v>-117.080102</v>
      </c>
      <c r="C675">
        <v>2014</v>
      </c>
      <c r="D675" t="s">
        <v>353</v>
      </c>
      <c r="E675" t="s">
        <v>667</v>
      </c>
      <c r="F675">
        <v>310</v>
      </c>
      <c r="G675">
        <v>1372</v>
      </c>
      <c r="J675">
        <v>44.5</v>
      </c>
      <c r="L675">
        <v>10.1</v>
      </c>
      <c r="M675">
        <v>7.9</v>
      </c>
      <c r="N675">
        <v>72.3</v>
      </c>
      <c r="O675">
        <v>26.3</v>
      </c>
      <c r="P675" t="s">
        <v>736</v>
      </c>
    </row>
    <row r="676" spans="1:16" x14ac:dyDescent="0.3">
      <c r="A676">
        <v>46.782229000000001</v>
      </c>
      <c r="B676">
        <v>-117.079684</v>
      </c>
      <c r="C676">
        <v>2014</v>
      </c>
      <c r="D676" t="s">
        <v>353</v>
      </c>
      <c r="E676" t="s">
        <v>668</v>
      </c>
      <c r="F676">
        <v>311</v>
      </c>
      <c r="G676">
        <v>866</v>
      </c>
      <c r="J676">
        <v>47.4</v>
      </c>
      <c r="L676">
        <v>10.4</v>
      </c>
      <c r="M676">
        <v>8.1</v>
      </c>
      <c r="N676">
        <v>72.599999999999994</v>
      </c>
      <c r="O676">
        <v>27.1</v>
      </c>
      <c r="P676" t="s">
        <v>736</v>
      </c>
    </row>
    <row r="677" spans="1:16" x14ac:dyDescent="0.3">
      <c r="A677">
        <v>46.782213460000001</v>
      </c>
      <c r="B677">
        <v>-117.07930181</v>
      </c>
      <c r="C677">
        <v>2014</v>
      </c>
      <c r="D677" t="s">
        <v>353</v>
      </c>
      <c r="E677" t="s">
        <v>669</v>
      </c>
      <c r="F677">
        <v>312</v>
      </c>
      <c r="G677">
        <v>666</v>
      </c>
      <c r="J677">
        <v>44.9</v>
      </c>
      <c r="L677">
        <v>14</v>
      </c>
      <c r="M677">
        <v>8.1</v>
      </c>
      <c r="N677">
        <v>62.9</v>
      </c>
      <c r="O677">
        <v>37.9</v>
      </c>
    </row>
    <row r="678" spans="1:16" x14ac:dyDescent="0.3">
      <c r="A678">
        <v>46.782114</v>
      </c>
      <c r="B678">
        <v>-117.07884799999999</v>
      </c>
      <c r="C678">
        <v>2014</v>
      </c>
      <c r="D678" t="s">
        <v>350</v>
      </c>
      <c r="E678" t="s">
        <v>670</v>
      </c>
      <c r="F678">
        <v>313</v>
      </c>
      <c r="G678">
        <v>851</v>
      </c>
      <c r="J678">
        <v>58.3</v>
      </c>
      <c r="L678">
        <v>9</v>
      </c>
      <c r="M678">
        <v>6.7</v>
      </c>
      <c r="N678">
        <v>73</v>
      </c>
      <c r="O678">
        <v>20.6</v>
      </c>
      <c r="P678" t="s">
        <v>732</v>
      </c>
    </row>
    <row r="679" spans="1:16" x14ac:dyDescent="0.3">
      <c r="A679">
        <v>46.782125999999998</v>
      </c>
      <c r="B679">
        <v>-117.07843</v>
      </c>
      <c r="C679">
        <v>2014</v>
      </c>
      <c r="D679" t="s">
        <v>351</v>
      </c>
      <c r="E679" t="s">
        <v>671</v>
      </c>
      <c r="F679">
        <v>314</v>
      </c>
      <c r="G679">
        <v>244</v>
      </c>
    </row>
    <row r="680" spans="1:16" x14ac:dyDescent="0.3">
      <c r="A680">
        <v>46.782147369999997</v>
      </c>
      <c r="B680">
        <v>-117.07804184</v>
      </c>
      <c r="C680">
        <v>2014</v>
      </c>
      <c r="D680" t="s">
        <v>351</v>
      </c>
      <c r="E680" t="s">
        <v>672</v>
      </c>
      <c r="F680">
        <v>315</v>
      </c>
      <c r="G680">
        <v>257</v>
      </c>
    </row>
    <row r="681" spans="1:16" x14ac:dyDescent="0.3">
      <c r="A681">
        <v>46.782068000000002</v>
      </c>
      <c r="B681">
        <v>-117.077594</v>
      </c>
      <c r="C681">
        <v>2014</v>
      </c>
      <c r="D681" t="s">
        <v>352</v>
      </c>
      <c r="E681" t="s">
        <v>673</v>
      </c>
      <c r="F681">
        <v>316</v>
      </c>
      <c r="G681">
        <v>514</v>
      </c>
      <c r="J681">
        <v>35.6</v>
      </c>
      <c r="L681">
        <v>11.9</v>
      </c>
      <c r="M681">
        <v>11.9</v>
      </c>
      <c r="N681">
        <v>62.5</v>
      </c>
      <c r="O681" t="s">
        <v>730</v>
      </c>
    </row>
    <row r="682" spans="1:16" x14ac:dyDescent="0.3">
      <c r="A682">
        <v>46.782492470000001</v>
      </c>
      <c r="B682">
        <v>-117.08513522</v>
      </c>
      <c r="C682">
        <v>2014</v>
      </c>
      <c r="D682" t="s">
        <v>351</v>
      </c>
      <c r="E682" t="s">
        <v>674</v>
      </c>
      <c r="F682">
        <v>323</v>
      </c>
      <c r="G682">
        <v>502</v>
      </c>
    </row>
    <row r="683" spans="1:16" x14ac:dyDescent="0.3">
      <c r="A683">
        <v>46.782350000000001</v>
      </c>
      <c r="B683">
        <v>-117.084751</v>
      </c>
      <c r="C683">
        <v>2014</v>
      </c>
      <c r="D683" t="s">
        <v>351</v>
      </c>
      <c r="E683" t="s">
        <v>675</v>
      </c>
      <c r="F683">
        <v>324</v>
      </c>
      <c r="G683">
        <v>176</v>
      </c>
    </row>
    <row r="684" spans="1:16" x14ac:dyDescent="0.3">
      <c r="A684">
        <v>46.782438999999997</v>
      </c>
      <c r="B684">
        <v>-117.084333</v>
      </c>
      <c r="C684">
        <v>2014</v>
      </c>
      <c r="D684" t="s">
        <v>351</v>
      </c>
      <c r="E684" t="s">
        <v>676</v>
      </c>
      <c r="F684">
        <v>325</v>
      </c>
      <c r="G684">
        <v>218</v>
      </c>
    </row>
    <row r="685" spans="1:16" x14ac:dyDescent="0.3">
      <c r="A685">
        <v>46.782392000000002</v>
      </c>
      <c r="B685">
        <v>-117.083915</v>
      </c>
      <c r="C685">
        <v>2014</v>
      </c>
      <c r="D685" t="s">
        <v>351</v>
      </c>
      <c r="E685" t="s">
        <v>677</v>
      </c>
      <c r="F685">
        <v>326</v>
      </c>
      <c r="G685">
        <v>287</v>
      </c>
    </row>
    <row r="686" spans="1:16" x14ac:dyDescent="0.3">
      <c r="A686">
        <v>46.782454999999999</v>
      </c>
      <c r="B686">
        <v>-117.08349699999999</v>
      </c>
      <c r="C686">
        <v>2014</v>
      </c>
      <c r="D686" t="s">
        <v>351</v>
      </c>
      <c r="E686" t="s">
        <v>678</v>
      </c>
      <c r="F686">
        <v>327</v>
      </c>
      <c r="G686">
        <v>361</v>
      </c>
    </row>
    <row r="687" spans="1:16" x14ac:dyDescent="0.3">
      <c r="A687">
        <v>46.782375999999999</v>
      </c>
      <c r="B687">
        <v>-117.083079</v>
      </c>
      <c r="C687">
        <v>2014</v>
      </c>
      <c r="D687" t="s">
        <v>350</v>
      </c>
      <c r="E687" t="s">
        <v>679</v>
      </c>
      <c r="F687">
        <v>328</v>
      </c>
      <c r="G687">
        <v>993</v>
      </c>
      <c r="J687">
        <v>57.8</v>
      </c>
      <c r="L687">
        <v>10.4</v>
      </c>
      <c r="M687">
        <v>7.7</v>
      </c>
      <c r="N687">
        <v>72</v>
      </c>
      <c r="O687">
        <v>23.8</v>
      </c>
    </row>
    <row r="688" spans="1:16" x14ac:dyDescent="0.3">
      <c r="A688">
        <v>46.782437809999998</v>
      </c>
      <c r="B688">
        <v>-117.08264527</v>
      </c>
      <c r="C688">
        <v>2014</v>
      </c>
      <c r="D688" t="s">
        <v>350</v>
      </c>
      <c r="E688" t="s">
        <v>680</v>
      </c>
      <c r="F688">
        <v>329</v>
      </c>
      <c r="G688">
        <v>966</v>
      </c>
      <c r="J688">
        <v>58.7</v>
      </c>
      <c r="L688">
        <v>9.4</v>
      </c>
      <c r="M688">
        <v>6.7</v>
      </c>
      <c r="N688">
        <v>72.599999999999994</v>
      </c>
      <c r="O688">
        <v>21.6</v>
      </c>
      <c r="P688" t="s">
        <v>735</v>
      </c>
    </row>
    <row r="689" spans="1:16" x14ac:dyDescent="0.3">
      <c r="A689">
        <v>46.782482000000002</v>
      </c>
      <c r="B689">
        <v>-117.08224300000001</v>
      </c>
      <c r="C689">
        <v>2014</v>
      </c>
      <c r="D689" t="s">
        <v>350</v>
      </c>
      <c r="E689" t="s">
        <v>681</v>
      </c>
      <c r="F689">
        <v>330</v>
      </c>
      <c r="G689">
        <v>947</v>
      </c>
      <c r="J689">
        <v>56.9</v>
      </c>
      <c r="L689">
        <v>9.9</v>
      </c>
      <c r="M689">
        <v>6.9</v>
      </c>
      <c r="N689">
        <v>73.099999999999994</v>
      </c>
      <c r="O689">
        <v>22.5</v>
      </c>
      <c r="P689" t="s">
        <v>732</v>
      </c>
    </row>
    <row r="690" spans="1:16" x14ac:dyDescent="0.3">
      <c r="A690">
        <v>46.782283999999997</v>
      </c>
      <c r="B690">
        <v>-117.08182499999999</v>
      </c>
      <c r="C690">
        <v>2014</v>
      </c>
      <c r="D690" t="s">
        <v>353</v>
      </c>
      <c r="E690" t="s">
        <v>682</v>
      </c>
      <c r="F690">
        <v>331</v>
      </c>
      <c r="G690">
        <v>1024</v>
      </c>
      <c r="J690">
        <v>53.5</v>
      </c>
      <c r="L690">
        <v>9.4</v>
      </c>
      <c r="M690">
        <v>8.9</v>
      </c>
      <c r="N690">
        <v>73.7</v>
      </c>
      <c r="O690">
        <v>23.7</v>
      </c>
      <c r="P690" t="s">
        <v>736</v>
      </c>
    </row>
    <row r="691" spans="1:16" x14ac:dyDescent="0.3">
      <c r="A691">
        <v>46.782423000000001</v>
      </c>
      <c r="B691">
        <v>-117.081407</v>
      </c>
      <c r="C691">
        <v>2014</v>
      </c>
      <c r="D691" t="s">
        <v>353</v>
      </c>
      <c r="E691" t="s">
        <v>683</v>
      </c>
      <c r="F691">
        <v>332</v>
      </c>
      <c r="G691">
        <v>953</v>
      </c>
      <c r="J691">
        <v>45.8</v>
      </c>
      <c r="L691">
        <v>10</v>
      </c>
      <c r="M691">
        <v>9.4</v>
      </c>
      <c r="N691">
        <v>68.3</v>
      </c>
      <c r="O691">
        <v>26.7</v>
      </c>
    </row>
    <row r="692" spans="1:16" x14ac:dyDescent="0.3">
      <c r="A692">
        <v>46.782425000000003</v>
      </c>
      <c r="B692">
        <v>-117.080989</v>
      </c>
      <c r="C692">
        <v>2014</v>
      </c>
      <c r="D692" t="s">
        <v>353</v>
      </c>
      <c r="E692" t="s">
        <v>684</v>
      </c>
      <c r="F692">
        <v>333</v>
      </c>
      <c r="G692">
        <v>941</v>
      </c>
      <c r="J692">
        <v>53.3</v>
      </c>
      <c r="L692">
        <v>10.4</v>
      </c>
      <c r="M692">
        <v>9</v>
      </c>
      <c r="N692">
        <v>73.2</v>
      </c>
      <c r="O692">
        <v>27.7</v>
      </c>
    </row>
    <row r="693" spans="1:16" x14ac:dyDescent="0.3">
      <c r="A693">
        <v>46.782280999999998</v>
      </c>
      <c r="B693">
        <v>-117.08057100000001</v>
      </c>
      <c r="C693">
        <v>2014</v>
      </c>
      <c r="D693" t="s">
        <v>353</v>
      </c>
      <c r="E693" t="s">
        <v>685</v>
      </c>
      <c r="F693">
        <v>334</v>
      </c>
      <c r="G693">
        <v>1208</v>
      </c>
      <c r="J693">
        <v>45.1</v>
      </c>
      <c r="L693">
        <v>11.3</v>
      </c>
      <c r="M693">
        <v>8.1999999999999993</v>
      </c>
      <c r="N693">
        <v>70.900000000000006</v>
      </c>
      <c r="O693">
        <v>30</v>
      </c>
    </row>
    <row r="694" spans="1:16" x14ac:dyDescent="0.3">
      <c r="A694">
        <v>46.782544000000001</v>
      </c>
      <c r="B694">
        <v>-117.080153</v>
      </c>
      <c r="C694">
        <v>2014</v>
      </c>
      <c r="D694" t="s">
        <v>353</v>
      </c>
      <c r="E694" t="s">
        <v>686</v>
      </c>
      <c r="F694">
        <v>335</v>
      </c>
      <c r="G694">
        <v>819</v>
      </c>
      <c r="J694">
        <v>51.3</v>
      </c>
      <c r="L694">
        <v>9.1999999999999993</v>
      </c>
      <c r="M694">
        <v>8.3000000000000007</v>
      </c>
      <c r="N694">
        <v>74.099999999999994</v>
      </c>
      <c r="O694">
        <v>23.5</v>
      </c>
      <c r="P694" t="s">
        <v>736</v>
      </c>
    </row>
    <row r="695" spans="1:16" x14ac:dyDescent="0.3">
      <c r="A695">
        <v>46.782514999999997</v>
      </c>
      <c r="B695">
        <v>-117.079735</v>
      </c>
      <c r="C695">
        <v>2014</v>
      </c>
      <c r="D695" t="s">
        <v>353</v>
      </c>
      <c r="E695" t="s">
        <v>687</v>
      </c>
      <c r="F695">
        <v>336</v>
      </c>
      <c r="G695">
        <v>1095</v>
      </c>
      <c r="J695">
        <v>50.7</v>
      </c>
      <c r="L695">
        <v>10</v>
      </c>
      <c r="M695">
        <v>8.8000000000000007</v>
      </c>
      <c r="N695">
        <v>74.2</v>
      </c>
      <c r="O695">
        <v>26.6</v>
      </c>
      <c r="P695" t="s">
        <v>736</v>
      </c>
    </row>
    <row r="696" spans="1:16" x14ac:dyDescent="0.3">
      <c r="A696">
        <v>46.782479000000002</v>
      </c>
      <c r="B696">
        <v>-117.079317</v>
      </c>
      <c r="C696">
        <v>2014</v>
      </c>
      <c r="D696" t="s">
        <v>353</v>
      </c>
      <c r="E696" t="s">
        <v>688</v>
      </c>
      <c r="F696">
        <v>337</v>
      </c>
      <c r="G696">
        <v>1079</v>
      </c>
      <c r="J696">
        <v>43.8</v>
      </c>
      <c r="L696">
        <v>12.2</v>
      </c>
      <c r="M696">
        <v>8.3000000000000007</v>
      </c>
      <c r="N696">
        <v>66</v>
      </c>
      <c r="O696">
        <v>33.6</v>
      </c>
    </row>
    <row r="697" spans="1:16" x14ac:dyDescent="0.3">
      <c r="A697">
        <v>46.782394549999999</v>
      </c>
      <c r="B697">
        <v>-117.07889105</v>
      </c>
      <c r="C697">
        <v>2014</v>
      </c>
      <c r="D697" t="s">
        <v>350</v>
      </c>
      <c r="E697" t="s">
        <v>689</v>
      </c>
      <c r="F697">
        <v>338</v>
      </c>
      <c r="G697">
        <v>806</v>
      </c>
      <c r="J697">
        <v>51.4</v>
      </c>
      <c r="L697">
        <v>12</v>
      </c>
      <c r="M697">
        <v>6.3</v>
      </c>
      <c r="N697">
        <v>67.2</v>
      </c>
      <c r="O697">
        <v>27.7</v>
      </c>
      <c r="P697" t="s">
        <v>732</v>
      </c>
    </row>
    <row r="698" spans="1:16" x14ac:dyDescent="0.3">
      <c r="A698">
        <v>46.782635999999997</v>
      </c>
      <c r="B698">
        <v>-117.08461699999999</v>
      </c>
      <c r="C698">
        <v>2014</v>
      </c>
      <c r="D698" t="s">
        <v>351</v>
      </c>
      <c r="E698" t="s">
        <v>690</v>
      </c>
      <c r="F698">
        <v>348</v>
      </c>
      <c r="G698">
        <v>527</v>
      </c>
    </row>
    <row r="699" spans="1:16" x14ac:dyDescent="0.3">
      <c r="A699">
        <v>46.782724999999999</v>
      </c>
      <c r="B699">
        <v>-117.084199</v>
      </c>
      <c r="C699">
        <v>2014</v>
      </c>
      <c r="D699" t="s">
        <v>351</v>
      </c>
      <c r="E699" t="s">
        <v>691</v>
      </c>
      <c r="F699">
        <v>349</v>
      </c>
      <c r="G699">
        <v>456</v>
      </c>
    </row>
    <row r="700" spans="1:16" x14ac:dyDescent="0.3">
      <c r="A700">
        <v>46.782677999999997</v>
      </c>
      <c r="B700">
        <v>-117.083781</v>
      </c>
      <c r="C700">
        <v>2014</v>
      </c>
      <c r="D700" t="s">
        <v>351</v>
      </c>
      <c r="E700" t="s">
        <v>692</v>
      </c>
      <c r="F700">
        <v>350</v>
      </c>
      <c r="G700">
        <v>380</v>
      </c>
    </row>
    <row r="701" spans="1:16" x14ac:dyDescent="0.3">
      <c r="A701">
        <v>46.782741000000001</v>
      </c>
      <c r="B701">
        <v>-117.08336300000001</v>
      </c>
      <c r="C701">
        <v>2014</v>
      </c>
      <c r="D701" t="s">
        <v>351</v>
      </c>
      <c r="E701" t="s">
        <v>693</v>
      </c>
      <c r="F701">
        <v>351</v>
      </c>
      <c r="G701">
        <v>133</v>
      </c>
    </row>
    <row r="702" spans="1:16" x14ac:dyDescent="0.3">
      <c r="A702">
        <v>46.78264763</v>
      </c>
      <c r="B702">
        <v>-117.08291878999999</v>
      </c>
      <c r="C702">
        <v>2014</v>
      </c>
      <c r="D702" t="s">
        <v>350</v>
      </c>
      <c r="E702" t="s">
        <v>694</v>
      </c>
      <c r="F702">
        <v>352</v>
      </c>
      <c r="G702">
        <v>1017</v>
      </c>
      <c r="J702">
        <v>59</v>
      </c>
      <c r="L702">
        <v>10.6</v>
      </c>
      <c r="M702">
        <v>7</v>
      </c>
      <c r="N702">
        <v>72.099999999999994</v>
      </c>
      <c r="O702">
        <v>25.6</v>
      </c>
      <c r="P702" t="s">
        <v>732</v>
      </c>
    </row>
    <row r="703" spans="1:16" x14ac:dyDescent="0.3">
      <c r="A703">
        <v>46.782730999999998</v>
      </c>
      <c r="B703">
        <v>-117.082527</v>
      </c>
      <c r="C703">
        <v>2014</v>
      </c>
      <c r="D703" t="s">
        <v>350</v>
      </c>
      <c r="E703" t="s">
        <v>695</v>
      </c>
      <c r="F703">
        <v>353</v>
      </c>
      <c r="G703">
        <v>1029</v>
      </c>
      <c r="J703">
        <v>60.1</v>
      </c>
      <c r="L703">
        <v>11</v>
      </c>
      <c r="M703">
        <v>7.3</v>
      </c>
      <c r="N703">
        <v>75</v>
      </c>
      <c r="O703">
        <v>27.4</v>
      </c>
      <c r="P703" t="s">
        <v>740</v>
      </c>
    </row>
    <row r="704" spans="1:16" x14ac:dyDescent="0.3">
      <c r="A704">
        <v>46.782767999999997</v>
      </c>
      <c r="B704">
        <v>-117.082109</v>
      </c>
      <c r="C704">
        <v>2014</v>
      </c>
      <c r="D704" t="s">
        <v>350</v>
      </c>
      <c r="E704" t="s">
        <v>696</v>
      </c>
      <c r="F704">
        <v>354</v>
      </c>
      <c r="G704">
        <v>988</v>
      </c>
      <c r="J704">
        <v>59.3</v>
      </c>
      <c r="L704">
        <v>9.5</v>
      </c>
      <c r="M704">
        <v>6.9</v>
      </c>
      <c r="N704">
        <v>75.099999999999994</v>
      </c>
      <c r="O704">
        <v>22.3</v>
      </c>
      <c r="P704" t="s">
        <v>735</v>
      </c>
    </row>
    <row r="705" spans="1:16" x14ac:dyDescent="0.3">
      <c r="A705">
        <v>46.78257</v>
      </c>
      <c r="B705">
        <v>-117.08169100000001</v>
      </c>
      <c r="C705">
        <v>2014</v>
      </c>
      <c r="D705" t="s">
        <v>353</v>
      </c>
      <c r="E705" t="s">
        <v>697</v>
      </c>
      <c r="F705">
        <v>355</v>
      </c>
      <c r="G705">
        <v>1393</v>
      </c>
      <c r="J705">
        <v>54.7</v>
      </c>
      <c r="L705">
        <v>8.6</v>
      </c>
      <c r="M705">
        <v>9.1</v>
      </c>
      <c r="N705">
        <v>74.599999999999994</v>
      </c>
      <c r="O705">
        <v>22.4</v>
      </c>
    </row>
    <row r="706" spans="1:16" x14ac:dyDescent="0.3">
      <c r="A706">
        <v>46.782708999999997</v>
      </c>
      <c r="B706">
        <v>-117.081273</v>
      </c>
      <c r="C706">
        <v>2014</v>
      </c>
      <c r="D706" t="s">
        <v>353</v>
      </c>
      <c r="E706" t="s">
        <v>698</v>
      </c>
      <c r="F706">
        <v>356</v>
      </c>
      <c r="G706">
        <v>778</v>
      </c>
      <c r="J706">
        <v>49.2</v>
      </c>
      <c r="L706">
        <v>11.3</v>
      </c>
      <c r="M706">
        <v>9.1</v>
      </c>
      <c r="N706">
        <v>70.599999999999994</v>
      </c>
      <c r="O706">
        <v>30.5</v>
      </c>
    </row>
    <row r="707" spans="1:16" x14ac:dyDescent="0.3">
      <c r="A707">
        <v>46.782710999999999</v>
      </c>
      <c r="B707">
        <v>-117.080855</v>
      </c>
      <c r="C707">
        <v>2014</v>
      </c>
      <c r="D707" t="s">
        <v>353</v>
      </c>
      <c r="E707" t="s">
        <v>699</v>
      </c>
      <c r="F707">
        <v>357</v>
      </c>
      <c r="G707">
        <v>947</v>
      </c>
      <c r="J707">
        <v>48.8</v>
      </c>
      <c r="L707">
        <v>10.7</v>
      </c>
      <c r="M707">
        <v>8.6999999999999993</v>
      </c>
      <c r="N707">
        <v>71.900000000000006</v>
      </c>
      <c r="O707">
        <v>28.6</v>
      </c>
    </row>
    <row r="708" spans="1:16" x14ac:dyDescent="0.3">
      <c r="A708">
        <v>46.782556079999999</v>
      </c>
      <c r="B708">
        <v>-117.08041408</v>
      </c>
      <c r="C708">
        <v>2014</v>
      </c>
      <c r="D708" t="s">
        <v>353</v>
      </c>
      <c r="E708" t="s">
        <v>700</v>
      </c>
      <c r="F708">
        <v>358</v>
      </c>
      <c r="G708">
        <v>776</v>
      </c>
      <c r="J708">
        <v>41.1</v>
      </c>
      <c r="L708">
        <v>10.199999999999999</v>
      </c>
      <c r="M708">
        <v>8.6999999999999993</v>
      </c>
      <c r="N708">
        <v>67.099999999999994</v>
      </c>
      <c r="O708">
        <v>26.8</v>
      </c>
    </row>
    <row r="709" spans="1:16" x14ac:dyDescent="0.3">
      <c r="A709">
        <v>46.782829999999997</v>
      </c>
      <c r="B709">
        <v>-117.08001899999999</v>
      </c>
      <c r="C709">
        <v>2014</v>
      </c>
      <c r="D709" t="s">
        <v>353</v>
      </c>
      <c r="E709" t="s">
        <v>701</v>
      </c>
      <c r="F709">
        <v>359</v>
      </c>
      <c r="G709">
        <v>749</v>
      </c>
      <c r="J709">
        <v>47.8</v>
      </c>
      <c r="L709">
        <v>13.1</v>
      </c>
      <c r="M709">
        <v>8.3000000000000007</v>
      </c>
      <c r="N709">
        <v>65.7</v>
      </c>
      <c r="O709">
        <v>36</v>
      </c>
    </row>
    <row r="710" spans="1:16" x14ac:dyDescent="0.3">
      <c r="A710">
        <v>46.782800999999999</v>
      </c>
      <c r="B710">
        <v>-117.079601</v>
      </c>
      <c r="C710">
        <v>2014</v>
      </c>
      <c r="D710" t="s">
        <v>353</v>
      </c>
      <c r="E710" t="s">
        <v>702</v>
      </c>
      <c r="F710">
        <v>360</v>
      </c>
      <c r="G710">
        <v>704</v>
      </c>
      <c r="J710">
        <v>49.4</v>
      </c>
      <c r="L710">
        <v>13.3</v>
      </c>
      <c r="M710">
        <v>8.1999999999999993</v>
      </c>
      <c r="N710">
        <v>68.2</v>
      </c>
      <c r="O710">
        <v>36.200000000000003</v>
      </c>
    </row>
    <row r="711" spans="1:16" x14ac:dyDescent="0.3">
      <c r="A711">
        <v>46.782965969999999</v>
      </c>
      <c r="B711">
        <v>-117.08422983</v>
      </c>
      <c r="C711">
        <v>2014</v>
      </c>
      <c r="D711" t="s">
        <v>351</v>
      </c>
      <c r="E711" t="s">
        <v>703</v>
      </c>
      <c r="F711">
        <v>371</v>
      </c>
      <c r="G711">
        <v>222</v>
      </c>
    </row>
    <row r="712" spans="1:16" x14ac:dyDescent="0.3">
      <c r="A712">
        <v>46.782964</v>
      </c>
      <c r="B712">
        <v>-117.083798</v>
      </c>
      <c r="C712">
        <v>2014</v>
      </c>
      <c r="D712" t="s">
        <v>351</v>
      </c>
      <c r="E712" t="s">
        <v>704</v>
      </c>
      <c r="F712">
        <v>372</v>
      </c>
      <c r="G712">
        <v>433</v>
      </c>
    </row>
    <row r="713" spans="1:16" x14ac:dyDescent="0.3">
      <c r="A713">
        <v>46.783026999999997</v>
      </c>
      <c r="B713">
        <v>-117.08338000000001</v>
      </c>
      <c r="C713">
        <v>2014</v>
      </c>
      <c r="D713" t="s">
        <v>351</v>
      </c>
      <c r="E713" t="s">
        <v>705</v>
      </c>
      <c r="F713">
        <v>373</v>
      </c>
      <c r="G713">
        <v>340</v>
      </c>
    </row>
    <row r="714" spans="1:16" x14ac:dyDescent="0.3">
      <c r="A714">
        <v>46.782947999999998</v>
      </c>
      <c r="B714">
        <v>-117.08296199999999</v>
      </c>
      <c r="C714">
        <v>2014</v>
      </c>
      <c r="D714" t="s">
        <v>351</v>
      </c>
      <c r="E714" t="s">
        <v>706</v>
      </c>
      <c r="F714">
        <v>374</v>
      </c>
      <c r="G714">
        <v>242</v>
      </c>
    </row>
    <row r="715" spans="1:16" x14ac:dyDescent="0.3">
      <c r="A715">
        <v>46.783006219999997</v>
      </c>
      <c r="B715">
        <v>-117.08252827</v>
      </c>
      <c r="C715">
        <v>2014</v>
      </c>
      <c r="D715" t="s">
        <v>350</v>
      </c>
      <c r="E715" t="s">
        <v>707</v>
      </c>
      <c r="F715">
        <v>375</v>
      </c>
      <c r="G715">
        <v>1026</v>
      </c>
      <c r="J715">
        <v>49.7</v>
      </c>
      <c r="L715">
        <v>10.3</v>
      </c>
      <c r="M715">
        <v>6.3</v>
      </c>
      <c r="N715">
        <v>67.3</v>
      </c>
      <c r="O715">
        <v>24.3</v>
      </c>
    </row>
    <row r="716" spans="1:16" x14ac:dyDescent="0.3">
      <c r="A716">
        <v>46.783054</v>
      </c>
      <c r="B716">
        <v>-117.082126</v>
      </c>
      <c r="C716">
        <v>2014</v>
      </c>
      <c r="D716" t="s">
        <v>350</v>
      </c>
      <c r="E716" t="s">
        <v>708</v>
      </c>
      <c r="F716">
        <v>376</v>
      </c>
      <c r="G716">
        <v>877</v>
      </c>
      <c r="J716">
        <v>56.7</v>
      </c>
      <c r="L716">
        <v>9.5</v>
      </c>
      <c r="M716">
        <v>7</v>
      </c>
      <c r="N716">
        <v>73.099999999999994</v>
      </c>
      <c r="O716">
        <v>22.5</v>
      </c>
      <c r="P716" t="s">
        <v>735</v>
      </c>
    </row>
    <row r="717" spans="1:16" x14ac:dyDescent="0.3">
      <c r="A717">
        <v>46.782821319999996</v>
      </c>
      <c r="B717">
        <v>-117.08165033</v>
      </c>
      <c r="C717">
        <v>2014</v>
      </c>
      <c r="D717" t="s">
        <v>353</v>
      </c>
      <c r="E717" t="s">
        <v>709</v>
      </c>
      <c r="F717">
        <v>377</v>
      </c>
      <c r="G717">
        <v>808</v>
      </c>
      <c r="J717">
        <v>48.9</v>
      </c>
      <c r="L717">
        <v>10.9</v>
      </c>
      <c r="M717">
        <v>8.8000000000000007</v>
      </c>
      <c r="N717">
        <v>72.3</v>
      </c>
      <c r="O717">
        <v>29</v>
      </c>
    </row>
    <row r="718" spans="1:16" x14ac:dyDescent="0.3">
      <c r="A718">
        <v>46.782995</v>
      </c>
      <c r="B718">
        <v>-117.08129</v>
      </c>
      <c r="C718">
        <v>2014</v>
      </c>
      <c r="D718" t="s">
        <v>353</v>
      </c>
      <c r="E718" t="s">
        <v>710</v>
      </c>
      <c r="F718">
        <v>378</v>
      </c>
      <c r="G718">
        <v>1223</v>
      </c>
      <c r="J718">
        <v>46</v>
      </c>
      <c r="L718">
        <v>9.9</v>
      </c>
      <c r="M718">
        <v>10.4</v>
      </c>
      <c r="N718">
        <v>68.900000000000006</v>
      </c>
      <c r="O718">
        <v>26.4</v>
      </c>
    </row>
    <row r="719" spans="1:16" x14ac:dyDescent="0.3">
      <c r="A719">
        <v>46.782997000000002</v>
      </c>
      <c r="B719">
        <v>-117.080872</v>
      </c>
      <c r="C719">
        <v>2014</v>
      </c>
      <c r="D719" t="s">
        <v>353</v>
      </c>
      <c r="E719" t="s">
        <v>711</v>
      </c>
      <c r="F719">
        <v>379</v>
      </c>
      <c r="G719">
        <v>860</v>
      </c>
      <c r="J719">
        <v>57.3</v>
      </c>
      <c r="L719">
        <v>9</v>
      </c>
      <c r="M719">
        <v>9.3000000000000007</v>
      </c>
      <c r="N719">
        <v>75.7</v>
      </c>
      <c r="O719">
        <v>22.8</v>
      </c>
      <c r="P719" t="s">
        <v>736</v>
      </c>
    </row>
    <row r="720" spans="1:16" x14ac:dyDescent="0.3">
      <c r="A720">
        <v>46.782853000000003</v>
      </c>
      <c r="B720">
        <v>-117.080454</v>
      </c>
      <c r="C720">
        <v>2014</v>
      </c>
      <c r="D720" t="s">
        <v>353</v>
      </c>
      <c r="E720" t="s">
        <v>712</v>
      </c>
      <c r="F720">
        <v>380</v>
      </c>
      <c r="G720">
        <v>901</v>
      </c>
      <c r="J720">
        <v>48.9</v>
      </c>
      <c r="L720">
        <v>10.7</v>
      </c>
      <c r="M720">
        <v>8.6999999999999993</v>
      </c>
      <c r="N720">
        <v>71.3</v>
      </c>
      <c r="O720">
        <v>28.6</v>
      </c>
      <c r="P720" t="s">
        <v>752</v>
      </c>
    </row>
    <row r="721" spans="1:16" x14ac:dyDescent="0.3">
      <c r="A721">
        <v>46.783116</v>
      </c>
      <c r="B721">
        <v>-117.08003600000001</v>
      </c>
      <c r="C721">
        <v>2014</v>
      </c>
      <c r="D721" t="s">
        <v>353</v>
      </c>
      <c r="E721" t="s">
        <v>713</v>
      </c>
      <c r="F721">
        <v>381</v>
      </c>
      <c r="G721">
        <v>725</v>
      </c>
      <c r="J721">
        <v>53</v>
      </c>
      <c r="L721">
        <v>12.2</v>
      </c>
      <c r="M721">
        <v>9.1999999999999993</v>
      </c>
      <c r="N721">
        <v>70.7</v>
      </c>
      <c r="O721">
        <v>32.9</v>
      </c>
    </row>
    <row r="722" spans="1:16" x14ac:dyDescent="0.3">
      <c r="A722">
        <v>46.783125849999998</v>
      </c>
      <c r="B722">
        <v>-117.08390985</v>
      </c>
      <c r="C722">
        <v>2014</v>
      </c>
      <c r="D722" t="s">
        <v>351</v>
      </c>
      <c r="E722" t="s">
        <v>714</v>
      </c>
      <c r="F722">
        <v>394</v>
      </c>
      <c r="G722">
        <v>314</v>
      </c>
    </row>
    <row r="723" spans="1:16" x14ac:dyDescent="0.3">
      <c r="A723">
        <v>46.783313</v>
      </c>
      <c r="B723">
        <v>-117.08349800000001</v>
      </c>
      <c r="C723">
        <v>2014</v>
      </c>
      <c r="D723" t="s">
        <v>351</v>
      </c>
      <c r="E723" t="s">
        <v>715</v>
      </c>
      <c r="F723">
        <v>395</v>
      </c>
      <c r="G723">
        <v>578</v>
      </c>
    </row>
    <row r="724" spans="1:16" x14ac:dyDescent="0.3">
      <c r="A724">
        <v>46.783234</v>
      </c>
      <c r="B724">
        <v>-117.08308</v>
      </c>
      <c r="C724">
        <v>2014</v>
      </c>
      <c r="D724" t="s">
        <v>351</v>
      </c>
      <c r="E724" t="s">
        <v>716</v>
      </c>
      <c r="F724">
        <v>396</v>
      </c>
      <c r="G724">
        <v>333</v>
      </c>
    </row>
    <row r="725" spans="1:16" x14ac:dyDescent="0.3">
      <c r="A725">
        <v>46.783302999999997</v>
      </c>
      <c r="B725">
        <v>-117.082662</v>
      </c>
      <c r="C725">
        <v>2014</v>
      </c>
      <c r="D725" t="s">
        <v>351</v>
      </c>
      <c r="E725" t="s">
        <v>717</v>
      </c>
      <c r="F725">
        <v>397</v>
      </c>
      <c r="G725">
        <v>269</v>
      </c>
    </row>
    <row r="726" spans="1:16" x14ac:dyDescent="0.3">
      <c r="A726">
        <v>46.783357969999997</v>
      </c>
      <c r="B726">
        <v>-117.08227546000001</v>
      </c>
      <c r="C726">
        <v>2014</v>
      </c>
      <c r="D726" t="s">
        <v>351</v>
      </c>
      <c r="E726" t="s">
        <v>718</v>
      </c>
      <c r="F726">
        <v>398</v>
      </c>
      <c r="G726">
        <v>297</v>
      </c>
    </row>
    <row r="727" spans="1:16" x14ac:dyDescent="0.3">
      <c r="A727">
        <v>46.783141999999998</v>
      </c>
      <c r="B727">
        <v>-117.08182600000001</v>
      </c>
      <c r="C727">
        <v>2014</v>
      </c>
      <c r="D727" t="s">
        <v>350</v>
      </c>
      <c r="E727" t="s">
        <v>719</v>
      </c>
      <c r="F727">
        <v>399</v>
      </c>
      <c r="G727">
        <v>1068</v>
      </c>
      <c r="J727">
        <v>57.3</v>
      </c>
      <c r="L727">
        <v>9.3000000000000007</v>
      </c>
      <c r="M727">
        <v>7.9</v>
      </c>
      <c r="N727">
        <v>74.7</v>
      </c>
      <c r="O727">
        <v>22.3</v>
      </c>
      <c r="P727" t="s">
        <v>740</v>
      </c>
    </row>
    <row r="728" spans="1:16" x14ac:dyDescent="0.3">
      <c r="A728">
        <v>46.783281000000002</v>
      </c>
      <c r="B728">
        <v>-117.081408</v>
      </c>
      <c r="C728">
        <v>2014</v>
      </c>
      <c r="D728" t="s">
        <v>350</v>
      </c>
      <c r="E728" t="s">
        <v>720</v>
      </c>
      <c r="F728">
        <v>400</v>
      </c>
      <c r="G728">
        <v>804</v>
      </c>
      <c r="J728">
        <v>53.8</v>
      </c>
      <c r="L728">
        <v>8.1</v>
      </c>
      <c r="M728">
        <v>6.8</v>
      </c>
      <c r="N728">
        <v>71</v>
      </c>
      <c r="O728">
        <v>20.2</v>
      </c>
      <c r="P728" t="s">
        <v>732</v>
      </c>
    </row>
    <row r="729" spans="1:16" x14ac:dyDescent="0.3">
      <c r="A729">
        <v>46.783282999999997</v>
      </c>
      <c r="B729">
        <v>-117.08099</v>
      </c>
      <c r="C729">
        <v>2014</v>
      </c>
      <c r="D729" t="s">
        <v>353</v>
      </c>
      <c r="E729" t="s">
        <v>721</v>
      </c>
      <c r="F729">
        <v>401</v>
      </c>
      <c r="G729">
        <v>1036</v>
      </c>
      <c r="J729">
        <v>47</v>
      </c>
      <c r="L729">
        <v>9.1999999999999993</v>
      </c>
      <c r="M729">
        <v>9.5</v>
      </c>
      <c r="N729">
        <v>70</v>
      </c>
      <c r="O729">
        <v>24.1</v>
      </c>
      <c r="P729" t="s">
        <v>736</v>
      </c>
    </row>
    <row r="730" spans="1:16" x14ac:dyDescent="0.3">
      <c r="A730">
        <v>46.783138999999998</v>
      </c>
      <c r="B730">
        <v>-117.080572</v>
      </c>
      <c r="C730">
        <v>2014</v>
      </c>
      <c r="D730" t="s">
        <v>353</v>
      </c>
      <c r="E730" t="s">
        <v>722</v>
      </c>
      <c r="F730">
        <v>402</v>
      </c>
      <c r="G730">
        <v>1044</v>
      </c>
      <c r="J730">
        <v>50.6</v>
      </c>
      <c r="L730">
        <v>11.9</v>
      </c>
      <c r="M730">
        <v>8.6</v>
      </c>
      <c r="N730">
        <v>69.599999999999994</v>
      </c>
      <c r="O730">
        <v>31.6</v>
      </c>
    </row>
    <row r="731" spans="1:16" x14ac:dyDescent="0.3">
      <c r="A731">
        <v>46.7834571</v>
      </c>
      <c r="B731">
        <v>-117.08321056</v>
      </c>
      <c r="C731">
        <v>2014</v>
      </c>
      <c r="D731" t="s">
        <v>351</v>
      </c>
      <c r="E731" t="s">
        <v>723</v>
      </c>
      <c r="F731">
        <v>419</v>
      </c>
      <c r="G731">
        <v>328</v>
      </c>
    </row>
    <row r="732" spans="1:16" x14ac:dyDescent="0.3">
      <c r="A732">
        <v>46.783515319999999</v>
      </c>
      <c r="B732">
        <v>-117.08277087</v>
      </c>
      <c r="C732">
        <v>2014</v>
      </c>
      <c r="D732" t="s">
        <v>351</v>
      </c>
      <c r="E732" t="s">
        <v>724</v>
      </c>
      <c r="F732">
        <v>420</v>
      </c>
      <c r="G732">
        <v>413</v>
      </c>
    </row>
    <row r="733" spans="1:16" x14ac:dyDescent="0.3">
      <c r="A733">
        <v>46.783552309999997</v>
      </c>
      <c r="B733">
        <v>-117.08236678</v>
      </c>
      <c r="C733">
        <v>2014</v>
      </c>
      <c r="D733" t="s">
        <v>351</v>
      </c>
      <c r="E733" t="s">
        <v>725</v>
      </c>
      <c r="F733">
        <v>421</v>
      </c>
      <c r="G733">
        <v>385</v>
      </c>
    </row>
    <row r="734" spans="1:16" x14ac:dyDescent="0.3">
      <c r="A734">
        <v>46.783428000000001</v>
      </c>
      <c r="B734">
        <v>-117.08193300000001</v>
      </c>
      <c r="C734">
        <v>2014</v>
      </c>
      <c r="D734" t="s">
        <v>350</v>
      </c>
      <c r="E734" t="s">
        <v>726</v>
      </c>
      <c r="F734">
        <v>422</v>
      </c>
      <c r="G734">
        <v>717</v>
      </c>
      <c r="J734">
        <v>56.2</v>
      </c>
      <c r="L734">
        <v>10.4</v>
      </c>
      <c r="M734">
        <v>6.8</v>
      </c>
      <c r="N734">
        <v>74.2</v>
      </c>
      <c r="O734">
        <v>24.7</v>
      </c>
      <c r="P734" t="s">
        <v>735</v>
      </c>
    </row>
    <row r="735" spans="1:16" x14ac:dyDescent="0.3">
      <c r="A735">
        <v>46.783552630000003</v>
      </c>
      <c r="B735">
        <v>-117.08148355</v>
      </c>
      <c r="C735">
        <v>2014</v>
      </c>
      <c r="D735" t="s">
        <v>350</v>
      </c>
      <c r="E735" t="s">
        <v>727</v>
      </c>
      <c r="F735">
        <v>423</v>
      </c>
      <c r="G735">
        <v>1113</v>
      </c>
      <c r="J735">
        <v>60.6</v>
      </c>
      <c r="L735">
        <v>11.7</v>
      </c>
      <c r="M735">
        <v>7.1</v>
      </c>
      <c r="N735">
        <v>71.900000000000006</v>
      </c>
      <c r="O735">
        <v>30</v>
      </c>
      <c r="P735" t="s">
        <v>732</v>
      </c>
    </row>
    <row r="736" spans="1:16" x14ac:dyDescent="0.3">
      <c r="A736">
        <v>46.783569</v>
      </c>
      <c r="B736">
        <v>-117.081097</v>
      </c>
      <c r="C736">
        <v>2014</v>
      </c>
      <c r="D736" t="s">
        <v>350</v>
      </c>
      <c r="E736" t="s">
        <v>728</v>
      </c>
      <c r="F736">
        <v>424</v>
      </c>
      <c r="G736">
        <v>839</v>
      </c>
      <c r="J736">
        <v>58.5</v>
      </c>
      <c r="L736">
        <v>13.2</v>
      </c>
      <c r="M736">
        <v>7.1</v>
      </c>
      <c r="N736">
        <v>66</v>
      </c>
      <c r="O736">
        <v>34.5</v>
      </c>
    </row>
    <row r="737" spans="1:16" x14ac:dyDescent="0.3">
      <c r="A737">
        <v>46.783425000000001</v>
      </c>
      <c r="B737">
        <v>-117.080679</v>
      </c>
      <c r="C737">
        <v>2014</v>
      </c>
      <c r="D737" t="s">
        <v>353</v>
      </c>
      <c r="E737" t="s">
        <v>729</v>
      </c>
      <c r="F737">
        <v>425</v>
      </c>
      <c r="G737">
        <v>1001</v>
      </c>
      <c r="J737">
        <v>48.4</v>
      </c>
      <c r="L737">
        <v>9.1</v>
      </c>
      <c r="M737">
        <v>9.5</v>
      </c>
      <c r="N737">
        <v>70</v>
      </c>
      <c r="O737">
        <v>23.6</v>
      </c>
      <c r="P737" t="s">
        <v>736</v>
      </c>
    </row>
    <row r="738" spans="1:16" x14ac:dyDescent="0.3">
      <c r="A738">
        <v>46.778728999999998</v>
      </c>
      <c r="B738">
        <v>-117.087513999999</v>
      </c>
      <c r="C738">
        <v>2015</v>
      </c>
      <c r="D738" t="s">
        <v>353</v>
      </c>
      <c r="E738" t="s">
        <v>755</v>
      </c>
      <c r="F738">
        <v>1</v>
      </c>
      <c r="G738">
        <v>1173</v>
      </c>
      <c r="J738">
        <v>54.3</v>
      </c>
      <c r="L738">
        <v>12</v>
      </c>
      <c r="M738">
        <v>4.5999999999999996</v>
      </c>
      <c r="N738">
        <v>69.099999999999994</v>
      </c>
      <c r="O738">
        <v>22.6</v>
      </c>
      <c r="P738" t="s">
        <v>1012</v>
      </c>
    </row>
    <row r="739" spans="1:16" x14ac:dyDescent="0.3">
      <c r="A739">
        <v>46.778691631000001</v>
      </c>
      <c r="B739">
        <v>-117.087064549999</v>
      </c>
      <c r="C739">
        <v>2015</v>
      </c>
      <c r="D739" t="s">
        <v>353</v>
      </c>
      <c r="E739" t="s">
        <v>756</v>
      </c>
      <c r="F739">
        <v>2</v>
      </c>
      <c r="G739">
        <v>792</v>
      </c>
      <c r="J739">
        <v>45.5</v>
      </c>
      <c r="L739">
        <v>14.9</v>
      </c>
      <c r="M739">
        <v>3.5</v>
      </c>
      <c r="N739">
        <v>67.2</v>
      </c>
      <c r="O739">
        <v>29</v>
      </c>
      <c r="P739" t="s">
        <v>1012</v>
      </c>
    </row>
    <row r="740" spans="1:16" x14ac:dyDescent="0.3">
      <c r="A740">
        <v>46.778790999999998</v>
      </c>
      <c r="B740">
        <v>-117.086677999999</v>
      </c>
      <c r="C740">
        <v>2015</v>
      </c>
      <c r="D740" t="s">
        <v>353</v>
      </c>
      <c r="E740" t="s">
        <v>757</v>
      </c>
      <c r="F740">
        <v>3</v>
      </c>
      <c r="G740">
        <v>919</v>
      </c>
      <c r="J740">
        <v>53.4</v>
      </c>
      <c r="L740">
        <v>11.9</v>
      </c>
      <c r="M740">
        <v>3.5</v>
      </c>
      <c r="N740">
        <v>68.7</v>
      </c>
      <c r="O740">
        <v>20.7</v>
      </c>
      <c r="P740" t="s">
        <v>1012</v>
      </c>
    </row>
    <row r="741" spans="1:16" x14ac:dyDescent="0.3">
      <c r="A741">
        <v>46.778761000000003</v>
      </c>
      <c r="B741">
        <v>-117.086259999999</v>
      </c>
      <c r="C741">
        <v>2015</v>
      </c>
      <c r="D741" t="s">
        <v>353</v>
      </c>
      <c r="E741" t="s">
        <v>758</v>
      </c>
      <c r="F741">
        <v>4</v>
      </c>
      <c r="G741">
        <v>838</v>
      </c>
      <c r="J741">
        <v>51.9</v>
      </c>
      <c r="L741">
        <v>13.6</v>
      </c>
      <c r="M741">
        <v>4</v>
      </c>
      <c r="N741">
        <v>67.8</v>
      </c>
      <c r="O741">
        <v>27.1</v>
      </c>
      <c r="P741" t="s">
        <v>1012</v>
      </c>
    </row>
    <row r="742" spans="1:16" x14ac:dyDescent="0.3">
      <c r="A742">
        <v>46.778666000000001</v>
      </c>
      <c r="B742">
        <v>-117.085841999999</v>
      </c>
      <c r="C742">
        <v>2015</v>
      </c>
      <c r="D742" t="s">
        <v>754</v>
      </c>
      <c r="E742" t="s">
        <v>759</v>
      </c>
      <c r="F742">
        <v>5</v>
      </c>
      <c r="G742">
        <v>390</v>
      </c>
      <c r="J742">
        <v>48.2</v>
      </c>
      <c r="K742">
        <v>45.5</v>
      </c>
      <c r="M742">
        <v>7.8</v>
      </c>
      <c r="P742" t="s">
        <v>1013</v>
      </c>
    </row>
    <row r="743" spans="1:16" x14ac:dyDescent="0.3">
      <c r="A743">
        <v>46.778773209000001</v>
      </c>
      <c r="B743">
        <v>-117.085418744999</v>
      </c>
      <c r="C743">
        <v>2015</v>
      </c>
      <c r="D743" t="s">
        <v>754</v>
      </c>
      <c r="E743" t="s">
        <v>760</v>
      </c>
      <c r="F743">
        <v>6</v>
      </c>
      <c r="G743">
        <v>359</v>
      </c>
      <c r="J743">
        <v>50.1</v>
      </c>
      <c r="K743">
        <v>44.7</v>
      </c>
      <c r="M743">
        <v>7.6</v>
      </c>
      <c r="P743" t="s">
        <v>1013</v>
      </c>
    </row>
    <row r="744" spans="1:16" x14ac:dyDescent="0.3">
      <c r="A744">
        <v>46.778632000000002</v>
      </c>
      <c r="B744">
        <v>-117.085005999999</v>
      </c>
      <c r="C744">
        <v>2015</v>
      </c>
      <c r="D744" t="s">
        <v>754</v>
      </c>
      <c r="E744" t="s">
        <v>761</v>
      </c>
      <c r="F744">
        <v>7</v>
      </c>
      <c r="P744" t="s">
        <v>1014</v>
      </c>
    </row>
    <row r="745" spans="1:16" x14ac:dyDescent="0.3">
      <c r="A745">
        <v>46.778720999999997</v>
      </c>
      <c r="B745">
        <v>-117.084587999999</v>
      </c>
      <c r="C745">
        <v>2015</v>
      </c>
      <c r="D745" t="s">
        <v>754</v>
      </c>
      <c r="E745" t="s">
        <v>762</v>
      </c>
      <c r="F745">
        <v>8</v>
      </c>
      <c r="G745">
        <v>317</v>
      </c>
      <c r="J745">
        <v>48.4</v>
      </c>
      <c r="K745">
        <v>48.3</v>
      </c>
      <c r="M745">
        <v>6.9</v>
      </c>
      <c r="P745" t="s">
        <v>1013</v>
      </c>
    </row>
    <row r="746" spans="1:16" x14ac:dyDescent="0.3">
      <c r="A746">
        <v>46.778674000000002</v>
      </c>
      <c r="B746">
        <v>-117.08416999999901</v>
      </c>
      <c r="C746">
        <v>2015</v>
      </c>
      <c r="D746" t="s">
        <v>353</v>
      </c>
      <c r="E746" t="s">
        <v>763</v>
      </c>
      <c r="F746">
        <v>9</v>
      </c>
      <c r="G746">
        <v>1090</v>
      </c>
      <c r="J746">
        <v>45.1</v>
      </c>
      <c r="L746">
        <v>12.9</v>
      </c>
      <c r="M746">
        <v>4.9000000000000004</v>
      </c>
      <c r="N746">
        <v>68.400000000000006</v>
      </c>
      <c r="O746">
        <v>25.1</v>
      </c>
      <c r="P746" t="s">
        <v>1012</v>
      </c>
    </row>
    <row r="747" spans="1:16" x14ac:dyDescent="0.3">
      <c r="A747">
        <v>46.778737</v>
      </c>
      <c r="B747">
        <v>-117.083751999999</v>
      </c>
      <c r="C747">
        <v>2015</v>
      </c>
      <c r="D747" t="s">
        <v>352</v>
      </c>
      <c r="E747" t="s">
        <v>764</v>
      </c>
      <c r="F747">
        <v>10</v>
      </c>
      <c r="G747">
        <v>257</v>
      </c>
      <c r="L747">
        <v>16.2</v>
      </c>
      <c r="M747">
        <v>9.5</v>
      </c>
      <c r="N747">
        <v>59.5</v>
      </c>
      <c r="P747" t="s">
        <v>1015</v>
      </c>
    </row>
    <row r="748" spans="1:16" x14ac:dyDescent="0.3">
      <c r="A748">
        <v>46.778658</v>
      </c>
      <c r="B748">
        <v>-117.083333999999</v>
      </c>
      <c r="C748">
        <v>2015</v>
      </c>
      <c r="D748" t="s">
        <v>351</v>
      </c>
      <c r="E748" t="s">
        <v>765</v>
      </c>
      <c r="F748">
        <v>11</v>
      </c>
      <c r="G748">
        <v>263</v>
      </c>
      <c r="P748" t="s">
        <v>1016</v>
      </c>
    </row>
    <row r="749" spans="1:16" x14ac:dyDescent="0.3">
      <c r="A749">
        <v>46.778731076</v>
      </c>
      <c r="B749">
        <v>-117.08293983799901</v>
      </c>
      <c r="C749">
        <v>2015</v>
      </c>
      <c r="D749" t="s">
        <v>351</v>
      </c>
      <c r="E749" t="s">
        <v>766</v>
      </c>
      <c r="F749">
        <v>12</v>
      </c>
      <c r="G749">
        <v>210</v>
      </c>
      <c r="P749" t="s">
        <v>1016</v>
      </c>
    </row>
    <row r="750" spans="1:16" x14ac:dyDescent="0.3">
      <c r="A750">
        <v>46.778764000000002</v>
      </c>
      <c r="B750">
        <v>-117.08249799999901</v>
      </c>
      <c r="C750">
        <v>2015</v>
      </c>
      <c r="D750" t="s">
        <v>351</v>
      </c>
      <c r="E750" t="s">
        <v>767</v>
      </c>
      <c r="F750">
        <v>13</v>
      </c>
      <c r="G750">
        <v>248</v>
      </c>
      <c r="P750" t="s">
        <v>1016</v>
      </c>
    </row>
    <row r="751" spans="1:16" x14ac:dyDescent="0.3">
      <c r="A751">
        <v>46.778688635000002</v>
      </c>
      <c r="B751">
        <v>-117.081632159999</v>
      </c>
      <c r="C751">
        <v>2015</v>
      </c>
      <c r="D751" t="s">
        <v>350</v>
      </c>
      <c r="E751" t="s">
        <v>768</v>
      </c>
      <c r="F751">
        <v>14</v>
      </c>
      <c r="G751">
        <v>358</v>
      </c>
      <c r="J751">
        <v>55</v>
      </c>
      <c r="L751">
        <v>13.6</v>
      </c>
      <c r="M751">
        <v>10.4</v>
      </c>
      <c r="N751">
        <v>66.7</v>
      </c>
      <c r="O751">
        <v>35.700000000000003</v>
      </c>
      <c r="P751" t="s">
        <v>1016</v>
      </c>
    </row>
    <row r="752" spans="1:16" x14ac:dyDescent="0.3">
      <c r="A752">
        <v>46.778706999999997</v>
      </c>
      <c r="B752">
        <v>-117.081243999999</v>
      </c>
      <c r="C752">
        <v>2015</v>
      </c>
      <c r="D752" t="s">
        <v>350</v>
      </c>
      <c r="E752" t="s">
        <v>769</v>
      </c>
      <c r="F752">
        <v>15</v>
      </c>
      <c r="G752">
        <v>421</v>
      </c>
      <c r="J752">
        <v>54</v>
      </c>
      <c r="L752">
        <v>13.4</v>
      </c>
      <c r="M752">
        <v>11.2</v>
      </c>
      <c r="N752">
        <v>66.2</v>
      </c>
      <c r="O752">
        <v>34.799999999999997</v>
      </c>
      <c r="P752" t="s">
        <v>1016</v>
      </c>
    </row>
    <row r="753" spans="1:16" x14ac:dyDescent="0.3">
      <c r="A753">
        <v>46.778826000000002</v>
      </c>
      <c r="B753">
        <v>-117.080407999999</v>
      </c>
      <c r="C753">
        <v>2015</v>
      </c>
      <c r="D753" t="s">
        <v>351</v>
      </c>
      <c r="E753" t="s">
        <v>770</v>
      </c>
      <c r="F753">
        <v>16</v>
      </c>
      <c r="G753">
        <v>408</v>
      </c>
      <c r="P753" t="s">
        <v>1016</v>
      </c>
    </row>
    <row r="754" spans="1:16" x14ac:dyDescent="0.3">
      <c r="A754">
        <v>46.778796999999997</v>
      </c>
      <c r="B754">
        <v>-117.079989999999</v>
      </c>
      <c r="C754">
        <v>2015</v>
      </c>
      <c r="D754" t="s">
        <v>351</v>
      </c>
      <c r="E754" t="s">
        <v>771</v>
      </c>
      <c r="F754">
        <v>17</v>
      </c>
      <c r="G754">
        <v>707</v>
      </c>
      <c r="P754" t="s">
        <v>1016</v>
      </c>
    </row>
    <row r="755" spans="1:16" x14ac:dyDescent="0.3">
      <c r="A755">
        <v>46.778951736000003</v>
      </c>
      <c r="B755">
        <v>-117.088880119999</v>
      </c>
      <c r="C755">
        <v>2015</v>
      </c>
      <c r="D755" t="s">
        <v>353</v>
      </c>
      <c r="E755" t="s">
        <v>772</v>
      </c>
      <c r="F755">
        <v>18</v>
      </c>
      <c r="G755">
        <v>1179</v>
      </c>
      <c r="J755">
        <v>52.4</v>
      </c>
      <c r="L755">
        <v>13.7</v>
      </c>
      <c r="M755">
        <v>3.5</v>
      </c>
      <c r="N755">
        <v>68.5</v>
      </c>
      <c r="O755">
        <v>25.8</v>
      </c>
      <c r="P755" t="s">
        <v>1012</v>
      </c>
    </row>
    <row r="756" spans="1:16" x14ac:dyDescent="0.3">
      <c r="A756">
        <v>46.778826619</v>
      </c>
      <c r="B756">
        <v>-117.08846626299901</v>
      </c>
      <c r="C756">
        <v>2015</v>
      </c>
      <c r="D756" t="s">
        <v>353</v>
      </c>
      <c r="E756" t="s">
        <v>773</v>
      </c>
      <c r="F756">
        <v>19</v>
      </c>
      <c r="G756">
        <v>839</v>
      </c>
      <c r="J756">
        <v>52</v>
      </c>
      <c r="L756">
        <v>13.3</v>
      </c>
      <c r="M756">
        <v>3.8</v>
      </c>
      <c r="N756">
        <v>68.5</v>
      </c>
      <c r="O756">
        <v>24.1</v>
      </c>
      <c r="P756" t="s">
        <v>1012</v>
      </c>
    </row>
    <row r="757" spans="1:16" x14ac:dyDescent="0.3">
      <c r="A757">
        <v>46.778866999999998</v>
      </c>
      <c r="B757">
        <v>-117.08806399999899</v>
      </c>
      <c r="C757">
        <v>2015</v>
      </c>
      <c r="D757" t="s">
        <v>353</v>
      </c>
      <c r="E757" t="s">
        <v>774</v>
      </c>
      <c r="F757">
        <v>20</v>
      </c>
      <c r="G757">
        <v>748</v>
      </c>
      <c r="J757">
        <v>51.5</v>
      </c>
      <c r="L757">
        <v>11.7</v>
      </c>
      <c r="M757">
        <v>4.4000000000000004</v>
      </c>
      <c r="N757">
        <v>70</v>
      </c>
      <c r="O757">
        <v>23.4</v>
      </c>
      <c r="P757" t="s">
        <v>1012</v>
      </c>
    </row>
    <row r="758" spans="1:16" x14ac:dyDescent="0.3">
      <c r="A758">
        <v>46.778841999999997</v>
      </c>
      <c r="B758">
        <v>-117.087645999999</v>
      </c>
      <c r="C758">
        <v>2015</v>
      </c>
      <c r="D758" t="s">
        <v>353</v>
      </c>
      <c r="E758" t="s">
        <v>775</v>
      </c>
      <c r="F758">
        <v>21</v>
      </c>
      <c r="G758">
        <v>1279</v>
      </c>
      <c r="J758">
        <v>57.6</v>
      </c>
      <c r="L758">
        <v>10.8</v>
      </c>
      <c r="M758">
        <v>5</v>
      </c>
      <c r="N758">
        <v>70</v>
      </c>
      <c r="O758">
        <v>22.3</v>
      </c>
      <c r="P758" t="s">
        <v>1012</v>
      </c>
    </row>
    <row r="759" spans="1:16" x14ac:dyDescent="0.3">
      <c r="A759">
        <v>46.779015000000001</v>
      </c>
      <c r="B759">
        <v>-117.087227999999</v>
      </c>
      <c r="C759">
        <v>2015</v>
      </c>
      <c r="D759" t="s">
        <v>353</v>
      </c>
      <c r="E759" t="s">
        <v>776</v>
      </c>
      <c r="F759">
        <v>22</v>
      </c>
      <c r="G759">
        <v>1154</v>
      </c>
      <c r="J759">
        <v>55</v>
      </c>
      <c r="L759">
        <v>10.8</v>
      </c>
      <c r="M759">
        <v>5.0999999999999996</v>
      </c>
      <c r="N759">
        <v>68.599999999999994</v>
      </c>
      <c r="O759">
        <v>22.1</v>
      </c>
      <c r="P759" t="s">
        <v>1012</v>
      </c>
    </row>
    <row r="760" spans="1:16" x14ac:dyDescent="0.3">
      <c r="A760">
        <v>46.779002779000002</v>
      </c>
      <c r="B760">
        <v>-117.08683096799901</v>
      </c>
      <c r="C760">
        <v>2015</v>
      </c>
      <c r="D760" t="s">
        <v>353</v>
      </c>
      <c r="E760" t="s">
        <v>777</v>
      </c>
      <c r="F760">
        <v>23</v>
      </c>
      <c r="G760">
        <v>1227</v>
      </c>
      <c r="J760">
        <v>56.4</v>
      </c>
      <c r="L760">
        <v>8.9</v>
      </c>
      <c r="M760">
        <v>4.7</v>
      </c>
      <c r="N760">
        <v>68.900000000000006</v>
      </c>
      <c r="O760">
        <v>19.399999999999999</v>
      </c>
      <c r="P760" t="s">
        <v>1012</v>
      </c>
    </row>
    <row r="761" spans="1:16" x14ac:dyDescent="0.3">
      <c r="A761">
        <v>46.779077000000001</v>
      </c>
      <c r="B761">
        <v>-117.08639199999899</v>
      </c>
      <c r="C761">
        <v>2015</v>
      </c>
      <c r="D761" t="s">
        <v>353</v>
      </c>
      <c r="E761" t="s">
        <v>778</v>
      </c>
      <c r="F761">
        <v>24</v>
      </c>
      <c r="G761">
        <v>1193</v>
      </c>
      <c r="J761">
        <v>57.5</v>
      </c>
      <c r="L761">
        <v>11.4</v>
      </c>
      <c r="M761">
        <v>4.5</v>
      </c>
      <c r="N761">
        <v>68.900000000000006</v>
      </c>
      <c r="O761">
        <v>21.1</v>
      </c>
      <c r="P761" t="s">
        <v>1012</v>
      </c>
    </row>
    <row r="762" spans="1:16" x14ac:dyDescent="0.3">
      <c r="A762">
        <v>46.779046999999998</v>
      </c>
      <c r="B762">
        <v>-117.085973999999</v>
      </c>
      <c r="C762">
        <v>2015</v>
      </c>
      <c r="D762" t="s">
        <v>353</v>
      </c>
      <c r="E762" t="s">
        <v>779</v>
      </c>
      <c r="F762">
        <v>25</v>
      </c>
      <c r="G762">
        <v>1552</v>
      </c>
      <c r="J762">
        <v>58.6</v>
      </c>
      <c r="L762">
        <v>9.9</v>
      </c>
      <c r="M762">
        <v>5.2</v>
      </c>
      <c r="N762">
        <v>69.2</v>
      </c>
      <c r="O762">
        <v>20.9</v>
      </c>
      <c r="P762" t="s">
        <v>1012</v>
      </c>
    </row>
    <row r="763" spans="1:16" x14ac:dyDescent="0.3">
      <c r="A763">
        <v>46.778951999999997</v>
      </c>
      <c r="B763">
        <v>-117.085555999999</v>
      </c>
      <c r="C763">
        <v>2015</v>
      </c>
      <c r="D763" t="s">
        <v>754</v>
      </c>
      <c r="E763" t="s">
        <v>780</v>
      </c>
      <c r="F763">
        <v>26</v>
      </c>
      <c r="G763">
        <v>470</v>
      </c>
      <c r="J763">
        <v>47.9</v>
      </c>
      <c r="K763">
        <v>48.8</v>
      </c>
      <c r="M763">
        <v>7.1</v>
      </c>
      <c r="P763" t="s">
        <v>1013</v>
      </c>
    </row>
    <row r="764" spans="1:16" x14ac:dyDescent="0.3">
      <c r="A764">
        <v>46.779062819000004</v>
      </c>
      <c r="B764">
        <v>-117.085117037999</v>
      </c>
      <c r="C764">
        <v>2015</v>
      </c>
      <c r="D764" t="s">
        <v>754</v>
      </c>
      <c r="E764" t="s">
        <v>781</v>
      </c>
      <c r="F764">
        <v>27</v>
      </c>
      <c r="G764">
        <v>412</v>
      </c>
      <c r="J764">
        <v>49.1</v>
      </c>
      <c r="K764">
        <v>48.8</v>
      </c>
      <c r="M764">
        <v>7.1</v>
      </c>
      <c r="P764" t="s">
        <v>1013</v>
      </c>
    </row>
    <row r="765" spans="1:16" x14ac:dyDescent="0.3">
      <c r="A765">
        <v>46.778917999999997</v>
      </c>
      <c r="B765">
        <v>-117.084719999999</v>
      </c>
      <c r="C765">
        <v>2015</v>
      </c>
      <c r="D765" t="s">
        <v>754</v>
      </c>
      <c r="E765" t="s">
        <v>782</v>
      </c>
      <c r="F765">
        <v>28</v>
      </c>
      <c r="G765">
        <v>381</v>
      </c>
      <c r="J765">
        <v>48.3</v>
      </c>
      <c r="K765">
        <v>48.2</v>
      </c>
      <c r="M765">
        <v>5.8</v>
      </c>
      <c r="P765" t="s">
        <v>1013</v>
      </c>
    </row>
    <row r="766" spans="1:16" x14ac:dyDescent="0.3">
      <c r="A766">
        <v>46.779007</v>
      </c>
      <c r="B766">
        <v>-117.084301999999</v>
      </c>
      <c r="C766">
        <v>2015</v>
      </c>
      <c r="D766" t="s">
        <v>754</v>
      </c>
      <c r="E766" t="s">
        <v>783</v>
      </c>
      <c r="F766">
        <v>29</v>
      </c>
      <c r="G766">
        <v>355</v>
      </c>
      <c r="J766">
        <v>50.4</v>
      </c>
      <c r="K766">
        <v>49.2</v>
      </c>
      <c r="M766">
        <v>7.3</v>
      </c>
      <c r="P766" t="s">
        <v>1013</v>
      </c>
    </row>
    <row r="767" spans="1:16" x14ac:dyDescent="0.3">
      <c r="A767">
        <v>46.778959999999998</v>
      </c>
      <c r="B767">
        <v>-117.083883999999</v>
      </c>
      <c r="C767">
        <v>2015</v>
      </c>
      <c r="D767" t="s">
        <v>353</v>
      </c>
      <c r="E767" t="s">
        <v>784</v>
      </c>
      <c r="F767">
        <v>30</v>
      </c>
      <c r="G767">
        <v>813</v>
      </c>
      <c r="J767">
        <v>55.5</v>
      </c>
      <c r="L767">
        <v>11.8</v>
      </c>
      <c r="M767">
        <v>5</v>
      </c>
      <c r="N767">
        <v>68.3</v>
      </c>
      <c r="O767">
        <v>22.2</v>
      </c>
      <c r="P767" t="s">
        <v>1012</v>
      </c>
    </row>
    <row r="768" spans="1:16" x14ac:dyDescent="0.3">
      <c r="A768">
        <v>46.779023000000002</v>
      </c>
      <c r="B768">
        <v>-117.08346599999901</v>
      </c>
      <c r="C768">
        <v>2015</v>
      </c>
      <c r="D768" t="s">
        <v>352</v>
      </c>
      <c r="E768" t="s">
        <v>785</v>
      </c>
      <c r="F768">
        <v>31</v>
      </c>
      <c r="G768">
        <v>572</v>
      </c>
      <c r="J768">
        <v>48.7</v>
      </c>
      <c r="L768">
        <v>14.5</v>
      </c>
      <c r="M768">
        <v>9.6</v>
      </c>
      <c r="N768">
        <v>61.1</v>
      </c>
      <c r="P768" t="s">
        <v>1016</v>
      </c>
    </row>
    <row r="769" spans="1:16" x14ac:dyDescent="0.3">
      <c r="A769">
        <v>46.778944000000003</v>
      </c>
      <c r="B769">
        <v>-117.083047999999</v>
      </c>
      <c r="C769">
        <v>2015</v>
      </c>
      <c r="D769" t="s">
        <v>351</v>
      </c>
      <c r="E769" t="s">
        <v>786</v>
      </c>
      <c r="F769">
        <v>32</v>
      </c>
      <c r="G769">
        <v>304</v>
      </c>
      <c r="P769" t="s">
        <v>1016</v>
      </c>
    </row>
    <row r="770" spans="1:16" x14ac:dyDescent="0.3">
      <c r="A770">
        <v>46.779012999999999</v>
      </c>
      <c r="B770">
        <v>-117.082629999999</v>
      </c>
      <c r="C770">
        <v>2015</v>
      </c>
      <c r="D770" t="s">
        <v>351</v>
      </c>
      <c r="E770" t="s">
        <v>787</v>
      </c>
      <c r="F770">
        <v>33</v>
      </c>
      <c r="G770">
        <v>192</v>
      </c>
      <c r="P770" t="s">
        <v>1016</v>
      </c>
    </row>
    <row r="771" spans="1:16" x14ac:dyDescent="0.3">
      <c r="A771">
        <v>46.779049999999998</v>
      </c>
      <c r="B771">
        <v>-117.082211999999</v>
      </c>
      <c r="C771">
        <v>2015</v>
      </c>
      <c r="D771" t="s">
        <v>351</v>
      </c>
      <c r="E771" t="s">
        <v>788</v>
      </c>
      <c r="F771">
        <v>34</v>
      </c>
      <c r="G771">
        <v>314</v>
      </c>
      <c r="P771" t="s">
        <v>1016</v>
      </c>
    </row>
    <row r="772" spans="1:16" x14ac:dyDescent="0.3">
      <c r="A772">
        <v>46.778852000000001</v>
      </c>
      <c r="B772">
        <v>-117.08179399999899</v>
      </c>
      <c r="C772">
        <v>2015</v>
      </c>
      <c r="D772" t="s">
        <v>754</v>
      </c>
      <c r="E772" t="s">
        <v>789</v>
      </c>
      <c r="F772">
        <v>35</v>
      </c>
      <c r="G772">
        <v>292</v>
      </c>
      <c r="P772" t="s">
        <v>1017</v>
      </c>
    </row>
    <row r="773" spans="1:16" x14ac:dyDescent="0.3">
      <c r="A773">
        <v>46.779007364999998</v>
      </c>
      <c r="B773">
        <v>-117.081405840999</v>
      </c>
      <c r="C773">
        <v>2015</v>
      </c>
      <c r="D773" t="s">
        <v>754</v>
      </c>
      <c r="E773" t="s">
        <v>790</v>
      </c>
      <c r="F773">
        <v>36</v>
      </c>
      <c r="G773">
        <v>616</v>
      </c>
      <c r="J773">
        <v>50.3</v>
      </c>
      <c r="K773">
        <v>48.8</v>
      </c>
      <c r="M773">
        <v>6</v>
      </c>
      <c r="P773" t="s">
        <v>1013</v>
      </c>
    </row>
    <row r="774" spans="1:16" x14ac:dyDescent="0.3">
      <c r="A774">
        <v>46.778993</v>
      </c>
      <c r="B774">
        <v>-117.080957999999</v>
      </c>
      <c r="C774">
        <v>2015</v>
      </c>
      <c r="D774" t="s">
        <v>350</v>
      </c>
      <c r="E774" t="s">
        <v>791</v>
      </c>
      <c r="F774">
        <v>37</v>
      </c>
      <c r="G774">
        <v>239</v>
      </c>
      <c r="L774">
        <v>14.1</v>
      </c>
      <c r="M774">
        <v>11.3</v>
      </c>
      <c r="N774">
        <v>64.099999999999994</v>
      </c>
      <c r="O774">
        <v>36.700000000000003</v>
      </c>
      <c r="P774" t="s">
        <v>1015</v>
      </c>
    </row>
    <row r="775" spans="1:16" x14ac:dyDescent="0.3">
      <c r="A775">
        <v>46.778849000000001</v>
      </c>
      <c r="B775">
        <v>-117.080539999999</v>
      </c>
      <c r="C775">
        <v>2015</v>
      </c>
      <c r="D775" t="s">
        <v>351</v>
      </c>
      <c r="E775" t="s">
        <v>792</v>
      </c>
      <c r="F775">
        <v>38</v>
      </c>
      <c r="G775">
        <v>401</v>
      </c>
      <c r="P775" t="s">
        <v>1016</v>
      </c>
    </row>
    <row r="776" spans="1:16" x14ac:dyDescent="0.3">
      <c r="A776">
        <v>46.779111999999998</v>
      </c>
      <c r="B776">
        <v>-117.08012199999899</v>
      </c>
      <c r="C776">
        <v>2015</v>
      </c>
      <c r="D776" t="s">
        <v>351</v>
      </c>
      <c r="E776" t="s">
        <v>793</v>
      </c>
      <c r="F776">
        <v>39</v>
      </c>
      <c r="G776">
        <v>224</v>
      </c>
      <c r="P776" t="s">
        <v>1016</v>
      </c>
    </row>
    <row r="777" spans="1:16" x14ac:dyDescent="0.3">
      <c r="A777">
        <v>46.779083</v>
      </c>
      <c r="B777">
        <v>-117.079703999999</v>
      </c>
      <c r="C777">
        <v>2015</v>
      </c>
      <c r="D777" t="s">
        <v>351</v>
      </c>
      <c r="E777" t="s">
        <v>794</v>
      </c>
      <c r="F777">
        <v>40</v>
      </c>
      <c r="G777">
        <v>128</v>
      </c>
      <c r="P777" t="s">
        <v>1016</v>
      </c>
    </row>
    <row r="778" spans="1:16" x14ac:dyDescent="0.3">
      <c r="A778">
        <v>46.779046999999998</v>
      </c>
      <c r="B778">
        <v>-117.079285999999</v>
      </c>
      <c r="C778">
        <v>2015</v>
      </c>
      <c r="D778" t="s">
        <v>351</v>
      </c>
      <c r="E778" t="s">
        <v>795</v>
      </c>
      <c r="F778">
        <v>41</v>
      </c>
      <c r="G778">
        <v>376</v>
      </c>
      <c r="P778" t="s">
        <v>1016</v>
      </c>
    </row>
    <row r="779" spans="1:16" x14ac:dyDescent="0.3">
      <c r="A779">
        <v>46.779113379999998</v>
      </c>
      <c r="B779">
        <v>-117.08870618799899</v>
      </c>
      <c r="C779">
        <v>2015</v>
      </c>
      <c r="D779" t="s">
        <v>353</v>
      </c>
      <c r="E779" t="s">
        <v>796</v>
      </c>
      <c r="F779">
        <v>42</v>
      </c>
      <c r="G779">
        <v>1244</v>
      </c>
      <c r="J779">
        <v>56.1</v>
      </c>
      <c r="L779">
        <v>12.3</v>
      </c>
      <c r="M779">
        <v>3.5</v>
      </c>
      <c r="N779">
        <v>68.7</v>
      </c>
      <c r="O779">
        <v>21.8</v>
      </c>
      <c r="P779" t="s">
        <v>1012</v>
      </c>
    </row>
    <row r="780" spans="1:16" x14ac:dyDescent="0.3">
      <c r="A780">
        <v>46.779153000000001</v>
      </c>
      <c r="B780">
        <v>-117.08831799999901</v>
      </c>
      <c r="C780">
        <v>2015</v>
      </c>
      <c r="D780" t="s">
        <v>353</v>
      </c>
      <c r="E780" t="s">
        <v>797</v>
      </c>
      <c r="F780">
        <v>43</v>
      </c>
      <c r="G780">
        <v>1267</v>
      </c>
      <c r="J780">
        <v>58.7</v>
      </c>
      <c r="L780">
        <v>11.1</v>
      </c>
      <c r="M780">
        <v>5.3</v>
      </c>
      <c r="N780">
        <v>70.3</v>
      </c>
      <c r="O780">
        <v>23.4</v>
      </c>
      <c r="P780" t="s">
        <v>1012</v>
      </c>
    </row>
    <row r="781" spans="1:16" x14ac:dyDescent="0.3">
      <c r="A781">
        <v>46.779128</v>
      </c>
      <c r="B781">
        <v>-117.087899999999</v>
      </c>
      <c r="C781">
        <v>2015</v>
      </c>
      <c r="D781" t="s">
        <v>353</v>
      </c>
      <c r="E781" t="s">
        <v>798</v>
      </c>
      <c r="F781">
        <v>44</v>
      </c>
      <c r="G781">
        <v>734</v>
      </c>
      <c r="J781">
        <v>53.8</v>
      </c>
      <c r="L781">
        <v>11.2</v>
      </c>
      <c r="M781">
        <v>3.9</v>
      </c>
      <c r="N781">
        <v>69.3</v>
      </c>
      <c r="O781">
        <v>21.2</v>
      </c>
      <c r="P781" t="s">
        <v>1012</v>
      </c>
    </row>
    <row r="782" spans="1:16" x14ac:dyDescent="0.3">
      <c r="A782">
        <v>46.779288328</v>
      </c>
      <c r="B782">
        <v>-117.08746351299899</v>
      </c>
      <c r="C782">
        <v>2015</v>
      </c>
      <c r="D782" t="s">
        <v>353</v>
      </c>
      <c r="E782" t="s">
        <v>799</v>
      </c>
      <c r="F782">
        <v>45</v>
      </c>
      <c r="G782">
        <v>836</v>
      </c>
      <c r="J782">
        <v>52.2</v>
      </c>
      <c r="L782">
        <v>12.3</v>
      </c>
      <c r="M782">
        <v>4.2</v>
      </c>
      <c r="N782">
        <v>68.7</v>
      </c>
      <c r="O782">
        <v>22.4</v>
      </c>
      <c r="P782" t="s">
        <v>1012</v>
      </c>
    </row>
    <row r="783" spans="1:16" x14ac:dyDescent="0.3">
      <c r="A783">
        <v>46.779277999999998</v>
      </c>
      <c r="B783">
        <v>-117.087063999999</v>
      </c>
      <c r="C783">
        <v>2015</v>
      </c>
      <c r="D783" t="s">
        <v>353</v>
      </c>
      <c r="E783" t="s">
        <v>800</v>
      </c>
      <c r="F783">
        <v>46</v>
      </c>
      <c r="G783">
        <v>946</v>
      </c>
      <c r="J783">
        <v>51.9</v>
      </c>
      <c r="L783">
        <v>12.1</v>
      </c>
      <c r="M783">
        <v>4.3</v>
      </c>
      <c r="N783">
        <v>68.599999999999994</v>
      </c>
      <c r="O783">
        <v>22.9</v>
      </c>
      <c r="P783" t="s">
        <v>1012</v>
      </c>
    </row>
    <row r="784" spans="1:16" x14ac:dyDescent="0.3">
      <c r="A784">
        <v>46.779362999999996</v>
      </c>
      <c r="B784">
        <v>-117.08664599999901</v>
      </c>
      <c r="C784">
        <v>2015</v>
      </c>
      <c r="D784" t="s">
        <v>353</v>
      </c>
      <c r="E784" t="s">
        <v>801</v>
      </c>
      <c r="F784">
        <v>47</v>
      </c>
      <c r="G784">
        <v>1264</v>
      </c>
      <c r="J784">
        <v>59.2</v>
      </c>
      <c r="L784">
        <v>10.9</v>
      </c>
      <c r="M784">
        <v>4.5999999999999996</v>
      </c>
      <c r="N784">
        <v>68.900000000000006</v>
      </c>
      <c r="O784">
        <v>21</v>
      </c>
      <c r="P784" t="s">
        <v>1012</v>
      </c>
    </row>
    <row r="785" spans="1:16" x14ac:dyDescent="0.3">
      <c r="A785">
        <v>46.779333000000001</v>
      </c>
      <c r="B785">
        <v>-117.086227999999</v>
      </c>
      <c r="C785">
        <v>2015</v>
      </c>
      <c r="D785" t="s">
        <v>353</v>
      </c>
      <c r="E785" t="s">
        <v>802</v>
      </c>
      <c r="F785">
        <v>48</v>
      </c>
      <c r="G785">
        <v>1236</v>
      </c>
      <c r="J785">
        <v>59.5</v>
      </c>
      <c r="L785">
        <v>10.1</v>
      </c>
      <c r="M785">
        <v>5.0999999999999996</v>
      </c>
      <c r="N785">
        <v>69.400000000000006</v>
      </c>
      <c r="O785">
        <v>20.6</v>
      </c>
      <c r="P785" t="s">
        <v>1012</v>
      </c>
    </row>
    <row r="786" spans="1:16" x14ac:dyDescent="0.3">
      <c r="A786">
        <v>46.779237999999999</v>
      </c>
      <c r="B786">
        <v>-117.085809999999</v>
      </c>
      <c r="C786">
        <v>2015</v>
      </c>
      <c r="D786" t="s">
        <v>353</v>
      </c>
      <c r="E786" t="s">
        <v>803</v>
      </c>
      <c r="F786">
        <v>49</v>
      </c>
      <c r="G786">
        <v>1407</v>
      </c>
      <c r="J786">
        <v>59.9</v>
      </c>
      <c r="L786">
        <v>9.5</v>
      </c>
      <c r="M786">
        <v>5.0999999999999996</v>
      </c>
      <c r="N786">
        <v>73.5</v>
      </c>
      <c r="O786">
        <v>20.5</v>
      </c>
      <c r="P786" t="s">
        <v>1018</v>
      </c>
    </row>
    <row r="787" spans="1:16" x14ac:dyDescent="0.3">
      <c r="A787">
        <v>46.779321226999997</v>
      </c>
      <c r="B787">
        <v>-117.08533552799901</v>
      </c>
      <c r="C787">
        <v>2015</v>
      </c>
      <c r="D787" t="s">
        <v>754</v>
      </c>
      <c r="E787" t="s">
        <v>804</v>
      </c>
      <c r="F787">
        <v>50</v>
      </c>
      <c r="P787" t="s">
        <v>1014</v>
      </c>
    </row>
    <row r="788" spans="1:16" x14ac:dyDescent="0.3">
      <c r="A788">
        <v>46.779196810999998</v>
      </c>
      <c r="B788">
        <v>-117.084963512999</v>
      </c>
      <c r="C788">
        <v>2015</v>
      </c>
      <c r="D788" t="s">
        <v>754</v>
      </c>
      <c r="E788" t="s">
        <v>805</v>
      </c>
      <c r="F788">
        <v>51</v>
      </c>
      <c r="G788">
        <v>457</v>
      </c>
      <c r="J788">
        <v>49.4</v>
      </c>
      <c r="K788">
        <v>49.2</v>
      </c>
      <c r="M788">
        <v>5.7</v>
      </c>
      <c r="P788" t="s">
        <v>1013</v>
      </c>
    </row>
    <row r="789" spans="1:16" x14ac:dyDescent="0.3">
      <c r="A789">
        <v>46.779293000000003</v>
      </c>
      <c r="B789">
        <v>-117.084555999999</v>
      </c>
      <c r="C789">
        <v>2015</v>
      </c>
      <c r="D789" t="s">
        <v>754</v>
      </c>
      <c r="E789" t="s">
        <v>806</v>
      </c>
      <c r="F789">
        <v>52</v>
      </c>
      <c r="G789">
        <v>470</v>
      </c>
      <c r="J789">
        <v>51.8</v>
      </c>
      <c r="K789">
        <v>49</v>
      </c>
      <c r="M789">
        <v>6.3</v>
      </c>
      <c r="P789" t="s">
        <v>1013</v>
      </c>
    </row>
    <row r="790" spans="1:16" x14ac:dyDescent="0.3">
      <c r="A790">
        <v>46.779246000000001</v>
      </c>
      <c r="B790">
        <v>-117.084137999999</v>
      </c>
      <c r="C790">
        <v>2015</v>
      </c>
      <c r="D790" t="s">
        <v>754</v>
      </c>
      <c r="E790" t="s">
        <v>807</v>
      </c>
      <c r="F790">
        <v>53</v>
      </c>
      <c r="G790">
        <v>589</v>
      </c>
      <c r="J790">
        <v>50.4</v>
      </c>
      <c r="K790">
        <v>49.2</v>
      </c>
      <c r="M790">
        <v>6.3</v>
      </c>
      <c r="P790" t="s">
        <v>1013</v>
      </c>
    </row>
    <row r="791" spans="1:16" x14ac:dyDescent="0.3">
      <c r="A791">
        <v>46.779308999999998</v>
      </c>
      <c r="B791">
        <v>-117.083719999999</v>
      </c>
      <c r="C791">
        <v>2015</v>
      </c>
      <c r="D791" t="s">
        <v>353</v>
      </c>
      <c r="E791" t="s">
        <v>808</v>
      </c>
      <c r="F791">
        <v>54</v>
      </c>
      <c r="G791">
        <v>1186</v>
      </c>
      <c r="J791">
        <v>56.5</v>
      </c>
      <c r="L791">
        <v>13.9</v>
      </c>
      <c r="M791">
        <v>4.7</v>
      </c>
      <c r="N791">
        <v>67.599999999999994</v>
      </c>
      <c r="O791">
        <v>31</v>
      </c>
      <c r="P791" t="s">
        <v>1012</v>
      </c>
    </row>
    <row r="792" spans="1:16" x14ac:dyDescent="0.3">
      <c r="A792">
        <v>46.779229999999998</v>
      </c>
      <c r="B792">
        <v>-117.08330199999899</v>
      </c>
      <c r="C792">
        <v>2015</v>
      </c>
      <c r="D792" t="s">
        <v>352</v>
      </c>
      <c r="E792" t="s">
        <v>809</v>
      </c>
      <c r="F792">
        <v>55</v>
      </c>
      <c r="G792">
        <v>729</v>
      </c>
      <c r="J792">
        <v>52.8</v>
      </c>
      <c r="L792">
        <v>13.8</v>
      </c>
      <c r="M792">
        <v>11.1</v>
      </c>
      <c r="N792">
        <v>62.2</v>
      </c>
      <c r="P792" t="s">
        <v>1016</v>
      </c>
    </row>
    <row r="793" spans="1:16" x14ac:dyDescent="0.3">
      <c r="A793">
        <v>46.779311276999998</v>
      </c>
      <c r="B793">
        <v>-117.082901907999</v>
      </c>
      <c r="C793">
        <v>2015</v>
      </c>
      <c r="D793" t="s">
        <v>352</v>
      </c>
      <c r="E793" t="s">
        <v>810</v>
      </c>
      <c r="F793">
        <v>56</v>
      </c>
      <c r="G793">
        <v>856</v>
      </c>
      <c r="J793">
        <v>53.8</v>
      </c>
      <c r="L793">
        <v>12.3</v>
      </c>
      <c r="M793">
        <v>10.9</v>
      </c>
      <c r="N793">
        <v>64.7</v>
      </c>
      <c r="P793" t="s">
        <v>1016</v>
      </c>
    </row>
    <row r="794" spans="1:16" x14ac:dyDescent="0.3">
      <c r="A794">
        <v>46.779336000000001</v>
      </c>
      <c r="B794">
        <v>-117.082465999999</v>
      </c>
      <c r="C794">
        <v>2015</v>
      </c>
      <c r="D794" t="s">
        <v>351</v>
      </c>
      <c r="E794" t="s">
        <v>811</v>
      </c>
      <c r="F794">
        <v>57</v>
      </c>
      <c r="G794">
        <v>265</v>
      </c>
      <c r="P794" t="s">
        <v>1016</v>
      </c>
    </row>
    <row r="795" spans="1:16" x14ac:dyDescent="0.3">
      <c r="A795">
        <v>46.779138000000003</v>
      </c>
      <c r="B795">
        <v>-117.08204799999901</v>
      </c>
      <c r="C795">
        <v>2015</v>
      </c>
      <c r="D795" t="s">
        <v>351</v>
      </c>
      <c r="E795" t="s">
        <v>812</v>
      </c>
      <c r="F795">
        <v>58</v>
      </c>
      <c r="G795">
        <v>296</v>
      </c>
      <c r="P795" t="s">
        <v>1016</v>
      </c>
    </row>
    <row r="796" spans="1:16" x14ac:dyDescent="0.3">
      <c r="A796">
        <v>46.779252442000001</v>
      </c>
      <c r="B796">
        <v>-117.08160014699899</v>
      </c>
      <c r="C796">
        <v>2015</v>
      </c>
      <c r="D796" t="s">
        <v>754</v>
      </c>
      <c r="E796" t="s">
        <v>813</v>
      </c>
      <c r="F796">
        <v>59</v>
      </c>
      <c r="G796">
        <v>537</v>
      </c>
      <c r="J796">
        <v>50.6</v>
      </c>
      <c r="K796">
        <v>48.2</v>
      </c>
      <c r="M796">
        <v>6.2</v>
      </c>
      <c r="P796" t="s">
        <v>1013</v>
      </c>
    </row>
    <row r="797" spans="1:16" x14ac:dyDescent="0.3">
      <c r="A797">
        <v>46.779279000000002</v>
      </c>
      <c r="B797">
        <v>-117.081211999999</v>
      </c>
      <c r="C797">
        <v>2015</v>
      </c>
      <c r="D797" t="s">
        <v>754</v>
      </c>
      <c r="E797" t="s">
        <v>814</v>
      </c>
      <c r="F797">
        <v>60</v>
      </c>
      <c r="G797">
        <v>554</v>
      </c>
      <c r="J797">
        <v>49.5</v>
      </c>
      <c r="K797">
        <v>46.5</v>
      </c>
      <c r="M797">
        <v>7.4</v>
      </c>
      <c r="P797" t="s">
        <v>1013</v>
      </c>
    </row>
    <row r="798" spans="1:16" x14ac:dyDescent="0.3">
      <c r="A798">
        <v>46.779134999999997</v>
      </c>
      <c r="B798">
        <v>-117.080793999999</v>
      </c>
      <c r="C798">
        <v>2015</v>
      </c>
      <c r="D798" t="s">
        <v>350</v>
      </c>
      <c r="E798" t="s">
        <v>815</v>
      </c>
      <c r="F798">
        <v>61</v>
      </c>
      <c r="G798">
        <v>681</v>
      </c>
      <c r="J798">
        <v>56.9</v>
      </c>
      <c r="L798">
        <v>10</v>
      </c>
      <c r="M798">
        <v>11.2</v>
      </c>
      <c r="N798">
        <v>68.099999999999994</v>
      </c>
      <c r="O798">
        <v>27.8</v>
      </c>
      <c r="P798" t="s">
        <v>1016</v>
      </c>
    </row>
    <row r="799" spans="1:16" x14ac:dyDescent="0.3">
      <c r="A799">
        <v>46.779418466000003</v>
      </c>
      <c r="B799">
        <v>-117.080399882999</v>
      </c>
      <c r="C799">
        <v>2015</v>
      </c>
      <c r="D799" t="s">
        <v>350</v>
      </c>
      <c r="E799" t="s">
        <v>816</v>
      </c>
      <c r="F799">
        <v>62</v>
      </c>
      <c r="G799">
        <v>455</v>
      </c>
      <c r="J799">
        <v>52.5</v>
      </c>
      <c r="L799">
        <v>14.8</v>
      </c>
      <c r="M799">
        <v>9.6</v>
      </c>
      <c r="N799">
        <v>65.900000000000006</v>
      </c>
      <c r="O799">
        <v>38.5</v>
      </c>
      <c r="P799" t="s">
        <v>1016</v>
      </c>
    </row>
    <row r="800" spans="1:16" x14ac:dyDescent="0.3">
      <c r="A800">
        <v>46.779369000000003</v>
      </c>
      <c r="B800">
        <v>-117.079957999999</v>
      </c>
      <c r="C800">
        <v>2015</v>
      </c>
      <c r="D800" t="s">
        <v>351</v>
      </c>
      <c r="E800" t="s">
        <v>817</v>
      </c>
      <c r="F800">
        <v>63</v>
      </c>
      <c r="G800">
        <v>393</v>
      </c>
      <c r="P800" t="s">
        <v>1016</v>
      </c>
    </row>
    <row r="801" spans="1:16" x14ac:dyDescent="0.3">
      <c r="A801">
        <v>46.779333000000001</v>
      </c>
      <c r="B801">
        <v>-117.079539999999</v>
      </c>
      <c r="C801">
        <v>2015</v>
      </c>
      <c r="D801" t="s">
        <v>351</v>
      </c>
      <c r="E801" t="s">
        <v>818</v>
      </c>
      <c r="F801">
        <v>64</v>
      </c>
      <c r="G801">
        <v>439</v>
      </c>
      <c r="P801" t="s">
        <v>1016</v>
      </c>
    </row>
    <row r="802" spans="1:16" x14ac:dyDescent="0.3">
      <c r="A802">
        <v>46.779254000000002</v>
      </c>
      <c r="B802">
        <v>-117.079121999999</v>
      </c>
      <c r="C802">
        <v>2015</v>
      </c>
      <c r="D802" t="s">
        <v>351</v>
      </c>
      <c r="E802" t="s">
        <v>819</v>
      </c>
      <c r="F802">
        <v>65</v>
      </c>
      <c r="G802">
        <v>569</v>
      </c>
      <c r="P802" t="s">
        <v>1016</v>
      </c>
    </row>
    <row r="803" spans="1:16" x14ac:dyDescent="0.3">
      <c r="A803">
        <v>46.779286462000002</v>
      </c>
      <c r="B803">
        <v>-117.078733845999</v>
      </c>
      <c r="C803">
        <v>2015</v>
      </c>
      <c r="D803" t="s">
        <v>351</v>
      </c>
      <c r="E803" t="s">
        <v>820</v>
      </c>
      <c r="F803">
        <v>66</v>
      </c>
      <c r="G803">
        <v>453</v>
      </c>
      <c r="P803" t="s">
        <v>1016</v>
      </c>
    </row>
    <row r="804" spans="1:16" x14ac:dyDescent="0.3">
      <c r="A804">
        <v>46.779271000000001</v>
      </c>
      <c r="B804">
        <v>-117.078285999999</v>
      </c>
      <c r="C804">
        <v>2015</v>
      </c>
      <c r="D804" t="s">
        <v>351</v>
      </c>
      <c r="E804" t="s">
        <v>821</v>
      </c>
      <c r="F804">
        <v>67</v>
      </c>
      <c r="G804">
        <v>315</v>
      </c>
      <c r="P804" t="s">
        <v>1016</v>
      </c>
    </row>
    <row r="805" spans="1:16" x14ac:dyDescent="0.3">
      <c r="A805">
        <v>46.779439000000004</v>
      </c>
      <c r="B805">
        <v>-117.088230999999</v>
      </c>
      <c r="C805">
        <v>2015</v>
      </c>
      <c r="D805" t="s">
        <v>353</v>
      </c>
      <c r="E805" t="s">
        <v>822</v>
      </c>
      <c r="F805">
        <v>68</v>
      </c>
      <c r="G805">
        <v>713</v>
      </c>
      <c r="J805">
        <v>54.5</v>
      </c>
      <c r="L805">
        <v>11.9</v>
      </c>
      <c r="M805">
        <v>4.5999999999999996</v>
      </c>
      <c r="N805">
        <v>70.400000000000006</v>
      </c>
      <c r="O805">
        <v>23.7</v>
      </c>
      <c r="P805" t="s">
        <v>1012</v>
      </c>
    </row>
    <row r="806" spans="1:16" x14ac:dyDescent="0.3">
      <c r="A806">
        <v>46.779414000000003</v>
      </c>
      <c r="B806">
        <v>-117.087812999999</v>
      </c>
      <c r="C806">
        <v>2015</v>
      </c>
      <c r="D806" t="s">
        <v>353</v>
      </c>
      <c r="E806" t="s">
        <v>823</v>
      </c>
      <c r="F806">
        <v>69</v>
      </c>
      <c r="G806">
        <v>843</v>
      </c>
      <c r="J806">
        <v>54.8</v>
      </c>
      <c r="L806">
        <v>9.9</v>
      </c>
      <c r="M806">
        <v>4.9000000000000004</v>
      </c>
      <c r="N806">
        <v>69</v>
      </c>
      <c r="O806">
        <v>20.8</v>
      </c>
      <c r="P806" t="s">
        <v>1012</v>
      </c>
    </row>
    <row r="807" spans="1:16" x14ac:dyDescent="0.3">
      <c r="A807">
        <v>46.779586999999999</v>
      </c>
      <c r="B807">
        <v>-117.08739499999901</v>
      </c>
      <c r="C807">
        <v>2015</v>
      </c>
      <c r="D807" t="s">
        <v>353</v>
      </c>
      <c r="E807" t="s">
        <v>824</v>
      </c>
      <c r="F807">
        <v>70</v>
      </c>
      <c r="G807">
        <v>901</v>
      </c>
      <c r="J807">
        <v>51.2</v>
      </c>
      <c r="L807">
        <v>13.7</v>
      </c>
      <c r="M807">
        <v>13.9</v>
      </c>
      <c r="N807">
        <v>65.8</v>
      </c>
      <c r="O807">
        <v>34.1</v>
      </c>
      <c r="P807" t="s">
        <v>1016</v>
      </c>
    </row>
    <row r="808" spans="1:16" x14ac:dyDescent="0.3">
      <c r="A808">
        <v>46.779564000000001</v>
      </c>
      <c r="B808">
        <v>-117.086976999999</v>
      </c>
      <c r="C808">
        <v>2015</v>
      </c>
      <c r="D808" t="s">
        <v>353</v>
      </c>
      <c r="E808" t="s">
        <v>825</v>
      </c>
      <c r="F808">
        <v>71</v>
      </c>
      <c r="G808">
        <v>1093</v>
      </c>
      <c r="J808">
        <v>57.8</v>
      </c>
      <c r="L808">
        <v>12</v>
      </c>
      <c r="M808">
        <v>5</v>
      </c>
      <c r="N808">
        <v>68.900000000000006</v>
      </c>
      <c r="O808">
        <v>24.3</v>
      </c>
      <c r="P808" t="s">
        <v>1012</v>
      </c>
    </row>
    <row r="809" spans="1:16" x14ac:dyDescent="0.3">
      <c r="A809">
        <v>46.779648999999999</v>
      </c>
      <c r="B809">
        <v>-117.086558999999</v>
      </c>
      <c r="C809">
        <v>2015</v>
      </c>
      <c r="D809" t="s">
        <v>353</v>
      </c>
      <c r="E809" t="s">
        <v>826</v>
      </c>
      <c r="F809">
        <v>72</v>
      </c>
      <c r="G809">
        <v>1293</v>
      </c>
      <c r="J809">
        <v>58.7</v>
      </c>
      <c r="L809">
        <v>10.7</v>
      </c>
      <c r="M809">
        <v>5</v>
      </c>
      <c r="N809">
        <v>69</v>
      </c>
      <c r="O809">
        <v>21.4</v>
      </c>
      <c r="P809" t="s">
        <v>1012</v>
      </c>
    </row>
    <row r="810" spans="1:16" x14ac:dyDescent="0.3">
      <c r="A810">
        <v>46.779636967000002</v>
      </c>
      <c r="B810">
        <v>-117.08617245599901</v>
      </c>
      <c r="C810">
        <v>2015</v>
      </c>
      <c r="D810" t="s">
        <v>353</v>
      </c>
      <c r="E810" t="s">
        <v>827</v>
      </c>
      <c r="F810">
        <v>73</v>
      </c>
      <c r="G810">
        <v>891</v>
      </c>
      <c r="J810">
        <v>52.9</v>
      </c>
      <c r="L810">
        <v>11.8</v>
      </c>
      <c r="M810">
        <v>4.5</v>
      </c>
      <c r="N810">
        <v>68.7</v>
      </c>
      <c r="O810">
        <v>22.3</v>
      </c>
      <c r="P810" t="s">
        <v>1012</v>
      </c>
    </row>
    <row r="811" spans="1:16" x14ac:dyDescent="0.3">
      <c r="A811">
        <v>46.779509631000003</v>
      </c>
      <c r="B811">
        <v>-117.085691549999</v>
      </c>
      <c r="C811">
        <v>2015</v>
      </c>
      <c r="D811" t="s">
        <v>353</v>
      </c>
      <c r="E811" t="s">
        <v>828</v>
      </c>
      <c r="F811">
        <v>74</v>
      </c>
      <c r="G811">
        <v>1427</v>
      </c>
      <c r="J811">
        <v>59.3</v>
      </c>
      <c r="L811">
        <v>9.8000000000000007</v>
      </c>
      <c r="M811">
        <v>5.4</v>
      </c>
      <c r="N811">
        <v>69.5</v>
      </c>
      <c r="O811">
        <v>20.6</v>
      </c>
      <c r="P811" t="s">
        <v>1012</v>
      </c>
    </row>
    <row r="812" spans="1:16" x14ac:dyDescent="0.3">
      <c r="A812">
        <v>46.779642000000003</v>
      </c>
      <c r="B812">
        <v>-117.085304999999</v>
      </c>
      <c r="C812">
        <v>2015</v>
      </c>
      <c r="D812" t="s">
        <v>353</v>
      </c>
      <c r="E812" t="s">
        <v>829</v>
      </c>
      <c r="F812">
        <v>75</v>
      </c>
      <c r="G812">
        <v>1401</v>
      </c>
      <c r="J812">
        <v>60.2</v>
      </c>
      <c r="L812">
        <v>11</v>
      </c>
      <c r="M812">
        <v>13.6</v>
      </c>
      <c r="N812">
        <v>68.900000000000006</v>
      </c>
      <c r="O812">
        <v>28.2</v>
      </c>
      <c r="P812" t="s">
        <v>1016</v>
      </c>
    </row>
    <row r="813" spans="1:16" x14ac:dyDescent="0.3">
      <c r="A813">
        <v>46.779490000000003</v>
      </c>
      <c r="B813">
        <v>-117.084886999999</v>
      </c>
      <c r="C813">
        <v>2015</v>
      </c>
      <c r="D813" t="s">
        <v>754</v>
      </c>
      <c r="E813" t="s">
        <v>830</v>
      </c>
      <c r="F813">
        <v>76</v>
      </c>
      <c r="G813">
        <v>538</v>
      </c>
      <c r="J813">
        <v>49.8</v>
      </c>
      <c r="K813">
        <v>49.5</v>
      </c>
      <c r="M813">
        <v>6.2</v>
      </c>
      <c r="P813" t="s">
        <v>1013</v>
      </c>
    </row>
    <row r="814" spans="1:16" x14ac:dyDescent="0.3">
      <c r="A814">
        <v>46.779578999999998</v>
      </c>
      <c r="B814">
        <v>-117.084468999999</v>
      </c>
      <c r="C814">
        <v>2015</v>
      </c>
      <c r="D814" t="s">
        <v>754</v>
      </c>
      <c r="E814" t="s">
        <v>831</v>
      </c>
      <c r="F814">
        <v>77</v>
      </c>
      <c r="G814">
        <v>340</v>
      </c>
      <c r="J814">
        <v>51.1</v>
      </c>
      <c r="K814">
        <v>48.9</v>
      </c>
      <c r="M814">
        <v>6.7</v>
      </c>
      <c r="P814" t="s">
        <v>1013</v>
      </c>
    </row>
    <row r="815" spans="1:16" x14ac:dyDescent="0.3">
      <c r="A815">
        <v>46.779532000000003</v>
      </c>
      <c r="B815">
        <v>-117.08405099999899</v>
      </c>
      <c r="C815">
        <v>2015</v>
      </c>
      <c r="D815" t="s">
        <v>754</v>
      </c>
      <c r="E815" t="s">
        <v>832</v>
      </c>
      <c r="F815">
        <v>78</v>
      </c>
      <c r="G815">
        <v>362</v>
      </c>
      <c r="J815">
        <v>50.2</v>
      </c>
      <c r="K815">
        <v>48.5</v>
      </c>
      <c r="M815">
        <v>7.6</v>
      </c>
      <c r="P815" t="s">
        <v>1013</v>
      </c>
    </row>
    <row r="816" spans="1:16" x14ac:dyDescent="0.3">
      <c r="A816">
        <v>46.779595</v>
      </c>
      <c r="B816">
        <v>-117.083632999999</v>
      </c>
      <c r="C816">
        <v>2015</v>
      </c>
      <c r="D816" t="s">
        <v>754</v>
      </c>
      <c r="E816" t="s">
        <v>833</v>
      </c>
      <c r="F816">
        <v>79</v>
      </c>
      <c r="G816">
        <v>339</v>
      </c>
      <c r="J816">
        <v>51.4</v>
      </c>
      <c r="K816">
        <v>43.9</v>
      </c>
      <c r="M816">
        <v>8</v>
      </c>
      <c r="P816" t="s">
        <v>1013</v>
      </c>
    </row>
    <row r="817" spans="1:16" x14ac:dyDescent="0.3">
      <c r="A817">
        <v>46.779516000000001</v>
      </c>
      <c r="B817">
        <v>-117.083214999999</v>
      </c>
      <c r="C817">
        <v>2015</v>
      </c>
      <c r="D817" t="s">
        <v>353</v>
      </c>
      <c r="E817" t="s">
        <v>834</v>
      </c>
      <c r="F817">
        <v>80</v>
      </c>
      <c r="G817">
        <v>937</v>
      </c>
      <c r="J817">
        <v>55.8</v>
      </c>
      <c r="L817">
        <v>13.2</v>
      </c>
      <c r="M817">
        <v>5.3</v>
      </c>
      <c r="N817">
        <v>68.400000000000006</v>
      </c>
      <c r="O817">
        <v>30.1</v>
      </c>
      <c r="P817" t="s">
        <v>1012</v>
      </c>
    </row>
    <row r="818" spans="1:16" x14ac:dyDescent="0.3">
      <c r="A818">
        <v>46.779584999999997</v>
      </c>
      <c r="B818">
        <v>-117.082796999999</v>
      </c>
      <c r="C818">
        <v>2015</v>
      </c>
      <c r="D818" t="s">
        <v>352</v>
      </c>
      <c r="E818" t="s">
        <v>835</v>
      </c>
      <c r="F818">
        <v>81</v>
      </c>
      <c r="G818">
        <v>653</v>
      </c>
      <c r="J818">
        <v>53.3</v>
      </c>
      <c r="L818">
        <v>12.7</v>
      </c>
      <c r="M818">
        <v>10.5</v>
      </c>
      <c r="N818">
        <v>63.6</v>
      </c>
      <c r="P818" t="s">
        <v>1016</v>
      </c>
    </row>
    <row r="819" spans="1:16" x14ac:dyDescent="0.3">
      <c r="A819">
        <v>46.779622000000003</v>
      </c>
      <c r="B819">
        <v>-117.08237899999899</v>
      </c>
      <c r="C819">
        <v>2015</v>
      </c>
      <c r="D819" t="s">
        <v>351</v>
      </c>
      <c r="E819" t="s">
        <v>836</v>
      </c>
      <c r="F819">
        <v>82</v>
      </c>
      <c r="G819">
        <v>426</v>
      </c>
      <c r="P819" t="s">
        <v>1016</v>
      </c>
    </row>
    <row r="820" spans="1:16" x14ac:dyDescent="0.3">
      <c r="A820">
        <v>46.779423999999999</v>
      </c>
      <c r="B820">
        <v>-117.081960999999</v>
      </c>
      <c r="C820">
        <v>2015</v>
      </c>
      <c r="D820" t="s">
        <v>351</v>
      </c>
      <c r="E820" t="s">
        <v>837</v>
      </c>
      <c r="F820">
        <v>83</v>
      </c>
      <c r="G820">
        <v>222</v>
      </c>
      <c r="P820" t="s">
        <v>1016</v>
      </c>
    </row>
    <row r="821" spans="1:16" x14ac:dyDescent="0.3">
      <c r="A821">
        <v>46.779563000000003</v>
      </c>
      <c r="B821">
        <v>-117.081542999999</v>
      </c>
      <c r="C821">
        <v>2015</v>
      </c>
      <c r="D821" t="s">
        <v>351</v>
      </c>
      <c r="E821" t="s">
        <v>838</v>
      </c>
      <c r="F821">
        <v>84</v>
      </c>
      <c r="G821">
        <v>355</v>
      </c>
      <c r="P821" t="s">
        <v>1016</v>
      </c>
    </row>
    <row r="822" spans="1:16" x14ac:dyDescent="0.3">
      <c r="A822">
        <v>46.779564999999998</v>
      </c>
      <c r="B822">
        <v>-117.08112499999901</v>
      </c>
      <c r="C822">
        <v>2015</v>
      </c>
      <c r="D822" t="s">
        <v>754</v>
      </c>
      <c r="E822" t="s">
        <v>839</v>
      </c>
      <c r="F822">
        <v>85</v>
      </c>
      <c r="G822">
        <v>453</v>
      </c>
      <c r="J822">
        <v>48.5</v>
      </c>
      <c r="K822">
        <v>47.7</v>
      </c>
      <c r="M822">
        <v>5.3</v>
      </c>
      <c r="P822" t="s">
        <v>1013</v>
      </c>
    </row>
    <row r="823" spans="1:16" x14ac:dyDescent="0.3">
      <c r="A823">
        <v>46.779420999999999</v>
      </c>
      <c r="B823">
        <v>-117.08070699999899</v>
      </c>
      <c r="C823">
        <v>2015</v>
      </c>
      <c r="D823" t="s">
        <v>350</v>
      </c>
      <c r="E823" t="s">
        <v>840</v>
      </c>
      <c r="F823">
        <v>86</v>
      </c>
      <c r="G823">
        <v>582</v>
      </c>
      <c r="J823">
        <v>53.7</v>
      </c>
      <c r="L823">
        <v>12.7</v>
      </c>
      <c r="M823">
        <v>11.2</v>
      </c>
      <c r="N823">
        <v>67</v>
      </c>
      <c r="O823">
        <v>33.9</v>
      </c>
      <c r="P823" t="s">
        <v>1016</v>
      </c>
    </row>
    <row r="824" spans="1:16" x14ac:dyDescent="0.3">
      <c r="A824">
        <v>46.779684000000003</v>
      </c>
      <c r="B824">
        <v>-117.080288999999</v>
      </c>
      <c r="C824">
        <v>2015</v>
      </c>
      <c r="D824" t="s">
        <v>350</v>
      </c>
      <c r="E824" t="s">
        <v>841</v>
      </c>
      <c r="F824">
        <v>87</v>
      </c>
      <c r="G824">
        <v>319</v>
      </c>
      <c r="J824">
        <v>51.9</v>
      </c>
      <c r="L824">
        <v>13.4</v>
      </c>
      <c r="M824">
        <v>10</v>
      </c>
      <c r="N824">
        <v>67.099999999999994</v>
      </c>
      <c r="O824">
        <v>35.4</v>
      </c>
      <c r="P824" t="s">
        <v>1016</v>
      </c>
    </row>
    <row r="825" spans="1:16" x14ac:dyDescent="0.3">
      <c r="A825">
        <v>46.779654999999998</v>
      </c>
      <c r="B825">
        <v>-117.079870999999</v>
      </c>
      <c r="C825">
        <v>2015</v>
      </c>
      <c r="D825" t="s">
        <v>351</v>
      </c>
      <c r="E825" t="s">
        <v>842</v>
      </c>
      <c r="F825">
        <v>88</v>
      </c>
      <c r="G825">
        <v>288</v>
      </c>
      <c r="P825" t="s">
        <v>1016</v>
      </c>
    </row>
    <row r="826" spans="1:16" x14ac:dyDescent="0.3">
      <c r="A826">
        <v>46.779606714000003</v>
      </c>
      <c r="B826">
        <v>-117.07944701899901</v>
      </c>
      <c r="C826">
        <v>2015</v>
      </c>
      <c r="D826" t="s">
        <v>351</v>
      </c>
      <c r="E826" t="s">
        <v>843</v>
      </c>
      <c r="F826">
        <v>89</v>
      </c>
      <c r="G826">
        <v>424</v>
      </c>
      <c r="P826" t="s">
        <v>1016</v>
      </c>
    </row>
    <row r="827" spans="1:16" x14ac:dyDescent="0.3">
      <c r="A827">
        <v>46.779539999999997</v>
      </c>
      <c r="B827">
        <v>-117.079034999999</v>
      </c>
      <c r="C827">
        <v>2015</v>
      </c>
      <c r="D827" t="s">
        <v>351</v>
      </c>
      <c r="E827" t="s">
        <v>844</v>
      </c>
      <c r="F827">
        <v>90</v>
      </c>
      <c r="G827">
        <v>354</v>
      </c>
      <c r="P827" t="s">
        <v>1016</v>
      </c>
    </row>
    <row r="828" spans="1:16" x14ac:dyDescent="0.3">
      <c r="A828">
        <v>46.779552000000002</v>
      </c>
      <c r="B828">
        <v>-117.078616999999</v>
      </c>
      <c r="C828">
        <v>2015</v>
      </c>
      <c r="D828" t="s">
        <v>351</v>
      </c>
      <c r="E828" t="s">
        <v>845</v>
      </c>
      <c r="F828">
        <v>91</v>
      </c>
      <c r="G828">
        <v>391</v>
      </c>
      <c r="P828" t="s">
        <v>1016</v>
      </c>
    </row>
    <row r="829" spans="1:16" x14ac:dyDescent="0.3">
      <c r="A829">
        <v>46.779556999999997</v>
      </c>
      <c r="B829">
        <v>-117.078198999999</v>
      </c>
      <c r="C829">
        <v>2015</v>
      </c>
      <c r="D829" t="s">
        <v>351</v>
      </c>
      <c r="E829" t="s">
        <v>846</v>
      </c>
      <c r="F829">
        <v>92</v>
      </c>
      <c r="G829">
        <v>587</v>
      </c>
      <c r="P829" t="s">
        <v>1016</v>
      </c>
    </row>
    <row r="830" spans="1:16" x14ac:dyDescent="0.3">
      <c r="A830">
        <v>46.779494</v>
      </c>
      <c r="B830">
        <v>-117.07778099999901</v>
      </c>
      <c r="C830">
        <v>2015</v>
      </c>
      <c r="D830" t="s">
        <v>351</v>
      </c>
      <c r="E830" t="s">
        <v>847</v>
      </c>
      <c r="F830">
        <v>93</v>
      </c>
      <c r="G830">
        <v>313</v>
      </c>
      <c r="P830" t="s">
        <v>1016</v>
      </c>
    </row>
    <row r="831" spans="1:16" x14ac:dyDescent="0.3">
      <c r="A831">
        <v>46.779657999999998</v>
      </c>
      <c r="B831">
        <v>-117.077362999999</v>
      </c>
      <c r="C831">
        <v>2015</v>
      </c>
      <c r="D831" t="s">
        <v>351</v>
      </c>
      <c r="E831" t="s">
        <v>848</v>
      </c>
      <c r="F831">
        <v>94</v>
      </c>
      <c r="G831">
        <v>338</v>
      </c>
      <c r="P831" t="s">
        <v>1016</v>
      </c>
    </row>
    <row r="832" spans="1:16" x14ac:dyDescent="0.3">
      <c r="A832">
        <v>46.779716819999997</v>
      </c>
      <c r="B832">
        <v>-117.088073042999</v>
      </c>
      <c r="C832">
        <v>2015</v>
      </c>
      <c r="D832" t="s">
        <v>353</v>
      </c>
      <c r="E832" t="s">
        <v>849</v>
      </c>
      <c r="F832">
        <v>95</v>
      </c>
      <c r="G832">
        <v>674</v>
      </c>
      <c r="J832">
        <v>50.4</v>
      </c>
      <c r="L832">
        <v>14.6</v>
      </c>
      <c r="M832">
        <v>3.9</v>
      </c>
      <c r="N832">
        <v>67.599999999999994</v>
      </c>
      <c r="O832">
        <v>30.1</v>
      </c>
      <c r="P832" t="s">
        <v>1012</v>
      </c>
    </row>
    <row r="833" spans="1:16" x14ac:dyDescent="0.3">
      <c r="A833">
        <v>46.779699999999998</v>
      </c>
      <c r="B833">
        <v>-117.087662999999</v>
      </c>
      <c r="C833">
        <v>2015</v>
      </c>
      <c r="D833" t="s">
        <v>353</v>
      </c>
      <c r="E833" t="s">
        <v>850</v>
      </c>
      <c r="F833">
        <v>96</v>
      </c>
      <c r="G833">
        <v>780</v>
      </c>
      <c r="J833">
        <v>54.4</v>
      </c>
      <c r="L833">
        <v>10.3</v>
      </c>
      <c r="M833">
        <v>5</v>
      </c>
      <c r="N833">
        <v>71</v>
      </c>
      <c r="O833">
        <v>21.4</v>
      </c>
      <c r="P833" t="s">
        <v>1012</v>
      </c>
    </row>
    <row r="834" spans="1:16" x14ac:dyDescent="0.3">
      <c r="A834">
        <v>46.779873000000002</v>
      </c>
      <c r="B834">
        <v>-117.087244999999</v>
      </c>
      <c r="C834">
        <v>2015</v>
      </c>
      <c r="D834" t="s">
        <v>353</v>
      </c>
      <c r="E834" t="s">
        <v>851</v>
      </c>
      <c r="F834">
        <v>97</v>
      </c>
      <c r="G834">
        <v>932</v>
      </c>
      <c r="J834">
        <v>56.4</v>
      </c>
      <c r="L834">
        <v>11</v>
      </c>
      <c r="M834">
        <v>4</v>
      </c>
      <c r="N834">
        <v>68.8</v>
      </c>
      <c r="O834">
        <v>20.7</v>
      </c>
      <c r="P834" t="s">
        <v>1012</v>
      </c>
    </row>
    <row r="835" spans="1:16" x14ac:dyDescent="0.3">
      <c r="A835">
        <v>46.779850000000003</v>
      </c>
      <c r="B835">
        <v>-117.086826999999</v>
      </c>
      <c r="C835">
        <v>2015</v>
      </c>
      <c r="D835" t="s">
        <v>353</v>
      </c>
      <c r="E835" t="s">
        <v>852</v>
      </c>
      <c r="F835">
        <v>98</v>
      </c>
      <c r="G835">
        <v>691</v>
      </c>
      <c r="J835">
        <v>55.1</v>
      </c>
      <c r="L835">
        <v>13.3</v>
      </c>
      <c r="M835">
        <v>4.9000000000000004</v>
      </c>
      <c r="N835">
        <v>68.8</v>
      </c>
      <c r="O835">
        <v>30</v>
      </c>
      <c r="P835" t="s">
        <v>1012</v>
      </c>
    </row>
    <row r="836" spans="1:16" x14ac:dyDescent="0.3">
      <c r="A836">
        <v>46.779935000000002</v>
      </c>
      <c r="B836">
        <v>-117.08640899999899</v>
      </c>
      <c r="C836">
        <v>2015</v>
      </c>
      <c r="D836" t="s">
        <v>353</v>
      </c>
      <c r="E836" t="s">
        <v>853</v>
      </c>
      <c r="F836">
        <v>99</v>
      </c>
      <c r="G836">
        <v>1367</v>
      </c>
      <c r="J836">
        <v>60.6</v>
      </c>
      <c r="L836">
        <v>11</v>
      </c>
      <c r="M836">
        <v>5.3</v>
      </c>
      <c r="N836">
        <v>69.2</v>
      </c>
      <c r="O836">
        <v>22.3</v>
      </c>
      <c r="P836" t="s">
        <v>1012</v>
      </c>
    </row>
    <row r="837" spans="1:16" x14ac:dyDescent="0.3">
      <c r="A837">
        <v>46.779904999999999</v>
      </c>
      <c r="B837">
        <v>-117.085990999999</v>
      </c>
      <c r="C837">
        <v>2015</v>
      </c>
      <c r="D837" t="s">
        <v>353</v>
      </c>
      <c r="E837" t="s">
        <v>854</v>
      </c>
      <c r="F837">
        <v>100</v>
      </c>
      <c r="G837">
        <v>1243</v>
      </c>
      <c r="J837">
        <v>58.1</v>
      </c>
      <c r="L837">
        <v>13.2</v>
      </c>
      <c r="M837">
        <v>13.7</v>
      </c>
      <c r="N837">
        <v>67.2</v>
      </c>
      <c r="O837">
        <v>31.7</v>
      </c>
      <c r="P837" t="s">
        <v>1016</v>
      </c>
    </row>
    <row r="838" spans="1:16" x14ac:dyDescent="0.3">
      <c r="A838">
        <v>46.779809999999998</v>
      </c>
      <c r="B838">
        <v>-117.085572999999</v>
      </c>
      <c r="C838">
        <v>2015</v>
      </c>
      <c r="D838" t="s">
        <v>353</v>
      </c>
      <c r="E838" t="s">
        <v>855</v>
      </c>
      <c r="F838">
        <v>101</v>
      </c>
      <c r="G838">
        <v>1148</v>
      </c>
      <c r="J838">
        <v>56.2</v>
      </c>
      <c r="L838">
        <v>11.6</v>
      </c>
      <c r="M838">
        <v>4.8</v>
      </c>
      <c r="N838">
        <v>68.7</v>
      </c>
      <c r="O838">
        <v>22.6</v>
      </c>
      <c r="P838" t="s">
        <v>1012</v>
      </c>
    </row>
    <row r="839" spans="1:16" x14ac:dyDescent="0.3">
      <c r="A839">
        <v>46.779927999999998</v>
      </c>
      <c r="B839">
        <v>-117.08515499999901</v>
      </c>
      <c r="C839">
        <v>2015</v>
      </c>
      <c r="D839" t="s">
        <v>353</v>
      </c>
      <c r="E839" t="s">
        <v>856</v>
      </c>
      <c r="F839">
        <v>102</v>
      </c>
      <c r="G839">
        <v>1105</v>
      </c>
      <c r="J839">
        <v>57</v>
      </c>
      <c r="L839">
        <v>10</v>
      </c>
      <c r="M839">
        <v>5.5</v>
      </c>
      <c r="N839">
        <v>69</v>
      </c>
      <c r="O839">
        <v>21.2</v>
      </c>
      <c r="P839" t="s">
        <v>1012</v>
      </c>
    </row>
    <row r="840" spans="1:16" x14ac:dyDescent="0.3">
      <c r="A840">
        <v>46.779775999999998</v>
      </c>
      <c r="B840">
        <v>-117.084736999999</v>
      </c>
      <c r="C840">
        <v>2015</v>
      </c>
      <c r="D840" t="s">
        <v>754</v>
      </c>
      <c r="E840" t="s">
        <v>857</v>
      </c>
      <c r="F840">
        <v>103</v>
      </c>
      <c r="G840">
        <v>384</v>
      </c>
      <c r="J840">
        <v>50</v>
      </c>
      <c r="K840">
        <v>49</v>
      </c>
      <c r="M840">
        <v>6.5</v>
      </c>
      <c r="P840" t="s">
        <v>1013</v>
      </c>
    </row>
    <row r="841" spans="1:16" x14ac:dyDescent="0.3">
      <c r="A841">
        <v>46.779882972000003</v>
      </c>
      <c r="B841">
        <v>-117.084345216999</v>
      </c>
      <c r="C841">
        <v>2015</v>
      </c>
      <c r="D841" t="s">
        <v>754</v>
      </c>
      <c r="E841" t="s">
        <v>858</v>
      </c>
      <c r="F841">
        <v>104</v>
      </c>
      <c r="G841">
        <v>279</v>
      </c>
      <c r="P841" t="s">
        <v>1019</v>
      </c>
    </row>
    <row r="842" spans="1:16" x14ac:dyDescent="0.3">
      <c r="A842">
        <v>46.779817999999999</v>
      </c>
      <c r="B842">
        <v>-117.083900999999</v>
      </c>
      <c r="C842">
        <v>2015</v>
      </c>
      <c r="D842" t="s">
        <v>754</v>
      </c>
      <c r="E842" t="s">
        <v>859</v>
      </c>
      <c r="F842">
        <v>105</v>
      </c>
      <c r="G842">
        <v>215</v>
      </c>
      <c r="P842" t="s">
        <v>1020</v>
      </c>
    </row>
    <row r="843" spans="1:16" x14ac:dyDescent="0.3">
      <c r="A843">
        <v>46.779881000000003</v>
      </c>
      <c r="B843">
        <v>-117.08348299999901</v>
      </c>
      <c r="C843">
        <v>2015</v>
      </c>
      <c r="D843" t="s">
        <v>754</v>
      </c>
      <c r="E843" t="s">
        <v>860</v>
      </c>
      <c r="F843">
        <v>106</v>
      </c>
      <c r="G843">
        <v>307</v>
      </c>
      <c r="J843">
        <v>49.4</v>
      </c>
      <c r="K843">
        <v>44.4</v>
      </c>
      <c r="M843">
        <v>6.8</v>
      </c>
      <c r="P843" t="s">
        <v>1013</v>
      </c>
    </row>
    <row r="844" spans="1:16" x14ac:dyDescent="0.3">
      <c r="A844">
        <v>46.779801999999997</v>
      </c>
      <c r="B844">
        <v>-117.083064999999</v>
      </c>
      <c r="C844">
        <v>2015</v>
      </c>
      <c r="D844" t="s">
        <v>353</v>
      </c>
      <c r="E844" t="s">
        <v>861</v>
      </c>
      <c r="F844">
        <v>107</v>
      </c>
      <c r="G844">
        <v>717</v>
      </c>
      <c r="J844">
        <v>53.8</v>
      </c>
      <c r="L844">
        <v>11.7</v>
      </c>
      <c r="M844">
        <v>4.3</v>
      </c>
      <c r="N844">
        <v>69.3</v>
      </c>
      <c r="O844">
        <v>21.6</v>
      </c>
      <c r="P844" t="s">
        <v>1012</v>
      </c>
    </row>
    <row r="845" spans="1:16" x14ac:dyDescent="0.3">
      <c r="A845">
        <v>46.779871</v>
      </c>
      <c r="B845">
        <v>-117.082646999999</v>
      </c>
      <c r="C845">
        <v>2015</v>
      </c>
      <c r="D845" t="s">
        <v>352</v>
      </c>
      <c r="E845" t="s">
        <v>862</v>
      </c>
      <c r="F845">
        <v>108</v>
      </c>
      <c r="G845">
        <v>922</v>
      </c>
      <c r="J845">
        <v>50.3</v>
      </c>
      <c r="L845">
        <v>13</v>
      </c>
      <c r="M845">
        <v>10.9</v>
      </c>
      <c r="N845">
        <v>62.6</v>
      </c>
      <c r="P845" t="s">
        <v>1016</v>
      </c>
    </row>
    <row r="846" spans="1:16" x14ac:dyDescent="0.3">
      <c r="A846">
        <v>46.779879764999997</v>
      </c>
      <c r="B846">
        <v>-117.08219347599901</v>
      </c>
      <c r="C846">
        <v>2015</v>
      </c>
      <c r="D846" t="s">
        <v>351</v>
      </c>
      <c r="E846" t="s">
        <v>863</v>
      </c>
      <c r="F846">
        <v>109</v>
      </c>
      <c r="G846">
        <v>490</v>
      </c>
      <c r="P846" t="s">
        <v>1016</v>
      </c>
    </row>
    <row r="847" spans="1:16" x14ac:dyDescent="0.3">
      <c r="A847">
        <v>46.779670449999998</v>
      </c>
      <c r="B847">
        <v>-117.081753308999</v>
      </c>
      <c r="C847">
        <v>2015</v>
      </c>
      <c r="D847" t="s">
        <v>351</v>
      </c>
      <c r="E847" t="s">
        <v>864</v>
      </c>
      <c r="F847">
        <v>110</v>
      </c>
      <c r="G847">
        <v>269</v>
      </c>
      <c r="P847" t="s">
        <v>1016</v>
      </c>
    </row>
    <row r="848" spans="1:16" x14ac:dyDescent="0.3">
      <c r="A848">
        <v>46.779848999999999</v>
      </c>
      <c r="B848">
        <v>-117.081392999999</v>
      </c>
      <c r="C848">
        <v>2015</v>
      </c>
      <c r="D848" t="s">
        <v>351</v>
      </c>
      <c r="E848" t="s">
        <v>865</v>
      </c>
      <c r="F848">
        <v>111</v>
      </c>
      <c r="G848">
        <v>260</v>
      </c>
      <c r="P848" t="s">
        <v>1016</v>
      </c>
    </row>
    <row r="849" spans="1:16" x14ac:dyDescent="0.3">
      <c r="A849">
        <v>46.779851000000001</v>
      </c>
      <c r="B849">
        <v>-117.080974999999</v>
      </c>
      <c r="C849">
        <v>2015</v>
      </c>
      <c r="D849" t="s">
        <v>754</v>
      </c>
      <c r="E849" t="s">
        <v>866</v>
      </c>
      <c r="F849">
        <v>112</v>
      </c>
      <c r="G849">
        <v>307</v>
      </c>
      <c r="J849">
        <v>48.7</v>
      </c>
      <c r="K849">
        <v>43.2</v>
      </c>
      <c r="M849">
        <v>7.7</v>
      </c>
      <c r="P849" t="s">
        <v>1013</v>
      </c>
    </row>
    <row r="850" spans="1:16" x14ac:dyDescent="0.3">
      <c r="A850">
        <v>46.779690625999997</v>
      </c>
      <c r="B850">
        <v>-117.08053908599901</v>
      </c>
      <c r="C850">
        <v>2015</v>
      </c>
      <c r="D850" t="s">
        <v>350</v>
      </c>
      <c r="E850" t="s">
        <v>867</v>
      </c>
      <c r="F850">
        <v>113</v>
      </c>
      <c r="G850">
        <v>478</v>
      </c>
      <c r="J850">
        <v>52.3</v>
      </c>
      <c r="L850">
        <v>14.2</v>
      </c>
      <c r="M850">
        <v>10.6</v>
      </c>
      <c r="N850">
        <v>66.599999999999994</v>
      </c>
      <c r="O850">
        <v>37.1</v>
      </c>
      <c r="P850" t="s">
        <v>1016</v>
      </c>
    </row>
    <row r="851" spans="1:16" x14ac:dyDescent="0.3">
      <c r="A851">
        <v>46.779969999999999</v>
      </c>
      <c r="B851">
        <v>-117.08013899999899</v>
      </c>
      <c r="C851">
        <v>2015</v>
      </c>
      <c r="D851" t="s">
        <v>350</v>
      </c>
      <c r="E851" t="s">
        <v>868</v>
      </c>
      <c r="F851">
        <v>114</v>
      </c>
      <c r="G851">
        <v>253</v>
      </c>
      <c r="L851">
        <v>15.5</v>
      </c>
      <c r="M851">
        <v>13</v>
      </c>
      <c r="N851">
        <v>62.9</v>
      </c>
      <c r="O851">
        <v>38.700000000000003</v>
      </c>
      <c r="P851" t="s">
        <v>1015</v>
      </c>
    </row>
    <row r="852" spans="1:16" x14ac:dyDescent="0.3">
      <c r="A852">
        <v>46.779924626000003</v>
      </c>
      <c r="B852">
        <v>-117.079703085999</v>
      </c>
      <c r="C852">
        <v>2015</v>
      </c>
      <c r="D852" t="s">
        <v>351</v>
      </c>
      <c r="E852" t="s">
        <v>869</v>
      </c>
      <c r="F852">
        <v>115</v>
      </c>
      <c r="G852">
        <v>266</v>
      </c>
      <c r="P852" t="s">
        <v>1016</v>
      </c>
    </row>
    <row r="853" spans="1:16" x14ac:dyDescent="0.3">
      <c r="A853">
        <v>46.779904999999999</v>
      </c>
      <c r="B853">
        <v>-117.079302999999</v>
      </c>
      <c r="C853">
        <v>2015</v>
      </c>
      <c r="D853" t="s">
        <v>351</v>
      </c>
      <c r="E853" t="s">
        <v>870</v>
      </c>
      <c r="F853">
        <v>116</v>
      </c>
      <c r="G853">
        <v>353</v>
      </c>
      <c r="P853" t="s">
        <v>1016</v>
      </c>
    </row>
    <row r="854" spans="1:16" x14ac:dyDescent="0.3">
      <c r="A854">
        <v>46.779826</v>
      </c>
      <c r="B854">
        <v>-117.078884999999</v>
      </c>
      <c r="C854">
        <v>2015</v>
      </c>
      <c r="D854" t="s">
        <v>351</v>
      </c>
      <c r="E854" t="s">
        <v>871</v>
      </c>
      <c r="F854">
        <v>117</v>
      </c>
      <c r="G854">
        <v>561</v>
      </c>
      <c r="P854" t="s">
        <v>1016</v>
      </c>
    </row>
    <row r="855" spans="1:16" x14ac:dyDescent="0.3">
      <c r="A855">
        <v>46.779837999999998</v>
      </c>
      <c r="B855">
        <v>-117.07846699999899</v>
      </c>
      <c r="C855">
        <v>2015</v>
      </c>
      <c r="D855" t="s">
        <v>351</v>
      </c>
      <c r="E855" t="s">
        <v>872</v>
      </c>
      <c r="F855">
        <v>118</v>
      </c>
      <c r="G855">
        <v>292</v>
      </c>
      <c r="P855" t="s">
        <v>1016</v>
      </c>
    </row>
    <row r="856" spans="1:16" x14ac:dyDescent="0.3">
      <c r="A856">
        <v>46.779826634000003</v>
      </c>
      <c r="B856">
        <v>-117.078019159999</v>
      </c>
      <c r="C856">
        <v>2015</v>
      </c>
      <c r="D856" t="s">
        <v>351</v>
      </c>
      <c r="E856" t="s">
        <v>873</v>
      </c>
      <c r="F856">
        <v>119</v>
      </c>
      <c r="G856">
        <v>504</v>
      </c>
      <c r="P856" t="s">
        <v>1016</v>
      </c>
    </row>
    <row r="857" spans="1:16" x14ac:dyDescent="0.3">
      <c r="A857">
        <v>46.779780000000002</v>
      </c>
      <c r="B857">
        <v>-117.077630999999</v>
      </c>
      <c r="C857">
        <v>2015</v>
      </c>
      <c r="D857" t="s">
        <v>351</v>
      </c>
      <c r="E857" t="s">
        <v>874</v>
      </c>
      <c r="F857">
        <v>120</v>
      </c>
      <c r="G857">
        <v>361</v>
      </c>
      <c r="P857" t="s">
        <v>1016</v>
      </c>
    </row>
    <row r="858" spans="1:16" x14ac:dyDescent="0.3">
      <c r="A858">
        <v>46.779944</v>
      </c>
      <c r="B858">
        <v>-117.07721299999901</v>
      </c>
      <c r="C858">
        <v>2015</v>
      </c>
      <c r="D858" t="s">
        <v>351</v>
      </c>
      <c r="E858" t="s">
        <v>875</v>
      </c>
      <c r="F858">
        <v>121</v>
      </c>
      <c r="G858">
        <v>151</v>
      </c>
      <c r="P858" t="s">
        <v>1016</v>
      </c>
    </row>
    <row r="859" spans="1:16" x14ac:dyDescent="0.3">
      <c r="A859">
        <v>46.779986000000001</v>
      </c>
      <c r="B859">
        <v>-117.08769899999901</v>
      </c>
      <c r="C859">
        <v>2015</v>
      </c>
      <c r="D859" t="s">
        <v>353</v>
      </c>
      <c r="E859" t="s">
        <v>876</v>
      </c>
      <c r="F859">
        <v>122</v>
      </c>
      <c r="G859">
        <v>832</v>
      </c>
      <c r="J859">
        <v>53.3</v>
      </c>
      <c r="L859">
        <v>14.5</v>
      </c>
      <c r="M859">
        <v>8.6999999999999993</v>
      </c>
      <c r="N859">
        <v>68.3</v>
      </c>
      <c r="O859">
        <v>38</v>
      </c>
      <c r="P859" t="s">
        <v>1016</v>
      </c>
    </row>
    <row r="860" spans="1:16" x14ac:dyDescent="0.3">
      <c r="A860">
        <v>46.780158999999998</v>
      </c>
      <c r="B860">
        <v>-117.087280999999</v>
      </c>
      <c r="C860">
        <v>2015</v>
      </c>
      <c r="D860" t="s">
        <v>353</v>
      </c>
      <c r="E860" t="s">
        <v>877</v>
      </c>
      <c r="F860">
        <v>123</v>
      </c>
      <c r="G860">
        <v>981</v>
      </c>
      <c r="J860">
        <v>57.1</v>
      </c>
      <c r="L860">
        <v>11.4</v>
      </c>
      <c r="M860">
        <v>4.9000000000000004</v>
      </c>
      <c r="N860">
        <v>72.5</v>
      </c>
      <c r="O860">
        <v>24.3</v>
      </c>
      <c r="P860" t="s">
        <v>1012</v>
      </c>
    </row>
    <row r="861" spans="1:16" x14ac:dyDescent="0.3">
      <c r="A861">
        <v>46.780135999999999</v>
      </c>
      <c r="B861">
        <v>-117.086862999999</v>
      </c>
      <c r="C861">
        <v>2015</v>
      </c>
      <c r="D861" t="s">
        <v>353</v>
      </c>
      <c r="E861" t="s">
        <v>878</v>
      </c>
      <c r="F861">
        <v>124</v>
      </c>
      <c r="G861">
        <v>927</v>
      </c>
      <c r="J861">
        <v>55</v>
      </c>
      <c r="L861">
        <v>12.6</v>
      </c>
      <c r="M861">
        <v>4.5</v>
      </c>
      <c r="N861">
        <v>69.7</v>
      </c>
      <c r="O861">
        <v>25.1</v>
      </c>
      <c r="P861" t="s">
        <v>1012</v>
      </c>
    </row>
    <row r="862" spans="1:16" x14ac:dyDescent="0.3">
      <c r="A862">
        <v>46.780220999999997</v>
      </c>
      <c r="B862">
        <v>-117.086444999999</v>
      </c>
      <c r="C862">
        <v>2015</v>
      </c>
      <c r="D862" t="s">
        <v>353</v>
      </c>
      <c r="E862" t="s">
        <v>879</v>
      </c>
      <c r="F862">
        <v>125</v>
      </c>
      <c r="G862">
        <v>1093</v>
      </c>
      <c r="J862">
        <v>56.3</v>
      </c>
      <c r="L862">
        <v>10.6</v>
      </c>
      <c r="M862">
        <v>5</v>
      </c>
      <c r="N862">
        <v>68.900000000000006</v>
      </c>
      <c r="O862">
        <v>22.6</v>
      </c>
      <c r="P862" t="s">
        <v>1012</v>
      </c>
    </row>
    <row r="863" spans="1:16" x14ac:dyDescent="0.3">
      <c r="A863">
        <v>46.780183815000001</v>
      </c>
      <c r="B863">
        <v>-117.086011274999</v>
      </c>
      <c r="C863">
        <v>2015</v>
      </c>
      <c r="D863" t="s">
        <v>353</v>
      </c>
      <c r="E863" t="s">
        <v>880</v>
      </c>
      <c r="F863">
        <v>126</v>
      </c>
      <c r="G863">
        <v>1166</v>
      </c>
      <c r="J863">
        <v>57.4</v>
      </c>
      <c r="L863">
        <v>12.1</v>
      </c>
      <c r="M863">
        <v>5.0999999999999996</v>
      </c>
      <c r="N863">
        <v>69</v>
      </c>
      <c r="O863">
        <v>25</v>
      </c>
      <c r="P863" t="s">
        <v>1012</v>
      </c>
    </row>
    <row r="864" spans="1:16" x14ac:dyDescent="0.3">
      <c r="A864">
        <v>46.780088814999999</v>
      </c>
      <c r="B864">
        <v>-117.085593274999</v>
      </c>
      <c r="C864">
        <v>2015</v>
      </c>
      <c r="D864" t="s">
        <v>353</v>
      </c>
      <c r="E864" t="s">
        <v>881</v>
      </c>
      <c r="F864">
        <v>127</v>
      </c>
      <c r="G864">
        <v>1554</v>
      </c>
      <c r="J864">
        <v>58.5</v>
      </c>
      <c r="L864">
        <v>11.4</v>
      </c>
      <c r="M864">
        <v>5.2</v>
      </c>
      <c r="N864">
        <v>69</v>
      </c>
      <c r="O864">
        <v>23.6</v>
      </c>
      <c r="P864" t="s">
        <v>1012</v>
      </c>
    </row>
    <row r="865" spans="1:16" x14ac:dyDescent="0.3">
      <c r="A865">
        <v>46.780214000000001</v>
      </c>
      <c r="B865">
        <v>-117.085190999999</v>
      </c>
      <c r="C865">
        <v>2015</v>
      </c>
      <c r="D865" t="s">
        <v>353</v>
      </c>
      <c r="E865" t="s">
        <v>882</v>
      </c>
      <c r="F865">
        <v>128</v>
      </c>
      <c r="G865">
        <v>937</v>
      </c>
      <c r="J865">
        <v>53.4</v>
      </c>
      <c r="L865">
        <v>11.9</v>
      </c>
      <c r="M865">
        <v>4.3</v>
      </c>
      <c r="N865">
        <v>68.599999999999994</v>
      </c>
      <c r="O865">
        <v>22.5</v>
      </c>
      <c r="P865" t="s">
        <v>1012</v>
      </c>
    </row>
    <row r="866" spans="1:16" x14ac:dyDescent="0.3">
      <c r="A866">
        <v>46.780062000000001</v>
      </c>
      <c r="B866">
        <v>-117.084772999999</v>
      </c>
      <c r="C866">
        <v>2015</v>
      </c>
      <c r="D866" t="s">
        <v>353</v>
      </c>
      <c r="E866" t="s">
        <v>883</v>
      </c>
      <c r="F866">
        <v>129</v>
      </c>
      <c r="G866">
        <v>1087</v>
      </c>
      <c r="J866">
        <v>57</v>
      </c>
      <c r="L866">
        <v>12.5</v>
      </c>
      <c r="M866">
        <v>4.4000000000000004</v>
      </c>
      <c r="N866">
        <v>68.599999999999994</v>
      </c>
      <c r="O866">
        <v>23.5</v>
      </c>
      <c r="P866" t="s">
        <v>1012</v>
      </c>
    </row>
    <row r="867" spans="1:16" x14ac:dyDescent="0.3">
      <c r="A867">
        <v>46.780150999999996</v>
      </c>
      <c r="B867">
        <v>-117.08435499999899</v>
      </c>
      <c r="C867">
        <v>2015</v>
      </c>
      <c r="D867" t="s">
        <v>754</v>
      </c>
      <c r="E867" t="s">
        <v>884</v>
      </c>
      <c r="F867">
        <v>130</v>
      </c>
      <c r="G867">
        <v>249</v>
      </c>
      <c r="P867" t="s">
        <v>1020</v>
      </c>
    </row>
    <row r="868" spans="1:16" x14ac:dyDescent="0.3">
      <c r="A868">
        <v>46.780104000000001</v>
      </c>
      <c r="B868">
        <v>-117.083936999999</v>
      </c>
      <c r="C868">
        <v>2015</v>
      </c>
      <c r="D868" t="s">
        <v>754</v>
      </c>
      <c r="E868" t="s">
        <v>885</v>
      </c>
      <c r="F868">
        <v>131</v>
      </c>
      <c r="G868">
        <v>456</v>
      </c>
      <c r="J868">
        <v>51.3</v>
      </c>
      <c r="K868">
        <v>46.4</v>
      </c>
      <c r="M868">
        <v>6.7</v>
      </c>
      <c r="P868" t="s">
        <v>1013</v>
      </c>
    </row>
    <row r="869" spans="1:16" x14ac:dyDescent="0.3">
      <c r="A869">
        <v>46.780166999999999</v>
      </c>
      <c r="B869">
        <v>-117.083518999999</v>
      </c>
      <c r="C869">
        <v>2015</v>
      </c>
      <c r="D869" t="s">
        <v>754</v>
      </c>
      <c r="E869" t="s">
        <v>886</v>
      </c>
      <c r="F869">
        <v>132</v>
      </c>
      <c r="G869">
        <v>400</v>
      </c>
      <c r="J869">
        <v>49.8</v>
      </c>
      <c r="K869">
        <v>49.3</v>
      </c>
      <c r="M869">
        <v>6.6</v>
      </c>
      <c r="P869" t="s">
        <v>1013</v>
      </c>
    </row>
    <row r="870" spans="1:16" x14ac:dyDescent="0.3">
      <c r="A870">
        <v>46.780087999999999</v>
      </c>
      <c r="B870">
        <v>-117.083100999999</v>
      </c>
      <c r="C870">
        <v>2015</v>
      </c>
      <c r="D870" t="s">
        <v>754</v>
      </c>
      <c r="E870" t="s">
        <v>887</v>
      </c>
      <c r="F870">
        <v>133</v>
      </c>
      <c r="G870">
        <v>375</v>
      </c>
      <c r="J870">
        <v>49.6</v>
      </c>
      <c r="K870">
        <v>44.8</v>
      </c>
      <c r="M870">
        <v>7.2</v>
      </c>
      <c r="P870" t="s">
        <v>1013</v>
      </c>
    </row>
    <row r="871" spans="1:16" x14ac:dyDescent="0.3">
      <c r="A871">
        <v>46.780157000000003</v>
      </c>
      <c r="B871">
        <v>-117.08268299999899</v>
      </c>
      <c r="C871">
        <v>2015</v>
      </c>
      <c r="D871" t="s">
        <v>353</v>
      </c>
      <c r="E871" t="s">
        <v>888</v>
      </c>
      <c r="F871">
        <v>134</v>
      </c>
      <c r="G871">
        <v>930</v>
      </c>
      <c r="J871">
        <v>55.8</v>
      </c>
      <c r="L871">
        <v>14.7</v>
      </c>
      <c r="M871">
        <v>14</v>
      </c>
      <c r="N871">
        <v>63.3</v>
      </c>
      <c r="O871">
        <v>35.9</v>
      </c>
      <c r="P871" t="s">
        <v>1016</v>
      </c>
    </row>
    <row r="872" spans="1:16" x14ac:dyDescent="0.3">
      <c r="A872">
        <v>46.780194000000002</v>
      </c>
      <c r="B872">
        <v>-117.082264999999</v>
      </c>
      <c r="C872">
        <v>2015</v>
      </c>
      <c r="D872" t="s">
        <v>352</v>
      </c>
      <c r="E872" t="s">
        <v>889</v>
      </c>
      <c r="F872">
        <v>135</v>
      </c>
      <c r="G872">
        <v>850</v>
      </c>
      <c r="J872">
        <v>51.7</v>
      </c>
      <c r="L872">
        <v>13</v>
      </c>
      <c r="M872">
        <v>10.8</v>
      </c>
      <c r="N872">
        <v>62.6</v>
      </c>
      <c r="P872" t="s">
        <v>1016</v>
      </c>
    </row>
    <row r="873" spans="1:16" x14ac:dyDescent="0.3">
      <c r="A873">
        <v>46.779995999999997</v>
      </c>
      <c r="B873">
        <v>-117.081846999999</v>
      </c>
      <c r="C873">
        <v>2015</v>
      </c>
      <c r="D873" t="s">
        <v>351</v>
      </c>
      <c r="E873" t="s">
        <v>890</v>
      </c>
      <c r="F873">
        <v>136</v>
      </c>
      <c r="G873">
        <v>513</v>
      </c>
      <c r="P873" t="s">
        <v>1016</v>
      </c>
    </row>
    <row r="874" spans="1:16" x14ac:dyDescent="0.3">
      <c r="A874">
        <v>46.780147272999997</v>
      </c>
      <c r="B874">
        <v>-117.08145287199901</v>
      </c>
      <c r="C874">
        <v>2015</v>
      </c>
      <c r="D874" t="s">
        <v>351</v>
      </c>
      <c r="E874" t="s">
        <v>891</v>
      </c>
      <c r="F874">
        <v>137</v>
      </c>
      <c r="G874">
        <v>350</v>
      </c>
      <c r="P874" t="s">
        <v>1016</v>
      </c>
    </row>
    <row r="875" spans="1:16" x14ac:dyDescent="0.3">
      <c r="A875">
        <v>46.780137000000003</v>
      </c>
      <c r="B875">
        <v>-117.08101099999899</v>
      </c>
      <c r="C875">
        <v>2015</v>
      </c>
      <c r="D875" t="s">
        <v>351</v>
      </c>
      <c r="E875" t="s">
        <v>892</v>
      </c>
      <c r="F875">
        <v>138</v>
      </c>
      <c r="G875">
        <v>471</v>
      </c>
      <c r="P875" t="s">
        <v>1016</v>
      </c>
    </row>
    <row r="876" spans="1:16" x14ac:dyDescent="0.3">
      <c r="A876">
        <v>46.779992999999997</v>
      </c>
      <c r="B876">
        <v>-117.080592999999</v>
      </c>
      <c r="C876">
        <v>2015</v>
      </c>
      <c r="D876" t="s">
        <v>754</v>
      </c>
      <c r="E876" t="s">
        <v>893</v>
      </c>
      <c r="F876">
        <v>139</v>
      </c>
      <c r="G876">
        <v>170</v>
      </c>
      <c r="P876" t="s">
        <v>1021</v>
      </c>
    </row>
    <row r="877" spans="1:16" x14ac:dyDescent="0.3">
      <c r="A877">
        <v>46.780256000000001</v>
      </c>
      <c r="B877">
        <v>-117.080174999999</v>
      </c>
      <c r="C877">
        <v>2015</v>
      </c>
      <c r="D877" t="s">
        <v>754</v>
      </c>
      <c r="E877" t="s">
        <v>894</v>
      </c>
      <c r="F877">
        <v>140</v>
      </c>
      <c r="G877">
        <v>279</v>
      </c>
      <c r="P877" t="s">
        <v>1022</v>
      </c>
    </row>
    <row r="878" spans="1:16" x14ac:dyDescent="0.3">
      <c r="A878">
        <v>46.780226999999996</v>
      </c>
      <c r="B878">
        <v>-117.07975699999901</v>
      </c>
      <c r="C878">
        <v>2015</v>
      </c>
      <c r="D878" t="s">
        <v>350</v>
      </c>
      <c r="E878" t="s">
        <v>895</v>
      </c>
      <c r="F878">
        <v>141</v>
      </c>
      <c r="G878">
        <v>284</v>
      </c>
      <c r="J878">
        <v>41.9</v>
      </c>
      <c r="L878">
        <v>13.5</v>
      </c>
      <c r="M878">
        <v>11.2</v>
      </c>
      <c r="N878">
        <v>66.099999999999994</v>
      </c>
      <c r="O878">
        <v>35.299999999999997</v>
      </c>
      <c r="P878" t="s">
        <v>1016</v>
      </c>
    </row>
    <row r="879" spans="1:16" x14ac:dyDescent="0.3">
      <c r="A879">
        <v>46.780191000000002</v>
      </c>
      <c r="B879">
        <v>-117.079338999999</v>
      </c>
      <c r="C879">
        <v>2015</v>
      </c>
      <c r="D879" t="s">
        <v>351</v>
      </c>
      <c r="E879" t="s">
        <v>896</v>
      </c>
      <c r="F879">
        <v>142</v>
      </c>
      <c r="G879">
        <v>296</v>
      </c>
      <c r="P879" t="s">
        <v>1016</v>
      </c>
    </row>
    <row r="880" spans="1:16" x14ac:dyDescent="0.3">
      <c r="A880">
        <v>46.780103818999997</v>
      </c>
      <c r="B880">
        <v>-117.078903097999</v>
      </c>
      <c r="C880">
        <v>2015</v>
      </c>
      <c r="D880" t="s">
        <v>351</v>
      </c>
      <c r="E880" t="s">
        <v>897</v>
      </c>
      <c r="F880">
        <v>143</v>
      </c>
      <c r="G880">
        <v>286</v>
      </c>
      <c r="P880" t="s">
        <v>1016</v>
      </c>
    </row>
    <row r="881" spans="1:16" x14ac:dyDescent="0.3">
      <c r="A881">
        <v>46.780124000000001</v>
      </c>
      <c r="B881">
        <v>-117.078502999999</v>
      </c>
      <c r="C881">
        <v>2015</v>
      </c>
      <c r="D881" t="s">
        <v>351</v>
      </c>
      <c r="E881" t="s">
        <v>898</v>
      </c>
      <c r="F881">
        <v>144</v>
      </c>
      <c r="G881">
        <v>282</v>
      </c>
      <c r="P881" t="s">
        <v>1016</v>
      </c>
    </row>
    <row r="882" spans="1:16" x14ac:dyDescent="0.3">
      <c r="A882">
        <v>46.780129000000002</v>
      </c>
      <c r="B882">
        <v>-117.07808499999901</v>
      </c>
      <c r="C882">
        <v>2015</v>
      </c>
      <c r="D882" t="s">
        <v>351</v>
      </c>
      <c r="E882" t="s">
        <v>899</v>
      </c>
      <c r="F882">
        <v>145</v>
      </c>
      <c r="G882">
        <v>226</v>
      </c>
      <c r="P882" t="s">
        <v>1016</v>
      </c>
    </row>
    <row r="883" spans="1:16" x14ac:dyDescent="0.3">
      <c r="A883">
        <v>46.780065999999998</v>
      </c>
      <c r="B883">
        <v>-117.077666999999</v>
      </c>
      <c r="C883">
        <v>2015</v>
      </c>
      <c r="D883" t="s">
        <v>351</v>
      </c>
      <c r="E883" t="s">
        <v>900</v>
      </c>
      <c r="F883">
        <v>146</v>
      </c>
      <c r="G883">
        <v>264</v>
      </c>
      <c r="P883" t="s">
        <v>1016</v>
      </c>
    </row>
    <row r="884" spans="1:16" x14ac:dyDescent="0.3">
      <c r="A884">
        <v>46.780230000000003</v>
      </c>
      <c r="B884">
        <v>-117.077248999999</v>
      </c>
      <c r="C884">
        <v>2015</v>
      </c>
      <c r="D884" t="s">
        <v>351</v>
      </c>
      <c r="E884" t="s">
        <v>901</v>
      </c>
      <c r="F884">
        <v>147</v>
      </c>
      <c r="G884">
        <v>197</v>
      </c>
      <c r="P884" t="s">
        <v>1016</v>
      </c>
    </row>
    <row r="885" spans="1:16" x14ac:dyDescent="0.3">
      <c r="A885">
        <v>46.780003999999998</v>
      </c>
      <c r="B885">
        <v>-117.076830999999</v>
      </c>
      <c r="C885">
        <v>2015</v>
      </c>
      <c r="D885" t="s">
        <v>351</v>
      </c>
      <c r="E885" t="s">
        <v>902</v>
      </c>
      <c r="F885">
        <v>148</v>
      </c>
      <c r="G885">
        <v>690</v>
      </c>
      <c r="P885" t="s">
        <v>1016</v>
      </c>
    </row>
    <row r="886" spans="1:16" x14ac:dyDescent="0.3">
      <c r="A886">
        <v>46.780422000000002</v>
      </c>
      <c r="B886">
        <v>-117.087102999999</v>
      </c>
      <c r="C886">
        <v>2015</v>
      </c>
      <c r="D886" t="s">
        <v>353</v>
      </c>
      <c r="E886" t="s">
        <v>903</v>
      </c>
      <c r="F886">
        <v>149</v>
      </c>
      <c r="G886">
        <v>1170</v>
      </c>
      <c r="J886">
        <v>58.1</v>
      </c>
      <c r="L886">
        <v>12.9</v>
      </c>
      <c r="M886">
        <v>5.2</v>
      </c>
      <c r="N886">
        <v>69.2</v>
      </c>
      <c r="O886">
        <v>28.6</v>
      </c>
      <c r="P886" t="s">
        <v>1012</v>
      </c>
    </row>
    <row r="887" spans="1:16" x14ac:dyDescent="0.3">
      <c r="A887">
        <v>46.780507</v>
      </c>
      <c r="B887">
        <v>-117.08668499999899</v>
      </c>
      <c r="C887">
        <v>2015</v>
      </c>
      <c r="D887" t="s">
        <v>353</v>
      </c>
      <c r="E887" t="s">
        <v>904</v>
      </c>
      <c r="F887">
        <v>150</v>
      </c>
      <c r="G887">
        <v>821</v>
      </c>
      <c r="J887">
        <v>54.6</v>
      </c>
      <c r="L887">
        <v>11</v>
      </c>
      <c r="M887">
        <v>4.4000000000000004</v>
      </c>
      <c r="N887">
        <v>70.099999999999994</v>
      </c>
      <c r="O887">
        <v>22.1</v>
      </c>
      <c r="P887" t="s">
        <v>1012</v>
      </c>
    </row>
    <row r="888" spans="1:16" x14ac:dyDescent="0.3">
      <c r="A888">
        <v>46.780455441999997</v>
      </c>
      <c r="B888">
        <v>-117.086225061999</v>
      </c>
      <c r="C888">
        <v>2015</v>
      </c>
      <c r="D888" t="s">
        <v>353</v>
      </c>
      <c r="E888" t="s">
        <v>905</v>
      </c>
      <c r="F888">
        <v>151</v>
      </c>
      <c r="G888">
        <v>1347</v>
      </c>
      <c r="J888">
        <v>59.1</v>
      </c>
      <c r="L888">
        <v>10.9</v>
      </c>
      <c r="M888">
        <v>11.3</v>
      </c>
      <c r="N888">
        <v>70.5</v>
      </c>
      <c r="O888">
        <v>28.1</v>
      </c>
      <c r="P888" t="s">
        <v>1016</v>
      </c>
    </row>
    <row r="889" spans="1:16" x14ac:dyDescent="0.3">
      <c r="A889">
        <v>46.780371217000003</v>
      </c>
      <c r="B889">
        <v>-117.085833268999</v>
      </c>
      <c r="C889">
        <v>2015</v>
      </c>
      <c r="D889" t="s">
        <v>353</v>
      </c>
      <c r="E889" t="s">
        <v>906</v>
      </c>
      <c r="F889">
        <v>152</v>
      </c>
      <c r="G889">
        <v>1073</v>
      </c>
      <c r="J889">
        <v>58.9</v>
      </c>
      <c r="L889">
        <v>11.7</v>
      </c>
      <c r="M889">
        <v>4.9000000000000004</v>
      </c>
      <c r="N889">
        <v>68.8</v>
      </c>
      <c r="O889">
        <v>23.3</v>
      </c>
      <c r="P889" t="s">
        <v>1012</v>
      </c>
    </row>
    <row r="890" spans="1:16" x14ac:dyDescent="0.3">
      <c r="A890">
        <v>46.780500000000004</v>
      </c>
      <c r="B890">
        <v>-117.08543099999901</v>
      </c>
      <c r="C890">
        <v>2015</v>
      </c>
      <c r="D890" t="s">
        <v>353</v>
      </c>
      <c r="E890" t="s">
        <v>907</v>
      </c>
      <c r="F890">
        <v>153</v>
      </c>
      <c r="G890">
        <v>1197</v>
      </c>
      <c r="J890">
        <v>57.8</v>
      </c>
      <c r="L890">
        <v>11.9</v>
      </c>
      <c r="M890">
        <v>13.2</v>
      </c>
      <c r="N890">
        <v>67.900000000000006</v>
      </c>
      <c r="O890">
        <v>29.5</v>
      </c>
      <c r="P890" t="s">
        <v>1016</v>
      </c>
    </row>
    <row r="891" spans="1:16" x14ac:dyDescent="0.3">
      <c r="A891">
        <v>46.780347999999996</v>
      </c>
      <c r="B891">
        <v>-117.08501299999899</v>
      </c>
      <c r="C891">
        <v>2015</v>
      </c>
      <c r="D891" t="s">
        <v>353</v>
      </c>
      <c r="E891" t="s">
        <v>908</v>
      </c>
      <c r="F891">
        <v>154</v>
      </c>
      <c r="G891">
        <v>1052</v>
      </c>
      <c r="J891">
        <v>54.7</v>
      </c>
      <c r="L891">
        <v>11.2</v>
      </c>
      <c r="M891">
        <v>4.4000000000000004</v>
      </c>
      <c r="N891">
        <v>68.8</v>
      </c>
      <c r="O891">
        <v>21.2</v>
      </c>
      <c r="P891" t="s">
        <v>1012</v>
      </c>
    </row>
    <row r="892" spans="1:16" x14ac:dyDescent="0.3">
      <c r="A892">
        <v>46.780436999999999</v>
      </c>
      <c r="B892">
        <v>-117.084594999999</v>
      </c>
      <c r="C892">
        <v>2015</v>
      </c>
      <c r="D892" t="s">
        <v>353</v>
      </c>
      <c r="E892" t="s">
        <v>909</v>
      </c>
      <c r="F892">
        <v>155</v>
      </c>
      <c r="G892">
        <v>630</v>
      </c>
      <c r="J892">
        <v>48.8</v>
      </c>
      <c r="L892">
        <v>15.8</v>
      </c>
      <c r="M892">
        <v>4.0999999999999996</v>
      </c>
      <c r="N892">
        <v>65.900000000000006</v>
      </c>
      <c r="O892">
        <v>36.4</v>
      </c>
      <c r="P892" t="s">
        <v>1012</v>
      </c>
    </row>
    <row r="893" spans="1:16" x14ac:dyDescent="0.3">
      <c r="A893">
        <v>46.780389999999997</v>
      </c>
      <c r="B893">
        <v>-117.084176999999</v>
      </c>
      <c r="C893">
        <v>2015</v>
      </c>
      <c r="D893" t="s">
        <v>754</v>
      </c>
      <c r="E893" t="s">
        <v>910</v>
      </c>
      <c r="F893">
        <v>156</v>
      </c>
      <c r="G893">
        <v>286</v>
      </c>
      <c r="J893">
        <v>49</v>
      </c>
      <c r="K893">
        <v>48.4</v>
      </c>
      <c r="M893">
        <v>7.8</v>
      </c>
      <c r="P893" t="s">
        <v>1013</v>
      </c>
    </row>
    <row r="894" spans="1:16" x14ac:dyDescent="0.3">
      <c r="A894">
        <v>46.780453000000001</v>
      </c>
      <c r="B894">
        <v>-117.08375899999901</v>
      </c>
      <c r="C894">
        <v>2015</v>
      </c>
      <c r="D894" t="s">
        <v>754</v>
      </c>
      <c r="E894" t="s">
        <v>911</v>
      </c>
      <c r="F894">
        <v>157</v>
      </c>
      <c r="G894">
        <v>151</v>
      </c>
      <c r="P894" t="s">
        <v>1023</v>
      </c>
    </row>
    <row r="895" spans="1:16" x14ac:dyDescent="0.3">
      <c r="A895">
        <v>46.780374000000002</v>
      </c>
      <c r="B895">
        <v>-117.083340999999</v>
      </c>
      <c r="C895">
        <v>2015</v>
      </c>
      <c r="D895" t="s">
        <v>754</v>
      </c>
      <c r="E895" t="s">
        <v>912</v>
      </c>
      <c r="F895">
        <v>158</v>
      </c>
      <c r="G895">
        <v>270</v>
      </c>
      <c r="P895" t="s">
        <v>1024</v>
      </c>
    </row>
    <row r="896" spans="1:16" x14ac:dyDescent="0.3">
      <c r="A896">
        <v>46.780442999999998</v>
      </c>
      <c r="B896">
        <v>-117.082922999999</v>
      </c>
      <c r="C896">
        <v>2015</v>
      </c>
      <c r="D896" t="s">
        <v>754</v>
      </c>
      <c r="E896" t="s">
        <v>913</v>
      </c>
      <c r="F896">
        <v>159</v>
      </c>
      <c r="G896">
        <v>358</v>
      </c>
      <c r="J896">
        <v>48.4</v>
      </c>
      <c r="K896">
        <v>45.5</v>
      </c>
      <c r="M896">
        <v>6.5</v>
      </c>
      <c r="P896" t="s">
        <v>1016</v>
      </c>
    </row>
    <row r="897" spans="1:16" x14ac:dyDescent="0.3">
      <c r="A897">
        <v>46.780479999999997</v>
      </c>
      <c r="B897">
        <v>-117.082504999999</v>
      </c>
      <c r="C897">
        <v>2015</v>
      </c>
      <c r="D897" t="s">
        <v>353</v>
      </c>
      <c r="E897" t="s">
        <v>914</v>
      </c>
      <c r="F897">
        <v>160</v>
      </c>
      <c r="G897">
        <v>764</v>
      </c>
      <c r="J897">
        <v>55.2</v>
      </c>
      <c r="L897">
        <v>12.9</v>
      </c>
      <c r="M897">
        <v>5.0999999999999996</v>
      </c>
      <c r="N897">
        <v>67.5</v>
      </c>
      <c r="O897">
        <v>25.9</v>
      </c>
      <c r="P897" t="s">
        <v>1012</v>
      </c>
    </row>
    <row r="898" spans="1:16" x14ac:dyDescent="0.3">
      <c r="A898">
        <v>46.780282</v>
      </c>
      <c r="B898">
        <v>-117.08208699999901</v>
      </c>
      <c r="C898">
        <v>2015</v>
      </c>
      <c r="D898" t="s">
        <v>352</v>
      </c>
      <c r="E898" t="s">
        <v>915</v>
      </c>
      <c r="F898">
        <v>161</v>
      </c>
      <c r="G898">
        <v>1176</v>
      </c>
      <c r="J898">
        <v>53</v>
      </c>
      <c r="L898">
        <v>12.1</v>
      </c>
      <c r="M898">
        <v>10</v>
      </c>
      <c r="N898">
        <v>62.7</v>
      </c>
      <c r="P898" t="s">
        <v>1016</v>
      </c>
    </row>
    <row r="899" spans="1:16" x14ac:dyDescent="0.3">
      <c r="A899">
        <v>46.780408727000001</v>
      </c>
      <c r="B899">
        <v>-117.081645127999</v>
      </c>
      <c r="C899">
        <v>2015</v>
      </c>
      <c r="D899" t="s">
        <v>351</v>
      </c>
      <c r="E899" t="s">
        <v>916</v>
      </c>
      <c r="F899">
        <v>162</v>
      </c>
      <c r="G899">
        <v>543</v>
      </c>
      <c r="P899" t="s">
        <v>1016</v>
      </c>
    </row>
    <row r="900" spans="1:16" x14ac:dyDescent="0.3">
      <c r="A900">
        <v>46.780422999999999</v>
      </c>
      <c r="B900">
        <v>-117.081250999999</v>
      </c>
      <c r="C900">
        <v>2015</v>
      </c>
      <c r="D900" t="s">
        <v>351</v>
      </c>
      <c r="E900" t="s">
        <v>917</v>
      </c>
      <c r="F900">
        <v>163</v>
      </c>
      <c r="G900">
        <v>373</v>
      </c>
      <c r="P900" t="s">
        <v>1016</v>
      </c>
    </row>
    <row r="901" spans="1:16" x14ac:dyDescent="0.3">
      <c r="A901">
        <v>46.780279</v>
      </c>
      <c r="B901">
        <v>-117.080832999999</v>
      </c>
      <c r="C901">
        <v>2015</v>
      </c>
      <c r="D901" t="s">
        <v>351</v>
      </c>
      <c r="E901" t="s">
        <v>918</v>
      </c>
      <c r="F901">
        <v>164</v>
      </c>
      <c r="G901">
        <v>222</v>
      </c>
      <c r="P901" t="s">
        <v>1016</v>
      </c>
    </row>
    <row r="902" spans="1:16" x14ac:dyDescent="0.3">
      <c r="A902">
        <v>46.780541999999997</v>
      </c>
      <c r="B902">
        <v>-117.08041499999899</v>
      </c>
      <c r="C902">
        <v>2015</v>
      </c>
      <c r="D902" t="s">
        <v>351</v>
      </c>
      <c r="E902" t="s">
        <v>919</v>
      </c>
      <c r="F902">
        <v>165</v>
      </c>
      <c r="G902">
        <v>293</v>
      </c>
      <c r="P902" t="s">
        <v>1016</v>
      </c>
    </row>
    <row r="903" spans="1:16" x14ac:dyDescent="0.3">
      <c r="A903">
        <v>46.780512999999999</v>
      </c>
      <c r="B903">
        <v>-117.079996999999</v>
      </c>
      <c r="C903">
        <v>2015</v>
      </c>
      <c r="D903" t="s">
        <v>754</v>
      </c>
      <c r="E903" t="s">
        <v>920</v>
      </c>
      <c r="F903">
        <v>166</v>
      </c>
      <c r="G903">
        <v>346</v>
      </c>
      <c r="J903">
        <v>50.1</v>
      </c>
      <c r="K903">
        <v>42.6</v>
      </c>
      <c r="M903">
        <v>7.2</v>
      </c>
      <c r="P903" t="s">
        <v>1016</v>
      </c>
    </row>
    <row r="904" spans="1:16" x14ac:dyDescent="0.3">
      <c r="A904">
        <v>46.780476999999998</v>
      </c>
      <c r="B904">
        <v>-117.079578999999</v>
      </c>
      <c r="C904">
        <v>2015</v>
      </c>
      <c r="D904" t="s">
        <v>350</v>
      </c>
      <c r="E904" t="s">
        <v>921</v>
      </c>
      <c r="F904">
        <v>167</v>
      </c>
      <c r="G904">
        <v>304</v>
      </c>
      <c r="L904">
        <v>15.1</v>
      </c>
      <c r="M904">
        <v>12.5</v>
      </c>
      <c r="N904">
        <v>62.8</v>
      </c>
      <c r="O904">
        <v>37.700000000000003</v>
      </c>
      <c r="P904" t="s">
        <v>1015</v>
      </c>
    </row>
    <row r="905" spans="1:16" x14ac:dyDescent="0.3">
      <c r="A905">
        <v>46.780397999999998</v>
      </c>
      <c r="B905">
        <v>-117.079160999999</v>
      </c>
      <c r="C905">
        <v>2015</v>
      </c>
      <c r="D905" t="s">
        <v>351</v>
      </c>
      <c r="E905" t="s">
        <v>922</v>
      </c>
      <c r="F905">
        <v>168</v>
      </c>
      <c r="G905">
        <v>220</v>
      </c>
      <c r="P905" t="s">
        <v>1016</v>
      </c>
    </row>
    <row r="906" spans="1:16" x14ac:dyDescent="0.3">
      <c r="A906">
        <v>46.780410000000003</v>
      </c>
      <c r="B906">
        <v>-117.07874299999899</v>
      </c>
      <c r="C906">
        <v>2015</v>
      </c>
      <c r="D906" t="s">
        <v>351</v>
      </c>
      <c r="E906" t="s">
        <v>923</v>
      </c>
      <c r="F906">
        <v>169</v>
      </c>
      <c r="G906">
        <v>372</v>
      </c>
      <c r="P906" t="s">
        <v>1016</v>
      </c>
    </row>
    <row r="907" spans="1:16" x14ac:dyDescent="0.3">
      <c r="A907">
        <v>46.780414999999998</v>
      </c>
      <c r="B907">
        <v>-117.078324999999</v>
      </c>
      <c r="C907">
        <v>2015</v>
      </c>
      <c r="D907" t="s">
        <v>351</v>
      </c>
      <c r="E907" t="s">
        <v>924</v>
      </c>
      <c r="F907">
        <v>170</v>
      </c>
      <c r="G907">
        <v>261</v>
      </c>
      <c r="P907" t="s">
        <v>1016</v>
      </c>
    </row>
    <row r="908" spans="1:16" x14ac:dyDescent="0.3">
      <c r="A908">
        <v>46.780352000000001</v>
      </c>
      <c r="B908">
        <v>-117.077906999999</v>
      </c>
      <c r="C908">
        <v>2015</v>
      </c>
      <c r="D908" t="s">
        <v>351</v>
      </c>
      <c r="E908" t="s">
        <v>925</v>
      </c>
      <c r="F908">
        <v>171</v>
      </c>
      <c r="G908">
        <v>182</v>
      </c>
      <c r="P908" t="s">
        <v>1016</v>
      </c>
    </row>
    <row r="909" spans="1:16" x14ac:dyDescent="0.3">
      <c r="A909">
        <v>46.780515999999999</v>
      </c>
      <c r="B909">
        <v>-117.07748899999901</v>
      </c>
      <c r="C909">
        <v>2015</v>
      </c>
      <c r="D909" t="s">
        <v>351</v>
      </c>
      <c r="E909" t="s">
        <v>926</v>
      </c>
      <c r="F909">
        <v>172</v>
      </c>
      <c r="G909">
        <v>238</v>
      </c>
      <c r="P909" t="s">
        <v>1016</v>
      </c>
    </row>
    <row r="910" spans="1:16" x14ac:dyDescent="0.3">
      <c r="A910">
        <v>46.780290000000001</v>
      </c>
      <c r="B910">
        <v>-117.07707099999899</v>
      </c>
      <c r="C910">
        <v>2015</v>
      </c>
      <c r="D910" t="s">
        <v>351</v>
      </c>
      <c r="E910" t="s">
        <v>927</v>
      </c>
      <c r="F910">
        <v>173</v>
      </c>
      <c r="G910">
        <v>209</v>
      </c>
      <c r="P910" t="s">
        <v>1016</v>
      </c>
    </row>
    <row r="911" spans="1:16" x14ac:dyDescent="0.3">
      <c r="A911">
        <v>46.780414</v>
      </c>
      <c r="B911">
        <v>-117.076652999999</v>
      </c>
      <c r="C911">
        <v>2015</v>
      </c>
      <c r="D911" t="s">
        <v>351</v>
      </c>
      <c r="E911" t="s">
        <v>928</v>
      </c>
      <c r="F911">
        <v>174</v>
      </c>
      <c r="G911">
        <v>466</v>
      </c>
      <c r="P911" t="s">
        <v>1016</v>
      </c>
    </row>
    <row r="912" spans="1:16" x14ac:dyDescent="0.3">
      <c r="A912">
        <v>46.780707999999997</v>
      </c>
      <c r="B912">
        <v>-117.086878999999</v>
      </c>
      <c r="C912">
        <v>2015</v>
      </c>
      <c r="D912" t="s">
        <v>353</v>
      </c>
      <c r="E912" t="s">
        <v>929</v>
      </c>
      <c r="F912">
        <v>175</v>
      </c>
      <c r="G912">
        <v>1088</v>
      </c>
      <c r="J912">
        <v>56.5</v>
      </c>
      <c r="L912">
        <v>11.8</v>
      </c>
      <c r="M912">
        <v>5</v>
      </c>
      <c r="N912">
        <v>68.7</v>
      </c>
      <c r="O912">
        <v>24</v>
      </c>
      <c r="P912" t="s">
        <v>1012</v>
      </c>
    </row>
    <row r="913" spans="1:16" x14ac:dyDescent="0.3">
      <c r="A913">
        <v>46.780800968999998</v>
      </c>
      <c r="B913">
        <v>-117.086476778999</v>
      </c>
      <c r="C913">
        <v>2015</v>
      </c>
      <c r="D913" t="s">
        <v>353</v>
      </c>
      <c r="E913" t="s">
        <v>930</v>
      </c>
      <c r="F913">
        <v>176</v>
      </c>
      <c r="G913">
        <v>1385</v>
      </c>
      <c r="J913">
        <v>58.7</v>
      </c>
      <c r="L913">
        <v>11.3</v>
      </c>
      <c r="M913">
        <v>4.3</v>
      </c>
      <c r="N913">
        <v>69.5</v>
      </c>
      <c r="O913">
        <v>21.5</v>
      </c>
      <c r="P913" t="s">
        <v>1012</v>
      </c>
    </row>
    <row r="914" spans="1:16" x14ac:dyDescent="0.3">
      <c r="A914">
        <v>46.780763</v>
      </c>
      <c r="B914">
        <v>-117.08604299999899</v>
      </c>
      <c r="C914">
        <v>2015</v>
      </c>
      <c r="D914" t="s">
        <v>353</v>
      </c>
      <c r="E914" t="s">
        <v>931</v>
      </c>
      <c r="F914">
        <v>177</v>
      </c>
      <c r="G914">
        <v>1005</v>
      </c>
      <c r="J914">
        <v>57.1</v>
      </c>
      <c r="L914">
        <v>10.5</v>
      </c>
      <c r="M914">
        <v>4.7</v>
      </c>
      <c r="N914">
        <v>68.900000000000006</v>
      </c>
      <c r="O914">
        <v>21.1</v>
      </c>
      <c r="P914" t="s">
        <v>1012</v>
      </c>
    </row>
    <row r="915" spans="1:16" x14ac:dyDescent="0.3">
      <c r="A915">
        <v>46.780667999999999</v>
      </c>
      <c r="B915">
        <v>-117.085624999999</v>
      </c>
      <c r="C915">
        <v>2015</v>
      </c>
      <c r="D915" t="s">
        <v>353</v>
      </c>
      <c r="E915" t="s">
        <v>932</v>
      </c>
      <c r="F915">
        <v>178</v>
      </c>
      <c r="G915">
        <v>1267</v>
      </c>
      <c r="J915">
        <v>60</v>
      </c>
      <c r="L915">
        <v>11</v>
      </c>
      <c r="M915">
        <v>5</v>
      </c>
      <c r="N915">
        <v>68.900000000000006</v>
      </c>
      <c r="O915">
        <v>21.4</v>
      </c>
      <c r="P915" t="s">
        <v>1012</v>
      </c>
    </row>
    <row r="916" spans="1:16" x14ac:dyDescent="0.3">
      <c r="A916">
        <v>46.780785999999999</v>
      </c>
      <c r="B916">
        <v>-117.085206999999</v>
      </c>
      <c r="C916">
        <v>2015</v>
      </c>
      <c r="D916" t="s">
        <v>353</v>
      </c>
      <c r="E916" t="s">
        <v>933</v>
      </c>
      <c r="F916">
        <v>179</v>
      </c>
      <c r="G916">
        <v>1582</v>
      </c>
      <c r="J916">
        <v>59.3</v>
      </c>
      <c r="L916">
        <v>9.9</v>
      </c>
      <c r="M916">
        <v>5.5</v>
      </c>
      <c r="N916">
        <v>69.900000000000006</v>
      </c>
      <c r="O916">
        <v>21.1</v>
      </c>
      <c r="P916" t="s">
        <v>1012</v>
      </c>
    </row>
    <row r="917" spans="1:16" x14ac:dyDescent="0.3">
      <c r="A917">
        <v>46.780633999999999</v>
      </c>
      <c r="B917">
        <v>-117.08478899999901</v>
      </c>
      <c r="C917">
        <v>2015</v>
      </c>
      <c r="D917" t="s">
        <v>353</v>
      </c>
      <c r="E917" t="s">
        <v>934</v>
      </c>
      <c r="F917">
        <v>180</v>
      </c>
      <c r="G917">
        <v>787</v>
      </c>
      <c r="J917">
        <v>52</v>
      </c>
      <c r="L917">
        <v>14.1</v>
      </c>
      <c r="M917">
        <v>13.5</v>
      </c>
      <c r="N917">
        <v>65.2</v>
      </c>
      <c r="O917">
        <v>34</v>
      </c>
      <c r="P917" t="s">
        <v>1016</v>
      </c>
    </row>
    <row r="918" spans="1:16" x14ac:dyDescent="0.3">
      <c r="A918">
        <v>46.780723000000002</v>
      </c>
      <c r="B918">
        <v>-117.084370999999</v>
      </c>
      <c r="C918">
        <v>2015</v>
      </c>
      <c r="D918" t="s">
        <v>353</v>
      </c>
      <c r="E918" t="s">
        <v>935</v>
      </c>
      <c r="F918">
        <v>181</v>
      </c>
      <c r="G918">
        <v>821</v>
      </c>
      <c r="J918">
        <v>54.6</v>
      </c>
      <c r="L918">
        <v>12.9</v>
      </c>
      <c r="M918">
        <v>4.7</v>
      </c>
      <c r="N918">
        <v>68.2</v>
      </c>
      <c r="O918">
        <v>26.3</v>
      </c>
      <c r="P918" t="s">
        <v>1012</v>
      </c>
    </row>
    <row r="919" spans="1:16" x14ac:dyDescent="0.3">
      <c r="A919">
        <v>46.780656921999999</v>
      </c>
      <c r="B919">
        <v>-117.083921192999</v>
      </c>
      <c r="C919">
        <v>2015</v>
      </c>
      <c r="D919" t="s">
        <v>754</v>
      </c>
      <c r="E919" t="s">
        <v>936</v>
      </c>
      <c r="F919">
        <v>182</v>
      </c>
      <c r="P919" t="s">
        <v>1014</v>
      </c>
    </row>
    <row r="920" spans="1:16" x14ac:dyDescent="0.3">
      <c r="A920">
        <v>46.780738999999997</v>
      </c>
      <c r="B920">
        <v>-117.083534999999</v>
      </c>
      <c r="C920">
        <v>2015</v>
      </c>
      <c r="D920" t="s">
        <v>754</v>
      </c>
      <c r="E920" t="s">
        <v>937</v>
      </c>
      <c r="F920">
        <v>183</v>
      </c>
      <c r="G920">
        <v>365</v>
      </c>
      <c r="J920">
        <v>47.3</v>
      </c>
      <c r="K920">
        <v>46.5</v>
      </c>
      <c r="M920">
        <v>7</v>
      </c>
      <c r="P920" t="s">
        <v>1013</v>
      </c>
    </row>
    <row r="921" spans="1:16" x14ac:dyDescent="0.3">
      <c r="A921">
        <v>46.780659999999997</v>
      </c>
      <c r="B921">
        <v>-117.08311699999901</v>
      </c>
      <c r="C921">
        <v>2015</v>
      </c>
      <c r="D921" t="s">
        <v>754</v>
      </c>
      <c r="E921" t="s">
        <v>938</v>
      </c>
      <c r="F921">
        <v>184</v>
      </c>
      <c r="G921">
        <v>476</v>
      </c>
      <c r="J921">
        <v>51</v>
      </c>
      <c r="K921">
        <v>49.4</v>
      </c>
      <c r="M921">
        <v>6.6</v>
      </c>
      <c r="P921" t="s">
        <v>1013</v>
      </c>
    </row>
    <row r="922" spans="1:16" x14ac:dyDescent="0.3">
      <c r="A922">
        <v>46.780729000000001</v>
      </c>
      <c r="B922">
        <v>-117.082698999999</v>
      </c>
      <c r="C922">
        <v>2015</v>
      </c>
      <c r="D922" t="s">
        <v>754</v>
      </c>
      <c r="E922" t="s">
        <v>939</v>
      </c>
      <c r="F922">
        <v>185</v>
      </c>
      <c r="G922">
        <v>342</v>
      </c>
      <c r="J922">
        <v>48.4</v>
      </c>
      <c r="K922">
        <v>43.4</v>
      </c>
      <c r="M922">
        <v>7.4</v>
      </c>
      <c r="P922" t="s">
        <v>1013</v>
      </c>
    </row>
    <row r="923" spans="1:16" x14ac:dyDescent="0.3">
      <c r="A923">
        <v>46.780766</v>
      </c>
      <c r="B923">
        <v>-117.082280999999</v>
      </c>
      <c r="C923">
        <v>2015</v>
      </c>
      <c r="D923" t="s">
        <v>353</v>
      </c>
      <c r="E923" t="s">
        <v>940</v>
      </c>
      <c r="F923">
        <v>186</v>
      </c>
      <c r="G923">
        <v>863</v>
      </c>
      <c r="J923">
        <v>57.5</v>
      </c>
      <c r="L923">
        <v>13.9</v>
      </c>
      <c r="M923">
        <v>5</v>
      </c>
      <c r="N923">
        <v>67.5</v>
      </c>
      <c r="O923">
        <v>33.6</v>
      </c>
      <c r="P923" t="s">
        <v>1012</v>
      </c>
    </row>
    <row r="924" spans="1:16" x14ac:dyDescent="0.3">
      <c r="A924">
        <v>46.780568000000002</v>
      </c>
      <c r="B924">
        <v>-117.081862999999</v>
      </c>
      <c r="C924">
        <v>2015</v>
      </c>
      <c r="D924" t="s">
        <v>352</v>
      </c>
      <c r="E924" t="s">
        <v>941</v>
      </c>
      <c r="F924">
        <v>187</v>
      </c>
      <c r="G924">
        <v>232</v>
      </c>
      <c r="L924">
        <v>15.7</v>
      </c>
      <c r="M924">
        <v>11.3</v>
      </c>
      <c r="N924">
        <v>59.4</v>
      </c>
      <c r="P924" t="s">
        <v>1025</v>
      </c>
    </row>
    <row r="925" spans="1:16" x14ac:dyDescent="0.3">
      <c r="A925">
        <v>46.780707</v>
      </c>
      <c r="B925">
        <v>-117.08144499999899</v>
      </c>
      <c r="C925">
        <v>2015</v>
      </c>
      <c r="D925" t="s">
        <v>352</v>
      </c>
      <c r="E925" t="s">
        <v>942</v>
      </c>
      <c r="F925">
        <v>188</v>
      </c>
      <c r="G925">
        <v>622</v>
      </c>
      <c r="J925">
        <v>48.4</v>
      </c>
      <c r="L925">
        <v>15.3</v>
      </c>
      <c r="M925">
        <v>8.1999999999999993</v>
      </c>
      <c r="N925">
        <v>61.3</v>
      </c>
      <c r="P925" t="s">
        <v>1026</v>
      </c>
    </row>
    <row r="926" spans="1:16" x14ac:dyDescent="0.3">
      <c r="A926">
        <v>46.780709000000002</v>
      </c>
      <c r="B926">
        <v>-117.081026999999</v>
      </c>
      <c r="C926">
        <v>2015</v>
      </c>
      <c r="D926" t="s">
        <v>351</v>
      </c>
      <c r="E926" t="s">
        <v>943</v>
      </c>
      <c r="F926">
        <v>189</v>
      </c>
      <c r="G926">
        <v>509</v>
      </c>
      <c r="P926" t="s">
        <v>1016</v>
      </c>
    </row>
    <row r="927" spans="1:16" x14ac:dyDescent="0.3">
      <c r="A927">
        <v>46.780565000000003</v>
      </c>
      <c r="B927">
        <v>-117.080608999999</v>
      </c>
      <c r="C927">
        <v>2015</v>
      </c>
      <c r="D927" t="s">
        <v>351</v>
      </c>
      <c r="E927" t="s">
        <v>944</v>
      </c>
      <c r="F927">
        <v>190</v>
      </c>
      <c r="G927">
        <v>410</v>
      </c>
      <c r="P927" t="s">
        <v>1016</v>
      </c>
    </row>
    <row r="928" spans="1:16" x14ac:dyDescent="0.3">
      <c r="A928">
        <v>46.780828</v>
      </c>
      <c r="B928">
        <v>-117.080190999999</v>
      </c>
      <c r="C928">
        <v>2015</v>
      </c>
      <c r="D928" t="s">
        <v>351</v>
      </c>
      <c r="E928" t="s">
        <v>945</v>
      </c>
      <c r="F928">
        <v>191</v>
      </c>
      <c r="G928">
        <v>341</v>
      </c>
      <c r="P928" t="s">
        <v>1016</v>
      </c>
    </row>
    <row r="929" spans="1:16" x14ac:dyDescent="0.3">
      <c r="A929">
        <v>46.780799000000002</v>
      </c>
      <c r="B929">
        <v>-117.07977299999899</v>
      </c>
      <c r="C929">
        <v>2015</v>
      </c>
      <c r="D929" t="s">
        <v>754</v>
      </c>
      <c r="E929" t="s">
        <v>946</v>
      </c>
      <c r="F929">
        <v>192</v>
      </c>
      <c r="G929">
        <v>220</v>
      </c>
      <c r="P929" t="s">
        <v>1027</v>
      </c>
    </row>
    <row r="930" spans="1:16" x14ac:dyDescent="0.3">
      <c r="A930">
        <v>46.780763</v>
      </c>
      <c r="B930">
        <v>-117.079354999999</v>
      </c>
      <c r="C930">
        <v>2015</v>
      </c>
      <c r="D930" t="s">
        <v>350</v>
      </c>
      <c r="E930" t="s">
        <v>947</v>
      </c>
      <c r="F930">
        <v>193</v>
      </c>
      <c r="G930">
        <v>493</v>
      </c>
      <c r="J930">
        <v>55.9</v>
      </c>
      <c r="L930">
        <v>13.8</v>
      </c>
      <c r="M930">
        <v>13.2</v>
      </c>
      <c r="N930">
        <v>64.8</v>
      </c>
      <c r="O930">
        <v>34.1</v>
      </c>
      <c r="P930" t="s">
        <v>1016</v>
      </c>
    </row>
    <row r="931" spans="1:16" x14ac:dyDescent="0.3">
      <c r="A931">
        <v>46.780663533999999</v>
      </c>
      <c r="B931">
        <v>-117.078913116999</v>
      </c>
      <c r="C931">
        <v>2015</v>
      </c>
      <c r="D931" t="s">
        <v>351</v>
      </c>
      <c r="E931" t="s">
        <v>948</v>
      </c>
      <c r="F931">
        <v>194</v>
      </c>
      <c r="G931">
        <v>178</v>
      </c>
      <c r="P931" t="s">
        <v>1016</v>
      </c>
    </row>
    <row r="932" spans="1:16" x14ac:dyDescent="0.3">
      <c r="A932">
        <v>46.780695999999999</v>
      </c>
      <c r="B932">
        <v>-117.07851899999901</v>
      </c>
      <c r="C932">
        <v>2015</v>
      </c>
      <c r="D932" t="s">
        <v>351</v>
      </c>
      <c r="E932" t="s">
        <v>949</v>
      </c>
      <c r="F932">
        <v>195</v>
      </c>
      <c r="G932">
        <v>290</v>
      </c>
      <c r="P932" t="s">
        <v>1016</v>
      </c>
    </row>
    <row r="933" spans="1:16" x14ac:dyDescent="0.3">
      <c r="A933">
        <v>46.780701000000001</v>
      </c>
      <c r="B933">
        <v>-117.07810099999899</v>
      </c>
      <c r="C933">
        <v>2015</v>
      </c>
      <c r="D933" t="s">
        <v>351</v>
      </c>
      <c r="E933" t="s">
        <v>950</v>
      </c>
      <c r="F933">
        <v>196</v>
      </c>
      <c r="G933">
        <v>513</v>
      </c>
      <c r="P933" t="s">
        <v>1016</v>
      </c>
    </row>
    <row r="934" spans="1:16" x14ac:dyDescent="0.3">
      <c r="A934">
        <v>46.780638000000003</v>
      </c>
      <c r="B934">
        <v>-117.077682999999</v>
      </c>
      <c r="C934">
        <v>2015</v>
      </c>
      <c r="D934" t="s">
        <v>351</v>
      </c>
      <c r="E934" t="s">
        <v>951</v>
      </c>
      <c r="F934">
        <v>197</v>
      </c>
      <c r="G934">
        <v>232</v>
      </c>
      <c r="P934" t="s">
        <v>1016</v>
      </c>
    </row>
    <row r="935" spans="1:16" x14ac:dyDescent="0.3">
      <c r="A935">
        <v>46.780802000000001</v>
      </c>
      <c r="B935">
        <v>-117.077264999999</v>
      </c>
      <c r="C935">
        <v>2015</v>
      </c>
      <c r="D935" t="s">
        <v>351</v>
      </c>
      <c r="E935" t="s">
        <v>952</v>
      </c>
      <c r="F935">
        <v>198</v>
      </c>
      <c r="G935">
        <v>294</v>
      </c>
      <c r="P935" t="s">
        <v>1016</v>
      </c>
    </row>
    <row r="936" spans="1:16" x14ac:dyDescent="0.3">
      <c r="A936">
        <v>46.780576000000003</v>
      </c>
      <c r="B936">
        <v>-117.07684699999901</v>
      </c>
      <c r="C936">
        <v>2015</v>
      </c>
      <c r="D936" t="s">
        <v>351</v>
      </c>
      <c r="E936" t="s">
        <v>953</v>
      </c>
      <c r="F936">
        <v>199</v>
      </c>
      <c r="G936">
        <v>665</v>
      </c>
      <c r="P936" t="s">
        <v>1016</v>
      </c>
    </row>
    <row r="937" spans="1:16" x14ac:dyDescent="0.3">
      <c r="A937">
        <v>46.781053102999998</v>
      </c>
      <c r="B937">
        <v>-117.086626194999</v>
      </c>
      <c r="C937">
        <v>2015</v>
      </c>
      <c r="D937" t="s">
        <v>353</v>
      </c>
      <c r="E937" t="s">
        <v>954</v>
      </c>
      <c r="F937">
        <v>200</v>
      </c>
      <c r="G937">
        <v>1302</v>
      </c>
      <c r="J937">
        <v>55.5</v>
      </c>
      <c r="L937">
        <v>13.6</v>
      </c>
      <c r="M937">
        <v>4.2</v>
      </c>
      <c r="N937">
        <v>68.400000000000006</v>
      </c>
      <c r="O937">
        <v>27.3</v>
      </c>
      <c r="P937" t="s">
        <v>1012</v>
      </c>
    </row>
    <row r="938" spans="1:16" x14ac:dyDescent="0.3">
      <c r="A938">
        <v>46.781049000000003</v>
      </c>
      <c r="B938">
        <v>-117.086241999999</v>
      </c>
      <c r="C938">
        <v>2015</v>
      </c>
      <c r="D938" t="s">
        <v>353</v>
      </c>
      <c r="E938" t="s">
        <v>955</v>
      </c>
      <c r="F938">
        <v>201</v>
      </c>
      <c r="G938">
        <v>731</v>
      </c>
      <c r="J938">
        <v>51.5</v>
      </c>
      <c r="L938">
        <v>14.6</v>
      </c>
      <c r="M938">
        <v>4.3</v>
      </c>
      <c r="N938">
        <v>67.599999999999994</v>
      </c>
      <c r="O938">
        <v>32.799999999999997</v>
      </c>
      <c r="P938" t="s">
        <v>1012</v>
      </c>
    </row>
    <row r="939" spans="1:16" x14ac:dyDescent="0.3">
      <c r="A939">
        <v>46.780954000000001</v>
      </c>
      <c r="B939">
        <v>-117.08582399999899</v>
      </c>
      <c r="C939">
        <v>2015</v>
      </c>
      <c r="D939" t="s">
        <v>353</v>
      </c>
      <c r="E939" t="s">
        <v>956</v>
      </c>
      <c r="F939">
        <v>202</v>
      </c>
      <c r="G939">
        <v>1185</v>
      </c>
      <c r="J939">
        <v>59.5</v>
      </c>
      <c r="L939">
        <v>10</v>
      </c>
      <c r="M939">
        <v>5.0999999999999996</v>
      </c>
      <c r="N939">
        <v>72.8</v>
      </c>
      <c r="O939">
        <v>21.1</v>
      </c>
      <c r="P939" t="s">
        <v>1012</v>
      </c>
    </row>
    <row r="940" spans="1:16" x14ac:dyDescent="0.3">
      <c r="A940">
        <v>46.781072000000002</v>
      </c>
      <c r="B940">
        <v>-117.085405999999</v>
      </c>
      <c r="C940">
        <v>2015</v>
      </c>
      <c r="D940" t="s">
        <v>353</v>
      </c>
      <c r="E940" t="s">
        <v>957</v>
      </c>
      <c r="F940">
        <v>203</v>
      </c>
      <c r="G940">
        <v>577</v>
      </c>
      <c r="J940">
        <v>49.8</v>
      </c>
      <c r="L940">
        <v>12.7</v>
      </c>
      <c r="M940">
        <v>3.7</v>
      </c>
      <c r="N940">
        <v>68.400000000000006</v>
      </c>
      <c r="O940">
        <v>22.9</v>
      </c>
      <c r="P940" t="s">
        <v>1012</v>
      </c>
    </row>
    <row r="941" spans="1:16" x14ac:dyDescent="0.3">
      <c r="A941">
        <v>46.780920000000002</v>
      </c>
      <c r="B941">
        <v>-117.084987999999</v>
      </c>
      <c r="C941">
        <v>2015</v>
      </c>
      <c r="D941" t="s">
        <v>353</v>
      </c>
      <c r="E941" t="s">
        <v>958</v>
      </c>
      <c r="F941">
        <v>204</v>
      </c>
      <c r="G941">
        <v>1017</v>
      </c>
      <c r="J941">
        <v>53.7</v>
      </c>
      <c r="L941">
        <v>11.6</v>
      </c>
      <c r="M941">
        <v>4.5</v>
      </c>
      <c r="N941">
        <v>68.7</v>
      </c>
      <c r="O941">
        <v>22</v>
      </c>
      <c r="P941" t="s">
        <v>1012</v>
      </c>
    </row>
    <row r="942" spans="1:16" x14ac:dyDescent="0.3">
      <c r="A942">
        <v>46.781008999999997</v>
      </c>
      <c r="B942">
        <v>-117.084569999999</v>
      </c>
      <c r="C942">
        <v>2015</v>
      </c>
      <c r="D942" t="s">
        <v>353</v>
      </c>
      <c r="E942" t="s">
        <v>959</v>
      </c>
      <c r="F942">
        <v>205</v>
      </c>
      <c r="G942">
        <v>855</v>
      </c>
      <c r="J942">
        <v>57.1</v>
      </c>
      <c r="L942">
        <v>11.6</v>
      </c>
      <c r="M942">
        <v>5.4</v>
      </c>
      <c r="N942">
        <v>70.400000000000006</v>
      </c>
      <c r="O942">
        <v>25.7</v>
      </c>
      <c r="P942" t="s">
        <v>1012</v>
      </c>
    </row>
    <row r="943" spans="1:16" x14ac:dyDescent="0.3">
      <c r="A943">
        <v>46.780962000000002</v>
      </c>
      <c r="B943">
        <v>-117.08415199999899</v>
      </c>
      <c r="C943">
        <v>2015</v>
      </c>
      <c r="D943" t="s">
        <v>353</v>
      </c>
      <c r="E943" t="s">
        <v>960</v>
      </c>
      <c r="F943">
        <v>206</v>
      </c>
      <c r="G943">
        <v>1048</v>
      </c>
      <c r="J943">
        <v>61</v>
      </c>
      <c r="L943">
        <v>10.3</v>
      </c>
      <c r="M943">
        <v>5.7</v>
      </c>
      <c r="N943">
        <v>69.7</v>
      </c>
      <c r="O943">
        <v>22</v>
      </c>
      <c r="P943" t="s">
        <v>1012</v>
      </c>
    </row>
    <row r="944" spans="1:16" x14ac:dyDescent="0.3">
      <c r="A944">
        <v>46.781039378000003</v>
      </c>
      <c r="B944">
        <v>-117.08375497399901</v>
      </c>
      <c r="C944">
        <v>2015</v>
      </c>
      <c r="D944" t="s">
        <v>353</v>
      </c>
      <c r="E944" t="s">
        <v>961</v>
      </c>
      <c r="F944">
        <v>207</v>
      </c>
      <c r="G944">
        <v>1328</v>
      </c>
      <c r="J944">
        <v>58.2</v>
      </c>
      <c r="L944">
        <v>10.7</v>
      </c>
      <c r="M944">
        <v>5</v>
      </c>
      <c r="N944">
        <v>71.099999999999994</v>
      </c>
      <c r="O944">
        <v>21.9</v>
      </c>
      <c r="P944" t="s">
        <v>1012</v>
      </c>
    </row>
    <row r="945" spans="1:16" x14ac:dyDescent="0.3">
      <c r="A945">
        <v>46.780946</v>
      </c>
      <c r="B945">
        <v>-117.083315999999</v>
      </c>
      <c r="C945">
        <v>2015</v>
      </c>
      <c r="D945" t="s">
        <v>754</v>
      </c>
      <c r="E945" t="s">
        <v>962</v>
      </c>
      <c r="F945">
        <v>208</v>
      </c>
      <c r="G945">
        <v>198</v>
      </c>
      <c r="P945" t="s">
        <v>1022</v>
      </c>
    </row>
    <row r="946" spans="1:16" x14ac:dyDescent="0.3">
      <c r="A946">
        <v>46.781014999999996</v>
      </c>
      <c r="B946">
        <v>-117.08289799999901</v>
      </c>
      <c r="C946">
        <v>2015</v>
      </c>
      <c r="D946" t="s">
        <v>754</v>
      </c>
      <c r="E946" t="s">
        <v>963</v>
      </c>
      <c r="F946">
        <v>209</v>
      </c>
      <c r="G946">
        <v>296</v>
      </c>
      <c r="J946">
        <v>48.7</v>
      </c>
      <c r="K946">
        <v>46.2</v>
      </c>
      <c r="M946">
        <v>7.5</v>
      </c>
      <c r="P946" t="s">
        <v>1013</v>
      </c>
    </row>
    <row r="947" spans="1:16" x14ac:dyDescent="0.3">
      <c r="A947">
        <v>46.781052000000003</v>
      </c>
      <c r="B947">
        <v>-117.08247999999899</v>
      </c>
      <c r="C947">
        <v>2015</v>
      </c>
      <c r="D947" t="s">
        <v>754</v>
      </c>
      <c r="E947" t="s">
        <v>964</v>
      </c>
      <c r="F947">
        <v>210</v>
      </c>
      <c r="G947">
        <v>343</v>
      </c>
      <c r="J947">
        <v>46.2</v>
      </c>
      <c r="K947">
        <v>48.1</v>
      </c>
      <c r="M947">
        <v>6.1</v>
      </c>
      <c r="P947" t="s">
        <v>1013</v>
      </c>
    </row>
    <row r="948" spans="1:16" x14ac:dyDescent="0.3">
      <c r="A948">
        <v>46.780853999999998</v>
      </c>
      <c r="B948">
        <v>-117.082061999999</v>
      </c>
      <c r="C948">
        <v>2015</v>
      </c>
      <c r="D948" t="s">
        <v>353</v>
      </c>
      <c r="E948" t="s">
        <v>965</v>
      </c>
      <c r="F948">
        <v>211</v>
      </c>
      <c r="G948">
        <v>636</v>
      </c>
      <c r="J948">
        <v>56.7</v>
      </c>
      <c r="L948">
        <v>15.4</v>
      </c>
      <c r="M948">
        <v>4.3</v>
      </c>
      <c r="N948">
        <v>66.5</v>
      </c>
      <c r="O948">
        <v>38.6</v>
      </c>
      <c r="P948" t="s">
        <v>1012</v>
      </c>
    </row>
    <row r="949" spans="1:16" x14ac:dyDescent="0.3">
      <c r="A949">
        <v>46.780993000000002</v>
      </c>
      <c r="B949">
        <v>-117.081643999999</v>
      </c>
      <c r="C949">
        <v>2015</v>
      </c>
      <c r="D949" t="s">
        <v>353</v>
      </c>
      <c r="E949" t="s">
        <v>966</v>
      </c>
      <c r="F949">
        <v>212</v>
      </c>
      <c r="G949">
        <v>443</v>
      </c>
      <c r="J949">
        <v>58.5</v>
      </c>
      <c r="L949">
        <v>15.3</v>
      </c>
      <c r="M949">
        <v>5.0999999999999996</v>
      </c>
      <c r="N949">
        <v>60</v>
      </c>
      <c r="O949">
        <v>41.1</v>
      </c>
      <c r="P949" t="s">
        <v>1012</v>
      </c>
    </row>
    <row r="950" spans="1:16" x14ac:dyDescent="0.3">
      <c r="A950">
        <v>46.780994999999997</v>
      </c>
      <c r="B950">
        <v>-117.08122599999901</v>
      </c>
      <c r="C950">
        <v>2015</v>
      </c>
      <c r="D950" t="s">
        <v>352</v>
      </c>
      <c r="E950" t="s">
        <v>967</v>
      </c>
      <c r="F950">
        <v>213</v>
      </c>
      <c r="G950">
        <v>876</v>
      </c>
      <c r="J950">
        <v>54.5</v>
      </c>
      <c r="L950">
        <v>12.7</v>
      </c>
      <c r="M950">
        <v>10.8</v>
      </c>
      <c r="N950">
        <v>64.099999999999994</v>
      </c>
      <c r="P950" t="s">
        <v>1016</v>
      </c>
    </row>
    <row r="951" spans="1:16" x14ac:dyDescent="0.3">
      <c r="A951">
        <v>46.780850999999998</v>
      </c>
      <c r="B951">
        <v>-117.080807999999</v>
      </c>
      <c r="C951">
        <v>2015</v>
      </c>
      <c r="D951" t="s">
        <v>351</v>
      </c>
      <c r="E951" t="s">
        <v>968</v>
      </c>
      <c r="F951">
        <v>214</v>
      </c>
      <c r="G951">
        <v>489</v>
      </c>
      <c r="P951" t="s">
        <v>1016</v>
      </c>
    </row>
    <row r="952" spans="1:16" x14ac:dyDescent="0.3">
      <c r="A952">
        <v>46.781118063000001</v>
      </c>
      <c r="B952">
        <v>-117.080437712999</v>
      </c>
      <c r="C952">
        <v>2015</v>
      </c>
      <c r="D952" t="s">
        <v>351</v>
      </c>
      <c r="E952" t="s">
        <v>969</v>
      </c>
      <c r="F952">
        <v>215</v>
      </c>
      <c r="G952">
        <v>508</v>
      </c>
      <c r="P952" t="s">
        <v>1016</v>
      </c>
    </row>
    <row r="953" spans="1:16" x14ac:dyDescent="0.3">
      <c r="A953">
        <v>46.781084999999997</v>
      </c>
      <c r="B953">
        <v>-117.079971999999</v>
      </c>
      <c r="C953">
        <v>2015</v>
      </c>
      <c r="D953" t="s">
        <v>351</v>
      </c>
      <c r="E953" t="s">
        <v>970</v>
      </c>
      <c r="F953">
        <v>216</v>
      </c>
      <c r="G953">
        <v>341</v>
      </c>
      <c r="P953" t="s">
        <v>1016</v>
      </c>
    </row>
    <row r="954" spans="1:16" x14ac:dyDescent="0.3">
      <c r="A954">
        <v>46.781049000000003</v>
      </c>
      <c r="B954">
        <v>-117.07955399999901</v>
      </c>
      <c r="C954">
        <v>2015</v>
      </c>
      <c r="D954" t="s">
        <v>754</v>
      </c>
      <c r="E954" t="s">
        <v>971</v>
      </c>
      <c r="F954">
        <v>217</v>
      </c>
      <c r="G954">
        <v>243</v>
      </c>
      <c r="P954" t="s">
        <v>1028</v>
      </c>
    </row>
    <row r="955" spans="1:16" x14ac:dyDescent="0.3">
      <c r="A955">
        <v>46.780970000000003</v>
      </c>
      <c r="B955">
        <v>-117.079135999999</v>
      </c>
      <c r="C955">
        <v>2015</v>
      </c>
      <c r="D955" t="s">
        <v>350</v>
      </c>
      <c r="E955" t="s">
        <v>972</v>
      </c>
      <c r="F955">
        <v>218</v>
      </c>
      <c r="G955">
        <v>699</v>
      </c>
      <c r="J955">
        <v>56.3</v>
      </c>
      <c r="L955">
        <v>12.2</v>
      </c>
      <c r="M955">
        <v>10.9</v>
      </c>
      <c r="N955">
        <v>65.900000000000006</v>
      </c>
      <c r="O955">
        <v>31.4</v>
      </c>
      <c r="P955" t="s">
        <v>1016</v>
      </c>
    </row>
    <row r="956" spans="1:16" x14ac:dyDescent="0.3">
      <c r="A956">
        <v>46.780982000000002</v>
      </c>
      <c r="B956">
        <v>-117.078717999999</v>
      </c>
      <c r="C956">
        <v>2015</v>
      </c>
      <c r="D956" t="s">
        <v>350</v>
      </c>
      <c r="E956" t="s">
        <v>973</v>
      </c>
      <c r="F956">
        <v>219</v>
      </c>
      <c r="G956">
        <v>487</v>
      </c>
      <c r="J956">
        <v>57.8</v>
      </c>
      <c r="L956">
        <v>10.3</v>
      </c>
      <c r="M956">
        <v>11.4</v>
      </c>
      <c r="N956">
        <v>68.599999999999994</v>
      </c>
      <c r="O956">
        <v>27.2</v>
      </c>
      <c r="P956" t="s">
        <v>1016</v>
      </c>
    </row>
    <row r="957" spans="1:16" x14ac:dyDescent="0.3">
      <c r="A957">
        <v>46.780987000000003</v>
      </c>
      <c r="B957">
        <v>-117.078299999999</v>
      </c>
      <c r="C957">
        <v>2015</v>
      </c>
      <c r="D957" t="s">
        <v>351</v>
      </c>
      <c r="E957" t="s">
        <v>974</v>
      </c>
      <c r="F957">
        <v>220</v>
      </c>
      <c r="G957">
        <v>242</v>
      </c>
      <c r="P957" t="s">
        <v>1016</v>
      </c>
    </row>
    <row r="958" spans="1:16" x14ac:dyDescent="0.3">
      <c r="A958">
        <v>46.780923999999999</v>
      </c>
      <c r="B958">
        <v>-117.07788199999899</v>
      </c>
      <c r="C958">
        <v>2015</v>
      </c>
      <c r="D958" t="s">
        <v>351</v>
      </c>
      <c r="E958" t="s">
        <v>975</v>
      </c>
      <c r="F958">
        <v>221</v>
      </c>
      <c r="G958">
        <v>537</v>
      </c>
      <c r="P958" t="s">
        <v>1016</v>
      </c>
    </row>
    <row r="959" spans="1:16" x14ac:dyDescent="0.3">
      <c r="A959">
        <v>46.781087999999997</v>
      </c>
      <c r="B959">
        <v>-117.077463999999</v>
      </c>
      <c r="C959">
        <v>2015</v>
      </c>
      <c r="D959" t="s">
        <v>351</v>
      </c>
      <c r="E959" t="s">
        <v>976</v>
      </c>
      <c r="F959">
        <v>222</v>
      </c>
      <c r="G959">
        <v>421</v>
      </c>
      <c r="P959" t="s">
        <v>1016</v>
      </c>
    </row>
    <row r="960" spans="1:16" x14ac:dyDescent="0.3">
      <c r="A960">
        <v>46.780861999999999</v>
      </c>
      <c r="B960">
        <v>-117.077045999999</v>
      </c>
      <c r="C960">
        <v>2015</v>
      </c>
      <c r="D960" t="s">
        <v>351</v>
      </c>
      <c r="E960" t="s">
        <v>977</v>
      </c>
      <c r="F960">
        <v>223</v>
      </c>
      <c r="G960">
        <v>259</v>
      </c>
      <c r="P960" t="s">
        <v>1016</v>
      </c>
    </row>
    <row r="961" spans="1:16" x14ac:dyDescent="0.3">
      <c r="A961">
        <v>46.780985999999999</v>
      </c>
      <c r="B961">
        <v>-117.076627999999</v>
      </c>
      <c r="C961">
        <v>2015</v>
      </c>
      <c r="D961" t="s">
        <v>351</v>
      </c>
      <c r="E961" t="s">
        <v>978</v>
      </c>
      <c r="F961">
        <v>224</v>
      </c>
      <c r="G961">
        <v>312</v>
      </c>
      <c r="P961" t="s">
        <v>1016</v>
      </c>
    </row>
    <row r="962" spans="1:16" x14ac:dyDescent="0.3">
      <c r="A962">
        <v>46.781365000000001</v>
      </c>
      <c r="B962">
        <v>-117.086294999999</v>
      </c>
      <c r="C962">
        <v>2015</v>
      </c>
      <c r="D962" t="s">
        <v>353</v>
      </c>
      <c r="E962" t="s">
        <v>979</v>
      </c>
      <c r="F962">
        <v>225</v>
      </c>
      <c r="G962">
        <v>1957</v>
      </c>
      <c r="J962">
        <v>59.2</v>
      </c>
      <c r="L962">
        <v>9.5</v>
      </c>
      <c r="M962">
        <v>9.1</v>
      </c>
      <c r="N962">
        <v>74.900000000000006</v>
      </c>
      <c r="O962">
        <v>24.9</v>
      </c>
      <c r="P962" t="s">
        <v>1029</v>
      </c>
    </row>
    <row r="963" spans="1:16" x14ac:dyDescent="0.3">
      <c r="A963">
        <v>46.781320618999999</v>
      </c>
      <c r="B963">
        <v>-117.085861262999</v>
      </c>
      <c r="C963">
        <v>2015</v>
      </c>
      <c r="D963" t="s">
        <v>353</v>
      </c>
      <c r="E963" t="s">
        <v>980</v>
      </c>
      <c r="F963">
        <v>226</v>
      </c>
      <c r="G963">
        <v>1135</v>
      </c>
      <c r="J963">
        <v>56.3</v>
      </c>
      <c r="L963">
        <v>9.8000000000000007</v>
      </c>
      <c r="M963">
        <v>4.8</v>
      </c>
      <c r="N963">
        <v>71.400000000000006</v>
      </c>
      <c r="O963">
        <v>20.2</v>
      </c>
      <c r="P963" t="s">
        <v>1012</v>
      </c>
    </row>
    <row r="964" spans="1:16" x14ac:dyDescent="0.3">
      <c r="A964">
        <v>46.781222028000002</v>
      </c>
      <c r="B964">
        <v>-117.085432781999</v>
      </c>
      <c r="C964">
        <v>2015</v>
      </c>
      <c r="D964" t="s">
        <v>353</v>
      </c>
      <c r="E964" t="s">
        <v>981</v>
      </c>
      <c r="F964">
        <v>227</v>
      </c>
      <c r="G964">
        <v>992</v>
      </c>
      <c r="J964">
        <v>53.3</v>
      </c>
      <c r="L964">
        <v>11.7</v>
      </c>
      <c r="M964">
        <v>4.3</v>
      </c>
      <c r="N964">
        <v>68.599999999999994</v>
      </c>
      <c r="O964">
        <v>22</v>
      </c>
      <c r="P964" t="s">
        <v>1012</v>
      </c>
    </row>
    <row r="965" spans="1:16" x14ac:dyDescent="0.3">
      <c r="A965">
        <v>46.781357999999997</v>
      </c>
      <c r="B965">
        <v>-117.08504099999899</v>
      </c>
      <c r="C965">
        <v>2015</v>
      </c>
      <c r="D965" t="s">
        <v>353</v>
      </c>
      <c r="E965" t="s">
        <v>982</v>
      </c>
      <c r="F965">
        <v>228</v>
      </c>
      <c r="G965">
        <v>508</v>
      </c>
      <c r="J965">
        <v>53.5</v>
      </c>
      <c r="L965">
        <v>12.2</v>
      </c>
      <c r="M965">
        <v>3.9</v>
      </c>
      <c r="N965">
        <v>68.7</v>
      </c>
      <c r="O965">
        <v>21.2</v>
      </c>
      <c r="P965" t="s">
        <v>1012</v>
      </c>
    </row>
    <row r="966" spans="1:16" x14ac:dyDescent="0.3">
      <c r="A966">
        <v>46.781205999999997</v>
      </c>
      <c r="B966">
        <v>-117.084622999999</v>
      </c>
      <c r="C966">
        <v>2015</v>
      </c>
      <c r="D966" t="s">
        <v>353</v>
      </c>
      <c r="E966" t="s">
        <v>983</v>
      </c>
      <c r="F966">
        <v>229</v>
      </c>
      <c r="G966">
        <v>1020</v>
      </c>
      <c r="J966">
        <v>49.8</v>
      </c>
      <c r="L966">
        <v>12.6</v>
      </c>
      <c r="M966">
        <v>4.5999999999999996</v>
      </c>
      <c r="N966">
        <v>67.8</v>
      </c>
      <c r="O966">
        <v>25.1</v>
      </c>
      <c r="P966" t="s">
        <v>1012</v>
      </c>
    </row>
    <row r="967" spans="1:16" x14ac:dyDescent="0.3">
      <c r="A967">
        <v>46.781295</v>
      </c>
      <c r="B967">
        <v>-117.084204999999</v>
      </c>
      <c r="C967">
        <v>2015</v>
      </c>
      <c r="D967" t="s">
        <v>353</v>
      </c>
      <c r="E967" t="s">
        <v>984</v>
      </c>
      <c r="F967">
        <v>230</v>
      </c>
      <c r="G967">
        <v>1182</v>
      </c>
      <c r="J967">
        <v>55.6</v>
      </c>
      <c r="L967">
        <v>10.6</v>
      </c>
      <c r="M967">
        <v>5.4</v>
      </c>
      <c r="N967">
        <v>71.400000000000006</v>
      </c>
      <c r="O967">
        <v>23.1</v>
      </c>
      <c r="P967" t="s">
        <v>1012</v>
      </c>
    </row>
    <row r="968" spans="1:16" x14ac:dyDescent="0.3">
      <c r="A968">
        <v>46.781247999999998</v>
      </c>
      <c r="B968">
        <v>-117.08378699999901</v>
      </c>
      <c r="C968">
        <v>2015</v>
      </c>
      <c r="D968" t="s">
        <v>353</v>
      </c>
      <c r="E968" t="s">
        <v>985</v>
      </c>
      <c r="F968">
        <v>231</v>
      </c>
      <c r="G968">
        <v>790</v>
      </c>
      <c r="J968">
        <v>56.3</v>
      </c>
      <c r="L968">
        <v>10</v>
      </c>
      <c r="M968">
        <v>5.5</v>
      </c>
      <c r="N968">
        <v>73.099999999999994</v>
      </c>
      <c r="O968">
        <v>21.4</v>
      </c>
      <c r="P968" t="s">
        <v>1018</v>
      </c>
    </row>
    <row r="969" spans="1:16" x14ac:dyDescent="0.3">
      <c r="A969">
        <v>46.781270442</v>
      </c>
      <c r="B969">
        <v>-117.08328225499901</v>
      </c>
      <c r="C969">
        <v>2015</v>
      </c>
      <c r="D969" t="s">
        <v>754</v>
      </c>
      <c r="E969" t="s">
        <v>986</v>
      </c>
      <c r="F969">
        <v>232</v>
      </c>
      <c r="G969">
        <v>286</v>
      </c>
      <c r="P969" t="s">
        <v>1030</v>
      </c>
    </row>
    <row r="970" spans="1:16" x14ac:dyDescent="0.3">
      <c r="A970">
        <v>46.781232000000003</v>
      </c>
      <c r="B970">
        <v>-117.082950999999</v>
      </c>
      <c r="C970">
        <v>2015</v>
      </c>
      <c r="D970" t="s">
        <v>754</v>
      </c>
      <c r="E970" t="s">
        <v>987</v>
      </c>
      <c r="F970">
        <v>233</v>
      </c>
      <c r="G970">
        <v>397</v>
      </c>
      <c r="J970">
        <v>50.6</v>
      </c>
      <c r="K970">
        <v>48.9</v>
      </c>
      <c r="M970">
        <v>6.5</v>
      </c>
      <c r="P970" t="s">
        <v>1013</v>
      </c>
    </row>
    <row r="971" spans="1:16" x14ac:dyDescent="0.3">
      <c r="A971">
        <v>46.781300999999999</v>
      </c>
      <c r="B971">
        <v>-117.082532999999</v>
      </c>
      <c r="C971">
        <v>2015</v>
      </c>
      <c r="D971" t="s">
        <v>754</v>
      </c>
      <c r="E971" t="s">
        <v>988</v>
      </c>
      <c r="F971">
        <v>234</v>
      </c>
      <c r="G971">
        <v>467</v>
      </c>
      <c r="J971">
        <v>50.5</v>
      </c>
      <c r="K971">
        <v>49.6</v>
      </c>
      <c r="M971">
        <v>6.6</v>
      </c>
      <c r="P971" t="s">
        <v>1016</v>
      </c>
    </row>
    <row r="972" spans="1:16" x14ac:dyDescent="0.3">
      <c r="A972">
        <v>46.781337999999998</v>
      </c>
      <c r="B972">
        <v>-117.08211499999901</v>
      </c>
      <c r="C972">
        <v>2015</v>
      </c>
      <c r="D972" t="s">
        <v>754</v>
      </c>
      <c r="E972" t="s">
        <v>989</v>
      </c>
      <c r="F972">
        <v>235</v>
      </c>
      <c r="G972">
        <v>343</v>
      </c>
      <c r="J972">
        <v>49.3</v>
      </c>
      <c r="K972">
        <v>48.3</v>
      </c>
      <c r="M972">
        <v>5.7</v>
      </c>
      <c r="P972" t="s">
        <v>1016</v>
      </c>
    </row>
    <row r="973" spans="1:16" x14ac:dyDescent="0.3">
      <c r="A973">
        <v>46.781140000000001</v>
      </c>
      <c r="B973">
        <v>-117.081696999999</v>
      </c>
      <c r="C973">
        <v>2015</v>
      </c>
      <c r="D973" t="s">
        <v>353</v>
      </c>
      <c r="E973" t="s">
        <v>990</v>
      </c>
      <c r="F973">
        <v>236</v>
      </c>
      <c r="G973">
        <v>431</v>
      </c>
      <c r="J973">
        <v>56.5</v>
      </c>
      <c r="L973">
        <v>13.3</v>
      </c>
      <c r="M973">
        <v>5.2</v>
      </c>
      <c r="N973">
        <v>68.400000000000006</v>
      </c>
      <c r="O973">
        <v>31.6</v>
      </c>
      <c r="P973" t="s">
        <v>1012</v>
      </c>
    </row>
    <row r="974" spans="1:16" x14ac:dyDescent="0.3">
      <c r="A974">
        <v>46.781263475000003</v>
      </c>
      <c r="B974">
        <v>-117.081243669999</v>
      </c>
      <c r="C974">
        <v>2015</v>
      </c>
      <c r="D974" t="s">
        <v>352</v>
      </c>
      <c r="E974" t="s">
        <v>991</v>
      </c>
      <c r="F974">
        <v>237</v>
      </c>
      <c r="G974">
        <v>499</v>
      </c>
      <c r="J974">
        <v>48.3</v>
      </c>
      <c r="L974">
        <v>16.100000000000001</v>
      </c>
      <c r="M974">
        <v>10.1</v>
      </c>
      <c r="N974">
        <v>59.4</v>
      </c>
      <c r="P974" t="s">
        <v>1016</v>
      </c>
    </row>
    <row r="975" spans="1:16" x14ac:dyDescent="0.3">
      <c r="A975">
        <v>46.781281</v>
      </c>
      <c r="B975">
        <v>-117.080860999999</v>
      </c>
      <c r="C975">
        <v>2015</v>
      </c>
      <c r="D975" t="s">
        <v>352</v>
      </c>
      <c r="E975" t="s">
        <v>992</v>
      </c>
      <c r="F975">
        <v>238</v>
      </c>
      <c r="G975">
        <v>915</v>
      </c>
      <c r="J975">
        <v>51.6</v>
      </c>
      <c r="L975">
        <v>13.9</v>
      </c>
      <c r="M975">
        <v>9.6</v>
      </c>
      <c r="N975">
        <v>62.5</v>
      </c>
      <c r="P975" t="s">
        <v>1016</v>
      </c>
    </row>
    <row r="976" spans="1:16" x14ac:dyDescent="0.3">
      <c r="A976">
        <v>46.781153377999999</v>
      </c>
      <c r="B976">
        <v>-117.080454950999</v>
      </c>
      <c r="C976">
        <v>2015</v>
      </c>
      <c r="D976" t="s">
        <v>351</v>
      </c>
      <c r="E976" t="s">
        <v>993</v>
      </c>
      <c r="F976">
        <v>239</v>
      </c>
      <c r="G976">
        <v>456</v>
      </c>
      <c r="P976" t="s">
        <v>1016</v>
      </c>
    </row>
    <row r="977" spans="1:16" x14ac:dyDescent="0.3">
      <c r="A977">
        <v>46.781446359999997</v>
      </c>
      <c r="B977">
        <v>-117.080110527999</v>
      </c>
      <c r="C977">
        <v>2015</v>
      </c>
      <c r="D977" t="s">
        <v>351</v>
      </c>
      <c r="E977" t="s">
        <v>994</v>
      </c>
      <c r="F977">
        <v>240</v>
      </c>
      <c r="G977">
        <v>193</v>
      </c>
      <c r="P977" t="s">
        <v>1016</v>
      </c>
    </row>
    <row r="978" spans="1:16" x14ac:dyDescent="0.3">
      <c r="A978">
        <v>46.781371</v>
      </c>
      <c r="B978">
        <v>-117.079606999999</v>
      </c>
      <c r="C978">
        <v>2015</v>
      </c>
      <c r="D978" t="s">
        <v>351</v>
      </c>
      <c r="E978" t="s">
        <v>995</v>
      </c>
      <c r="F978">
        <v>241</v>
      </c>
      <c r="G978">
        <v>550</v>
      </c>
      <c r="P978" t="s">
        <v>1016</v>
      </c>
    </row>
    <row r="979" spans="1:16" x14ac:dyDescent="0.3">
      <c r="A979">
        <v>46.781334999999999</v>
      </c>
      <c r="B979">
        <v>-117.079188999999</v>
      </c>
      <c r="C979">
        <v>2015</v>
      </c>
      <c r="D979" t="s">
        <v>754</v>
      </c>
      <c r="E979" t="s">
        <v>996</v>
      </c>
      <c r="F979">
        <v>242</v>
      </c>
      <c r="G979">
        <v>472</v>
      </c>
      <c r="J979">
        <v>46.7</v>
      </c>
      <c r="K979">
        <v>47</v>
      </c>
      <c r="M979">
        <v>8</v>
      </c>
      <c r="P979" t="s">
        <v>1016</v>
      </c>
    </row>
    <row r="980" spans="1:16" x14ac:dyDescent="0.3">
      <c r="A980">
        <v>46.781255999999999</v>
      </c>
      <c r="B980">
        <v>-117.07877099999899</v>
      </c>
      <c r="C980">
        <v>2015</v>
      </c>
      <c r="D980" t="s">
        <v>350</v>
      </c>
      <c r="E980" t="s">
        <v>997</v>
      </c>
      <c r="F980">
        <v>243</v>
      </c>
      <c r="G980">
        <v>750</v>
      </c>
      <c r="J980">
        <v>58.8</v>
      </c>
      <c r="L980">
        <v>12</v>
      </c>
      <c r="M980">
        <v>13.1</v>
      </c>
      <c r="N980">
        <v>66.5</v>
      </c>
      <c r="O980">
        <v>31.6</v>
      </c>
      <c r="P980" t="s">
        <v>1016</v>
      </c>
    </row>
    <row r="981" spans="1:16" x14ac:dyDescent="0.3">
      <c r="A981">
        <v>46.781292555</v>
      </c>
      <c r="B981">
        <v>-117.07838881599901</v>
      </c>
      <c r="C981">
        <v>2015</v>
      </c>
      <c r="D981" t="s">
        <v>350</v>
      </c>
      <c r="E981" t="s">
        <v>998</v>
      </c>
      <c r="F981">
        <v>244</v>
      </c>
      <c r="G981">
        <v>1026</v>
      </c>
      <c r="J981">
        <v>59.3</v>
      </c>
      <c r="L981">
        <v>10.8</v>
      </c>
      <c r="M981">
        <v>10.4</v>
      </c>
      <c r="N981">
        <v>68.2</v>
      </c>
      <c r="O981">
        <v>30</v>
      </c>
      <c r="P981" t="s">
        <v>1016</v>
      </c>
    </row>
    <row r="982" spans="1:16" x14ac:dyDescent="0.3">
      <c r="A982">
        <v>46.781272999999999</v>
      </c>
      <c r="B982">
        <v>-117.077934999999</v>
      </c>
      <c r="C982">
        <v>2015</v>
      </c>
      <c r="D982" t="s">
        <v>351</v>
      </c>
      <c r="E982" t="s">
        <v>999</v>
      </c>
      <c r="F982">
        <v>245</v>
      </c>
      <c r="G982">
        <v>179</v>
      </c>
      <c r="P982" t="s">
        <v>1016</v>
      </c>
    </row>
    <row r="983" spans="1:16" x14ac:dyDescent="0.3">
      <c r="A983">
        <v>46.781210000000002</v>
      </c>
      <c r="B983">
        <v>-117.07751699999901</v>
      </c>
      <c r="C983">
        <v>2015</v>
      </c>
      <c r="D983" t="s">
        <v>351</v>
      </c>
      <c r="E983" t="s">
        <v>1000</v>
      </c>
      <c r="F983">
        <v>246</v>
      </c>
      <c r="G983">
        <v>499</v>
      </c>
      <c r="P983" t="s">
        <v>1016</v>
      </c>
    </row>
    <row r="984" spans="1:16" x14ac:dyDescent="0.3">
      <c r="A984">
        <v>46.781374</v>
      </c>
      <c r="B984">
        <v>-117.077098999999</v>
      </c>
      <c r="C984">
        <v>2015</v>
      </c>
      <c r="D984" t="s">
        <v>351</v>
      </c>
      <c r="E984" t="s">
        <v>1001</v>
      </c>
      <c r="F984">
        <v>247</v>
      </c>
      <c r="G984">
        <v>479</v>
      </c>
      <c r="P984" t="s">
        <v>1016</v>
      </c>
    </row>
    <row r="985" spans="1:16" x14ac:dyDescent="0.3">
      <c r="A985">
        <v>46.781164373999999</v>
      </c>
      <c r="B985">
        <v>-117.076698913999</v>
      </c>
      <c r="C985">
        <v>2015</v>
      </c>
      <c r="D985" t="s">
        <v>351</v>
      </c>
      <c r="E985" t="s">
        <v>1002</v>
      </c>
      <c r="F985">
        <v>248</v>
      </c>
      <c r="G985">
        <v>595</v>
      </c>
      <c r="P985" t="s">
        <v>1016</v>
      </c>
    </row>
    <row r="986" spans="1:16" x14ac:dyDescent="0.3">
      <c r="A986">
        <v>46.781525999999999</v>
      </c>
      <c r="B986">
        <v>-117.08586399999901</v>
      </c>
      <c r="C986">
        <v>2015</v>
      </c>
      <c r="D986" t="s">
        <v>353</v>
      </c>
      <c r="E986" t="s">
        <v>1003</v>
      </c>
      <c r="F986">
        <v>249</v>
      </c>
      <c r="G986">
        <v>1319</v>
      </c>
      <c r="J986">
        <v>58.2</v>
      </c>
      <c r="L986">
        <v>11.6</v>
      </c>
      <c r="M986">
        <v>5</v>
      </c>
      <c r="N986">
        <v>70.599999999999994</v>
      </c>
      <c r="O986">
        <v>23.9</v>
      </c>
      <c r="P986" t="s">
        <v>1012</v>
      </c>
    </row>
    <row r="987" spans="1:16" x14ac:dyDescent="0.3">
      <c r="A987">
        <v>46.781644</v>
      </c>
      <c r="B987">
        <v>-117.085445999999</v>
      </c>
      <c r="C987">
        <v>2015</v>
      </c>
      <c r="D987" t="s">
        <v>353</v>
      </c>
      <c r="E987" t="s">
        <v>1004</v>
      </c>
      <c r="F987">
        <v>250</v>
      </c>
      <c r="G987">
        <v>1075</v>
      </c>
      <c r="J987">
        <v>57.3</v>
      </c>
      <c r="L987">
        <v>10.9</v>
      </c>
      <c r="M987">
        <v>5.0999999999999996</v>
      </c>
      <c r="N987">
        <v>68.900000000000006</v>
      </c>
      <c r="O987">
        <v>22.4</v>
      </c>
      <c r="P987" t="s">
        <v>1012</v>
      </c>
    </row>
    <row r="988" spans="1:16" x14ac:dyDescent="0.3">
      <c r="A988">
        <v>46.781492</v>
      </c>
      <c r="B988">
        <v>-117.085027999999</v>
      </c>
      <c r="C988">
        <v>2015</v>
      </c>
      <c r="D988" t="s">
        <v>353</v>
      </c>
      <c r="E988" t="s">
        <v>1005</v>
      </c>
      <c r="F988">
        <v>251</v>
      </c>
      <c r="G988">
        <v>827</v>
      </c>
      <c r="J988">
        <v>53.6</v>
      </c>
      <c r="L988">
        <v>11.5</v>
      </c>
      <c r="M988">
        <v>4.9000000000000004</v>
      </c>
      <c r="N988">
        <v>68.7</v>
      </c>
      <c r="O988">
        <v>22.4</v>
      </c>
      <c r="P988" t="s">
        <v>1012</v>
      </c>
    </row>
    <row r="989" spans="1:16" x14ac:dyDescent="0.3">
      <c r="A989">
        <v>46.781555836000003</v>
      </c>
      <c r="B989">
        <v>-117.084578532999</v>
      </c>
      <c r="C989">
        <v>2015</v>
      </c>
      <c r="D989" t="s">
        <v>353</v>
      </c>
      <c r="E989" t="s">
        <v>1006</v>
      </c>
      <c r="F989">
        <v>252</v>
      </c>
      <c r="G989">
        <v>805</v>
      </c>
      <c r="J989">
        <v>52.2</v>
      </c>
      <c r="L989">
        <v>11.6</v>
      </c>
      <c r="M989">
        <v>4.7</v>
      </c>
      <c r="N989">
        <v>68.599999999999994</v>
      </c>
      <c r="O989">
        <v>22.2</v>
      </c>
      <c r="P989" t="s">
        <v>1012</v>
      </c>
    </row>
    <row r="990" spans="1:16" x14ac:dyDescent="0.3">
      <c r="A990">
        <v>46.781534000000001</v>
      </c>
      <c r="B990">
        <v>-117.08419199999901</v>
      </c>
      <c r="C990">
        <v>2015</v>
      </c>
      <c r="D990" t="s">
        <v>353</v>
      </c>
      <c r="E990" t="s">
        <v>1007</v>
      </c>
      <c r="F990">
        <v>253</v>
      </c>
      <c r="G990">
        <v>1280</v>
      </c>
      <c r="J990">
        <v>57.1</v>
      </c>
      <c r="L990">
        <v>10.3</v>
      </c>
      <c r="M990">
        <v>4.8</v>
      </c>
      <c r="N990">
        <v>69.099999999999994</v>
      </c>
      <c r="O990">
        <v>20.5</v>
      </c>
      <c r="P990" t="s">
        <v>1012</v>
      </c>
    </row>
    <row r="991" spans="1:16" x14ac:dyDescent="0.3">
      <c r="A991">
        <v>46.781596999999998</v>
      </c>
      <c r="B991">
        <v>-117.083773999999</v>
      </c>
      <c r="C991">
        <v>2015</v>
      </c>
      <c r="D991" t="s">
        <v>353</v>
      </c>
      <c r="E991" t="s">
        <v>1008</v>
      </c>
      <c r="F991">
        <v>254</v>
      </c>
      <c r="G991">
        <v>1085</v>
      </c>
      <c r="J991">
        <v>56.2</v>
      </c>
      <c r="L991">
        <v>11.1</v>
      </c>
      <c r="M991">
        <v>4.8</v>
      </c>
      <c r="N991">
        <v>69.8</v>
      </c>
      <c r="O991">
        <v>21.6</v>
      </c>
      <c r="P991" t="s">
        <v>1012</v>
      </c>
    </row>
    <row r="992" spans="1:16" x14ac:dyDescent="0.3">
      <c r="A992">
        <v>46.781517999999998</v>
      </c>
      <c r="B992">
        <v>-117.083355999999</v>
      </c>
      <c r="C992">
        <v>2015</v>
      </c>
      <c r="D992" t="s">
        <v>353</v>
      </c>
      <c r="E992" t="s">
        <v>1009</v>
      </c>
      <c r="F992">
        <v>255</v>
      </c>
      <c r="G992">
        <v>1321</v>
      </c>
      <c r="J992">
        <v>56.2</v>
      </c>
      <c r="L992">
        <v>10</v>
      </c>
      <c r="M992">
        <v>5.2</v>
      </c>
      <c r="N992">
        <v>69.099999999999994</v>
      </c>
      <c r="O992">
        <v>21.3</v>
      </c>
      <c r="P992" t="s">
        <v>1012</v>
      </c>
    </row>
    <row r="993" spans="1:16" x14ac:dyDescent="0.3">
      <c r="A993">
        <v>46.781587000000002</v>
      </c>
      <c r="B993">
        <v>-117.082937999999</v>
      </c>
      <c r="C993">
        <v>2015</v>
      </c>
      <c r="D993" t="s">
        <v>754</v>
      </c>
      <c r="E993" t="s">
        <v>1010</v>
      </c>
      <c r="F993">
        <v>256</v>
      </c>
      <c r="G993">
        <v>411</v>
      </c>
      <c r="J993">
        <v>47.5</v>
      </c>
      <c r="K993">
        <v>48.1</v>
      </c>
      <c r="M993">
        <v>6.8</v>
      </c>
      <c r="P993" t="s">
        <v>1016</v>
      </c>
    </row>
    <row r="994" spans="1:16" x14ac:dyDescent="0.3">
      <c r="A994">
        <v>46.781624000000001</v>
      </c>
      <c r="B994">
        <v>-117.08251999999899</v>
      </c>
      <c r="C994">
        <v>2015</v>
      </c>
      <c r="D994" t="s">
        <v>754</v>
      </c>
      <c r="E994" t="s">
        <v>1011</v>
      </c>
      <c r="F994">
        <v>257</v>
      </c>
      <c r="G994">
        <v>411</v>
      </c>
      <c r="J994">
        <v>47.7</v>
      </c>
      <c r="K994">
        <v>45.5</v>
      </c>
      <c r="M994">
        <v>7.9</v>
      </c>
      <c r="P994" t="s">
        <v>1013</v>
      </c>
    </row>
    <row r="995" spans="1:16" x14ac:dyDescent="0.3">
      <c r="A995">
        <v>46.781426000000003</v>
      </c>
      <c r="B995">
        <v>-117.082101999999</v>
      </c>
      <c r="C995">
        <v>2015</v>
      </c>
      <c r="F995">
        <v>258</v>
      </c>
    </row>
    <row r="996" spans="1:16" x14ac:dyDescent="0.3">
      <c r="A996">
        <v>46.781565000000001</v>
      </c>
      <c r="B996">
        <v>-117.081683999999</v>
      </c>
      <c r="C996">
        <v>2015</v>
      </c>
      <c r="D996" t="s">
        <v>754</v>
      </c>
      <c r="E996" t="s">
        <v>1034</v>
      </c>
      <c r="F996">
        <v>259</v>
      </c>
      <c r="G996">
        <v>323</v>
      </c>
      <c r="J996">
        <v>47.8</v>
      </c>
      <c r="K996">
        <v>48.7</v>
      </c>
      <c r="M996">
        <v>6.3</v>
      </c>
      <c r="P996" t="s">
        <v>1013</v>
      </c>
    </row>
    <row r="997" spans="1:16" x14ac:dyDescent="0.3">
      <c r="A997">
        <v>46.781567000000003</v>
      </c>
      <c r="B997">
        <v>-117.081265999999</v>
      </c>
      <c r="C997">
        <v>2015</v>
      </c>
      <c r="D997" t="s">
        <v>353</v>
      </c>
      <c r="E997" t="s">
        <v>1035</v>
      </c>
      <c r="F997">
        <v>260</v>
      </c>
      <c r="G997">
        <v>866</v>
      </c>
      <c r="J997">
        <v>55.5</v>
      </c>
      <c r="L997">
        <v>11.6</v>
      </c>
      <c r="M997">
        <v>13.1</v>
      </c>
      <c r="N997">
        <v>66</v>
      </c>
      <c r="O997">
        <v>31</v>
      </c>
      <c r="P997" t="s">
        <v>1016</v>
      </c>
    </row>
    <row r="998" spans="1:16" x14ac:dyDescent="0.3">
      <c r="A998">
        <v>46.781422999999997</v>
      </c>
      <c r="B998">
        <v>-117.08084799999899</v>
      </c>
      <c r="C998">
        <v>2015</v>
      </c>
      <c r="D998" t="s">
        <v>352</v>
      </c>
      <c r="E998" t="s">
        <v>1036</v>
      </c>
      <c r="F998">
        <v>261</v>
      </c>
      <c r="G998">
        <v>671</v>
      </c>
      <c r="J998">
        <v>52.3</v>
      </c>
      <c r="L998">
        <v>13.5</v>
      </c>
      <c r="M998">
        <v>7.7</v>
      </c>
      <c r="N998">
        <v>64.8</v>
      </c>
      <c r="P998" t="s">
        <v>1031</v>
      </c>
    </row>
    <row r="999" spans="1:16" x14ac:dyDescent="0.3">
      <c r="A999">
        <v>46.781686000000001</v>
      </c>
      <c r="B999">
        <v>-117.080429999999</v>
      </c>
      <c r="C999">
        <v>2015</v>
      </c>
      <c r="D999" t="s">
        <v>352</v>
      </c>
      <c r="E999" t="s">
        <v>1037</v>
      </c>
      <c r="F999">
        <v>262</v>
      </c>
      <c r="G999">
        <v>537</v>
      </c>
      <c r="J999">
        <v>51.5</v>
      </c>
      <c r="L999">
        <v>14.2</v>
      </c>
      <c r="M999">
        <v>11.1</v>
      </c>
      <c r="N999">
        <v>62.3</v>
      </c>
      <c r="P999" t="s">
        <v>1016</v>
      </c>
    </row>
    <row r="1000" spans="1:16" x14ac:dyDescent="0.3">
      <c r="A1000">
        <v>46.781657000000003</v>
      </c>
      <c r="B1000">
        <v>-117.080011999999</v>
      </c>
      <c r="C1000">
        <v>2015</v>
      </c>
      <c r="D1000" t="s">
        <v>351</v>
      </c>
      <c r="E1000" t="s">
        <v>1038</v>
      </c>
      <c r="F1000">
        <v>263</v>
      </c>
      <c r="G1000">
        <v>291</v>
      </c>
      <c r="P1000" t="s">
        <v>1016</v>
      </c>
    </row>
    <row r="1001" spans="1:16" x14ac:dyDescent="0.3">
      <c r="A1001">
        <v>46.781621000000001</v>
      </c>
      <c r="B1001">
        <v>-117.07959399999901</v>
      </c>
      <c r="C1001">
        <v>2015</v>
      </c>
      <c r="D1001" t="s">
        <v>351</v>
      </c>
      <c r="E1001" t="s">
        <v>1039</v>
      </c>
      <c r="F1001">
        <v>264</v>
      </c>
      <c r="G1001">
        <v>430</v>
      </c>
      <c r="P1001" t="s">
        <v>1016</v>
      </c>
    </row>
    <row r="1002" spans="1:16" x14ac:dyDescent="0.3">
      <c r="A1002">
        <v>46.781533819000003</v>
      </c>
      <c r="B1002">
        <v>-117.079158097999</v>
      </c>
      <c r="C1002">
        <v>2015</v>
      </c>
      <c r="D1002" t="s">
        <v>754</v>
      </c>
      <c r="E1002" t="s">
        <v>1040</v>
      </c>
      <c r="F1002">
        <v>265</v>
      </c>
      <c r="G1002">
        <v>316</v>
      </c>
      <c r="J1002">
        <v>48.1</v>
      </c>
      <c r="K1002">
        <v>49</v>
      </c>
      <c r="M1002">
        <v>6.2</v>
      </c>
      <c r="P1002" t="s">
        <v>1013</v>
      </c>
    </row>
    <row r="1003" spans="1:16" x14ac:dyDescent="0.3">
      <c r="A1003">
        <v>46.781554</v>
      </c>
      <c r="B1003">
        <v>-117.078757999999</v>
      </c>
      <c r="C1003">
        <v>2015</v>
      </c>
      <c r="D1003" t="s">
        <v>754</v>
      </c>
      <c r="E1003" t="s">
        <v>1041</v>
      </c>
      <c r="F1003">
        <v>266</v>
      </c>
      <c r="G1003">
        <v>379</v>
      </c>
      <c r="J1003">
        <v>47.1</v>
      </c>
      <c r="K1003">
        <v>47</v>
      </c>
      <c r="M1003">
        <v>7.1</v>
      </c>
      <c r="P1003" t="s">
        <v>1016</v>
      </c>
    </row>
    <row r="1004" spans="1:16" x14ac:dyDescent="0.3">
      <c r="A1004">
        <v>46.781559000000001</v>
      </c>
      <c r="B1004">
        <v>-117.078339999999</v>
      </c>
      <c r="C1004">
        <v>2015</v>
      </c>
      <c r="D1004" t="s">
        <v>350</v>
      </c>
      <c r="E1004" t="s">
        <v>1042</v>
      </c>
      <c r="F1004">
        <v>267</v>
      </c>
      <c r="G1004">
        <v>286</v>
      </c>
    </row>
    <row r="1005" spans="1:16" x14ac:dyDescent="0.3">
      <c r="A1005">
        <v>46.781495999999997</v>
      </c>
      <c r="B1005">
        <v>-117.07792199999901</v>
      </c>
      <c r="C1005">
        <v>2015</v>
      </c>
      <c r="D1005" t="s">
        <v>351</v>
      </c>
      <c r="E1005" t="s">
        <v>1043</v>
      </c>
      <c r="F1005">
        <v>268</v>
      </c>
      <c r="G1005">
        <v>255</v>
      </c>
      <c r="P1005" t="s">
        <v>1016</v>
      </c>
    </row>
    <row r="1006" spans="1:16" x14ac:dyDescent="0.3">
      <c r="A1006">
        <v>46.781660000000002</v>
      </c>
      <c r="B1006">
        <v>-117.077503999999</v>
      </c>
      <c r="C1006">
        <v>2015</v>
      </c>
      <c r="D1006" t="s">
        <v>351</v>
      </c>
      <c r="E1006" t="s">
        <v>1044</v>
      </c>
      <c r="F1006">
        <v>269</v>
      </c>
      <c r="G1006">
        <v>215</v>
      </c>
      <c r="P1006" t="s">
        <v>1016</v>
      </c>
    </row>
    <row r="1007" spans="1:16" x14ac:dyDescent="0.3">
      <c r="A1007">
        <v>46.781433999999997</v>
      </c>
      <c r="B1007">
        <v>-117.077085999999</v>
      </c>
      <c r="C1007">
        <v>2015</v>
      </c>
      <c r="D1007" t="s">
        <v>351</v>
      </c>
      <c r="E1007" t="s">
        <v>1045</v>
      </c>
      <c r="F1007">
        <v>270</v>
      </c>
      <c r="G1007">
        <v>660</v>
      </c>
      <c r="P1007" t="s">
        <v>1016</v>
      </c>
    </row>
    <row r="1008" spans="1:16" x14ac:dyDescent="0.3">
      <c r="A1008">
        <v>46.781557999999997</v>
      </c>
      <c r="B1008">
        <v>-117.076667999999</v>
      </c>
      <c r="C1008">
        <v>2015</v>
      </c>
      <c r="D1008" t="s">
        <v>351</v>
      </c>
      <c r="E1008" t="s">
        <v>1046</v>
      </c>
      <c r="F1008">
        <v>271</v>
      </c>
      <c r="G1008">
        <v>433</v>
      </c>
      <c r="P1008" t="s">
        <v>1016</v>
      </c>
    </row>
    <row r="1009" spans="1:16" x14ac:dyDescent="0.3">
      <c r="A1009">
        <v>46.781812000000002</v>
      </c>
      <c r="B1009">
        <v>-117.085589999999</v>
      </c>
      <c r="C1009">
        <v>2015</v>
      </c>
      <c r="D1009" t="s">
        <v>353</v>
      </c>
      <c r="E1009" t="s">
        <v>1047</v>
      </c>
      <c r="F1009">
        <v>272</v>
      </c>
      <c r="G1009">
        <v>1338</v>
      </c>
      <c r="J1009">
        <v>56.2</v>
      </c>
      <c r="L1009">
        <v>9.6999999999999993</v>
      </c>
      <c r="M1009">
        <v>4.5999999999999996</v>
      </c>
      <c r="N1009">
        <v>70.599999999999994</v>
      </c>
      <c r="O1009">
        <v>20.100000000000001</v>
      </c>
      <c r="P1009" t="s">
        <v>1012</v>
      </c>
    </row>
    <row r="1010" spans="1:16" x14ac:dyDescent="0.3">
      <c r="A1010">
        <v>46.781930000000003</v>
      </c>
      <c r="B1010">
        <v>-117.08517199999901</v>
      </c>
      <c r="C1010">
        <v>2015</v>
      </c>
      <c r="D1010" t="s">
        <v>353</v>
      </c>
      <c r="E1010" t="s">
        <v>1048</v>
      </c>
      <c r="F1010">
        <v>273</v>
      </c>
      <c r="G1010">
        <v>683</v>
      </c>
      <c r="J1010">
        <v>48.3</v>
      </c>
      <c r="L1010">
        <v>13.1</v>
      </c>
      <c r="M1010">
        <v>4.0999999999999996</v>
      </c>
      <c r="N1010">
        <v>68</v>
      </c>
      <c r="O1010">
        <v>27.1</v>
      </c>
      <c r="P1010" t="s">
        <v>1012</v>
      </c>
    </row>
    <row r="1011" spans="1:16" x14ac:dyDescent="0.3">
      <c r="A1011">
        <v>46.781778000000003</v>
      </c>
      <c r="B1011">
        <v>-117.08475399999899</v>
      </c>
      <c r="C1011">
        <v>2015</v>
      </c>
      <c r="D1011" t="s">
        <v>353</v>
      </c>
      <c r="E1011" t="s">
        <v>1049</v>
      </c>
      <c r="F1011">
        <v>274</v>
      </c>
      <c r="G1011">
        <v>965</v>
      </c>
      <c r="J1011">
        <v>58.3</v>
      </c>
      <c r="L1011">
        <v>11.3</v>
      </c>
      <c r="M1011">
        <v>5.5</v>
      </c>
      <c r="N1011">
        <v>72</v>
      </c>
      <c r="O1011">
        <v>26.1</v>
      </c>
      <c r="P1011" t="s">
        <v>1012</v>
      </c>
    </row>
    <row r="1012" spans="1:16" x14ac:dyDescent="0.3">
      <c r="A1012">
        <v>46.781877778999998</v>
      </c>
      <c r="B1012">
        <v>-117.084356968999</v>
      </c>
      <c r="C1012">
        <v>2015</v>
      </c>
      <c r="D1012" t="s">
        <v>353</v>
      </c>
      <c r="E1012" t="s">
        <v>1050</v>
      </c>
      <c r="F1012">
        <v>275</v>
      </c>
      <c r="G1012">
        <v>1419</v>
      </c>
      <c r="J1012">
        <v>61</v>
      </c>
      <c r="L1012">
        <v>9.8000000000000007</v>
      </c>
      <c r="M1012">
        <v>6.2</v>
      </c>
      <c r="N1012">
        <v>75.8</v>
      </c>
      <c r="O1012">
        <v>23</v>
      </c>
      <c r="P1012" t="s">
        <v>1018</v>
      </c>
    </row>
    <row r="1013" spans="1:16" x14ac:dyDescent="0.3">
      <c r="A1013">
        <v>46.781820000000003</v>
      </c>
      <c r="B1013">
        <v>-117.083917999999</v>
      </c>
      <c r="C1013">
        <v>2015</v>
      </c>
      <c r="D1013" t="s">
        <v>353</v>
      </c>
      <c r="E1013" t="s">
        <v>1051</v>
      </c>
      <c r="F1013">
        <v>276</v>
      </c>
      <c r="G1013">
        <v>1365</v>
      </c>
      <c r="J1013">
        <v>58</v>
      </c>
      <c r="L1013">
        <v>11.8</v>
      </c>
      <c r="M1013">
        <v>5</v>
      </c>
      <c r="N1013">
        <v>68.8</v>
      </c>
      <c r="O1013">
        <v>23.2</v>
      </c>
      <c r="P1013" t="s">
        <v>1012</v>
      </c>
    </row>
    <row r="1014" spans="1:16" x14ac:dyDescent="0.3">
      <c r="A1014">
        <v>46.781883000000001</v>
      </c>
      <c r="B1014">
        <v>-117.08349999999901</v>
      </c>
      <c r="C1014">
        <v>2015</v>
      </c>
      <c r="D1014" t="s">
        <v>353</v>
      </c>
      <c r="E1014" t="s">
        <v>1052</v>
      </c>
      <c r="F1014">
        <v>277</v>
      </c>
      <c r="G1014">
        <v>1113</v>
      </c>
      <c r="J1014">
        <v>58.9</v>
      </c>
      <c r="L1014">
        <v>10.3</v>
      </c>
      <c r="M1014">
        <v>5.3</v>
      </c>
      <c r="N1014">
        <v>69.2</v>
      </c>
      <c r="O1014">
        <v>21.1</v>
      </c>
      <c r="P1014" t="s">
        <v>1012</v>
      </c>
    </row>
    <row r="1015" spans="1:16" x14ac:dyDescent="0.3">
      <c r="A1015">
        <v>46.781804000000001</v>
      </c>
      <c r="B1015">
        <v>-117.083081999999</v>
      </c>
      <c r="C1015">
        <v>2015</v>
      </c>
      <c r="D1015" t="s">
        <v>353</v>
      </c>
      <c r="E1015" t="s">
        <v>1053</v>
      </c>
      <c r="F1015">
        <v>278</v>
      </c>
      <c r="G1015">
        <v>1332</v>
      </c>
      <c r="J1015">
        <v>58.4</v>
      </c>
      <c r="L1015">
        <v>10</v>
      </c>
      <c r="M1015">
        <v>5.4</v>
      </c>
      <c r="N1015">
        <v>71.3</v>
      </c>
      <c r="O1015">
        <v>21.1</v>
      </c>
      <c r="P1015" t="s">
        <v>1012</v>
      </c>
    </row>
    <row r="1016" spans="1:16" x14ac:dyDescent="0.3">
      <c r="A1016">
        <v>46.781859367000003</v>
      </c>
      <c r="B1016">
        <v>-117.082650075999</v>
      </c>
      <c r="C1016">
        <v>2015</v>
      </c>
      <c r="D1016" t="s">
        <v>754</v>
      </c>
      <c r="E1016" t="s">
        <v>1054</v>
      </c>
      <c r="F1016">
        <v>279</v>
      </c>
      <c r="G1016">
        <v>318</v>
      </c>
      <c r="J1016">
        <v>49</v>
      </c>
      <c r="K1016">
        <v>49.2</v>
      </c>
      <c r="M1016">
        <v>6.3</v>
      </c>
      <c r="P1016" t="s">
        <v>1013</v>
      </c>
    </row>
    <row r="1017" spans="1:16" x14ac:dyDescent="0.3">
      <c r="A1017">
        <v>46.781910000000003</v>
      </c>
      <c r="B1017">
        <v>-117.082245999999</v>
      </c>
      <c r="C1017">
        <v>2015</v>
      </c>
      <c r="D1017" t="s">
        <v>754</v>
      </c>
      <c r="E1017" t="s">
        <v>1055</v>
      </c>
      <c r="F1017">
        <v>280</v>
      </c>
      <c r="G1017">
        <v>451</v>
      </c>
      <c r="J1017">
        <v>48.2</v>
      </c>
      <c r="K1017">
        <v>48.4</v>
      </c>
      <c r="M1017">
        <v>6.9</v>
      </c>
      <c r="P1017" t="s">
        <v>1013</v>
      </c>
    </row>
    <row r="1018" spans="1:16" x14ac:dyDescent="0.3">
      <c r="A1018">
        <v>46.781704814999998</v>
      </c>
      <c r="B1018">
        <v>-117.081812274999</v>
      </c>
      <c r="C1018">
        <v>2015</v>
      </c>
      <c r="D1018" t="s">
        <v>754</v>
      </c>
      <c r="E1018" t="s">
        <v>1056</v>
      </c>
      <c r="F1018">
        <v>281</v>
      </c>
      <c r="G1018">
        <v>368</v>
      </c>
      <c r="J1018">
        <v>48.4</v>
      </c>
      <c r="K1018">
        <v>47.8</v>
      </c>
      <c r="M1018">
        <v>7.4</v>
      </c>
      <c r="P1018" t="s">
        <v>1013</v>
      </c>
    </row>
    <row r="1019" spans="1:16" x14ac:dyDescent="0.3">
      <c r="A1019">
        <v>46.781851000000003</v>
      </c>
      <c r="B1019">
        <v>-117.081409999999</v>
      </c>
      <c r="C1019">
        <v>2015</v>
      </c>
      <c r="D1019" t="s">
        <v>754</v>
      </c>
      <c r="E1019" t="s">
        <v>1057</v>
      </c>
      <c r="F1019">
        <v>282</v>
      </c>
      <c r="G1019">
        <v>449</v>
      </c>
      <c r="J1019">
        <v>48.2</v>
      </c>
      <c r="K1019">
        <v>47.9</v>
      </c>
      <c r="M1019">
        <v>5.9</v>
      </c>
      <c r="P1019" t="s">
        <v>1013</v>
      </c>
    </row>
    <row r="1020" spans="1:16" x14ac:dyDescent="0.3">
      <c r="A1020">
        <v>46.781852999999998</v>
      </c>
      <c r="B1020">
        <v>-117.080991999999</v>
      </c>
      <c r="C1020">
        <v>2015</v>
      </c>
      <c r="D1020" t="s">
        <v>353</v>
      </c>
      <c r="E1020" t="s">
        <v>1058</v>
      </c>
      <c r="F1020">
        <v>283</v>
      </c>
      <c r="G1020">
        <v>873</v>
      </c>
      <c r="J1020">
        <v>56.8</v>
      </c>
      <c r="L1020">
        <v>12</v>
      </c>
      <c r="M1020">
        <v>5</v>
      </c>
      <c r="N1020">
        <v>68.7</v>
      </c>
      <c r="O1020">
        <v>23</v>
      </c>
      <c r="P1020" t="s">
        <v>1012</v>
      </c>
    </row>
    <row r="1021" spans="1:16" x14ac:dyDescent="0.3">
      <c r="A1021">
        <v>46.781708999999999</v>
      </c>
      <c r="B1021">
        <v>-117.080573999999</v>
      </c>
      <c r="C1021">
        <v>2015</v>
      </c>
      <c r="D1021" t="s">
        <v>352</v>
      </c>
      <c r="E1021" t="s">
        <v>1059</v>
      </c>
      <c r="F1021">
        <v>284</v>
      </c>
      <c r="G1021">
        <v>315</v>
      </c>
      <c r="J1021">
        <v>45</v>
      </c>
      <c r="L1021">
        <v>15.9</v>
      </c>
      <c r="M1021">
        <v>11.7</v>
      </c>
      <c r="N1021">
        <v>59.4</v>
      </c>
      <c r="P1021" t="s">
        <v>1016</v>
      </c>
    </row>
    <row r="1022" spans="1:16" x14ac:dyDescent="0.3">
      <c r="A1022">
        <v>46.781972000000003</v>
      </c>
      <c r="B1022">
        <v>-117.08015599999899</v>
      </c>
      <c r="C1022">
        <v>2015</v>
      </c>
      <c r="D1022" t="s">
        <v>352</v>
      </c>
      <c r="E1022" t="s">
        <v>1060</v>
      </c>
      <c r="F1022">
        <v>285</v>
      </c>
      <c r="G1022">
        <v>488</v>
      </c>
      <c r="J1022">
        <v>52</v>
      </c>
      <c r="L1022">
        <v>14.6</v>
      </c>
      <c r="M1022">
        <v>10.8</v>
      </c>
      <c r="N1022">
        <v>61.6</v>
      </c>
      <c r="P1022" t="s">
        <v>1016</v>
      </c>
    </row>
    <row r="1023" spans="1:16" x14ac:dyDescent="0.3">
      <c r="A1023">
        <v>46.781942999999998</v>
      </c>
      <c r="B1023">
        <v>-117.079737999999</v>
      </c>
      <c r="C1023">
        <v>2015</v>
      </c>
      <c r="D1023" t="s">
        <v>351</v>
      </c>
      <c r="E1023" t="s">
        <v>1061</v>
      </c>
      <c r="F1023">
        <v>286</v>
      </c>
      <c r="G1023">
        <v>264</v>
      </c>
      <c r="P1023" t="s">
        <v>1016</v>
      </c>
    </row>
    <row r="1024" spans="1:16" x14ac:dyDescent="0.3">
      <c r="A1024">
        <v>46.781906999999997</v>
      </c>
      <c r="B1024">
        <v>-117.079319999999</v>
      </c>
      <c r="C1024">
        <v>2015</v>
      </c>
      <c r="D1024" t="s">
        <v>351</v>
      </c>
      <c r="E1024" t="s">
        <v>1062</v>
      </c>
      <c r="F1024">
        <v>287</v>
      </c>
      <c r="G1024">
        <v>329</v>
      </c>
      <c r="P1024" t="s">
        <v>1016</v>
      </c>
    </row>
    <row r="1025" spans="1:16" x14ac:dyDescent="0.3">
      <c r="A1025">
        <v>46.781802083999999</v>
      </c>
      <c r="B1025">
        <v>-117.078866185999</v>
      </c>
      <c r="C1025">
        <v>2015</v>
      </c>
      <c r="D1025" t="s">
        <v>754</v>
      </c>
      <c r="E1025" t="s">
        <v>1063</v>
      </c>
      <c r="F1025">
        <v>288</v>
      </c>
      <c r="G1025">
        <v>429</v>
      </c>
      <c r="J1025">
        <v>47.6</v>
      </c>
      <c r="K1025">
        <v>48.5</v>
      </c>
      <c r="M1025">
        <v>6</v>
      </c>
      <c r="P1025" t="s">
        <v>1013</v>
      </c>
    </row>
    <row r="1026" spans="1:16" x14ac:dyDescent="0.3">
      <c r="A1026">
        <v>46.781840000000003</v>
      </c>
      <c r="B1026">
        <v>-117.07848399999899</v>
      </c>
      <c r="C1026">
        <v>2015</v>
      </c>
      <c r="D1026" t="s">
        <v>754</v>
      </c>
      <c r="E1026" t="s">
        <v>1064</v>
      </c>
      <c r="F1026">
        <v>289</v>
      </c>
      <c r="G1026">
        <v>348</v>
      </c>
      <c r="J1026">
        <v>47.5</v>
      </c>
      <c r="K1026">
        <v>48.2</v>
      </c>
      <c r="M1026">
        <v>6.3</v>
      </c>
      <c r="P1026" t="s">
        <v>1013</v>
      </c>
    </row>
    <row r="1027" spans="1:16" x14ac:dyDescent="0.3">
      <c r="A1027">
        <v>46.781844999999997</v>
      </c>
      <c r="B1027">
        <v>-117.078065999999</v>
      </c>
      <c r="C1027">
        <v>2015</v>
      </c>
      <c r="D1027" t="s">
        <v>350</v>
      </c>
      <c r="E1027" t="s">
        <v>1065</v>
      </c>
      <c r="F1027">
        <v>290</v>
      </c>
      <c r="G1027">
        <v>548</v>
      </c>
      <c r="J1027">
        <v>57.3</v>
      </c>
      <c r="L1027">
        <v>11.5</v>
      </c>
      <c r="M1027">
        <v>10.199999999999999</v>
      </c>
      <c r="N1027">
        <v>68.400000000000006</v>
      </c>
      <c r="O1027">
        <v>31.2</v>
      </c>
      <c r="P1027" t="s">
        <v>1016</v>
      </c>
    </row>
    <row r="1028" spans="1:16" x14ac:dyDescent="0.3">
      <c r="A1028">
        <v>46.781782</v>
      </c>
      <c r="B1028">
        <v>-117.077647999999</v>
      </c>
      <c r="C1028">
        <v>2015</v>
      </c>
      <c r="D1028" t="s">
        <v>351</v>
      </c>
      <c r="E1028" t="s">
        <v>1066</v>
      </c>
      <c r="F1028">
        <v>291</v>
      </c>
      <c r="G1028">
        <v>290</v>
      </c>
      <c r="P1028" t="s">
        <v>1016</v>
      </c>
    </row>
    <row r="1029" spans="1:16" x14ac:dyDescent="0.3">
      <c r="A1029">
        <v>46.781945999999998</v>
      </c>
      <c r="B1029">
        <v>-117.07722999999901</v>
      </c>
      <c r="C1029">
        <v>2015</v>
      </c>
      <c r="D1029" t="s">
        <v>351</v>
      </c>
      <c r="E1029" t="s">
        <v>1067</v>
      </c>
      <c r="F1029">
        <v>292</v>
      </c>
      <c r="G1029">
        <v>539</v>
      </c>
      <c r="P1029" t="s">
        <v>1016</v>
      </c>
    </row>
    <row r="1030" spans="1:16" x14ac:dyDescent="0.3">
      <c r="A1030">
        <v>46.78172</v>
      </c>
      <c r="B1030">
        <v>-117.07681199999899</v>
      </c>
      <c r="C1030">
        <v>2015</v>
      </c>
      <c r="D1030" t="s">
        <v>351</v>
      </c>
      <c r="E1030" t="s">
        <v>1068</v>
      </c>
      <c r="F1030">
        <v>293</v>
      </c>
      <c r="G1030">
        <v>457</v>
      </c>
      <c r="P1030" t="s">
        <v>1016</v>
      </c>
    </row>
    <row r="1031" spans="1:16" x14ac:dyDescent="0.3">
      <c r="A1031">
        <v>46.782097999999998</v>
      </c>
      <c r="B1031">
        <v>-117.085535999999</v>
      </c>
      <c r="C1031">
        <v>2015</v>
      </c>
      <c r="D1031" t="s">
        <v>353</v>
      </c>
      <c r="E1031" t="s">
        <v>1069</v>
      </c>
      <c r="F1031">
        <v>297</v>
      </c>
      <c r="G1031">
        <v>866</v>
      </c>
      <c r="J1031">
        <v>46.3</v>
      </c>
      <c r="L1031">
        <v>15.3</v>
      </c>
      <c r="M1031">
        <v>3.8</v>
      </c>
      <c r="N1031">
        <v>66.099999999999994</v>
      </c>
      <c r="O1031">
        <v>34</v>
      </c>
      <c r="P1031" t="s">
        <v>1012</v>
      </c>
    </row>
    <row r="1032" spans="1:16" x14ac:dyDescent="0.3">
      <c r="A1032">
        <v>46.782215999999998</v>
      </c>
      <c r="B1032">
        <v>-117.085117999999</v>
      </c>
      <c r="C1032">
        <v>2015</v>
      </c>
      <c r="D1032" t="s">
        <v>353</v>
      </c>
      <c r="E1032" t="s">
        <v>1070</v>
      </c>
      <c r="F1032">
        <v>298</v>
      </c>
      <c r="G1032">
        <v>1001</v>
      </c>
      <c r="J1032">
        <v>57.3</v>
      </c>
      <c r="L1032">
        <v>12.1</v>
      </c>
      <c r="M1032">
        <v>4.7</v>
      </c>
      <c r="N1032">
        <v>69.8</v>
      </c>
      <c r="O1032">
        <v>25.5</v>
      </c>
      <c r="P1032" t="s">
        <v>1012</v>
      </c>
    </row>
    <row r="1033" spans="1:16" x14ac:dyDescent="0.3">
      <c r="A1033">
        <v>46.782063999999998</v>
      </c>
      <c r="B1033">
        <v>-117.084699999999</v>
      </c>
      <c r="C1033">
        <v>2015</v>
      </c>
      <c r="D1033" t="s">
        <v>353</v>
      </c>
      <c r="E1033" t="s">
        <v>1071</v>
      </c>
      <c r="F1033">
        <v>299</v>
      </c>
      <c r="G1033">
        <v>1096</v>
      </c>
      <c r="J1033">
        <v>58.5</v>
      </c>
      <c r="L1033">
        <v>10.3</v>
      </c>
      <c r="M1033">
        <v>5.0999999999999996</v>
      </c>
      <c r="N1033">
        <v>72.400000000000006</v>
      </c>
      <c r="O1033">
        <v>21.7</v>
      </c>
      <c r="P1033" t="s">
        <v>1012</v>
      </c>
    </row>
    <row r="1034" spans="1:16" x14ac:dyDescent="0.3">
      <c r="A1034">
        <v>46.782153000000001</v>
      </c>
      <c r="B1034">
        <v>-117.08428199999901</v>
      </c>
      <c r="C1034">
        <v>2015</v>
      </c>
      <c r="D1034" t="s">
        <v>353</v>
      </c>
      <c r="E1034" t="s">
        <v>1072</v>
      </c>
      <c r="F1034">
        <v>300</v>
      </c>
      <c r="G1034">
        <v>1523</v>
      </c>
      <c r="J1034">
        <v>58.1</v>
      </c>
      <c r="L1034">
        <v>11.6</v>
      </c>
      <c r="M1034">
        <v>5.5</v>
      </c>
      <c r="N1034">
        <v>70.900000000000006</v>
      </c>
      <c r="O1034">
        <v>26.5</v>
      </c>
      <c r="P1034" t="s">
        <v>1012</v>
      </c>
    </row>
    <row r="1035" spans="1:16" x14ac:dyDescent="0.3">
      <c r="A1035">
        <v>46.782105999999999</v>
      </c>
      <c r="B1035">
        <v>-117.083863999999</v>
      </c>
      <c r="C1035">
        <v>2015</v>
      </c>
      <c r="D1035" t="s">
        <v>353</v>
      </c>
      <c r="E1035" t="s">
        <v>1073</v>
      </c>
      <c r="F1035">
        <v>301</v>
      </c>
      <c r="G1035">
        <v>1204</v>
      </c>
      <c r="J1035">
        <v>57</v>
      </c>
      <c r="L1035">
        <v>11.9</v>
      </c>
      <c r="M1035">
        <v>10.1</v>
      </c>
      <c r="N1035">
        <v>70.7</v>
      </c>
      <c r="O1035">
        <v>30.8</v>
      </c>
      <c r="P1035" t="s">
        <v>1016</v>
      </c>
    </row>
    <row r="1036" spans="1:16" x14ac:dyDescent="0.3">
      <c r="A1036">
        <v>46.782154618</v>
      </c>
      <c r="B1036">
        <v>-117.08343026399901</v>
      </c>
      <c r="C1036">
        <v>2015</v>
      </c>
      <c r="D1036" t="s">
        <v>353</v>
      </c>
      <c r="E1036" t="s">
        <v>1074</v>
      </c>
      <c r="F1036">
        <v>302</v>
      </c>
      <c r="G1036">
        <v>1215</v>
      </c>
      <c r="J1036">
        <v>60.2</v>
      </c>
      <c r="L1036">
        <v>9.1999999999999993</v>
      </c>
      <c r="M1036">
        <v>5.4</v>
      </c>
      <c r="N1036">
        <v>72.2</v>
      </c>
      <c r="O1036">
        <v>20</v>
      </c>
      <c r="P1036" t="s">
        <v>1012</v>
      </c>
    </row>
    <row r="1037" spans="1:16" x14ac:dyDescent="0.3">
      <c r="A1037">
        <v>46.782079217000003</v>
      </c>
      <c r="B1037">
        <v>-117.083012268999</v>
      </c>
      <c r="C1037">
        <v>2015</v>
      </c>
      <c r="D1037" t="s">
        <v>353</v>
      </c>
      <c r="E1037" t="s">
        <v>1075</v>
      </c>
      <c r="F1037">
        <v>303</v>
      </c>
      <c r="G1037">
        <v>979</v>
      </c>
      <c r="J1037">
        <v>57.5</v>
      </c>
      <c r="L1037">
        <v>10.5</v>
      </c>
      <c r="M1037">
        <v>5.2</v>
      </c>
      <c r="N1037">
        <v>71.599999999999994</v>
      </c>
      <c r="O1037">
        <v>21.6</v>
      </c>
      <c r="P1037" t="s">
        <v>1012</v>
      </c>
    </row>
    <row r="1038" spans="1:16" x14ac:dyDescent="0.3">
      <c r="A1038">
        <v>46.782159</v>
      </c>
      <c r="B1038">
        <v>-117.08260999999899</v>
      </c>
      <c r="C1038">
        <v>2015</v>
      </c>
      <c r="D1038" t="s">
        <v>353</v>
      </c>
      <c r="E1038" t="s">
        <v>1076</v>
      </c>
      <c r="F1038">
        <v>304</v>
      </c>
      <c r="G1038">
        <v>1207</v>
      </c>
      <c r="J1038">
        <v>60.4</v>
      </c>
      <c r="L1038">
        <v>11.1</v>
      </c>
      <c r="M1038">
        <v>5.9</v>
      </c>
      <c r="N1038">
        <v>71.900000000000006</v>
      </c>
      <c r="O1038">
        <v>25.9</v>
      </c>
      <c r="P1038" t="s">
        <v>1012</v>
      </c>
    </row>
    <row r="1039" spans="1:16" x14ac:dyDescent="0.3">
      <c r="A1039">
        <v>46.782195999999999</v>
      </c>
      <c r="B1039">
        <v>-117.082191999999</v>
      </c>
      <c r="C1039">
        <v>2015</v>
      </c>
      <c r="D1039" t="s">
        <v>754</v>
      </c>
      <c r="E1039" t="s">
        <v>1077</v>
      </c>
      <c r="F1039">
        <v>305</v>
      </c>
      <c r="G1039">
        <v>351</v>
      </c>
      <c r="J1039">
        <v>50.5</v>
      </c>
      <c r="K1039">
        <v>48.6</v>
      </c>
      <c r="M1039">
        <v>6.5</v>
      </c>
      <c r="P1039" t="s">
        <v>1013</v>
      </c>
    </row>
    <row r="1040" spans="1:16" x14ac:dyDescent="0.3">
      <c r="A1040">
        <v>46.781998000000002</v>
      </c>
      <c r="B1040">
        <v>-117.081773999999</v>
      </c>
      <c r="C1040">
        <v>2015</v>
      </c>
      <c r="D1040" t="s">
        <v>754</v>
      </c>
      <c r="E1040" t="s">
        <v>1078</v>
      </c>
      <c r="F1040">
        <v>306</v>
      </c>
      <c r="G1040">
        <v>457</v>
      </c>
      <c r="J1040">
        <v>50.6</v>
      </c>
      <c r="K1040">
        <v>48.7</v>
      </c>
      <c r="M1040">
        <v>5.7</v>
      </c>
      <c r="P1040" t="s">
        <v>1016</v>
      </c>
    </row>
    <row r="1041" spans="1:16" x14ac:dyDescent="0.3">
      <c r="A1041">
        <v>46.782136999999999</v>
      </c>
      <c r="B1041">
        <v>-117.081355999999</v>
      </c>
      <c r="C1041">
        <v>2015</v>
      </c>
      <c r="D1041" t="s">
        <v>754</v>
      </c>
      <c r="E1041" t="s">
        <v>1079</v>
      </c>
      <c r="F1041">
        <v>307</v>
      </c>
      <c r="G1041">
        <v>395</v>
      </c>
      <c r="J1041">
        <v>47.9</v>
      </c>
      <c r="K1041">
        <v>48.8</v>
      </c>
      <c r="M1041">
        <v>6</v>
      </c>
      <c r="P1041" t="s">
        <v>1016</v>
      </c>
    </row>
    <row r="1042" spans="1:16" x14ac:dyDescent="0.3">
      <c r="A1042">
        <v>46.782139000000001</v>
      </c>
      <c r="B1042">
        <v>-117.08093799999899</v>
      </c>
      <c r="C1042">
        <v>2015</v>
      </c>
      <c r="D1042" t="s">
        <v>754</v>
      </c>
      <c r="E1042" t="s">
        <v>1080</v>
      </c>
      <c r="F1042">
        <v>308</v>
      </c>
      <c r="G1042">
        <v>468</v>
      </c>
      <c r="J1042">
        <v>50</v>
      </c>
      <c r="K1042">
        <v>48.9</v>
      </c>
      <c r="M1042">
        <v>5.4</v>
      </c>
      <c r="P1042" t="s">
        <v>1013</v>
      </c>
    </row>
    <row r="1043" spans="1:16" x14ac:dyDescent="0.3">
      <c r="A1043">
        <v>46.781977024</v>
      </c>
      <c r="B1043">
        <v>-117.080499020999</v>
      </c>
      <c r="C1043">
        <v>2015</v>
      </c>
      <c r="D1043" t="s">
        <v>352</v>
      </c>
      <c r="E1043" t="s">
        <v>1081</v>
      </c>
      <c r="F1043">
        <v>309</v>
      </c>
      <c r="G1043">
        <v>538</v>
      </c>
      <c r="J1043">
        <v>52.7</v>
      </c>
      <c r="L1043">
        <v>14.4</v>
      </c>
      <c r="M1043">
        <v>6.6</v>
      </c>
      <c r="N1043">
        <v>64.2</v>
      </c>
      <c r="P1043" t="s">
        <v>1031</v>
      </c>
    </row>
    <row r="1044" spans="1:16" x14ac:dyDescent="0.3">
      <c r="A1044">
        <v>46.782257999999999</v>
      </c>
      <c r="B1044">
        <v>-117.080101999999</v>
      </c>
      <c r="C1044">
        <v>2015</v>
      </c>
      <c r="D1044" t="s">
        <v>352</v>
      </c>
      <c r="E1044" t="s">
        <v>1082</v>
      </c>
      <c r="F1044">
        <v>310</v>
      </c>
      <c r="G1044">
        <v>808</v>
      </c>
      <c r="J1044">
        <v>55.4</v>
      </c>
      <c r="L1044">
        <v>11</v>
      </c>
      <c r="M1044">
        <v>7.4</v>
      </c>
      <c r="N1044">
        <v>68.5</v>
      </c>
      <c r="P1044" t="s">
        <v>1032</v>
      </c>
    </row>
    <row r="1045" spans="1:16" x14ac:dyDescent="0.3">
      <c r="A1045">
        <v>46.782229000000001</v>
      </c>
      <c r="B1045">
        <v>-117.07968399999901</v>
      </c>
      <c r="C1045">
        <v>2015</v>
      </c>
      <c r="D1045" t="s">
        <v>351</v>
      </c>
      <c r="E1045" t="s">
        <v>1083</v>
      </c>
      <c r="F1045">
        <v>311</v>
      </c>
      <c r="G1045">
        <v>361</v>
      </c>
      <c r="P1045" t="s">
        <v>1016</v>
      </c>
    </row>
    <row r="1046" spans="1:16" x14ac:dyDescent="0.3">
      <c r="A1046">
        <v>46.782213458000001</v>
      </c>
      <c r="B1046">
        <v>-117.079301810999</v>
      </c>
      <c r="C1046">
        <v>2015</v>
      </c>
      <c r="D1046" t="s">
        <v>351</v>
      </c>
      <c r="E1046" t="s">
        <v>1084</v>
      </c>
      <c r="F1046">
        <v>312</v>
      </c>
      <c r="G1046">
        <v>493</v>
      </c>
      <c r="P1046" t="s">
        <v>1016</v>
      </c>
    </row>
    <row r="1047" spans="1:16" x14ac:dyDescent="0.3">
      <c r="A1047">
        <v>46.782114</v>
      </c>
      <c r="B1047">
        <v>-117.078847999999</v>
      </c>
      <c r="C1047">
        <v>2015</v>
      </c>
      <c r="D1047" t="s">
        <v>351</v>
      </c>
      <c r="E1047" t="s">
        <v>1085</v>
      </c>
      <c r="F1047">
        <v>313</v>
      </c>
      <c r="G1047">
        <v>476</v>
      </c>
      <c r="P1047" t="s">
        <v>1016</v>
      </c>
    </row>
    <row r="1048" spans="1:16" x14ac:dyDescent="0.3">
      <c r="A1048">
        <v>46.782125999999998</v>
      </c>
      <c r="B1048">
        <v>-117.078429999999</v>
      </c>
      <c r="C1048">
        <v>2015</v>
      </c>
      <c r="D1048" t="s">
        <v>754</v>
      </c>
      <c r="E1048" t="s">
        <v>1086</v>
      </c>
      <c r="F1048">
        <v>314</v>
      </c>
      <c r="G1048">
        <v>268</v>
      </c>
      <c r="P1048" t="s">
        <v>1030</v>
      </c>
    </row>
    <row r="1049" spans="1:16" x14ac:dyDescent="0.3">
      <c r="A1049">
        <v>46.782147365999997</v>
      </c>
      <c r="B1049">
        <v>-117.07804184099901</v>
      </c>
      <c r="C1049">
        <v>2015</v>
      </c>
      <c r="D1049" t="s">
        <v>754</v>
      </c>
      <c r="E1049" t="s">
        <v>1087</v>
      </c>
      <c r="F1049">
        <v>315</v>
      </c>
      <c r="G1049">
        <v>776</v>
      </c>
      <c r="J1049">
        <v>51</v>
      </c>
      <c r="K1049">
        <v>48.5</v>
      </c>
      <c r="M1049">
        <v>8.5</v>
      </c>
      <c r="P1049" t="s">
        <v>1013</v>
      </c>
    </row>
    <row r="1050" spans="1:16" x14ac:dyDescent="0.3">
      <c r="A1050">
        <v>46.782068000000002</v>
      </c>
      <c r="B1050">
        <v>-117.077593999999</v>
      </c>
      <c r="C1050">
        <v>2015</v>
      </c>
      <c r="D1050" t="s">
        <v>350</v>
      </c>
      <c r="E1050" t="s">
        <v>1088</v>
      </c>
      <c r="F1050">
        <v>316</v>
      </c>
      <c r="G1050">
        <v>441</v>
      </c>
      <c r="J1050">
        <v>58.2</v>
      </c>
      <c r="L1050">
        <v>12.2</v>
      </c>
      <c r="M1050">
        <v>9.9</v>
      </c>
      <c r="N1050">
        <v>68</v>
      </c>
      <c r="O1050">
        <v>32</v>
      </c>
      <c r="P1050" t="s">
        <v>1016</v>
      </c>
    </row>
    <row r="1051" spans="1:16" x14ac:dyDescent="0.3">
      <c r="A1051">
        <v>46.782492474999998</v>
      </c>
      <c r="B1051">
        <v>-117.08513522099901</v>
      </c>
      <c r="C1051">
        <v>2015</v>
      </c>
      <c r="D1051" t="s">
        <v>353</v>
      </c>
      <c r="E1051" t="s">
        <v>1089</v>
      </c>
      <c r="F1051">
        <v>323</v>
      </c>
      <c r="G1051">
        <v>1355</v>
      </c>
      <c r="J1051">
        <v>50.5</v>
      </c>
      <c r="L1051">
        <v>16.2</v>
      </c>
      <c r="M1051">
        <v>12.8</v>
      </c>
      <c r="N1051">
        <v>61.8</v>
      </c>
      <c r="O1051">
        <v>40.799999999999997</v>
      </c>
      <c r="P1051" t="s">
        <v>1016</v>
      </c>
    </row>
    <row r="1052" spans="1:16" x14ac:dyDescent="0.3">
      <c r="A1052">
        <v>46.782350000000001</v>
      </c>
      <c r="B1052">
        <v>-117.084750999999</v>
      </c>
      <c r="C1052">
        <v>2015</v>
      </c>
      <c r="D1052" t="s">
        <v>353</v>
      </c>
      <c r="E1052" t="s">
        <v>1090</v>
      </c>
      <c r="F1052">
        <v>324</v>
      </c>
      <c r="G1052">
        <v>1124</v>
      </c>
      <c r="J1052">
        <v>55.6</v>
      </c>
      <c r="L1052">
        <v>11</v>
      </c>
      <c r="M1052">
        <v>4.7</v>
      </c>
      <c r="N1052">
        <v>70</v>
      </c>
      <c r="O1052">
        <v>22.2</v>
      </c>
      <c r="P1052" t="s">
        <v>1012</v>
      </c>
    </row>
    <row r="1053" spans="1:16" x14ac:dyDescent="0.3">
      <c r="A1053">
        <v>46.782438999999997</v>
      </c>
      <c r="B1053">
        <v>-117.08433299999901</v>
      </c>
      <c r="C1053">
        <v>2015</v>
      </c>
      <c r="D1053" t="s">
        <v>353</v>
      </c>
      <c r="E1053" t="s">
        <v>1091</v>
      </c>
      <c r="F1053">
        <v>325</v>
      </c>
      <c r="G1053">
        <v>880</v>
      </c>
      <c r="J1053">
        <v>54.6</v>
      </c>
      <c r="L1053">
        <v>13.6</v>
      </c>
      <c r="M1053">
        <v>4.2</v>
      </c>
      <c r="N1053">
        <v>68.3</v>
      </c>
      <c r="O1053">
        <v>26.5</v>
      </c>
      <c r="P1053" t="s">
        <v>1012</v>
      </c>
    </row>
    <row r="1054" spans="1:16" x14ac:dyDescent="0.3">
      <c r="A1054">
        <v>46.782392000000002</v>
      </c>
      <c r="B1054">
        <v>-117.083914999999</v>
      </c>
      <c r="C1054">
        <v>2015</v>
      </c>
      <c r="D1054" t="s">
        <v>353</v>
      </c>
      <c r="E1054" t="s">
        <v>1092</v>
      </c>
      <c r="F1054">
        <v>326</v>
      </c>
      <c r="G1054">
        <v>1293</v>
      </c>
      <c r="J1054">
        <v>58.2</v>
      </c>
      <c r="L1054">
        <v>12</v>
      </c>
      <c r="M1054">
        <v>5.0999999999999996</v>
      </c>
      <c r="N1054">
        <v>68.8</v>
      </c>
      <c r="O1054">
        <v>24.8</v>
      </c>
      <c r="P1054" t="s">
        <v>1012</v>
      </c>
    </row>
    <row r="1055" spans="1:16" x14ac:dyDescent="0.3">
      <c r="A1055">
        <v>46.782454999999999</v>
      </c>
      <c r="B1055">
        <v>-117.083496999999</v>
      </c>
      <c r="C1055">
        <v>2015</v>
      </c>
      <c r="D1055" t="s">
        <v>353</v>
      </c>
      <c r="E1055" t="s">
        <v>1093</v>
      </c>
      <c r="F1055">
        <v>327</v>
      </c>
      <c r="G1055">
        <v>1027</v>
      </c>
      <c r="J1055">
        <v>58.3</v>
      </c>
      <c r="L1055">
        <v>12.3</v>
      </c>
      <c r="M1055">
        <v>5.2</v>
      </c>
      <c r="N1055">
        <v>68.7</v>
      </c>
      <c r="O1055">
        <v>25.1</v>
      </c>
      <c r="P1055" t="s">
        <v>1012</v>
      </c>
    </row>
    <row r="1056" spans="1:16" x14ac:dyDescent="0.3">
      <c r="A1056">
        <v>46.782375999999999</v>
      </c>
      <c r="B1056">
        <v>-117.083078999999</v>
      </c>
      <c r="C1056">
        <v>2015</v>
      </c>
      <c r="D1056" t="s">
        <v>353</v>
      </c>
      <c r="E1056" t="s">
        <v>1094</v>
      </c>
      <c r="F1056">
        <v>328</v>
      </c>
      <c r="G1056">
        <v>1228</v>
      </c>
      <c r="J1056">
        <v>54.8</v>
      </c>
      <c r="L1056">
        <v>11.8</v>
      </c>
      <c r="M1056">
        <v>13.5</v>
      </c>
      <c r="N1056">
        <v>69.099999999999994</v>
      </c>
      <c r="O1056">
        <v>28</v>
      </c>
      <c r="P1056" t="s">
        <v>1016</v>
      </c>
    </row>
    <row r="1057" spans="1:16" x14ac:dyDescent="0.3">
      <c r="A1057">
        <v>46.782437815000002</v>
      </c>
      <c r="B1057">
        <v>-117.082645274999</v>
      </c>
      <c r="C1057">
        <v>2015</v>
      </c>
      <c r="D1057" t="s">
        <v>353</v>
      </c>
      <c r="E1057" t="s">
        <v>1095</v>
      </c>
      <c r="F1057">
        <v>329</v>
      </c>
      <c r="G1057">
        <v>1074</v>
      </c>
      <c r="J1057">
        <v>57.2</v>
      </c>
      <c r="L1057">
        <v>12</v>
      </c>
      <c r="M1057">
        <v>5.4</v>
      </c>
      <c r="N1057">
        <v>68.900000000000006</v>
      </c>
      <c r="O1057">
        <v>25.3</v>
      </c>
      <c r="P1057" t="s">
        <v>1012</v>
      </c>
    </row>
    <row r="1058" spans="1:16" x14ac:dyDescent="0.3">
      <c r="A1058">
        <v>46.782482000000002</v>
      </c>
      <c r="B1058">
        <v>-117.082242999999</v>
      </c>
      <c r="C1058">
        <v>2015</v>
      </c>
      <c r="D1058" t="s">
        <v>353</v>
      </c>
      <c r="E1058" t="s">
        <v>1096</v>
      </c>
      <c r="F1058">
        <v>330</v>
      </c>
      <c r="G1058">
        <v>890</v>
      </c>
      <c r="J1058">
        <v>57.6</v>
      </c>
      <c r="L1058">
        <v>9.1</v>
      </c>
      <c r="M1058">
        <v>5.2</v>
      </c>
      <c r="N1058">
        <v>70.599999999999994</v>
      </c>
      <c r="O1058">
        <v>20.100000000000001</v>
      </c>
      <c r="P1058" t="s">
        <v>1012</v>
      </c>
    </row>
    <row r="1059" spans="1:16" x14ac:dyDescent="0.3">
      <c r="A1059">
        <v>46.782283999999997</v>
      </c>
      <c r="B1059">
        <v>-117.081824999999</v>
      </c>
      <c r="C1059">
        <v>2015</v>
      </c>
      <c r="D1059" t="s">
        <v>754</v>
      </c>
      <c r="E1059" t="s">
        <v>1097</v>
      </c>
      <c r="F1059">
        <v>331</v>
      </c>
      <c r="G1059">
        <v>311</v>
      </c>
      <c r="J1059">
        <v>48.4</v>
      </c>
      <c r="K1059">
        <v>48.5</v>
      </c>
      <c r="M1059">
        <v>7.3</v>
      </c>
      <c r="P1059" t="s">
        <v>1016</v>
      </c>
    </row>
    <row r="1060" spans="1:16" x14ac:dyDescent="0.3">
      <c r="A1060">
        <v>46.782423000000001</v>
      </c>
      <c r="B1060">
        <v>-117.081406999999</v>
      </c>
      <c r="C1060">
        <v>2015</v>
      </c>
      <c r="D1060" t="s">
        <v>754</v>
      </c>
      <c r="E1060" t="s">
        <v>1098</v>
      </c>
      <c r="F1060">
        <v>332</v>
      </c>
      <c r="G1060">
        <v>327</v>
      </c>
      <c r="J1060">
        <v>49.8</v>
      </c>
      <c r="K1060">
        <v>48.4</v>
      </c>
      <c r="M1060">
        <v>6.4</v>
      </c>
      <c r="P1060" t="s">
        <v>1013</v>
      </c>
    </row>
    <row r="1061" spans="1:16" x14ac:dyDescent="0.3">
      <c r="A1061">
        <v>46.782425000000003</v>
      </c>
      <c r="B1061">
        <v>-117.08098899999899</v>
      </c>
      <c r="C1061">
        <v>2015</v>
      </c>
      <c r="D1061" t="s">
        <v>754</v>
      </c>
      <c r="E1061" t="s">
        <v>1099</v>
      </c>
      <c r="F1061">
        <v>333</v>
      </c>
      <c r="G1061">
        <v>537</v>
      </c>
      <c r="J1061">
        <v>48.5</v>
      </c>
      <c r="K1061">
        <v>48.2</v>
      </c>
      <c r="M1061">
        <v>6.1</v>
      </c>
      <c r="P1061" t="s">
        <v>1016</v>
      </c>
    </row>
    <row r="1062" spans="1:16" x14ac:dyDescent="0.3">
      <c r="A1062">
        <v>46.782280999999998</v>
      </c>
      <c r="B1062">
        <v>-117.080570999999</v>
      </c>
      <c r="C1062">
        <v>2015</v>
      </c>
      <c r="D1062" t="s">
        <v>353</v>
      </c>
      <c r="E1062" t="s">
        <v>1100</v>
      </c>
      <c r="F1062">
        <v>334</v>
      </c>
      <c r="G1062">
        <v>677</v>
      </c>
      <c r="J1062">
        <v>57.9</v>
      </c>
      <c r="L1062">
        <v>12.2</v>
      </c>
      <c r="M1062">
        <v>4.5</v>
      </c>
      <c r="N1062">
        <v>69.7</v>
      </c>
      <c r="O1062">
        <v>24.2</v>
      </c>
      <c r="P1062" t="s">
        <v>1012</v>
      </c>
    </row>
    <row r="1063" spans="1:16" x14ac:dyDescent="0.3">
      <c r="A1063">
        <v>46.782544000000001</v>
      </c>
      <c r="B1063">
        <v>-117.080152999999</v>
      </c>
      <c r="C1063">
        <v>2015</v>
      </c>
      <c r="D1063" t="s">
        <v>353</v>
      </c>
      <c r="E1063" t="s">
        <v>1101</v>
      </c>
      <c r="F1063">
        <v>335</v>
      </c>
      <c r="G1063">
        <v>705</v>
      </c>
      <c r="J1063">
        <v>57.8</v>
      </c>
      <c r="L1063">
        <v>14.6</v>
      </c>
      <c r="M1063">
        <v>5.2</v>
      </c>
      <c r="N1063">
        <v>66.5</v>
      </c>
      <c r="O1063">
        <v>35.700000000000003</v>
      </c>
      <c r="P1063" t="s">
        <v>1012</v>
      </c>
    </row>
    <row r="1064" spans="1:16" x14ac:dyDescent="0.3">
      <c r="A1064">
        <v>46.782514999999997</v>
      </c>
      <c r="B1064">
        <v>-117.079734999999</v>
      </c>
      <c r="C1064">
        <v>2015</v>
      </c>
      <c r="D1064" t="s">
        <v>352</v>
      </c>
      <c r="E1064" t="s">
        <v>1102</v>
      </c>
      <c r="F1064">
        <v>336</v>
      </c>
      <c r="G1064">
        <v>776</v>
      </c>
      <c r="J1064">
        <v>54.8</v>
      </c>
      <c r="L1064">
        <v>11.5</v>
      </c>
      <c r="M1064">
        <v>7.6</v>
      </c>
      <c r="N1064">
        <v>67.5</v>
      </c>
      <c r="P1064" t="s">
        <v>1031</v>
      </c>
    </row>
    <row r="1065" spans="1:16" x14ac:dyDescent="0.3">
      <c r="A1065">
        <v>46.782479000000002</v>
      </c>
      <c r="B1065">
        <v>-117.07931699999899</v>
      </c>
      <c r="C1065">
        <v>2015</v>
      </c>
      <c r="D1065" t="s">
        <v>351</v>
      </c>
      <c r="E1065" t="s">
        <v>1103</v>
      </c>
      <c r="F1065">
        <v>337</v>
      </c>
      <c r="G1065">
        <v>232</v>
      </c>
      <c r="P1065" t="s">
        <v>1016</v>
      </c>
    </row>
    <row r="1066" spans="1:16" x14ac:dyDescent="0.3">
      <c r="A1066">
        <v>46.782394547999999</v>
      </c>
      <c r="B1066">
        <v>-117.07889104799899</v>
      </c>
      <c r="C1066">
        <v>2015</v>
      </c>
      <c r="D1066" t="s">
        <v>351</v>
      </c>
      <c r="E1066" t="s">
        <v>1104</v>
      </c>
      <c r="F1066">
        <v>338</v>
      </c>
      <c r="G1066">
        <v>324</v>
      </c>
      <c r="P1066" t="s">
        <v>1016</v>
      </c>
    </row>
    <row r="1067" spans="1:16" x14ac:dyDescent="0.3">
      <c r="A1067">
        <v>46.782635999999997</v>
      </c>
      <c r="B1067">
        <v>-117.084616999999</v>
      </c>
      <c r="C1067">
        <v>2015</v>
      </c>
      <c r="D1067" t="s">
        <v>353</v>
      </c>
      <c r="E1067" t="s">
        <v>1105</v>
      </c>
      <c r="F1067">
        <v>348</v>
      </c>
      <c r="G1067">
        <v>1355</v>
      </c>
      <c r="J1067">
        <v>58.9</v>
      </c>
      <c r="L1067">
        <v>11.6</v>
      </c>
      <c r="M1067">
        <v>4.3</v>
      </c>
      <c r="N1067">
        <v>69.5</v>
      </c>
      <c r="O1067">
        <v>22</v>
      </c>
      <c r="P1067" t="s">
        <v>1012</v>
      </c>
    </row>
    <row r="1068" spans="1:16" x14ac:dyDescent="0.3">
      <c r="A1068">
        <v>46.782724999999999</v>
      </c>
      <c r="B1068">
        <v>-117.084198999999</v>
      </c>
      <c r="C1068">
        <v>2015</v>
      </c>
      <c r="D1068" t="s">
        <v>353</v>
      </c>
      <c r="E1068" t="s">
        <v>1106</v>
      </c>
      <c r="F1068">
        <v>349</v>
      </c>
      <c r="G1068">
        <v>1385</v>
      </c>
      <c r="J1068">
        <v>59.7</v>
      </c>
      <c r="L1068">
        <v>9</v>
      </c>
      <c r="M1068">
        <v>5.5</v>
      </c>
      <c r="N1068">
        <v>72.5</v>
      </c>
      <c r="O1068">
        <v>20.3</v>
      </c>
      <c r="P1068" t="s">
        <v>1012</v>
      </c>
    </row>
    <row r="1069" spans="1:16" x14ac:dyDescent="0.3">
      <c r="A1069">
        <v>46.782677999999997</v>
      </c>
      <c r="B1069">
        <v>-117.08378099999899</v>
      </c>
      <c r="C1069">
        <v>2015</v>
      </c>
      <c r="D1069" t="s">
        <v>353</v>
      </c>
      <c r="E1069" t="s">
        <v>1107</v>
      </c>
      <c r="F1069">
        <v>350</v>
      </c>
      <c r="G1069">
        <v>1155</v>
      </c>
      <c r="J1069">
        <v>57</v>
      </c>
      <c r="L1069">
        <v>11</v>
      </c>
      <c r="M1069">
        <v>12.9</v>
      </c>
      <c r="N1069">
        <v>69.3</v>
      </c>
      <c r="O1069">
        <v>28.5</v>
      </c>
      <c r="P1069" t="s">
        <v>1016</v>
      </c>
    </row>
    <row r="1070" spans="1:16" x14ac:dyDescent="0.3">
      <c r="A1070">
        <v>46.782741000000001</v>
      </c>
      <c r="B1070">
        <v>-117.083362999999</v>
      </c>
      <c r="C1070">
        <v>2015</v>
      </c>
      <c r="D1070" t="s">
        <v>353</v>
      </c>
      <c r="E1070" t="s">
        <v>1108</v>
      </c>
      <c r="F1070">
        <v>351</v>
      </c>
      <c r="G1070">
        <v>1157</v>
      </c>
      <c r="J1070">
        <v>57.6</v>
      </c>
      <c r="L1070">
        <v>9.8000000000000007</v>
      </c>
      <c r="M1070">
        <v>5.9</v>
      </c>
      <c r="N1070">
        <v>75.2</v>
      </c>
      <c r="O1070">
        <v>22.6</v>
      </c>
      <c r="P1070" t="s">
        <v>1018</v>
      </c>
    </row>
    <row r="1071" spans="1:16" x14ac:dyDescent="0.3">
      <c r="A1071">
        <v>46.782647625999999</v>
      </c>
      <c r="B1071">
        <v>-117.082918786999</v>
      </c>
      <c r="C1071">
        <v>2015</v>
      </c>
      <c r="D1071" t="s">
        <v>353</v>
      </c>
      <c r="E1071" t="s">
        <v>1109</v>
      </c>
      <c r="F1071">
        <v>352</v>
      </c>
      <c r="G1071">
        <v>1115</v>
      </c>
      <c r="J1071">
        <v>58.2</v>
      </c>
      <c r="L1071">
        <v>11.2</v>
      </c>
      <c r="M1071">
        <v>5.2</v>
      </c>
      <c r="N1071">
        <v>68.900000000000006</v>
      </c>
      <c r="O1071">
        <v>22.3</v>
      </c>
      <c r="P1071" t="s">
        <v>1012</v>
      </c>
    </row>
    <row r="1072" spans="1:16" x14ac:dyDescent="0.3">
      <c r="A1072">
        <v>46.782730999999998</v>
      </c>
      <c r="B1072">
        <v>-117.082526999999</v>
      </c>
      <c r="C1072">
        <v>2015</v>
      </c>
      <c r="D1072" t="s">
        <v>353</v>
      </c>
      <c r="E1072" t="s">
        <v>1110</v>
      </c>
      <c r="F1072">
        <v>353</v>
      </c>
      <c r="G1072">
        <v>1108</v>
      </c>
      <c r="J1072">
        <v>59.7</v>
      </c>
      <c r="L1072">
        <v>10.5</v>
      </c>
      <c r="M1072">
        <v>5.8</v>
      </c>
      <c r="N1072">
        <v>73.7</v>
      </c>
      <c r="O1072">
        <v>23.4</v>
      </c>
      <c r="P1072" t="s">
        <v>1018</v>
      </c>
    </row>
    <row r="1073" spans="1:16" x14ac:dyDescent="0.3">
      <c r="A1073">
        <v>46.782767999999997</v>
      </c>
      <c r="B1073">
        <v>-117.08210899999899</v>
      </c>
      <c r="C1073">
        <v>2015</v>
      </c>
      <c r="D1073" t="s">
        <v>353</v>
      </c>
      <c r="E1073" t="s">
        <v>1111</v>
      </c>
      <c r="F1073">
        <v>354</v>
      </c>
      <c r="G1073">
        <v>1207</v>
      </c>
      <c r="J1073">
        <v>60.2</v>
      </c>
      <c r="L1073">
        <v>9.4</v>
      </c>
      <c r="M1073">
        <v>6.1</v>
      </c>
      <c r="N1073">
        <v>74.2</v>
      </c>
      <c r="O1073">
        <v>21.2</v>
      </c>
      <c r="P1073" t="s">
        <v>1018</v>
      </c>
    </row>
    <row r="1074" spans="1:16" x14ac:dyDescent="0.3">
      <c r="A1074">
        <v>46.78257</v>
      </c>
      <c r="B1074">
        <v>-117.081690999999</v>
      </c>
      <c r="C1074">
        <v>2015</v>
      </c>
      <c r="D1074" t="s">
        <v>754</v>
      </c>
      <c r="E1074" t="s">
        <v>1112</v>
      </c>
      <c r="F1074">
        <v>355</v>
      </c>
      <c r="G1074">
        <v>419</v>
      </c>
      <c r="J1074">
        <v>49.8</v>
      </c>
      <c r="K1074">
        <v>48.8</v>
      </c>
      <c r="M1074">
        <v>6.6</v>
      </c>
      <c r="P1074" t="s">
        <v>1013</v>
      </c>
    </row>
    <row r="1075" spans="1:16" x14ac:dyDescent="0.3">
      <c r="A1075">
        <v>46.782708999999997</v>
      </c>
      <c r="B1075">
        <v>-117.081272999999</v>
      </c>
      <c r="C1075">
        <v>2015</v>
      </c>
      <c r="D1075" t="s">
        <v>754</v>
      </c>
      <c r="E1075" t="s">
        <v>1113</v>
      </c>
      <c r="F1075">
        <v>356</v>
      </c>
      <c r="G1075">
        <v>443</v>
      </c>
      <c r="J1075">
        <v>49.7</v>
      </c>
      <c r="K1075">
        <v>49.6</v>
      </c>
      <c r="M1075">
        <v>6.5</v>
      </c>
      <c r="P1075" t="s">
        <v>1016</v>
      </c>
    </row>
    <row r="1076" spans="1:16" x14ac:dyDescent="0.3">
      <c r="A1076">
        <v>46.782710999999999</v>
      </c>
      <c r="B1076">
        <v>-117.080854999999</v>
      </c>
      <c r="C1076">
        <v>2015</v>
      </c>
      <c r="D1076" t="s">
        <v>754</v>
      </c>
      <c r="E1076" t="s">
        <v>1114</v>
      </c>
      <c r="F1076">
        <v>357</v>
      </c>
      <c r="G1076">
        <v>577</v>
      </c>
      <c r="J1076">
        <v>50.4</v>
      </c>
      <c r="K1076">
        <v>49.5</v>
      </c>
      <c r="M1076">
        <v>6.6</v>
      </c>
      <c r="P1076" t="s">
        <v>1013</v>
      </c>
    </row>
    <row r="1077" spans="1:16" x14ac:dyDescent="0.3">
      <c r="A1077">
        <v>46.782556077000002</v>
      </c>
      <c r="B1077">
        <v>-117.08041407699901</v>
      </c>
      <c r="C1077">
        <v>2015</v>
      </c>
      <c r="D1077" t="s">
        <v>353</v>
      </c>
      <c r="E1077" t="s">
        <v>1115</v>
      </c>
      <c r="F1077">
        <v>358</v>
      </c>
      <c r="G1077">
        <v>1410</v>
      </c>
      <c r="J1077">
        <v>57.3</v>
      </c>
      <c r="L1077">
        <v>13</v>
      </c>
      <c r="M1077">
        <v>5</v>
      </c>
      <c r="N1077">
        <v>68.099999999999994</v>
      </c>
      <c r="O1077">
        <v>27</v>
      </c>
      <c r="P1077" t="s">
        <v>1012</v>
      </c>
    </row>
    <row r="1078" spans="1:16" x14ac:dyDescent="0.3">
      <c r="A1078">
        <v>46.782829999999997</v>
      </c>
      <c r="B1078">
        <v>-117.080018999999</v>
      </c>
      <c r="C1078">
        <v>2015</v>
      </c>
      <c r="D1078" t="s">
        <v>353</v>
      </c>
      <c r="E1078" t="s">
        <v>1116</v>
      </c>
      <c r="F1078">
        <v>359</v>
      </c>
      <c r="G1078">
        <v>875</v>
      </c>
      <c r="J1078">
        <v>53.6</v>
      </c>
      <c r="L1078">
        <v>13.7</v>
      </c>
      <c r="M1078">
        <v>5.3</v>
      </c>
      <c r="N1078">
        <v>66.900000000000006</v>
      </c>
      <c r="O1078">
        <v>31.2</v>
      </c>
      <c r="P1078" t="s">
        <v>1012</v>
      </c>
    </row>
    <row r="1079" spans="1:16" x14ac:dyDescent="0.3">
      <c r="A1079">
        <v>46.782800999999999</v>
      </c>
      <c r="B1079">
        <v>-117.079600999999</v>
      </c>
      <c r="C1079">
        <v>2015</v>
      </c>
      <c r="D1079" t="s">
        <v>352</v>
      </c>
      <c r="E1079" t="s">
        <v>1117</v>
      </c>
      <c r="F1079">
        <v>360</v>
      </c>
      <c r="G1079">
        <v>403</v>
      </c>
      <c r="J1079">
        <v>48.8</v>
      </c>
      <c r="L1079">
        <v>16.5</v>
      </c>
      <c r="M1079">
        <v>11.3</v>
      </c>
      <c r="N1079">
        <v>59.6</v>
      </c>
      <c r="P1079" t="s">
        <v>1016</v>
      </c>
    </row>
    <row r="1080" spans="1:16" x14ac:dyDescent="0.3">
      <c r="A1080">
        <v>46.782965967000003</v>
      </c>
      <c r="B1080">
        <v>-117.084229832999</v>
      </c>
      <c r="C1080">
        <v>2015</v>
      </c>
      <c r="D1080" t="s">
        <v>353</v>
      </c>
      <c r="E1080" t="s">
        <v>1118</v>
      </c>
      <c r="F1080">
        <v>371</v>
      </c>
      <c r="G1080">
        <v>787</v>
      </c>
      <c r="J1080">
        <v>52.8</v>
      </c>
      <c r="L1080">
        <v>11.5</v>
      </c>
      <c r="M1080">
        <v>4.5</v>
      </c>
      <c r="N1080">
        <v>68.7</v>
      </c>
      <c r="O1080">
        <v>22.4</v>
      </c>
      <c r="P1080" t="s">
        <v>1012</v>
      </c>
    </row>
    <row r="1081" spans="1:16" x14ac:dyDescent="0.3">
      <c r="A1081">
        <v>46.782964</v>
      </c>
      <c r="B1081">
        <v>-117.08379799999901</v>
      </c>
      <c r="C1081">
        <v>2015</v>
      </c>
      <c r="D1081" t="s">
        <v>353</v>
      </c>
      <c r="E1081" t="s">
        <v>1119</v>
      </c>
      <c r="F1081">
        <v>372</v>
      </c>
      <c r="G1081">
        <v>973</v>
      </c>
      <c r="J1081">
        <v>57.7</v>
      </c>
      <c r="L1081">
        <v>12.3</v>
      </c>
      <c r="M1081">
        <v>5</v>
      </c>
      <c r="N1081">
        <v>70.7</v>
      </c>
      <c r="O1081">
        <v>25.9</v>
      </c>
      <c r="P1081" t="s">
        <v>1012</v>
      </c>
    </row>
    <row r="1082" spans="1:16" x14ac:dyDescent="0.3">
      <c r="A1082">
        <v>46.783026999999997</v>
      </c>
      <c r="B1082">
        <v>-117.083379999999</v>
      </c>
      <c r="C1082">
        <v>2015</v>
      </c>
      <c r="D1082" t="s">
        <v>353</v>
      </c>
      <c r="E1082" t="s">
        <v>1120</v>
      </c>
      <c r="F1082">
        <v>373</v>
      </c>
      <c r="G1082">
        <v>981</v>
      </c>
      <c r="J1082">
        <v>57</v>
      </c>
      <c r="L1082">
        <v>11.7</v>
      </c>
      <c r="M1082">
        <v>5.4</v>
      </c>
      <c r="N1082">
        <v>69.3</v>
      </c>
      <c r="O1082">
        <v>25.9</v>
      </c>
      <c r="P1082" t="s">
        <v>1012</v>
      </c>
    </row>
    <row r="1083" spans="1:16" x14ac:dyDescent="0.3">
      <c r="A1083">
        <v>46.782947999999998</v>
      </c>
      <c r="B1083">
        <v>-117.082961999999</v>
      </c>
      <c r="C1083">
        <v>2015</v>
      </c>
      <c r="D1083" t="s">
        <v>353</v>
      </c>
      <c r="E1083" t="s">
        <v>1121</v>
      </c>
      <c r="F1083">
        <v>374</v>
      </c>
      <c r="G1083">
        <v>902</v>
      </c>
      <c r="J1083">
        <v>55</v>
      </c>
      <c r="L1083">
        <v>12.5</v>
      </c>
      <c r="M1083">
        <v>5.0999999999999996</v>
      </c>
      <c r="N1083">
        <v>68.3</v>
      </c>
      <c r="O1083">
        <v>26.5</v>
      </c>
      <c r="P1083" t="s">
        <v>1012</v>
      </c>
    </row>
    <row r="1084" spans="1:16" x14ac:dyDescent="0.3">
      <c r="A1084">
        <v>46.783006217000001</v>
      </c>
      <c r="B1084">
        <v>-117.082528268999</v>
      </c>
      <c r="C1084">
        <v>2015</v>
      </c>
      <c r="D1084" t="s">
        <v>353</v>
      </c>
      <c r="E1084" t="s">
        <v>1122</v>
      </c>
      <c r="F1084">
        <v>375</v>
      </c>
      <c r="G1084">
        <v>677</v>
      </c>
      <c r="J1084">
        <v>59</v>
      </c>
      <c r="L1084">
        <v>10.1</v>
      </c>
      <c r="M1084">
        <v>5.0999999999999996</v>
      </c>
      <c r="N1084">
        <v>71.2</v>
      </c>
      <c r="O1084">
        <v>21.3</v>
      </c>
      <c r="P1084" t="s">
        <v>1012</v>
      </c>
    </row>
    <row r="1085" spans="1:16" x14ac:dyDescent="0.3">
      <c r="A1085">
        <v>46.783054</v>
      </c>
      <c r="B1085">
        <v>-117.08212599999899</v>
      </c>
      <c r="C1085">
        <v>2015</v>
      </c>
      <c r="D1085" t="s">
        <v>353</v>
      </c>
      <c r="E1085" t="s">
        <v>1123</v>
      </c>
      <c r="F1085">
        <v>376</v>
      </c>
      <c r="G1085">
        <v>773</v>
      </c>
      <c r="J1085">
        <v>57.7</v>
      </c>
      <c r="L1085">
        <v>10.8</v>
      </c>
      <c r="M1085">
        <v>5.2</v>
      </c>
      <c r="N1085">
        <v>71.2</v>
      </c>
      <c r="O1085">
        <v>22.2</v>
      </c>
      <c r="P1085" t="s">
        <v>1012</v>
      </c>
    </row>
    <row r="1086" spans="1:16" x14ac:dyDescent="0.3">
      <c r="A1086">
        <v>46.782821323</v>
      </c>
      <c r="B1086">
        <v>-117.08165032999899</v>
      </c>
      <c r="C1086">
        <v>2015</v>
      </c>
      <c r="D1086" t="s">
        <v>754</v>
      </c>
      <c r="E1086" t="s">
        <v>1124</v>
      </c>
      <c r="F1086">
        <v>377</v>
      </c>
      <c r="G1086">
        <v>491</v>
      </c>
      <c r="J1086">
        <v>49.5</v>
      </c>
      <c r="K1086">
        <v>49.3</v>
      </c>
      <c r="M1086">
        <v>6.5</v>
      </c>
      <c r="P1086" t="s">
        <v>1016</v>
      </c>
    </row>
    <row r="1087" spans="1:16" x14ac:dyDescent="0.3">
      <c r="A1087">
        <v>46.782995</v>
      </c>
      <c r="B1087">
        <v>-117.081289999999</v>
      </c>
      <c r="C1087">
        <v>2015</v>
      </c>
      <c r="D1087" t="s">
        <v>754</v>
      </c>
      <c r="E1087" t="s">
        <v>1125</v>
      </c>
      <c r="F1087">
        <v>378</v>
      </c>
      <c r="G1087">
        <v>489</v>
      </c>
      <c r="J1087">
        <v>49.2</v>
      </c>
      <c r="K1087">
        <v>50.3</v>
      </c>
      <c r="M1087">
        <v>6.5</v>
      </c>
      <c r="P1087" t="s">
        <v>1013</v>
      </c>
    </row>
    <row r="1088" spans="1:16" x14ac:dyDescent="0.3">
      <c r="A1088">
        <v>46.782997000000002</v>
      </c>
      <c r="B1088">
        <v>-117.080871999999</v>
      </c>
      <c r="C1088">
        <v>2015</v>
      </c>
      <c r="D1088" t="s">
        <v>754</v>
      </c>
      <c r="E1088" t="s">
        <v>1126</v>
      </c>
      <c r="F1088">
        <v>379</v>
      </c>
      <c r="G1088">
        <v>476</v>
      </c>
      <c r="J1088">
        <v>49.7</v>
      </c>
      <c r="K1088">
        <v>49.6</v>
      </c>
      <c r="M1088">
        <v>6.1</v>
      </c>
      <c r="P1088" t="s">
        <v>1013</v>
      </c>
    </row>
    <row r="1089" spans="1:16" x14ac:dyDescent="0.3">
      <c r="A1089">
        <v>46.782853000000003</v>
      </c>
      <c r="B1089">
        <v>-117.08045399999899</v>
      </c>
      <c r="C1089">
        <v>2015</v>
      </c>
      <c r="D1089" t="s">
        <v>754</v>
      </c>
      <c r="E1089" t="s">
        <v>1127</v>
      </c>
      <c r="F1089">
        <v>380</v>
      </c>
      <c r="G1089">
        <v>422</v>
      </c>
      <c r="J1089">
        <v>48.4</v>
      </c>
      <c r="K1089">
        <v>48.7</v>
      </c>
      <c r="M1089">
        <v>6.6</v>
      </c>
      <c r="P1089" t="s">
        <v>1016</v>
      </c>
    </row>
    <row r="1090" spans="1:16" x14ac:dyDescent="0.3">
      <c r="A1090">
        <v>46.783116</v>
      </c>
      <c r="B1090">
        <v>-117.080035999999</v>
      </c>
      <c r="C1090">
        <v>2015</v>
      </c>
      <c r="D1090" t="s">
        <v>754</v>
      </c>
      <c r="E1090" t="s">
        <v>1128</v>
      </c>
      <c r="F1090">
        <v>381</v>
      </c>
      <c r="G1090">
        <v>419</v>
      </c>
      <c r="J1090">
        <v>47.5</v>
      </c>
      <c r="K1090">
        <v>43.5</v>
      </c>
      <c r="M1090">
        <v>7</v>
      </c>
      <c r="P1090" t="s">
        <v>1013</v>
      </c>
    </row>
    <row r="1091" spans="1:16" x14ac:dyDescent="0.3">
      <c r="A1091">
        <v>46.783125849000001</v>
      </c>
      <c r="B1091">
        <v>-117.083909848999</v>
      </c>
      <c r="C1091">
        <v>2015</v>
      </c>
      <c r="D1091" t="s">
        <v>353</v>
      </c>
      <c r="E1091" t="s">
        <v>1129</v>
      </c>
      <c r="F1091">
        <v>394</v>
      </c>
      <c r="G1091">
        <v>986</v>
      </c>
      <c r="J1091">
        <v>53.4</v>
      </c>
      <c r="L1091">
        <v>12.7</v>
      </c>
      <c r="M1091">
        <v>13.1</v>
      </c>
      <c r="N1091">
        <v>67</v>
      </c>
      <c r="O1091">
        <v>32</v>
      </c>
      <c r="P1091" t="s">
        <v>1016</v>
      </c>
    </row>
    <row r="1092" spans="1:16" x14ac:dyDescent="0.3">
      <c r="A1092">
        <v>46.783313</v>
      </c>
      <c r="B1092">
        <v>-117.083497999999</v>
      </c>
      <c r="C1092">
        <v>2015</v>
      </c>
      <c r="D1092" t="s">
        <v>353</v>
      </c>
      <c r="E1092" t="s">
        <v>1130</v>
      </c>
      <c r="F1092">
        <v>395</v>
      </c>
      <c r="G1092">
        <v>839</v>
      </c>
      <c r="J1092">
        <v>57.7</v>
      </c>
      <c r="L1092">
        <v>10.199999999999999</v>
      </c>
      <c r="M1092">
        <v>4.8</v>
      </c>
      <c r="N1092">
        <v>72.2</v>
      </c>
      <c r="O1092">
        <v>21.2</v>
      </c>
      <c r="P1092" t="s">
        <v>1012</v>
      </c>
    </row>
    <row r="1093" spans="1:16" x14ac:dyDescent="0.3">
      <c r="A1093">
        <v>46.783234</v>
      </c>
      <c r="B1093">
        <v>-117.083079999999</v>
      </c>
      <c r="C1093">
        <v>2015</v>
      </c>
      <c r="D1093" t="s">
        <v>353</v>
      </c>
      <c r="E1093" t="s">
        <v>1131</v>
      </c>
      <c r="F1093">
        <v>396</v>
      </c>
      <c r="G1093">
        <v>946</v>
      </c>
      <c r="J1093">
        <v>56.1</v>
      </c>
      <c r="L1093">
        <v>11.9</v>
      </c>
      <c r="M1093">
        <v>5</v>
      </c>
      <c r="N1093">
        <v>70.2</v>
      </c>
      <c r="O1093">
        <v>25.9</v>
      </c>
      <c r="P1093" t="s">
        <v>1012</v>
      </c>
    </row>
    <row r="1094" spans="1:16" x14ac:dyDescent="0.3">
      <c r="A1094">
        <v>46.783302999999997</v>
      </c>
      <c r="B1094">
        <v>-117.082661999999</v>
      </c>
      <c r="C1094">
        <v>2015</v>
      </c>
      <c r="D1094" t="s">
        <v>353</v>
      </c>
      <c r="E1094" t="s">
        <v>1132</v>
      </c>
      <c r="F1094">
        <v>397</v>
      </c>
      <c r="G1094">
        <v>701</v>
      </c>
      <c r="J1094">
        <v>57.6</v>
      </c>
      <c r="L1094">
        <v>10.8</v>
      </c>
      <c r="M1094">
        <v>5.6</v>
      </c>
      <c r="N1094">
        <v>72.5</v>
      </c>
      <c r="O1094">
        <v>24.7</v>
      </c>
      <c r="P1094" t="s">
        <v>1012</v>
      </c>
    </row>
    <row r="1095" spans="1:16" x14ac:dyDescent="0.3">
      <c r="A1095">
        <v>46.783357967999997</v>
      </c>
      <c r="B1095">
        <v>-117.082275455999</v>
      </c>
      <c r="C1095">
        <v>2015</v>
      </c>
      <c r="D1095" t="s">
        <v>353</v>
      </c>
      <c r="E1095" t="s">
        <v>1133</v>
      </c>
      <c r="F1095">
        <v>398</v>
      </c>
      <c r="G1095">
        <v>946</v>
      </c>
      <c r="J1095">
        <v>56.6</v>
      </c>
      <c r="L1095">
        <v>13</v>
      </c>
      <c r="M1095">
        <v>4.8</v>
      </c>
      <c r="N1095">
        <v>69.2</v>
      </c>
      <c r="O1095">
        <v>27.5</v>
      </c>
      <c r="P1095" t="s">
        <v>1012</v>
      </c>
    </row>
    <row r="1096" spans="1:16" x14ac:dyDescent="0.3">
      <c r="A1096">
        <v>46.783141999999998</v>
      </c>
      <c r="B1096">
        <v>-117.081825999999</v>
      </c>
      <c r="C1096">
        <v>2015</v>
      </c>
      <c r="D1096" t="s">
        <v>353</v>
      </c>
      <c r="E1096" t="s">
        <v>1134</v>
      </c>
      <c r="F1096">
        <v>399</v>
      </c>
      <c r="G1096">
        <v>1059</v>
      </c>
      <c r="J1096">
        <v>53.3</v>
      </c>
      <c r="L1096">
        <v>11.6</v>
      </c>
      <c r="M1096">
        <v>13.5</v>
      </c>
      <c r="N1096">
        <v>68.3</v>
      </c>
      <c r="O1096">
        <v>29.6</v>
      </c>
      <c r="P1096" t="s">
        <v>1016</v>
      </c>
    </row>
    <row r="1097" spans="1:16" x14ac:dyDescent="0.3">
      <c r="A1097">
        <v>46.783281000000002</v>
      </c>
      <c r="B1097">
        <v>-117.081407999999</v>
      </c>
      <c r="C1097">
        <v>2015</v>
      </c>
      <c r="D1097" t="s">
        <v>353</v>
      </c>
      <c r="E1097" t="s">
        <v>1135</v>
      </c>
      <c r="F1097">
        <v>400</v>
      </c>
      <c r="G1097">
        <v>1118</v>
      </c>
      <c r="J1097">
        <v>58.6</v>
      </c>
      <c r="L1097">
        <v>12.2</v>
      </c>
      <c r="M1097">
        <v>5.3</v>
      </c>
      <c r="N1097">
        <v>68.599999999999994</v>
      </c>
      <c r="O1097">
        <v>27.1</v>
      </c>
      <c r="P1097" t="s">
        <v>1012</v>
      </c>
    </row>
    <row r="1098" spans="1:16" x14ac:dyDescent="0.3">
      <c r="A1098">
        <v>46.783282999999997</v>
      </c>
      <c r="B1098">
        <v>-117.08098999999901</v>
      </c>
      <c r="C1098">
        <v>2015</v>
      </c>
      <c r="D1098" t="s">
        <v>754</v>
      </c>
      <c r="E1098" t="s">
        <v>1136</v>
      </c>
      <c r="F1098">
        <v>401</v>
      </c>
      <c r="G1098">
        <v>400</v>
      </c>
      <c r="J1098">
        <v>49.3</v>
      </c>
      <c r="K1098">
        <v>50</v>
      </c>
      <c r="M1098">
        <v>6.4</v>
      </c>
      <c r="P1098" t="s">
        <v>1016</v>
      </c>
    </row>
    <row r="1099" spans="1:16" x14ac:dyDescent="0.3">
      <c r="A1099">
        <v>46.783138999999998</v>
      </c>
      <c r="B1099">
        <v>-117.08057199999899</v>
      </c>
      <c r="C1099">
        <v>2015</v>
      </c>
      <c r="D1099" t="s">
        <v>754</v>
      </c>
      <c r="E1099" t="s">
        <v>1137</v>
      </c>
      <c r="F1099">
        <v>402</v>
      </c>
      <c r="G1099">
        <v>466</v>
      </c>
      <c r="J1099">
        <v>49.5</v>
      </c>
      <c r="K1099">
        <v>47.5</v>
      </c>
      <c r="M1099">
        <v>6.9</v>
      </c>
      <c r="P1099" t="s">
        <v>1033</v>
      </c>
    </row>
    <row r="1100" spans="1:16" x14ac:dyDescent="0.3">
      <c r="A1100">
        <v>46.783457103000003</v>
      </c>
      <c r="B1100">
        <v>-117.083210561999</v>
      </c>
      <c r="C1100">
        <v>2015</v>
      </c>
      <c r="D1100" t="s">
        <v>353</v>
      </c>
      <c r="E1100" t="s">
        <v>1138</v>
      </c>
      <c r="F1100">
        <v>419</v>
      </c>
      <c r="G1100">
        <v>939</v>
      </c>
      <c r="J1100">
        <v>53.8</v>
      </c>
      <c r="L1100">
        <v>13.2</v>
      </c>
      <c r="M1100">
        <v>4.7</v>
      </c>
      <c r="N1100">
        <v>68.099999999999994</v>
      </c>
      <c r="O1100">
        <v>27.7</v>
      </c>
      <c r="P1100" t="s">
        <v>1012</v>
      </c>
    </row>
    <row r="1101" spans="1:16" x14ac:dyDescent="0.3">
      <c r="A1101">
        <v>46.783515324</v>
      </c>
      <c r="B1101">
        <v>-117.08277087299901</v>
      </c>
      <c r="C1101">
        <v>2015</v>
      </c>
      <c r="D1101" t="s">
        <v>353</v>
      </c>
      <c r="E1101" t="s">
        <v>1139</v>
      </c>
      <c r="F1101">
        <v>420</v>
      </c>
      <c r="G1101">
        <v>1001</v>
      </c>
      <c r="J1101">
        <v>54.1</v>
      </c>
      <c r="L1101">
        <v>12.7</v>
      </c>
      <c r="M1101">
        <v>13.6</v>
      </c>
      <c r="N1101">
        <v>67</v>
      </c>
      <c r="O1101">
        <v>30.6</v>
      </c>
      <c r="P1101" t="s">
        <v>1016</v>
      </c>
    </row>
    <row r="1102" spans="1:16" x14ac:dyDescent="0.3">
      <c r="A1102">
        <v>46.783552313999998</v>
      </c>
      <c r="B1102">
        <v>-117.082366776999</v>
      </c>
      <c r="C1102">
        <v>2015</v>
      </c>
      <c r="D1102" t="s">
        <v>353</v>
      </c>
      <c r="E1102" t="s">
        <v>1140</v>
      </c>
      <c r="F1102">
        <v>421</v>
      </c>
      <c r="G1102">
        <v>559</v>
      </c>
      <c r="J1102">
        <v>50.8</v>
      </c>
      <c r="L1102">
        <v>14.6</v>
      </c>
      <c r="M1102">
        <v>4.3</v>
      </c>
      <c r="N1102">
        <v>67</v>
      </c>
      <c r="O1102">
        <v>32.9</v>
      </c>
      <c r="P1102" t="s">
        <v>1012</v>
      </c>
    </row>
    <row r="1103" spans="1:16" x14ac:dyDescent="0.3">
      <c r="A1103">
        <v>46.783428000000001</v>
      </c>
      <c r="B1103">
        <v>-117.081932999999</v>
      </c>
      <c r="C1103">
        <v>2015</v>
      </c>
      <c r="D1103" t="s">
        <v>353</v>
      </c>
      <c r="E1103" t="s">
        <v>1141</v>
      </c>
      <c r="F1103">
        <v>422</v>
      </c>
      <c r="G1103">
        <v>840</v>
      </c>
      <c r="J1103">
        <v>54.7</v>
      </c>
      <c r="L1103">
        <v>14.1</v>
      </c>
      <c r="M1103">
        <v>4.9000000000000004</v>
      </c>
      <c r="N1103">
        <v>67.3</v>
      </c>
      <c r="O1103">
        <v>33.299999999999997</v>
      </c>
      <c r="P1103" t="s">
        <v>1012</v>
      </c>
    </row>
    <row r="1104" spans="1:16" x14ac:dyDescent="0.3">
      <c r="A1104">
        <v>46.783552628999999</v>
      </c>
      <c r="B1104">
        <v>-117.081483548999</v>
      </c>
      <c r="C1104">
        <v>2015</v>
      </c>
      <c r="D1104" t="s">
        <v>353</v>
      </c>
      <c r="E1104" t="s">
        <v>1142</v>
      </c>
      <c r="F1104">
        <v>423</v>
      </c>
      <c r="G1104">
        <v>754</v>
      </c>
      <c r="J1104">
        <v>58.2</v>
      </c>
      <c r="L1104">
        <v>14.4</v>
      </c>
      <c r="M1104">
        <v>5.2</v>
      </c>
      <c r="N1104">
        <v>66.599999999999994</v>
      </c>
      <c r="O1104">
        <v>34.1</v>
      </c>
      <c r="P1104" t="s">
        <v>1012</v>
      </c>
    </row>
    <row r="1105" spans="1:16" x14ac:dyDescent="0.3">
      <c r="A1105">
        <v>46.783569</v>
      </c>
      <c r="B1105">
        <v>-117.081096999999</v>
      </c>
      <c r="C1105">
        <v>2015</v>
      </c>
      <c r="D1105" t="s">
        <v>353</v>
      </c>
      <c r="E1105" t="s">
        <v>1143</v>
      </c>
      <c r="F1105">
        <v>424</v>
      </c>
      <c r="G1105">
        <v>936</v>
      </c>
      <c r="J1105">
        <v>60.4</v>
      </c>
      <c r="L1105">
        <v>13.5</v>
      </c>
      <c r="M1105">
        <v>5.5</v>
      </c>
      <c r="N1105">
        <v>68.7</v>
      </c>
      <c r="O1105">
        <v>33.200000000000003</v>
      </c>
      <c r="P1105" t="s">
        <v>1012</v>
      </c>
    </row>
    <row r="1106" spans="1:16" x14ac:dyDescent="0.3">
      <c r="A1106">
        <v>46.783425000000001</v>
      </c>
      <c r="B1106">
        <v>-117.08067899999899</v>
      </c>
      <c r="C1106">
        <v>2015</v>
      </c>
      <c r="D1106" t="s">
        <v>754</v>
      </c>
      <c r="E1106" t="s">
        <v>1144</v>
      </c>
      <c r="F1106">
        <v>425</v>
      </c>
      <c r="G1106">
        <v>466</v>
      </c>
      <c r="J1106">
        <v>47.2</v>
      </c>
      <c r="K1106">
        <v>46.6</v>
      </c>
      <c r="M1106">
        <v>7.3</v>
      </c>
      <c r="P1106" t="s">
        <v>1013</v>
      </c>
    </row>
    <row r="1107" spans="1:16" x14ac:dyDescent="0.3">
      <c r="A1107">
        <v>46.778728999999998</v>
      </c>
      <c r="B1107">
        <v>-117.087513999999</v>
      </c>
      <c r="C1107">
        <v>2016</v>
      </c>
      <c r="D1107" t="s">
        <v>754</v>
      </c>
      <c r="E1107" t="s">
        <v>1146</v>
      </c>
      <c r="F1107">
        <v>1</v>
      </c>
      <c r="G1107">
        <v>330</v>
      </c>
      <c r="P1107" t="s">
        <v>1016</v>
      </c>
    </row>
    <row r="1108" spans="1:16" x14ac:dyDescent="0.3">
      <c r="A1108">
        <v>46.778691631000001</v>
      </c>
      <c r="B1108">
        <v>-117.087064549999</v>
      </c>
      <c r="C1108">
        <v>2016</v>
      </c>
      <c r="D1108" t="s">
        <v>754</v>
      </c>
      <c r="E1108" t="s">
        <v>1147</v>
      </c>
      <c r="F1108">
        <v>2</v>
      </c>
      <c r="G1108">
        <v>355</v>
      </c>
      <c r="P1108" t="s">
        <v>1016</v>
      </c>
    </row>
    <row r="1109" spans="1:16" x14ac:dyDescent="0.3">
      <c r="A1109">
        <v>46.778790999999998</v>
      </c>
      <c r="B1109">
        <v>-117.086677999999</v>
      </c>
      <c r="C1109">
        <v>2016</v>
      </c>
      <c r="D1109" t="s">
        <v>754</v>
      </c>
      <c r="E1109" t="s">
        <v>1148</v>
      </c>
      <c r="F1109">
        <v>3</v>
      </c>
      <c r="G1109">
        <v>512</v>
      </c>
      <c r="P1109" t="s">
        <v>1016</v>
      </c>
    </row>
    <row r="1110" spans="1:16" x14ac:dyDescent="0.3">
      <c r="A1110">
        <v>46.778761000000003</v>
      </c>
      <c r="B1110">
        <v>-117.086259999999</v>
      </c>
      <c r="C1110">
        <v>2016</v>
      </c>
      <c r="D1110" t="s">
        <v>754</v>
      </c>
      <c r="E1110" t="s">
        <v>1149</v>
      </c>
      <c r="F1110">
        <v>4</v>
      </c>
      <c r="G1110">
        <v>657</v>
      </c>
      <c r="P1110" t="s">
        <v>1016</v>
      </c>
    </row>
    <row r="1111" spans="1:16" x14ac:dyDescent="0.3">
      <c r="A1111">
        <v>46.778666000000001</v>
      </c>
      <c r="B1111">
        <v>-117.085841999999</v>
      </c>
      <c r="C1111">
        <v>2016</v>
      </c>
      <c r="D1111" t="s">
        <v>754</v>
      </c>
      <c r="E1111" t="s">
        <v>1150</v>
      </c>
      <c r="F1111">
        <v>5</v>
      </c>
      <c r="G1111">
        <v>618</v>
      </c>
      <c r="P1111" t="s">
        <v>1016</v>
      </c>
    </row>
    <row r="1112" spans="1:16" x14ac:dyDescent="0.3">
      <c r="A1112">
        <v>46.778773209000001</v>
      </c>
      <c r="B1112">
        <v>-117.085418744999</v>
      </c>
      <c r="C1112">
        <v>2016</v>
      </c>
      <c r="D1112" t="s">
        <v>754</v>
      </c>
      <c r="E1112" t="s">
        <v>1151</v>
      </c>
      <c r="F1112">
        <v>6</v>
      </c>
      <c r="G1112">
        <v>502</v>
      </c>
      <c r="J1112">
        <v>50.1</v>
      </c>
      <c r="K1112">
        <v>49.3</v>
      </c>
      <c r="M1112">
        <v>3.8</v>
      </c>
      <c r="P1112" t="s">
        <v>1515</v>
      </c>
    </row>
    <row r="1113" spans="1:16" x14ac:dyDescent="0.3">
      <c r="A1113">
        <v>46.778632000000002</v>
      </c>
      <c r="B1113">
        <v>-117.085005999999</v>
      </c>
      <c r="C1113">
        <v>2016</v>
      </c>
      <c r="D1113" t="s">
        <v>754</v>
      </c>
      <c r="E1113" t="s">
        <v>1152</v>
      </c>
      <c r="F1113">
        <v>7</v>
      </c>
      <c r="G1113">
        <v>590</v>
      </c>
      <c r="P1113" t="s">
        <v>1016</v>
      </c>
    </row>
    <row r="1114" spans="1:16" x14ac:dyDescent="0.3">
      <c r="A1114">
        <v>46.778720999999997</v>
      </c>
      <c r="B1114">
        <v>-117.084587999999</v>
      </c>
      <c r="C1114">
        <v>2016</v>
      </c>
      <c r="D1114" t="s">
        <v>754</v>
      </c>
      <c r="E1114" t="s">
        <v>1153</v>
      </c>
      <c r="F1114">
        <v>8</v>
      </c>
      <c r="G1114">
        <v>238</v>
      </c>
      <c r="P1114" t="s">
        <v>1016</v>
      </c>
    </row>
    <row r="1115" spans="1:16" x14ac:dyDescent="0.3">
      <c r="A1115">
        <v>46.778674000000002</v>
      </c>
      <c r="B1115">
        <v>-117.08416999999901</v>
      </c>
      <c r="C1115">
        <v>2016</v>
      </c>
      <c r="D1115" t="s">
        <v>754</v>
      </c>
      <c r="E1115" t="s">
        <v>1154</v>
      </c>
      <c r="F1115">
        <v>9</v>
      </c>
      <c r="G1115">
        <v>391</v>
      </c>
      <c r="P1115" t="s">
        <v>1016</v>
      </c>
    </row>
    <row r="1116" spans="1:16" x14ac:dyDescent="0.3">
      <c r="A1116">
        <v>46.778737</v>
      </c>
      <c r="B1116">
        <v>-117.083751999999</v>
      </c>
      <c r="C1116">
        <v>2016</v>
      </c>
      <c r="D1116" t="s">
        <v>754</v>
      </c>
      <c r="E1116" t="s">
        <v>1155</v>
      </c>
      <c r="F1116">
        <v>10</v>
      </c>
      <c r="G1116">
        <v>464</v>
      </c>
      <c r="P1116" t="s">
        <v>1016</v>
      </c>
    </row>
    <row r="1117" spans="1:16" x14ac:dyDescent="0.3">
      <c r="A1117">
        <v>46.778658</v>
      </c>
      <c r="B1117">
        <v>-117.083333999999</v>
      </c>
      <c r="C1117">
        <v>2016</v>
      </c>
      <c r="D1117" t="s">
        <v>754</v>
      </c>
      <c r="E1117" t="s">
        <v>1156</v>
      </c>
      <c r="F1117">
        <v>11</v>
      </c>
      <c r="G1117">
        <v>277</v>
      </c>
      <c r="P1117" t="s">
        <v>1016</v>
      </c>
    </row>
    <row r="1118" spans="1:16" x14ac:dyDescent="0.3">
      <c r="A1118">
        <v>46.778731076</v>
      </c>
      <c r="B1118">
        <v>-117.08293983799901</v>
      </c>
      <c r="C1118">
        <v>2016</v>
      </c>
      <c r="D1118" t="s">
        <v>754</v>
      </c>
      <c r="E1118" t="s">
        <v>1157</v>
      </c>
      <c r="F1118">
        <v>12</v>
      </c>
      <c r="G1118">
        <v>227</v>
      </c>
      <c r="P1118" t="s">
        <v>1016</v>
      </c>
    </row>
    <row r="1119" spans="1:16" x14ac:dyDescent="0.3">
      <c r="A1119">
        <v>46.778764000000002</v>
      </c>
      <c r="B1119">
        <v>-117.08249799999901</v>
      </c>
      <c r="C1119">
        <v>2016</v>
      </c>
      <c r="D1119" t="s">
        <v>353</v>
      </c>
      <c r="E1119" t="s">
        <v>1158</v>
      </c>
      <c r="F1119">
        <v>13</v>
      </c>
      <c r="G1119">
        <v>1124</v>
      </c>
      <c r="P1119" t="s">
        <v>1016</v>
      </c>
    </row>
    <row r="1120" spans="1:16" x14ac:dyDescent="0.3">
      <c r="A1120">
        <v>46.778688635000002</v>
      </c>
      <c r="B1120">
        <v>-117.081632159999</v>
      </c>
      <c r="C1120">
        <v>2016</v>
      </c>
      <c r="D1120" t="s">
        <v>353</v>
      </c>
      <c r="E1120" t="s">
        <v>1159</v>
      </c>
      <c r="F1120">
        <v>14</v>
      </c>
      <c r="G1120">
        <v>1353</v>
      </c>
      <c r="P1120" t="s">
        <v>1016</v>
      </c>
    </row>
    <row r="1121" spans="1:16" x14ac:dyDescent="0.3">
      <c r="A1121">
        <v>46.778706999999997</v>
      </c>
      <c r="B1121">
        <v>-117.081243999999</v>
      </c>
      <c r="C1121">
        <v>2016</v>
      </c>
      <c r="D1121" t="s">
        <v>353</v>
      </c>
      <c r="E1121" t="s">
        <v>1160</v>
      </c>
      <c r="F1121">
        <v>15</v>
      </c>
      <c r="G1121">
        <v>1014</v>
      </c>
      <c r="P1121" t="s">
        <v>1016</v>
      </c>
    </row>
    <row r="1122" spans="1:16" x14ac:dyDescent="0.3">
      <c r="A1122">
        <v>46.778826000000002</v>
      </c>
      <c r="B1122">
        <v>-117.080407999999</v>
      </c>
      <c r="C1122">
        <v>2016</v>
      </c>
      <c r="D1122" t="s">
        <v>353</v>
      </c>
      <c r="E1122" t="s">
        <v>1161</v>
      </c>
      <c r="F1122">
        <v>16</v>
      </c>
      <c r="G1122">
        <v>1269</v>
      </c>
      <c r="P1122" t="s">
        <v>1016</v>
      </c>
    </row>
    <row r="1123" spans="1:16" x14ac:dyDescent="0.3">
      <c r="A1123">
        <v>46.778796999999997</v>
      </c>
      <c r="B1123">
        <v>-117.079989999999</v>
      </c>
      <c r="C1123">
        <v>2016</v>
      </c>
      <c r="D1123" t="s">
        <v>353</v>
      </c>
      <c r="E1123" t="s">
        <v>1162</v>
      </c>
      <c r="F1123">
        <v>17</v>
      </c>
      <c r="G1123">
        <v>1131</v>
      </c>
      <c r="P1123" t="s">
        <v>1016</v>
      </c>
    </row>
    <row r="1124" spans="1:16" x14ac:dyDescent="0.3">
      <c r="A1124">
        <v>46.778951736000003</v>
      </c>
      <c r="B1124">
        <v>-117.088880119999</v>
      </c>
      <c r="C1124">
        <v>2016</v>
      </c>
      <c r="D1124" t="s">
        <v>754</v>
      </c>
      <c r="E1124" t="s">
        <v>1163</v>
      </c>
      <c r="F1124">
        <v>18</v>
      </c>
      <c r="G1124">
        <v>205</v>
      </c>
      <c r="P1124" t="s">
        <v>1016</v>
      </c>
    </row>
    <row r="1125" spans="1:16" x14ac:dyDescent="0.3">
      <c r="A1125">
        <v>46.778826619</v>
      </c>
      <c r="B1125">
        <v>-117.08846626299901</v>
      </c>
      <c r="C1125">
        <v>2016</v>
      </c>
      <c r="D1125" t="s">
        <v>754</v>
      </c>
      <c r="E1125" t="s">
        <v>1164</v>
      </c>
      <c r="F1125">
        <v>19</v>
      </c>
      <c r="G1125">
        <v>435</v>
      </c>
      <c r="P1125" t="s">
        <v>1016</v>
      </c>
    </row>
    <row r="1126" spans="1:16" x14ac:dyDescent="0.3">
      <c r="A1126">
        <v>46.778866999999998</v>
      </c>
      <c r="B1126">
        <v>-117.08806399999899</v>
      </c>
      <c r="C1126">
        <v>2016</v>
      </c>
      <c r="D1126" t="s">
        <v>754</v>
      </c>
      <c r="E1126" t="s">
        <v>1165</v>
      </c>
      <c r="F1126">
        <v>20</v>
      </c>
      <c r="G1126">
        <v>223</v>
      </c>
      <c r="P1126" t="s">
        <v>1016</v>
      </c>
    </row>
    <row r="1127" spans="1:16" x14ac:dyDescent="0.3">
      <c r="A1127">
        <v>46.778841999999997</v>
      </c>
      <c r="B1127">
        <v>-117.087645999999</v>
      </c>
      <c r="C1127">
        <v>2016</v>
      </c>
      <c r="D1127" t="s">
        <v>754</v>
      </c>
      <c r="E1127" t="s">
        <v>1166</v>
      </c>
      <c r="F1127">
        <v>21</v>
      </c>
      <c r="G1127">
        <v>152</v>
      </c>
      <c r="P1127" t="s">
        <v>1016</v>
      </c>
    </row>
    <row r="1128" spans="1:16" x14ac:dyDescent="0.3">
      <c r="A1128">
        <v>46.779015000000001</v>
      </c>
      <c r="B1128">
        <v>-117.087227999999</v>
      </c>
      <c r="C1128">
        <v>2016</v>
      </c>
      <c r="D1128" t="s">
        <v>754</v>
      </c>
      <c r="E1128" t="s">
        <v>1167</v>
      </c>
      <c r="F1128">
        <v>22</v>
      </c>
      <c r="G1128">
        <v>373</v>
      </c>
      <c r="P1128" t="s">
        <v>1016</v>
      </c>
    </row>
    <row r="1129" spans="1:16" x14ac:dyDescent="0.3">
      <c r="A1129">
        <v>46.779002779000002</v>
      </c>
      <c r="B1129">
        <v>-117.08683096799901</v>
      </c>
      <c r="C1129">
        <v>2016</v>
      </c>
      <c r="D1129" t="s">
        <v>754</v>
      </c>
      <c r="E1129" t="s">
        <v>1168</v>
      </c>
      <c r="F1129">
        <v>23</v>
      </c>
      <c r="G1129">
        <v>439</v>
      </c>
      <c r="P1129" t="s">
        <v>1016</v>
      </c>
    </row>
    <row r="1130" spans="1:16" x14ac:dyDescent="0.3">
      <c r="A1130">
        <v>46.779077000000001</v>
      </c>
      <c r="B1130">
        <v>-117.08639199999899</v>
      </c>
      <c r="C1130">
        <v>2016</v>
      </c>
      <c r="D1130" t="s">
        <v>754</v>
      </c>
      <c r="E1130" t="s">
        <v>1169</v>
      </c>
      <c r="F1130">
        <v>24</v>
      </c>
      <c r="G1130">
        <v>232</v>
      </c>
      <c r="P1130" t="s">
        <v>1016</v>
      </c>
    </row>
    <row r="1131" spans="1:16" x14ac:dyDescent="0.3">
      <c r="A1131">
        <v>46.779046999999998</v>
      </c>
      <c r="B1131">
        <v>-117.085973999999</v>
      </c>
      <c r="C1131">
        <v>2016</v>
      </c>
      <c r="D1131" t="s">
        <v>754</v>
      </c>
      <c r="E1131" t="s">
        <v>1170</v>
      </c>
      <c r="F1131">
        <v>25</v>
      </c>
      <c r="G1131">
        <v>392</v>
      </c>
      <c r="P1131" t="s">
        <v>1016</v>
      </c>
    </row>
    <row r="1132" spans="1:16" x14ac:dyDescent="0.3">
      <c r="A1132">
        <v>46.778951999999997</v>
      </c>
      <c r="B1132">
        <v>-117.085555999999</v>
      </c>
      <c r="C1132">
        <v>2016</v>
      </c>
      <c r="D1132" t="s">
        <v>754</v>
      </c>
      <c r="E1132" t="s">
        <v>1171</v>
      </c>
      <c r="F1132">
        <v>26</v>
      </c>
      <c r="G1132">
        <v>540</v>
      </c>
      <c r="P1132" t="s">
        <v>1016</v>
      </c>
    </row>
    <row r="1133" spans="1:16" x14ac:dyDescent="0.3">
      <c r="A1133">
        <v>46.779062819000004</v>
      </c>
      <c r="B1133">
        <v>-117.085117037999</v>
      </c>
      <c r="C1133">
        <v>2016</v>
      </c>
      <c r="D1133" t="s">
        <v>754</v>
      </c>
      <c r="E1133" t="s">
        <v>1172</v>
      </c>
      <c r="F1133">
        <v>27</v>
      </c>
      <c r="G1133">
        <v>384</v>
      </c>
      <c r="P1133" t="s">
        <v>1016</v>
      </c>
    </row>
    <row r="1134" spans="1:16" x14ac:dyDescent="0.3">
      <c r="A1134">
        <v>46.778917999999997</v>
      </c>
      <c r="B1134">
        <v>-117.084719999999</v>
      </c>
      <c r="C1134">
        <v>2016</v>
      </c>
      <c r="D1134" t="s">
        <v>754</v>
      </c>
      <c r="E1134" t="s">
        <v>1173</v>
      </c>
      <c r="F1134">
        <v>28</v>
      </c>
      <c r="G1134">
        <v>546</v>
      </c>
      <c r="P1134" t="s">
        <v>1016</v>
      </c>
    </row>
    <row r="1135" spans="1:16" x14ac:dyDescent="0.3">
      <c r="A1135">
        <v>46.779007</v>
      </c>
      <c r="B1135">
        <v>-117.084301999999</v>
      </c>
      <c r="C1135">
        <v>2016</v>
      </c>
      <c r="D1135" t="s">
        <v>754</v>
      </c>
      <c r="E1135" t="s">
        <v>1174</v>
      </c>
      <c r="F1135">
        <v>29</v>
      </c>
      <c r="G1135">
        <v>427</v>
      </c>
      <c r="P1135" t="s">
        <v>1016</v>
      </c>
    </row>
    <row r="1136" spans="1:16" x14ac:dyDescent="0.3">
      <c r="A1136">
        <v>46.778959999999998</v>
      </c>
      <c r="B1136">
        <v>-117.083883999999</v>
      </c>
      <c r="C1136">
        <v>2016</v>
      </c>
      <c r="D1136" t="s">
        <v>754</v>
      </c>
      <c r="E1136" t="s">
        <v>1175</v>
      </c>
      <c r="F1136">
        <v>30</v>
      </c>
      <c r="G1136">
        <v>284</v>
      </c>
      <c r="P1136" t="s">
        <v>1016</v>
      </c>
    </row>
    <row r="1137" spans="1:16" x14ac:dyDescent="0.3">
      <c r="A1137">
        <v>46.779023000000002</v>
      </c>
      <c r="B1137">
        <v>-117.08346599999901</v>
      </c>
      <c r="C1137">
        <v>2016</v>
      </c>
      <c r="D1137" t="s">
        <v>754</v>
      </c>
      <c r="E1137" t="s">
        <v>1176</v>
      </c>
      <c r="F1137">
        <v>31</v>
      </c>
      <c r="G1137">
        <v>299</v>
      </c>
      <c r="J1137">
        <v>48.5</v>
      </c>
      <c r="K1137">
        <v>50</v>
      </c>
      <c r="M1137">
        <v>3.8</v>
      </c>
      <c r="P1137" t="s">
        <v>1515</v>
      </c>
    </row>
    <row r="1138" spans="1:16" x14ac:dyDescent="0.3">
      <c r="A1138">
        <v>46.778944000000003</v>
      </c>
      <c r="B1138">
        <v>-117.083047999999</v>
      </c>
      <c r="C1138">
        <v>2016</v>
      </c>
      <c r="D1138" t="s">
        <v>754</v>
      </c>
      <c r="E1138" t="s">
        <v>1177</v>
      </c>
      <c r="F1138">
        <v>32</v>
      </c>
      <c r="G1138">
        <v>293</v>
      </c>
      <c r="P1138" t="s">
        <v>1016</v>
      </c>
    </row>
    <row r="1139" spans="1:16" x14ac:dyDescent="0.3">
      <c r="A1139">
        <v>46.779012999999999</v>
      </c>
      <c r="B1139">
        <v>-117.082629999999</v>
      </c>
      <c r="C1139">
        <v>2016</v>
      </c>
      <c r="D1139" t="s">
        <v>754</v>
      </c>
      <c r="E1139" t="s">
        <v>1178</v>
      </c>
      <c r="F1139">
        <v>33</v>
      </c>
      <c r="G1139">
        <v>198</v>
      </c>
      <c r="P1139" t="s">
        <v>1516</v>
      </c>
    </row>
    <row r="1140" spans="1:16" x14ac:dyDescent="0.3">
      <c r="A1140">
        <v>46.779049999999998</v>
      </c>
      <c r="B1140">
        <v>-117.082211999999</v>
      </c>
      <c r="C1140">
        <v>2016</v>
      </c>
      <c r="D1140" t="s">
        <v>353</v>
      </c>
      <c r="E1140" t="s">
        <v>1179</v>
      </c>
      <c r="F1140">
        <v>34</v>
      </c>
      <c r="G1140">
        <v>724</v>
      </c>
      <c r="P1140" t="s">
        <v>1016</v>
      </c>
    </row>
    <row r="1141" spans="1:16" x14ac:dyDescent="0.3">
      <c r="A1141">
        <v>46.778852000000001</v>
      </c>
      <c r="B1141">
        <v>-117.08179399999899</v>
      </c>
      <c r="C1141">
        <v>2016</v>
      </c>
      <c r="D1141" t="s">
        <v>353</v>
      </c>
      <c r="E1141" t="s">
        <v>1180</v>
      </c>
      <c r="F1141">
        <v>35</v>
      </c>
      <c r="G1141">
        <v>1257</v>
      </c>
      <c r="P1141" t="s">
        <v>1016</v>
      </c>
    </row>
    <row r="1142" spans="1:16" x14ac:dyDescent="0.3">
      <c r="A1142">
        <v>46.779007364999998</v>
      </c>
      <c r="B1142">
        <v>-117.081405840999</v>
      </c>
      <c r="C1142">
        <v>2016</v>
      </c>
      <c r="D1142" t="s">
        <v>353</v>
      </c>
      <c r="E1142" t="s">
        <v>1181</v>
      </c>
      <c r="F1142">
        <v>36</v>
      </c>
      <c r="G1142">
        <v>1162</v>
      </c>
      <c r="P1142" t="s">
        <v>1016</v>
      </c>
    </row>
    <row r="1143" spans="1:16" x14ac:dyDescent="0.3">
      <c r="A1143">
        <v>46.778993</v>
      </c>
      <c r="B1143">
        <v>-117.080957999999</v>
      </c>
      <c r="C1143">
        <v>2016</v>
      </c>
      <c r="D1143" t="s">
        <v>353</v>
      </c>
      <c r="E1143" t="s">
        <v>1182</v>
      </c>
      <c r="F1143">
        <v>37</v>
      </c>
      <c r="G1143">
        <v>768</v>
      </c>
      <c r="P1143" t="s">
        <v>1016</v>
      </c>
    </row>
    <row r="1144" spans="1:16" x14ac:dyDescent="0.3">
      <c r="A1144">
        <v>46.778849000000001</v>
      </c>
      <c r="B1144">
        <v>-117.080539999999</v>
      </c>
      <c r="C1144">
        <v>2016</v>
      </c>
      <c r="D1144" t="s">
        <v>353</v>
      </c>
      <c r="E1144" t="s">
        <v>1183</v>
      </c>
      <c r="F1144">
        <v>38</v>
      </c>
      <c r="G1144">
        <v>1042</v>
      </c>
      <c r="P1144" t="s">
        <v>1016</v>
      </c>
    </row>
    <row r="1145" spans="1:16" x14ac:dyDescent="0.3">
      <c r="A1145">
        <v>46.779111999999998</v>
      </c>
      <c r="B1145">
        <v>-117.08012199999899</v>
      </c>
      <c r="C1145">
        <v>2016</v>
      </c>
      <c r="D1145" t="s">
        <v>353</v>
      </c>
      <c r="E1145" t="s">
        <v>1184</v>
      </c>
      <c r="F1145">
        <v>39</v>
      </c>
      <c r="G1145">
        <v>586</v>
      </c>
      <c r="P1145" t="s">
        <v>1016</v>
      </c>
    </row>
    <row r="1146" spans="1:16" x14ac:dyDescent="0.3">
      <c r="A1146">
        <v>46.779083</v>
      </c>
      <c r="B1146">
        <v>-117.079703999999</v>
      </c>
      <c r="C1146">
        <v>2016</v>
      </c>
      <c r="D1146" t="s">
        <v>353</v>
      </c>
      <c r="E1146" t="s">
        <v>1185</v>
      </c>
      <c r="F1146">
        <v>40</v>
      </c>
      <c r="G1146">
        <v>635</v>
      </c>
      <c r="P1146" t="s">
        <v>1016</v>
      </c>
    </row>
    <row r="1147" spans="1:16" x14ac:dyDescent="0.3">
      <c r="A1147">
        <v>46.779046999999998</v>
      </c>
      <c r="B1147">
        <v>-117.079285999999</v>
      </c>
      <c r="C1147">
        <v>2016</v>
      </c>
      <c r="D1147" t="s">
        <v>353</v>
      </c>
      <c r="E1147" t="s">
        <v>1186</v>
      </c>
      <c r="F1147">
        <v>41</v>
      </c>
      <c r="G1147">
        <v>1162</v>
      </c>
      <c r="P1147" t="s">
        <v>1016</v>
      </c>
    </row>
    <row r="1148" spans="1:16" x14ac:dyDescent="0.3">
      <c r="A1148">
        <v>46.779113379999998</v>
      </c>
      <c r="B1148">
        <v>-117.08870618799899</v>
      </c>
      <c r="C1148">
        <v>2016</v>
      </c>
      <c r="D1148" t="s">
        <v>754</v>
      </c>
      <c r="E1148" t="s">
        <v>1187</v>
      </c>
      <c r="F1148">
        <v>42</v>
      </c>
      <c r="G1148">
        <v>319</v>
      </c>
      <c r="P1148" t="s">
        <v>1016</v>
      </c>
    </row>
    <row r="1149" spans="1:16" x14ac:dyDescent="0.3">
      <c r="A1149">
        <v>46.779153000000001</v>
      </c>
      <c r="B1149">
        <v>-117.08831799999901</v>
      </c>
      <c r="C1149">
        <v>2016</v>
      </c>
      <c r="D1149" t="s">
        <v>754</v>
      </c>
      <c r="E1149" t="s">
        <v>1188</v>
      </c>
      <c r="F1149">
        <v>43</v>
      </c>
      <c r="G1149">
        <v>324</v>
      </c>
      <c r="P1149" t="s">
        <v>1016</v>
      </c>
    </row>
    <row r="1150" spans="1:16" x14ac:dyDescent="0.3">
      <c r="A1150">
        <v>46.779128</v>
      </c>
      <c r="B1150">
        <v>-117.087899999999</v>
      </c>
      <c r="C1150">
        <v>2016</v>
      </c>
      <c r="D1150" t="s">
        <v>754</v>
      </c>
      <c r="E1150" t="s">
        <v>1189</v>
      </c>
      <c r="F1150">
        <v>44</v>
      </c>
      <c r="G1150">
        <v>264</v>
      </c>
      <c r="P1150" t="s">
        <v>1016</v>
      </c>
    </row>
    <row r="1151" spans="1:16" x14ac:dyDescent="0.3">
      <c r="A1151">
        <v>46.779288328</v>
      </c>
      <c r="B1151">
        <v>-117.08746351299899</v>
      </c>
      <c r="C1151">
        <v>2016</v>
      </c>
      <c r="D1151" t="s">
        <v>754</v>
      </c>
      <c r="E1151" t="s">
        <v>1190</v>
      </c>
      <c r="F1151">
        <v>45</v>
      </c>
      <c r="G1151">
        <v>199</v>
      </c>
      <c r="P1151" t="s">
        <v>1016</v>
      </c>
    </row>
    <row r="1152" spans="1:16" x14ac:dyDescent="0.3">
      <c r="A1152">
        <v>46.779277999999998</v>
      </c>
      <c r="B1152">
        <v>-117.087063999999</v>
      </c>
      <c r="C1152">
        <v>2016</v>
      </c>
      <c r="D1152" t="s">
        <v>754</v>
      </c>
      <c r="E1152" t="s">
        <v>1191</v>
      </c>
      <c r="F1152">
        <v>46</v>
      </c>
      <c r="G1152">
        <v>359</v>
      </c>
      <c r="P1152" t="s">
        <v>1016</v>
      </c>
    </row>
    <row r="1153" spans="1:16" x14ac:dyDescent="0.3">
      <c r="A1153">
        <v>46.779362999999996</v>
      </c>
      <c r="B1153">
        <v>-117.08664599999901</v>
      </c>
      <c r="C1153">
        <v>2016</v>
      </c>
      <c r="D1153" t="s">
        <v>754</v>
      </c>
      <c r="E1153" t="s">
        <v>1192</v>
      </c>
      <c r="F1153">
        <v>47</v>
      </c>
      <c r="G1153">
        <v>415</v>
      </c>
      <c r="P1153" t="s">
        <v>1016</v>
      </c>
    </row>
    <row r="1154" spans="1:16" x14ac:dyDescent="0.3">
      <c r="A1154">
        <v>46.779333000000001</v>
      </c>
      <c r="B1154">
        <v>-117.086227999999</v>
      </c>
      <c r="C1154">
        <v>2016</v>
      </c>
      <c r="D1154" t="s">
        <v>754</v>
      </c>
      <c r="E1154" t="s">
        <v>1193</v>
      </c>
      <c r="F1154">
        <v>48</v>
      </c>
      <c r="G1154">
        <v>501</v>
      </c>
      <c r="P1154" t="s">
        <v>1016</v>
      </c>
    </row>
    <row r="1155" spans="1:16" x14ac:dyDescent="0.3">
      <c r="A1155">
        <v>46.779237999999999</v>
      </c>
      <c r="B1155">
        <v>-117.085809999999</v>
      </c>
      <c r="C1155">
        <v>2016</v>
      </c>
      <c r="D1155" t="s">
        <v>754</v>
      </c>
      <c r="E1155" t="s">
        <v>1194</v>
      </c>
      <c r="F1155">
        <v>49</v>
      </c>
      <c r="G1155">
        <v>293</v>
      </c>
      <c r="P1155" t="s">
        <v>1016</v>
      </c>
    </row>
    <row r="1156" spans="1:16" x14ac:dyDescent="0.3">
      <c r="A1156">
        <v>46.779321226999997</v>
      </c>
      <c r="B1156">
        <v>-117.08533552799901</v>
      </c>
      <c r="C1156">
        <v>2016</v>
      </c>
      <c r="D1156" t="s">
        <v>754</v>
      </c>
      <c r="E1156" t="s">
        <v>1195</v>
      </c>
      <c r="F1156">
        <v>50</v>
      </c>
      <c r="G1156">
        <v>601</v>
      </c>
      <c r="P1156" t="s">
        <v>1016</v>
      </c>
    </row>
    <row r="1157" spans="1:16" x14ac:dyDescent="0.3">
      <c r="A1157">
        <v>46.779196810999998</v>
      </c>
      <c r="B1157">
        <v>-117.084963512999</v>
      </c>
      <c r="C1157">
        <v>2016</v>
      </c>
      <c r="D1157" t="s">
        <v>754</v>
      </c>
      <c r="E1157" t="s">
        <v>1196</v>
      </c>
      <c r="F1157">
        <v>51</v>
      </c>
      <c r="G1157">
        <v>507</v>
      </c>
      <c r="P1157" t="s">
        <v>1016</v>
      </c>
    </row>
    <row r="1158" spans="1:16" x14ac:dyDescent="0.3">
      <c r="A1158">
        <v>46.779293000000003</v>
      </c>
      <c r="B1158">
        <v>-117.084555999999</v>
      </c>
      <c r="C1158">
        <v>2016</v>
      </c>
      <c r="D1158" t="s">
        <v>754</v>
      </c>
      <c r="E1158" t="s">
        <v>1197</v>
      </c>
      <c r="F1158">
        <v>52</v>
      </c>
      <c r="G1158">
        <v>339</v>
      </c>
      <c r="P1158" t="s">
        <v>1016</v>
      </c>
    </row>
    <row r="1159" spans="1:16" x14ac:dyDescent="0.3">
      <c r="A1159">
        <v>46.779246000000001</v>
      </c>
      <c r="B1159">
        <v>-117.084137999999</v>
      </c>
      <c r="C1159">
        <v>2016</v>
      </c>
      <c r="D1159" t="s">
        <v>754</v>
      </c>
      <c r="E1159" t="s">
        <v>1198</v>
      </c>
      <c r="F1159">
        <v>53</v>
      </c>
      <c r="G1159">
        <v>502</v>
      </c>
      <c r="P1159" t="s">
        <v>1016</v>
      </c>
    </row>
    <row r="1160" spans="1:16" x14ac:dyDescent="0.3">
      <c r="A1160">
        <v>46.779308999999998</v>
      </c>
      <c r="B1160">
        <v>-117.083719999999</v>
      </c>
      <c r="C1160">
        <v>2016</v>
      </c>
      <c r="D1160" t="s">
        <v>754</v>
      </c>
      <c r="E1160" t="s">
        <v>1199</v>
      </c>
      <c r="F1160">
        <v>54</v>
      </c>
      <c r="G1160">
        <v>650</v>
      </c>
      <c r="P1160" t="s">
        <v>1016</v>
      </c>
    </row>
    <row r="1161" spans="1:16" x14ac:dyDescent="0.3">
      <c r="A1161">
        <v>46.779229999999998</v>
      </c>
      <c r="B1161">
        <v>-117.08330199999899</v>
      </c>
      <c r="C1161">
        <v>2016</v>
      </c>
      <c r="D1161" t="s">
        <v>754</v>
      </c>
      <c r="E1161" t="s">
        <v>1200</v>
      </c>
      <c r="F1161">
        <v>55</v>
      </c>
      <c r="G1161">
        <v>327</v>
      </c>
      <c r="P1161" t="s">
        <v>1016</v>
      </c>
    </row>
    <row r="1162" spans="1:16" x14ac:dyDescent="0.3">
      <c r="A1162">
        <v>46.779311276999998</v>
      </c>
      <c r="B1162">
        <v>-117.082901907999</v>
      </c>
      <c r="C1162">
        <v>2016</v>
      </c>
      <c r="D1162" t="s">
        <v>754</v>
      </c>
      <c r="E1162" t="s">
        <v>1201</v>
      </c>
      <c r="F1162">
        <v>56</v>
      </c>
      <c r="G1162">
        <v>416</v>
      </c>
      <c r="P1162" t="s">
        <v>1016</v>
      </c>
    </row>
    <row r="1163" spans="1:16" x14ac:dyDescent="0.3">
      <c r="A1163">
        <v>46.779336000000001</v>
      </c>
      <c r="B1163">
        <v>-117.082465999999</v>
      </c>
      <c r="C1163">
        <v>2016</v>
      </c>
      <c r="D1163" t="s">
        <v>754</v>
      </c>
      <c r="E1163" t="s">
        <v>1202</v>
      </c>
      <c r="F1163">
        <v>57</v>
      </c>
      <c r="G1163">
        <v>282</v>
      </c>
      <c r="P1163" t="s">
        <v>1016</v>
      </c>
    </row>
    <row r="1164" spans="1:16" x14ac:dyDescent="0.3">
      <c r="A1164">
        <v>46.779138000000003</v>
      </c>
      <c r="B1164">
        <v>-117.08204799999901</v>
      </c>
      <c r="C1164">
        <v>2016</v>
      </c>
      <c r="D1164" t="s">
        <v>353</v>
      </c>
      <c r="E1164" t="s">
        <v>1203</v>
      </c>
      <c r="F1164">
        <v>58</v>
      </c>
      <c r="G1164">
        <v>1410</v>
      </c>
      <c r="P1164" t="s">
        <v>1016</v>
      </c>
    </row>
    <row r="1165" spans="1:16" x14ac:dyDescent="0.3">
      <c r="A1165">
        <v>46.779252442000001</v>
      </c>
      <c r="B1165">
        <v>-117.08160014699899</v>
      </c>
      <c r="C1165">
        <v>2016</v>
      </c>
      <c r="D1165" t="s">
        <v>353</v>
      </c>
      <c r="E1165" t="s">
        <v>1204</v>
      </c>
      <c r="F1165">
        <v>59</v>
      </c>
      <c r="G1165">
        <v>1202</v>
      </c>
      <c r="P1165" t="s">
        <v>1016</v>
      </c>
    </row>
    <row r="1166" spans="1:16" x14ac:dyDescent="0.3">
      <c r="A1166">
        <v>46.779279000000002</v>
      </c>
      <c r="B1166">
        <v>-117.081211999999</v>
      </c>
      <c r="C1166">
        <v>2016</v>
      </c>
      <c r="D1166" t="s">
        <v>353</v>
      </c>
      <c r="E1166" t="s">
        <v>1205</v>
      </c>
      <c r="F1166">
        <v>60</v>
      </c>
      <c r="G1166">
        <v>1448</v>
      </c>
      <c r="P1166" t="s">
        <v>1016</v>
      </c>
    </row>
    <row r="1167" spans="1:16" x14ac:dyDescent="0.3">
      <c r="A1167">
        <v>46.779134999999997</v>
      </c>
      <c r="B1167">
        <v>-117.080793999999</v>
      </c>
      <c r="C1167">
        <v>2016</v>
      </c>
      <c r="D1167" t="s">
        <v>353</v>
      </c>
      <c r="E1167" t="s">
        <v>1206</v>
      </c>
      <c r="F1167">
        <v>61</v>
      </c>
      <c r="G1167">
        <v>605</v>
      </c>
      <c r="P1167" t="s">
        <v>1016</v>
      </c>
    </row>
    <row r="1168" spans="1:16" x14ac:dyDescent="0.3">
      <c r="A1168">
        <v>46.779418466000003</v>
      </c>
      <c r="B1168">
        <v>-117.080399882999</v>
      </c>
      <c r="C1168">
        <v>2016</v>
      </c>
      <c r="D1168" t="s">
        <v>353</v>
      </c>
      <c r="E1168" t="s">
        <v>1207</v>
      </c>
      <c r="F1168">
        <v>62</v>
      </c>
      <c r="G1168">
        <v>1560</v>
      </c>
      <c r="P1168" t="s">
        <v>1016</v>
      </c>
    </row>
    <row r="1169" spans="1:16" x14ac:dyDescent="0.3">
      <c r="A1169">
        <v>46.779369000000003</v>
      </c>
      <c r="B1169">
        <v>-117.079957999999</v>
      </c>
      <c r="C1169">
        <v>2016</v>
      </c>
      <c r="D1169" t="s">
        <v>353</v>
      </c>
      <c r="E1169" t="s">
        <v>1208</v>
      </c>
      <c r="F1169">
        <v>63</v>
      </c>
      <c r="G1169">
        <v>1184</v>
      </c>
      <c r="P1169" t="s">
        <v>1016</v>
      </c>
    </row>
    <row r="1170" spans="1:16" x14ac:dyDescent="0.3">
      <c r="A1170">
        <v>46.779333000000001</v>
      </c>
      <c r="B1170">
        <v>-117.079539999999</v>
      </c>
      <c r="C1170">
        <v>2016</v>
      </c>
      <c r="D1170" t="s">
        <v>353</v>
      </c>
      <c r="E1170" t="s">
        <v>1209</v>
      </c>
      <c r="F1170">
        <v>64</v>
      </c>
      <c r="G1170">
        <v>1177</v>
      </c>
      <c r="P1170" t="s">
        <v>1016</v>
      </c>
    </row>
    <row r="1171" spans="1:16" x14ac:dyDescent="0.3">
      <c r="A1171">
        <v>46.779254000000002</v>
      </c>
      <c r="B1171">
        <v>-117.079121999999</v>
      </c>
      <c r="C1171">
        <v>2016</v>
      </c>
      <c r="D1171" t="s">
        <v>353</v>
      </c>
      <c r="E1171" t="s">
        <v>1210</v>
      </c>
      <c r="F1171">
        <v>65</v>
      </c>
      <c r="G1171">
        <v>1404</v>
      </c>
      <c r="P1171" t="s">
        <v>1016</v>
      </c>
    </row>
    <row r="1172" spans="1:16" x14ac:dyDescent="0.3">
      <c r="A1172">
        <v>46.779286462000002</v>
      </c>
      <c r="B1172">
        <v>-117.078733845999</v>
      </c>
      <c r="C1172">
        <v>2016</v>
      </c>
      <c r="D1172" t="s">
        <v>353</v>
      </c>
      <c r="E1172" t="s">
        <v>1211</v>
      </c>
      <c r="F1172">
        <v>66</v>
      </c>
      <c r="G1172">
        <v>1616</v>
      </c>
      <c r="P1172" t="s">
        <v>1016</v>
      </c>
    </row>
    <row r="1173" spans="1:16" x14ac:dyDescent="0.3">
      <c r="A1173">
        <v>46.779271000000001</v>
      </c>
      <c r="B1173">
        <v>-117.078285999999</v>
      </c>
      <c r="C1173">
        <v>2016</v>
      </c>
      <c r="D1173" t="s">
        <v>353</v>
      </c>
      <c r="E1173" t="s">
        <v>1212</v>
      </c>
      <c r="F1173">
        <v>67</v>
      </c>
      <c r="G1173">
        <v>956</v>
      </c>
      <c r="P1173" t="s">
        <v>1016</v>
      </c>
    </row>
    <row r="1174" spans="1:16" x14ac:dyDescent="0.3">
      <c r="A1174">
        <v>46.779439000000004</v>
      </c>
      <c r="B1174">
        <v>-117.088230999999</v>
      </c>
      <c r="C1174">
        <v>2016</v>
      </c>
      <c r="D1174" t="s">
        <v>754</v>
      </c>
      <c r="E1174" t="s">
        <v>1213</v>
      </c>
      <c r="F1174">
        <v>68</v>
      </c>
      <c r="G1174">
        <v>458</v>
      </c>
      <c r="P1174" t="s">
        <v>1016</v>
      </c>
    </row>
    <row r="1175" spans="1:16" x14ac:dyDescent="0.3">
      <c r="A1175">
        <v>46.779414000000003</v>
      </c>
      <c r="B1175">
        <v>-117.087812999999</v>
      </c>
      <c r="C1175">
        <v>2016</v>
      </c>
      <c r="D1175" t="s">
        <v>754</v>
      </c>
      <c r="E1175" t="s">
        <v>1214</v>
      </c>
      <c r="F1175">
        <v>69</v>
      </c>
      <c r="G1175">
        <v>272</v>
      </c>
      <c r="P1175" t="s">
        <v>1016</v>
      </c>
    </row>
    <row r="1176" spans="1:16" x14ac:dyDescent="0.3">
      <c r="A1176">
        <v>46.779586999999999</v>
      </c>
      <c r="B1176">
        <v>-117.08739499999901</v>
      </c>
      <c r="C1176">
        <v>2016</v>
      </c>
      <c r="D1176" t="s">
        <v>754</v>
      </c>
      <c r="E1176" t="s">
        <v>1215</v>
      </c>
      <c r="F1176">
        <v>70</v>
      </c>
      <c r="G1176">
        <v>336</v>
      </c>
      <c r="P1176" t="s">
        <v>1016</v>
      </c>
    </row>
    <row r="1177" spans="1:16" x14ac:dyDescent="0.3">
      <c r="A1177">
        <v>46.779564000000001</v>
      </c>
      <c r="B1177">
        <v>-117.086976999999</v>
      </c>
      <c r="C1177">
        <v>2016</v>
      </c>
      <c r="D1177" t="s">
        <v>754</v>
      </c>
      <c r="E1177" t="s">
        <v>1216</v>
      </c>
      <c r="F1177">
        <v>71</v>
      </c>
      <c r="G1177">
        <v>163</v>
      </c>
      <c r="P1177" t="s">
        <v>1517</v>
      </c>
    </row>
    <row r="1178" spans="1:16" x14ac:dyDescent="0.3">
      <c r="A1178">
        <v>46.779648999999999</v>
      </c>
      <c r="B1178">
        <v>-117.086558999999</v>
      </c>
      <c r="C1178">
        <v>2016</v>
      </c>
      <c r="D1178" t="s">
        <v>754</v>
      </c>
      <c r="E1178" t="s">
        <v>1217</v>
      </c>
      <c r="F1178">
        <v>72</v>
      </c>
      <c r="G1178">
        <v>247</v>
      </c>
      <c r="P1178" t="s">
        <v>1016</v>
      </c>
    </row>
    <row r="1179" spans="1:16" x14ac:dyDescent="0.3">
      <c r="A1179">
        <v>46.779636967000002</v>
      </c>
      <c r="B1179">
        <v>-117.08617245599901</v>
      </c>
      <c r="C1179">
        <v>2016</v>
      </c>
      <c r="D1179" t="s">
        <v>754</v>
      </c>
      <c r="E1179" t="s">
        <v>1218</v>
      </c>
      <c r="F1179">
        <v>73</v>
      </c>
      <c r="G1179">
        <v>432</v>
      </c>
      <c r="P1179" t="s">
        <v>1016</v>
      </c>
    </row>
    <row r="1180" spans="1:16" x14ac:dyDescent="0.3">
      <c r="A1180">
        <v>46.779509631000003</v>
      </c>
      <c r="B1180">
        <v>-117.085691549999</v>
      </c>
      <c r="C1180">
        <v>2016</v>
      </c>
      <c r="D1180" t="s">
        <v>754</v>
      </c>
      <c r="E1180" t="s">
        <v>1219</v>
      </c>
      <c r="F1180">
        <v>74</v>
      </c>
      <c r="G1180">
        <v>536</v>
      </c>
      <c r="P1180" t="s">
        <v>1016</v>
      </c>
    </row>
    <row r="1181" spans="1:16" x14ac:dyDescent="0.3">
      <c r="A1181">
        <v>46.779642000000003</v>
      </c>
      <c r="B1181">
        <v>-117.085304999999</v>
      </c>
      <c r="C1181">
        <v>2016</v>
      </c>
      <c r="D1181" t="s">
        <v>754</v>
      </c>
      <c r="E1181" t="s">
        <v>1220</v>
      </c>
      <c r="F1181">
        <v>75</v>
      </c>
      <c r="G1181">
        <v>677</v>
      </c>
      <c r="P1181" t="s">
        <v>1016</v>
      </c>
    </row>
    <row r="1182" spans="1:16" x14ac:dyDescent="0.3">
      <c r="A1182">
        <v>46.779490000000003</v>
      </c>
      <c r="B1182">
        <v>-117.084886999999</v>
      </c>
      <c r="C1182">
        <v>2016</v>
      </c>
      <c r="D1182" t="s">
        <v>754</v>
      </c>
      <c r="E1182" t="s">
        <v>1221</v>
      </c>
      <c r="F1182">
        <v>76</v>
      </c>
      <c r="G1182">
        <v>570</v>
      </c>
      <c r="P1182" t="s">
        <v>1016</v>
      </c>
    </row>
    <row r="1183" spans="1:16" x14ac:dyDescent="0.3">
      <c r="A1183">
        <v>46.779578999999998</v>
      </c>
      <c r="B1183">
        <v>-117.084468999999</v>
      </c>
      <c r="C1183">
        <v>2016</v>
      </c>
      <c r="D1183" t="s">
        <v>754</v>
      </c>
      <c r="E1183" t="s">
        <v>1222</v>
      </c>
      <c r="F1183">
        <v>77</v>
      </c>
      <c r="G1183">
        <v>330</v>
      </c>
      <c r="P1183" t="s">
        <v>1016</v>
      </c>
    </row>
    <row r="1184" spans="1:16" x14ac:dyDescent="0.3">
      <c r="A1184">
        <v>46.779532000000003</v>
      </c>
      <c r="B1184">
        <v>-117.08405099999899</v>
      </c>
      <c r="C1184">
        <v>2016</v>
      </c>
      <c r="D1184" t="s">
        <v>754</v>
      </c>
      <c r="E1184" t="s">
        <v>1223</v>
      </c>
      <c r="F1184">
        <v>78</v>
      </c>
      <c r="G1184">
        <v>530</v>
      </c>
      <c r="P1184" t="s">
        <v>1016</v>
      </c>
    </row>
    <row r="1185" spans="1:16" x14ac:dyDescent="0.3">
      <c r="A1185">
        <v>46.779595</v>
      </c>
      <c r="B1185">
        <v>-117.083632999999</v>
      </c>
      <c r="C1185">
        <v>2016</v>
      </c>
      <c r="D1185" t="s">
        <v>754</v>
      </c>
      <c r="E1185" t="s">
        <v>1224</v>
      </c>
      <c r="F1185">
        <v>79</v>
      </c>
      <c r="G1185">
        <v>420</v>
      </c>
      <c r="P1185" t="s">
        <v>1016</v>
      </c>
    </row>
    <row r="1186" spans="1:16" x14ac:dyDescent="0.3">
      <c r="A1186">
        <v>46.779516000000001</v>
      </c>
      <c r="B1186">
        <v>-117.083214999999</v>
      </c>
      <c r="C1186">
        <v>2016</v>
      </c>
      <c r="D1186" t="s">
        <v>754</v>
      </c>
      <c r="E1186" t="s">
        <v>1225</v>
      </c>
      <c r="F1186">
        <v>80</v>
      </c>
      <c r="G1186">
        <v>587</v>
      </c>
      <c r="P1186" t="s">
        <v>1016</v>
      </c>
    </row>
    <row r="1187" spans="1:16" x14ac:dyDescent="0.3">
      <c r="A1187">
        <v>46.779584999999997</v>
      </c>
      <c r="B1187">
        <v>-117.082796999999</v>
      </c>
      <c r="C1187">
        <v>2016</v>
      </c>
      <c r="D1187" t="s">
        <v>754</v>
      </c>
      <c r="E1187" t="s">
        <v>1226</v>
      </c>
      <c r="F1187">
        <v>81</v>
      </c>
      <c r="G1187">
        <v>365</v>
      </c>
      <c r="P1187" t="s">
        <v>1016</v>
      </c>
    </row>
    <row r="1188" spans="1:16" x14ac:dyDescent="0.3">
      <c r="A1188">
        <v>46.779622000000003</v>
      </c>
      <c r="B1188">
        <v>-117.08237899999899</v>
      </c>
      <c r="C1188">
        <v>2016</v>
      </c>
      <c r="D1188" t="s">
        <v>754</v>
      </c>
      <c r="E1188" t="s">
        <v>1227</v>
      </c>
      <c r="F1188">
        <v>82</v>
      </c>
      <c r="G1188">
        <v>534</v>
      </c>
      <c r="P1188" t="s">
        <v>1016</v>
      </c>
    </row>
    <row r="1189" spans="1:16" x14ac:dyDescent="0.3">
      <c r="A1189">
        <v>46.779423999999999</v>
      </c>
      <c r="B1189">
        <v>-117.081960999999</v>
      </c>
      <c r="C1189">
        <v>2016</v>
      </c>
      <c r="D1189" t="s">
        <v>353</v>
      </c>
      <c r="E1189" t="s">
        <v>1228</v>
      </c>
      <c r="F1189">
        <v>83</v>
      </c>
      <c r="G1189">
        <v>1064</v>
      </c>
      <c r="P1189" t="s">
        <v>1016</v>
      </c>
    </row>
    <row r="1190" spans="1:16" x14ac:dyDescent="0.3">
      <c r="A1190">
        <v>46.779563000000003</v>
      </c>
      <c r="B1190">
        <v>-117.081542999999</v>
      </c>
      <c r="C1190">
        <v>2016</v>
      </c>
      <c r="D1190" t="s">
        <v>353</v>
      </c>
      <c r="E1190" t="s">
        <v>1229</v>
      </c>
      <c r="F1190">
        <v>84</v>
      </c>
      <c r="G1190">
        <v>1530</v>
      </c>
      <c r="P1190" t="s">
        <v>1016</v>
      </c>
    </row>
    <row r="1191" spans="1:16" x14ac:dyDescent="0.3">
      <c r="A1191">
        <v>46.779564999999998</v>
      </c>
      <c r="B1191">
        <v>-117.08112499999901</v>
      </c>
      <c r="C1191">
        <v>2016</v>
      </c>
      <c r="D1191" t="s">
        <v>353</v>
      </c>
      <c r="E1191" t="s">
        <v>1230</v>
      </c>
      <c r="F1191">
        <v>85</v>
      </c>
      <c r="G1191">
        <v>1310</v>
      </c>
      <c r="P1191" t="s">
        <v>1016</v>
      </c>
    </row>
    <row r="1192" spans="1:16" x14ac:dyDescent="0.3">
      <c r="A1192">
        <v>46.779420999999999</v>
      </c>
      <c r="B1192">
        <v>-117.08070699999899</v>
      </c>
      <c r="C1192">
        <v>2016</v>
      </c>
      <c r="D1192" t="s">
        <v>353</v>
      </c>
      <c r="E1192" t="s">
        <v>1231</v>
      </c>
      <c r="F1192">
        <v>86</v>
      </c>
      <c r="G1192">
        <v>1006</v>
      </c>
      <c r="P1192" t="s">
        <v>1016</v>
      </c>
    </row>
    <row r="1193" spans="1:16" x14ac:dyDescent="0.3">
      <c r="A1193">
        <v>46.779684000000003</v>
      </c>
      <c r="B1193">
        <v>-117.080288999999</v>
      </c>
      <c r="C1193">
        <v>2016</v>
      </c>
      <c r="D1193" t="s">
        <v>353</v>
      </c>
      <c r="E1193" t="s">
        <v>1232</v>
      </c>
      <c r="F1193">
        <v>87</v>
      </c>
      <c r="G1193">
        <v>706</v>
      </c>
      <c r="P1193" t="s">
        <v>1016</v>
      </c>
    </row>
    <row r="1194" spans="1:16" x14ac:dyDescent="0.3">
      <c r="A1194">
        <v>46.779654999999998</v>
      </c>
      <c r="B1194">
        <v>-117.079870999999</v>
      </c>
      <c r="C1194">
        <v>2016</v>
      </c>
      <c r="D1194" t="s">
        <v>353</v>
      </c>
      <c r="E1194" t="s">
        <v>1233</v>
      </c>
      <c r="F1194">
        <v>88</v>
      </c>
      <c r="G1194">
        <v>1411</v>
      </c>
      <c r="P1194" t="s">
        <v>1016</v>
      </c>
    </row>
    <row r="1195" spans="1:16" x14ac:dyDescent="0.3">
      <c r="A1195">
        <v>46.779606714000003</v>
      </c>
      <c r="B1195">
        <v>-117.07944701899901</v>
      </c>
      <c r="C1195">
        <v>2016</v>
      </c>
      <c r="D1195" t="s">
        <v>353</v>
      </c>
      <c r="E1195" t="s">
        <v>1234</v>
      </c>
      <c r="F1195">
        <v>89</v>
      </c>
      <c r="G1195">
        <v>1476</v>
      </c>
      <c r="P1195" t="s">
        <v>1016</v>
      </c>
    </row>
    <row r="1196" spans="1:16" x14ac:dyDescent="0.3">
      <c r="A1196">
        <v>46.779539999999997</v>
      </c>
      <c r="B1196">
        <v>-117.079034999999</v>
      </c>
      <c r="C1196">
        <v>2016</v>
      </c>
      <c r="D1196" t="s">
        <v>353</v>
      </c>
      <c r="E1196" t="s">
        <v>1235</v>
      </c>
      <c r="F1196">
        <v>90</v>
      </c>
      <c r="G1196">
        <v>1230</v>
      </c>
      <c r="P1196" t="s">
        <v>1016</v>
      </c>
    </row>
    <row r="1197" spans="1:16" x14ac:dyDescent="0.3">
      <c r="A1197">
        <v>46.779552000000002</v>
      </c>
      <c r="B1197">
        <v>-117.078616999999</v>
      </c>
      <c r="C1197">
        <v>2016</v>
      </c>
      <c r="D1197" t="s">
        <v>353</v>
      </c>
      <c r="E1197" t="s">
        <v>1236</v>
      </c>
      <c r="F1197">
        <v>91</v>
      </c>
      <c r="G1197">
        <v>1041</v>
      </c>
      <c r="P1197" t="s">
        <v>1016</v>
      </c>
    </row>
    <row r="1198" spans="1:16" x14ac:dyDescent="0.3">
      <c r="A1198">
        <v>46.779556999999997</v>
      </c>
      <c r="B1198">
        <v>-117.078198999999</v>
      </c>
      <c r="C1198">
        <v>2016</v>
      </c>
      <c r="D1198" t="s">
        <v>353</v>
      </c>
      <c r="E1198" t="s">
        <v>1237</v>
      </c>
      <c r="F1198">
        <v>92</v>
      </c>
      <c r="G1198">
        <v>1512</v>
      </c>
      <c r="P1198" t="s">
        <v>1016</v>
      </c>
    </row>
    <row r="1199" spans="1:16" x14ac:dyDescent="0.3">
      <c r="A1199">
        <v>46.779494</v>
      </c>
      <c r="B1199">
        <v>-117.07778099999901</v>
      </c>
      <c r="C1199">
        <v>2016</v>
      </c>
      <c r="D1199" t="s">
        <v>353</v>
      </c>
      <c r="E1199" t="s">
        <v>1238</v>
      </c>
      <c r="F1199">
        <v>93</v>
      </c>
      <c r="G1199">
        <v>1317</v>
      </c>
      <c r="P1199" t="s">
        <v>1016</v>
      </c>
    </row>
    <row r="1200" spans="1:16" x14ac:dyDescent="0.3">
      <c r="A1200">
        <v>46.779657999999998</v>
      </c>
      <c r="B1200">
        <v>-117.077362999999</v>
      </c>
      <c r="C1200">
        <v>2016</v>
      </c>
      <c r="D1200" t="s">
        <v>353</v>
      </c>
      <c r="E1200" t="s">
        <v>1239</v>
      </c>
      <c r="F1200">
        <v>94</v>
      </c>
      <c r="G1200">
        <v>1342</v>
      </c>
      <c r="P1200" t="s">
        <v>1016</v>
      </c>
    </row>
    <row r="1201" spans="1:16" x14ac:dyDescent="0.3">
      <c r="A1201">
        <v>46.779716819999997</v>
      </c>
      <c r="B1201">
        <v>-117.088073042999</v>
      </c>
      <c r="C1201">
        <v>2016</v>
      </c>
      <c r="D1201" t="s">
        <v>754</v>
      </c>
      <c r="E1201" t="s">
        <v>1240</v>
      </c>
      <c r="F1201">
        <v>95</v>
      </c>
      <c r="G1201">
        <v>266</v>
      </c>
      <c r="P1201" t="s">
        <v>1016</v>
      </c>
    </row>
    <row r="1202" spans="1:16" x14ac:dyDescent="0.3">
      <c r="A1202">
        <v>46.779699999999998</v>
      </c>
      <c r="B1202">
        <v>-117.087662999999</v>
      </c>
      <c r="C1202">
        <v>2016</v>
      </c>
      <c r="D1202" t="s">
        <v>754</v>
      </c>
      <c r="E1202" t="s">
        <v>1241</v>
      </c>
      <c r="F1202">
        <v>96</v>
      </c>
      <c r="G1202">
        <v>214</v>
      </c>
      <c r="P1202" t="s">
        <v>1016</v>
      </c>
    </row>
    <row r="1203" spans="1:16" x14ac:dyDescent="0.3">
      <c r="A1203">
        <v>46.779873000000002</v>
      </c>
      <c r="B1203">
        <v>-117.087244999999</v>
      </c>
      <c r="C1203">
        <v>2016</v>
      </c>
      <c r="D1203" t="s">
        <v>754</v>
      </c>
      <c r="E1203" t="s">
        <v>1242</v>
      </c>
      <c r="F1203">
        <v>97</v>
      </c>
      <c r="G1203">
        <v>290</v>
      </c>
      <c r="P1203" t="s">
        <v>1016</v>
      </c>
    </row>
    <row r="1204" spans="1:16" x14ac:dyDescent="0.3">
      <c r="A1204">
        <v>46.779850000000003</v>
      </c>
      <c r="B1204">
        <v>-117.086826999999</v>
      </c>
      <c r="C1204">
        <v>2016</v>
      </c>
      <c r="D1204" t="s">
        <v>754</v>
      </c>
      <c r="E1204" t="s">
        <v>1243</v>
      </c>
      <c r="F1204">
        <v>98</v>
      </c>
      <c r="G1204">
        <v>426</v>
      </c>
      <c r="P1204" t="s">
        <v>1016</v>
      </c>
    </row>
    <row r="1205" spans="1:16" x14ac:dyDescent="0.3">
      <c r="A1205">
        <v>46.779935000000002</v>
      </c>
      <c r="B1205">
        <v>-117.08640899999899</v>
      </c>
      <c r="C1205">
        <v>2016</v>
      </c>
      <c r="D1205" t="s">
        <v>754</v>
      </c>
      <c r="E1205" t="s">
        <v>1244</v>
      </c>
      <c r="F1205">
        <v>99</v>
      </c>
      <c r="G1205">
        <v>432</v>
      </c>
      <c r="P1205" t="s">
        <v>1016</v>
      </c>
    </row>
    <row r="1206" spans="1:16" x14ac:dyDescent="0.3">
      <c r="A1206">
        <v>46.779904999999999</v>
      </c>
      <c r="B1206">
        <v>-117.085990999999</v>
      </c>
      <c r="C1206">
        <v>2016</v>
      </c>
      <c r="D1206" t="s">
        <v>754</v>
      </c>
      <c r="E1206" t="s">
        <v>1245</v>
      </c>
      <c r="F1206">
        <v>100</v>
      </c>
      <c r="G1206">
        <v>553</v>
      </c>
      <c r="P1206" t="s">
        <v>1016</v>
      </c>
    </row>
    <row r="1207" spans="1:16" x14ac:dyDescent="0.3">
      <c r="A1207">
        <v>46.779809999999998</v>
      </c>
      <c r="B1207">
        <v>-117.085572999999</v>
      </c>
      <c r="C1207">
        <v>2016</v>
      </c>
      <c r="D1207" t="s">
        <v>754</v>
      </c>
      <c r="E1207" t="s">
        <v>1246</v>
      </c>
      <c r="F1207">
        <v>101</v>
      </c>
      <c r="G1207">
        <v>516</v>
      </c>
      <c r="P1207" t="s">
        <v>1016</v>
      </c>
    </row>
    <row r="1208" spans="1:16" x14ac:dyDescent="0.3">
      <c r="A1208">
        <v>46.779927999999998</v>
      </c>
      <c r="B1208">
        <v>-117.08515499999901</v>
      </c>
      <c r="C1208">
        <v>2016</v>
      </c>
      <c r="D1208" t="s">
        <v>754</v>
      </c>
      <c r="E1208" t="s">
        <v>1247</v>
      </c>
      <c r="F1208">
        <v>102</v>
      </c>
      <c r="G1208">
        <v>553</v>
      </c>
      <c r="P1208" t="s">
        <v>1016</v>
      </c>
    </row>
    <row r="1209" spans="1:16" x14ac:dyDescent="0.3">
      <c r="A1209">
        <v>46.779775999999998</v>
      </c>
      <c r="B1209">
        <v>-117.084736999999</v>
      </c>
      <c r="C1209">
        <v>2016</v>
      </c>
      <c r="D1209" t="s">
        <v>754</v>
      </c>
      <c r="E1209" t="s">
        <v>1248</v>
      </c>
      <c r="F1209">
        <v>103</v>
      </c>
      <c r="G1209">
        <v>351</v>
      </c>
      <c r="P1209" t="s">
        <v>1016</v>
      </c>
    </row>
    <row r="1210" spans="1:16" x14ac:dyDescent="0.3">
      <c r="A1210">
        <v>46.779882972000003</v>
      </c>
      <c r="B1210">
        <v>-117.084345216999</v>
      </c>
      <c r="C1210">
        <v>2016</v>
      </c>
      <c r="D1210" t="s">
        <v>754</v>
      </c>
      <c r="E1210" t="s">
        <v>1249</v>
      </c>
      <c r="F1210">
        <v>104</v>
      </c>
      <c r="G1210">
        <v>235</v>
      </c>
      <c r="P1210" t="s">
        <v>1016</v>
      </c>
    </row>
    <row r="1211" spans="1:16" x14ac:dyDescent="0.3">
      <c r="A1211">
        <v>46.779817999999999</v>
      </c>
      <c r="B1211">
        <v>-117.083900999999</v>
      </c>
      <c r="C1211">
        <v>2016</v>
      </c>
      <c r="D1211" t="s">
        <v>754</v>
      </c>
      <c r="E1211" t="s">
        <v>1250</v>
      </c>
      <c r="F1211">
        <v>105</v>
      </c>
      <c r="G1211">
        <v>371</v>
      </c>
      <c r="J1211">
        <v>51.4</v>
      </c>
      <c r="K1211">
        <v>49.6</v>
      </c>
      <c r="M1211">
        <v>4</v>
      </c>
      <c r="P1211" t="s">
        <v>1515</v>
      </c>
    </row>
    <row r="1212" spans="1:16" x14ac:dyDescent="0.3">
      <c r="A1212">
        <v>46.779881000000003</v>
      </c>
      <c r="B1212">
        <v>-117.08348299999901</v>
      </c>
      <c r="C1212">
        <v>2016</v>
      </c>
      <c r="D1212" t="s">
        <v>754</v>
      </c>
      <c r="E1212" t="s">
        <v>1251</v>
      </c>
      <c r="F1212">
        <v>106</v>
      </c>
      <c r="G1212">
        <v>342</v>
      </c>
      <c r="P1212" t="s">
        <v>1016</v>
      </c>
    </row>
    <row r="1213" spans="1:16" x14ac:dyDescent="0.3">
      <c r="A1213">
        <v>46.779801999999997</v>
      </c>
      <c r="B1213">
        <v>-117.083064999999</v>
      </c>
      <c r="C1213">
        <v>2016</v>
      </c>
      <c r="D1213" t="s">
        <v>754</v>
      </c>
      <c r="E1213" t="s">
        <v>1252</v>
      </c>
      <c r="F1213">
        <v>107</v>
      </c>
      <c r="G1213">
        <v>238</v>
      </c>
      <c r="P1213" t="s">
        <v>1016</v>
      </c>
    </row>
    <row r="1214" spans="1:16" x14ac:dyDescent="0.3">
      <c r="A1214">
        <v>46.779871</v>
      </c>
      <c r="B1214">
        <v>-117.082646999999</v>
      </c>
      <c r="C1214">
        <v>2016</v>
      </c>
      <c r="D1214" t="s">
        <v>754</v>
      </c>
      <c r="E1214" t="s">
        <v>1253</v>
      </c>
      <c r="F1214">
        <v>108</v>
      </c>
      <c r="G1214">
        <v>403</v>
      </c>
      <c r="P1214" t="s">
        <v>1016</v>
      </c>
    </row>
    <row r="1215" spans="1:16" x14ac:dyDescent="0.3">
      <c r="A1215">
        <v>46.779879764999997</v>
      </c>
      <c r="B1215">
        <v>-117.08219347599901</v>
      </c>
      <c r="C1215">
        <v>2016</v>
      </c>
      <c r="D1215" t="s">
        <v>754</v>
      </c>
      <c r="E1215" t="s">
        <v>1254</v>
      </c>
      <c r="F1215">
        <v>109</v>
      </c>
      <c r="G1215">
        <v>512</v>
      </c>
      <c r="J1215">
        <v>48.8</v>
      </c>
      <c r="K1215">
        <v>50.6</v>
      </c>
      <c r="M1215">
        <v>4</v>
      </c>
      <c r="P1215" t="s">
        <v>1515</v>
      </c>
    </row>
    <row r="1216" spans="1:16" x14ac:dyDescent="0.3">
      <c r="A1216">
        <v>46.779670449999998</v>
      </c>
      <c r="B1216">
        <v>-117.081753308999</v>
      </c>
      <c r="C1216">
        <v>2016</v>
      </c>
      <c r="D1216" t="s">
        <v>353</v>
      </c>
      <c r="E1216" t="s">
        <v>1255</v>
      </c>
      <c r="F1216">
        <v>110</v>
      </c>
      <c r="G1216">
        <v>1187</v>
      </c>
      <c r="P1216" t="s">
        <v>1016</v>
      </c>
    </row>
    <row r="1217" spans="1:16" x14ac:dyDescent="0.3">
      <c r="A1217">
        <v>46.779848999999999</v>
      </c>
      <c r="B1217">
        <v>-117.081392999999</v>
      </c>
      <c r="C1217">
        <v>2016</v>
      </c>
      <c r="D1217" t="s">
        <v>353</v>
      </c>
      <c r="E1217" t="s">
        <v>1256</v>
      </c>
      <c r="F1217">
        <v>111</v>
      </c>
      <c r="G1217">
        <v>1244</v>
      </c>
      <c r="P1217" t="s">
        <v>1016</v>
      </c>
    </row>
    <row r="1218" spans="1:16" x14ac:dyDescent="0.3">
      <c r="A1218">
        <v>46.779851000000001</v>
      </c>
      <c r="B1218">
        <v>-117.080974999999</v>
      </c>
      <c r="C1218">
        <v>2016</v>
      </c>
      <c r="D1218" t="s">
        <v>353</v>
      </c>
      <c r="E1218" t="s">
        <v>1257</v>
      </c>
      <c r="F1218">
        <v>112</v>
      </c>
      <c r="G1218">
        <v>1161</v>
      </c>
      <c r="P1218" t="s">
        <v>1016</v>
      </c>
    </row>
    <row r="1219" spans="1:16" x14ac:dyDescent="0.3">
      <c r="A1219">
        <v>46.779690625999997</v>
      </c>
      <c r="B1219">
        <v>-117.08053908599901</v>
      </c>
      <c r="C1219">
        <v>2016</v>
      </c>
      <c r="D1219" t="s">
        <v>353</v>
      </c>
      <c r="E1219" t="s">
        <v>1258</v>
      </c>
      <c r="F1219">
        <v>113</v>
      </c>
      <c r="G1219">
        <v>1144</v>
      </c>
      <c r="P1219" t="s">
        <v>1016</v>
      </c>
    </row>
    <row r="1220" spans="1:16" x14ac:dyDescent="0.3">
      <c r="A1220">
        <v>46.779969999999999</v>
      </c>
      <c r="B1220">
        <v>-117.08013899999899</v>
      </c>
      <c r="C1220">
        <v>2016</v>
      </c>
      <c r="D1220" t="s">
        <v>353</v>
      </c>
      <c r="E1220" t="s">
        <v>1259</v>
      </c>
      <c r="F1220">
        <v>114</v>
      </c>
      <c r="G1220">
        <v>750</v>
      </c>
      <c r="P1220" t="s">
        <v>1016</v>
      </c>
    </row>
    <row r="1221" spans="1:16" x14ac:dyDescent="0.3">
      <c r="A1221">
        <v>46.779924626000003</v>
      </c>
      <c r="B1221">
        <v>-117.079703085999</v>
      </c>
      <c r="C1221">
        <v>2016</v>
      </c>
      <c r="D1221" t="s">
        <v>353</v>
      </c>
      <c r="E1221" t="s">
        <v>1260</v>
      </c>
      <c r="F1221">
        <v>115</v>
      </c>
      <c r="G1221">
        <v>902</v>
      </c>
      <c r="P1221" t="s">
        <v>1016</v>
      </c>
    </row>
    <row r="1222" spans="1:16" x14ac:dyDescent="0.3">
      <c r="A1222">
        <v>46.779904999999999</v>
      </c>
      <c r="B1222">
        <v>-117.079302999999</v>
      </c>
      <c r="C1222">
        <v>2016</v>
      </c>
      <c r="D1222" t="s">
        <v>353</v>
      </c>
      <c r="E1222" t="s">
        <v>1261</v>
      </c>
      <c r="F1222">
        <v>116</v>
      </c>
      <c r="G1222">
        <v>1133</v>
      </c>
      <c r="P1222" t="s">
        <v>1016</v>
      </c>
    </row>
    <row r="1223" spans="1:16" x14ac:dyDescent="0.3">
      <c r="A1223">
        <v>46.779826</v>
      </c>
      <c r="B1223">
        <v>-117.078884999999</v>
      </c>
      <c r="C1223">
        <v>2016</v>
      </c>
      <c r="D1223" t="s">
        <v>353</v>
      </c>
      <c r="E1223" t="s">
        <v>1262</v>
      </c>
      <c r="F1223">
        <v>117</v>
      </c>
      <c r="G1223">
        <v>1287</v>
      </c>
      <c r="P1223" t="s">
        <v>1016</v>
      </c>
    </row>
    <row r="1224" spans="1:16" x14ac:dyDescent="0.3">
      <c r="A1224">
        <v>46.779837999999998</v>
      </c>
      <c r="B1224">
        <v>-117.07846699999899</v>
      </c>
      <c r="C1224">
        <v>2016</v>
      </c>
      <c r="D1224" t="s">
        <v>353</v>
      </c>
      <c r="E1224" t="s">
        <v>1263</v>
      </c>
      <c r="F1224">
        <v>118</v>
      </c>
      <c r="G1224">
        <v>971</v>
      </c>
      <c r="P1224" t="s">
        <v>1016</v>
      </c>
    </row>
    <row r="1225" spans="1:16" x14ac:dyDescent="0.3">
      <c r="A1225">
        <v>46.779826634000003</v>
      </c>
      <c r="B1225">
        <v>-117.078019159999</v>
      </c>
      <c r="C1225">
        <v>2016</v>
      </c>
      <c r="D1225" t="s">
        <v>353</v>
      </c>
      <c r="E1225" t="s">
        <v>1264</v>
      </c>
      <c r="F1225">
        <v>119</v>
      </c>
      <c r="G1225">
        <v>1658</v>
      </c>
      <c r="P1225" t="s">
        <v>1016</v>
      </c>
    </row>
    <row r="1226" spans="1:16" x14ac:dyDescent="0.3">
      <c r="A1226">
        <v>46.779780000000002</v>
      </c>
      <c r="B1226">
        <v>-117.077630999999</v>
      </c>
      <c r="C1226">
        <v>2016</v>
      </c>
      <c r="D1226" t="s">
        <v>353</v>
      </c>
      <c r="E1226" t="s">
        <v>1265</v>
      </c>
      <c r="F1226">
        <v>120</v>
      </c>
      <c r="G1226">
        <v>1178</v>
      </c>
      <c r="P1226" t="s">
        <v>1016</v>
      </c>
    </row>
    <row r="1227" spans="1:16" x14ac:dyDescent="0.3">
      <c r="A1227">
        <v>46.779944</v>
      </c>
      <c r="B1227">
        <v>-117.07721299999901</v>
      </c>
      <c r="C1227">
        <v>2016</v>
      </c>
      <c r="D1227" t="s">
        <v>353</v>
      </c>
      <c r="E1227" t="s">
        <v>1266</v>
      </c>
      <c r="F1227">
        <v>121</v>
      </c>
      <c r="G1227">
        <v>861</v>
      </c>
      <c r="P1227" t="s">
        <v>1016</v>
      </c>
    </row>
    <row r="1228" spans="1:16" x14ac:dyDescent="0.3">
      <c r="A1228">
        <v>46.779986000000001</v>
      </c>
      <c r="B1228">
        <v>-117.08769899999901</v>
      </c>
      <c r="C1228">
        <v>2016</v>
      </c>
      <c r="D1228" t="s">
        <v>754</v>
      </c>
      <c r="E1228" t="s">
        <v>1267</v>
      </c>
      <c r="F1228">
        <v>122</v>
      </c>
      <c r="G1228">
        <v>462</v>
      </c>
      <c r="P1228" t="s">
        <v>1016</v>
      </c>
    </row>
    <row r="1229" spans="1:16" x14ac:dyDescent="0.3">
      <c r="A1229">
        <v>46.780158999999998</v>
      </c>
      <c r="B1229">
        <v>-117.087280999999</v>
      </c>
      <c r="C1229">
        <v>2016</v>
      </c>
      <c r="D1229" t="s">
        <v>754</v>
      </c>
      <c r="E1229" t="s">
        <v>1268</v>
      </c>
      <c r="F1229">
        <v>123</v>
      </c>
      <c r="G1229">
        <v>298</v>
      </c>
      <c r="P1229" t="s">
        <v>1016</v>
      </c>
    </row>
    <row r="1230" spans="1:16" x14ac:dyDescent="0.3">
      <c r="A1230">
        <v>46.780135999999999</v>
      </c>
      <c r="B1230">
        <v>-117.086862999999</v>
      </c>
      <c r="C1230">
        <v>2016</v>
      </c>
      <c r="D1230" t="s">
        <v>754</v>
      </c>
      <c r="E1230" t="s">
        <v>1269</v>
      </c>
      <c r="F1230">
        <v>124</v>
      </c>
      <c r="G1230">
        <v>301</v>
      </c>
      <c r="P1230" t="s">
        <v>1016</v>
      </c>
    </row>
    <row r="1231" spans="1:16" x14ac:dyDescent="0.3">
      <c r="A1231">
        <v>46.780220999999997</v>
      </c>
      <c r="B1231">
        <v>-117.086444999999</v>
      </c>
      <c r="C1231">
        <v>2016</v>
      </c>
      <c r="D1231" t="s">
        <v>754</v>
      </c>
      <c r="E1231" t="s">
        <v>1270</v>
      </c>
      <c r="F1231">
        <v>125</v>
      </c>
      <c r="G1231">
        <v>633</v>
      </c>
      <c r="P1231" t="s">
        <v>1016</v>
      </c>
    </row>
    <row r="1232" spans="1:16" x14ac:dyDescent="0.3">
      <c r="A1232">
        <v>46.780183815000001</v>
      </c>
      <c r="B1232">
        <v>-117.086011274999</v>
      </c>
      <c r="C1232">
        <v>2016</v>
      </c>
      <c r="D1232" t="s">
        <v>754</v>
      </c>
      <c r="E1232" t="s">
        <v>1271</v>
      </c>
      <c r="F1232">
        <v>126</v>
      </c>
      <c r="G1232">
        <v>373</v>
      </c>
      <c r="P1232" t="s">
        <v>1016</v>
      </c>
    </row>
    <row r="1233" spans="1:16" x14ac:dyDescent="0.3">
      <c r="A1233">
        <v>46.780088814999999</v>
      </c>
      <c r="B1233">
        <v>-117.085593274999</v>
      </c>
      <c r="C1233">
        <v>2016</v>
      </c>
      <c r="D1233" t="s">
        <v>754</v>
      </c>
      <c r="E1233" t="s">
        <v>1272</v>
      </c>
      <c r="F1233">
        <v>127</v>
      </c>
      <c r="G1233">
        <v>540</v>
      </c>
      <c r="P1233" t="s">
        <v>1016</v>
      </c>
    </row>
    <row r="1234" spans="1:16" x14ac:dyDescent="0.3">
      <c r="A1234">
        <v>46.780214000000001</v>
      </c>
      <c r="B1234">
        <v>-117.085190999999</v>
      </c>
      <c r="C1234">
        <v>2016</v>
      </c>
      <c r="D1234" t="s">
        <v>754</v>
      </c>
      <c r="E1234" t="s">
        <v>1273</v>
      </c>
      <c r="F1234">
        <v>128</v>
      </c>
      <c r="G1234">
        <v>496</v>
      </c>
      <c r="P1234" t="s">
        <v>1016</v>
      </c>
    </row>
    <row r="1235" spans="1:16" x14ac:dyDescent="0.3">
      <c r="A1235">
        <v>46.780062000000001</v>
      </c>
      <c r="B1235">
        <v>-117.084772999999</v>
      </c>
      <c r="C1235">
        <v>2016</v>
      </c>
      <c r="D1235" t="s">
        <v>754</v>
      </c>
      <c r="E1235" t="s">
        <v>1274</v>
      </c>
      <c r="F1235">
        <v>129</v>
      </c>
      <c r="G1235">
        <v>369</v>
      </c>
      <c r="P1235" t="s">
        <v>1016</v>
      </c>
    </row>
    <row r="1236" spans="1:16" x14ac:dyDescent="0.3">
      <c r="A1236">
        <v>46.780150999999996</v>
      </c>
      <c r="B1236">
        <v>-117.08435499999899</v>
      </c>
      <c r="C1236">
        <v>2016</v>
      </c>
      <c r="D1236" t="s">
        <v>754</v>
      </c>
      <c r="E1236" t="s">
        <v>1275</v>
      </c>
      <c r="F1236">
        <v>130</v>
      </c>
      <c r="G1236">
        <v>369</v>
      </c>
      <c r="P1236" t="s">
        <v>1016</v>
      </c>
    </row>
    <row r="1237" spans="1:16" x14ac:dyDescent="0.3">
      <c r="A1237">
        <v>46.780104000000001</v>
      </c>
      <c r="B1237">
        <v>-117.083936999999</v>
      </c>
      <c r="C1237">
        <v>2016</v>
      </c>
      <c r="D1237" t="s">
        <v>754</v>
      </c>
      <c r="E1237" t="s">
        <v>1276</v>
      </c>
      <c r="F1237">
        <v>131</v>
      </c>
      <c r="G1237">
        <v>200</v>
      </c>
      <c r="P1237" t="s">
        <v>1016</v>
      </c>
    </row>
    <row r="1238" spans="1:16" x14ac:dyDescent="0.3">
      <c r="A1238">
        <v>46.780166999999999</v>
      </c>
      <c r="B1238">
        <v>-117.083518999999</v>
      </c>
      <c r="C1238">
        <v>2016</v>
      </c>
      <c r="D1238" t="s">
        <v>754</v>
      </c>
      <c r="E1238" t="s">
        <v>1277</v>
      </c>
      <c r="F1238">
        <v>132</v>
      </c>
      <c r="G1238">
        <v>398</v>
      </c>
      <c r="P1238" t="s">
        <v>1016</v>
      </c>
    </row>
    <row r="1239" spans="1:16" x14ac:dyDescent="0.3">
      <c r="A1239">
        <v>46.780087999999999</v>
      </c>
      <c r="B1239">
        <v>-117.083100999999</v>
      </c>
      <c r="C1239">
        <v>2016</v>
      </c>
      <c r="D1239" t="s">
        <v>754</v>
      </c>
      <c r="E1239" t="s">
        <v>1278</v>
      </c>
      <c r="F1239">
        <v>133</v>
      </c>
      <c r="G1239">
        <v>338</v>
      </c>
      <c r="P1239" t="s">
        <v>1016</v>
      </c>
    </row>
    <row r="1240" spans="1:16" x14ac:dyDescent="0.3">
      <c r="A1240">
        <v>46.780157000000003</v>
      </c>
      <c r="B1240">
        <v>-117.08268299999899</v>
      </c>
      <c r="C1240">
        <v>2016</v>
      </c>
      <c r="D1240" t="s">
        <v>754</v>
      </c>
      <c r="E1240" t="s">
        <v>1279</v>
      </c>
      <c r="F1240">
        <v>134</v>
      </c>
      <c r="G1240">
        <v>668</v>
      </c>
      <c r="P1240" t="s">
        <v>1016</v>
      </c>
    </row>
    <row r="1241" spans="1:16" x14ac:dyDescent="0.3">
      <c r="A1241">
        <v>46.780194000000002</v>
      </c>
      <c r="B1241">
        <v>-117.082264999999</v>
      </c>
      <c r="C1241">
        <v>2016</v>
      </c>
      <c r="D1241" t="s">
        <v>754</v>
      </c>
      <c r="E1241" t="s">
        <v>1280</v>
      </c>
      <c r="F1241">
        <v>135</v>
      </c>
      <c r="G1241">
        <v>345</v>
      </c>
      <c r="P1241" t="s">
        <v>1016</v>
      </c>
    </row>
    <row r="1242" spans="1:16" x14ac:dyDescent="0.3">
      <c r="A1242">
        <v>46.779995999999997</v>
      </c>
      <c r="B1242">
        <v>-117.081846999999</v>
      </c>
      <c r="C1242">
        <v>2016</v>
      </c>
      <c r="D1242" t="s">
        <v>754</v>
      </c>
      <c r="E1242" t="s">
        <v>1281</v>
      </c>
      <c r="F1242">
        <v>136</v>
      </c>
      <c r="G1242">
        <v>540</v>
      </c>
      <c r="P1242" t="s">
        <v>1016</v>
      </c>
    </row>
    <row r="1243" spans="1:16" x14ac:dyDescent="0.3">
      <c r="A1243">
        <v>46.780147272999997</v>
      </c>
      <c r="B1243">
        <v>-117.08145287199901</v>
      </c>
      <c r="C1243">
        <v>2016</v>
      </c>
      <c r="D1243" t="s">
        <v>754</v>
      </c>
      <c r="E1243" t="s">
        <v>1282</v>
      </c>
      <c r="F1243">
        <v>137</v>
      </c>
      <c r="G1243">
        <v>419</v>
      </c>
      <c r="P1243" t="s">
        <v>1016</v>
      </c>
    </row>
    <row r="1244" spans="1:16" x14ac:dyDescent="0.3">
      <c r="A1244">
        <v>46.780137000000003</v>
      </c>
      <c r="B1244">
        <v>-117.08101099999899</v>
      </c>
      <c r="C1244">
        <v>2016</v>
      </c>
      <c r="D1244" t="s">
        <v>353</v>
      </c>
      <c r="E1244" t="s">
        <v>1283</v>
      </c>
      <c r="F1244">
        <v>138</v>
      </c>
      <c r="G1244">
        <v>1236</v>
      </c>
      <c r="P1244" t="s">
        <v>1016</v>
      </c>
    </row>
    <row r="1245" spans="1:16" x14ac:dyDescent="0.3">
      <c r="A1245">
        <v>46.779992999999997</v>
      </c>
      <c r="B1245">
        <v>-117.080592999999</v>
      </c>
      <c r="C1245">
        <v>2016</v>
      </c>
      <c r="D1245" t="s">
        <v>353</v>
      </c>
      <c r="E1245" t="s">
        <v>1284</v>
      </c>
      <c r="F1245">
        <v>139</v>
      </c>
      <c r="G1245">
        <v>949</v>
      </c>
      <c r="P1245" t="s">
        <v>1016</v>
      </c>
    </row>
    <row r="1246" spans="1:16" x14ac:dyDescent="0.3">
      <c r="A1246">
        <v>46.780256000000001</v>
      </c>
      <c r="B1246">
        <v>-117.080174999999</v>
      </c>
      <c r="C1246">
        <v>2016</v>
      </c>
      <c r="D1246" t="s">
        <v>754</v>
      </c>
      <c r="E1246" t="s">
        <v>1285</v>
      </c>
      <c r="F1246">
        <v>140</v>
      </c>
      <c r="G1246">
        <v>327</v>
      </c>
      <c r="J1246">
        <v>50.1</v>
      </c>
      <c r="K1246">
        <v>48.3</v>
      </c>
      <c r="M1246">
        <v>3.8</v>
      </c>
      <c r="P1246" t="s">
        <v>1515</v>
      </c>
    </row>
    <row r="1247" spans="1:16" x14ac:dyDescent="0.3">
      <c r="A1247">
        <v>46.780226999999996</v>
      </c>
      <c r="B1247">
        <v>-117.07975699999901</v>
      </c>
      <c r="C1247">
        <v>2016</v>
      </c>
      <c r="D1247" t="s">
        <v>353</v>
      </c>
      <c r="E1247" t="s">
        <v>1286</v>
      </c>
      <c r="F1247">
        <v>141</v>
      </c>
      <c r="G1247">
        <v>595</v>
      </c>
      <c r="P1247" t="s">
        <v>1016</v>
      </c>
    </row>
    <row r="1248" spans="1:16" x14ac:dyDescent="0.3">
      <c r="A1248">
        <v>46.780191000000002</v>
      </c>
      <c r="B1248">
        <v>-117.079338999999</v>
      </c>
      <c r="C1248">
        <v>2016</v>
      </c>
      <c r="D1248" t="s">
        <v>353</v>
      </c>
      <c r="E1248" t="s">
        <v>1287</v>
      </c>
      <c r="F1248">
        <v>142</v>
      </c>
      <c r="G1248">
        <v>1012</v>
      </c>
      <c r="P1248" t="s">
        <v>1016</v>
      </c>
    </row>
    <row r="1249" spans="1:16" x14ac:dyDescent="0.3">
      <c r="A1249">
        <v>46.780103818999997</v>
      </c>
      <c r="B1249">
        <v>-117.078903097999</v>
      </c>
      <c r="C1249">
        <v>2016</v>
      </c>
      <c r="D1249" t="s">
        <v>353</v>
      </c>
      <c r="E1249" t="s">
        <v>1288</v>
      </c>
      <c r="F1249">
        <v>143</v>
      </c>
      <c r="G1249">
        <v>871</v>
      </c>
      <c r="P1249" t="s">
        <v>1016</v>
      </c>
    </row>
    <row r="1250" spans="1:16" x14ac:dyDescent="0.3">
      <c r="A1250">
        <v>46.780124000000001</v>
      </c>
      <c r="B1250">
        <v>-117.078502999999</v>
      </c>
      <c r="C1250">
        <v>2016</v>
      </c>
      <c r="D1250" t="s">
        <v>353</v>
      </c>
      <c r="E1250" t="s">
        <v>1289</v>
      </c>
      <c r="F1250">
        <v>144</v>
      </c>
      <c r="G1250">
        <v>951</v>
      </c>
      <c r="P1250" t="s">
        <v>1016</v>
      </c>
    </row>
    <row r="1251" spans="1:16" x14ac:dyDescent="0.3">
      <c r="A1251">
        <v>46.780129000000002</v>
      </c>
      <c r="B1251">
        <v>-117.07808499999901</v>
      </c>
      <c r="C1251">
        <v>2016</v>
      </c>
      <c r="D1251" t="s">
        <v>353</v>
      </c>
      <c r="E1251" t="s">
        <v>1290</v>
      </c>
      <c r="F1251">
        <v>145</v>
      </c>
      <c r="G1251">
        <v>1078</v>
      </c>
      <c r="P1251" t="s">
        <v>1016</v>
      </c>
    </row>
    <row r="1252" spans="1:16" x14ac:dyDescent="0.3">
      <c r="A1252">
        <v>46.780065999999998</v>
      </c>
      <c r="B1252">
        <v>-117.077666999999</v>
      </c>
      <c r="C1252">
        <v>2016</v>
      </c>
      <c r="D1252" t="s">
        <v>353</v>
      </c>
      <c r="E1252" t="s">
        <v>1291</v>
      </c>
      <c r="F1252">
        <v>146</v>
      </c>
      <c r="G1252">
        <v>973</v>
      </c>
      <c r="P1252" t="s">
        <v>1016</v>
      </c>
    </row>
    <row r="1253" spans="1:16" x14ac:dyDescent="0.3">
      <c r="A1253">
        <v>46.780230000000003</v>
      </c>
      <c r="B1253">
        <v>-117.077248999999</v>
      </c>
      <c r="C1253">
        <v>2016</v>
      </c>
      <c r="D1253" t="s">
        <v>353</v>
      </c>
      <c r="E1253" t="s">
        <v>1292</v>
      </c>
      <c r="F1253">
        <v>147</v>
      </c>
      <c r="G1253">
        <v>1020</v>
      </c>
      <c r="P1253" t="s">
        <v>1016</v>
      </c>
    </row>
    <row r="1254" spans="1:16" x14ac:dyDescent="0.3">
      <c r="A1254">
        <v>46.780003999999998</v>
      </c>
      <c r="B1254">
        <v>-117.076830999999</v>
      </c>
      <c r="C1254">
        <v>2016</v>
      </c>
      <c r="D1254" t="s">
        <v>353</v>
      </c>
      <c r="E1254" t="s">
        <v>1293</v>
      </c>
      <c r="F1254">
        <v>148</v>
      </c>
      <c r="G1254">
        <v>809</v>
      </c>
      <c r="P1254" t="s">
        <v>1016</v>
      </c>
    </row>
    <row r="1255" spans="1:16" x14ac:dyDescent="0.3">
      <c r="A1255">
        <v>46.780422000000002</v>
      </c>
      <c r="B1255">
        <v>-117.087102999999</v>
      </c>
      <c r="C1255">
        <v>2016</v>
      </c>
      <c r="D1255" t="s">
        <v>754</v>
      </c>
      <c r="E1255" t="s">
        <v>1294</v>
      </c>
      <c r="F1255">
        <v>149</v>
      </c>
      <c r="G1255">
        <v>505</v>
      </c>
      <c r="P1255" t="s">
        <v>1016</v>
      </c>
    </row>
    <row r="1256" spans="1:16" x14ac:dyDescent="0.3">
      <c r="A1256">
        <v>46.780507</v>
      </c>
      <c r="B1256">
        <v>-117.08668499999899</v>
      </c>
      <c r="C1256">
        <v>2016</v>
      </c>
      <c r="D1256" t="s">
        <v>754</v>
      </c>
      <c r="E1256" t="s">
        <v>1295</v>
      </c>
      <c r="F1256">
        <v>150</v>
      </c>
      <c r="G1256">
        <v>548</v>
      </c>
      <c r="P1256" t="s">
        <v>1016</v>
      </c>
    </row>
    <row r="1257" spans="1:16" x14ac:dyDescent="0.3">
      <c r="A1257">
        <v>46.780455441999997</v>
      </c>
      <c r="B1257">
        <v>-117.086225061999</v>
      </c>
      <c r="C1257">
        <v>2016</v>
      </c>
      <c r="D1257" t="s">
        <v>754</v>
      </c>
      <c r="E1257" t="s">
        <v>1296</v>
      </c>
      <c r="F1257">
        <v>151</v>
      </c>
      <c r="G1257">
        <v>449</v>
      </c>
      <c r="P1257" t="s">
        <v>1016</v>
      </c>
    </row>
    <row r="1258" spans="1:16" x14ac:dyDescent="0.3">
      <c r="A1258">
        <v>46.780371217000003</v>
      </c>
      <c r="B1258">
        <v>-117.085833268999</v>
      </c>
      <c r="C1258">
        <v>2016</v>
      </c>
      <c r="D1258" t="s">
        <v>754</v>
      </c>
      <c r="E1258" t="s">
        <v>1297</v>
      </c>
      <c r="F1258">
        <v>152</v>
      </c>
      <c r="G1258">
        <v>467</v>
      </c>
      <c r="P1258" t="s">
        <v>1016</v>
      </c>
    </row>
    <row r="1259" spans="1:16" x14ac:dyDescent="0.3">
      <c r="A1259">
        <v>46.780500000000004</v>
      </c>
      <c r="B1259">
        <v>-117.08543099999901</v>
      </c>
      <c r="C1259">
        <v>2016</v>
      </c>
      <c r="D1259" t="s">
        <v>754</v>
      </c>
      <c r="E1259" t="s">
        <v>1298</v>
      </c>
      <c r="F1259">
        <v>153</v>
      </c>
      <c r="G1259">
        <v>535</v>
      </c>
      <c r="P1259" t="s">
        <v>1016</v>
      </c>
    </row>
    <row r="1260" spans="1:16" x14ac:dyDescent="0.3">
      <c r="A1260">
        <v>46.780347999999996</v>
      </c>
      <c r="B1260">
        <v>-117.08501299999899</v>
      </c>
      <c r="C1260">
        <v>2016</v>
      </c>
      <c r="D1260" t="s">
        <v>754</v>
      </c>
      <c r="E1260" t="s">
        <v>1299</v>
      </c>
      <c r="F1260">
        <v>154</v>
      </c>
      <c r="G1260">
        <v>422</v>
      </c>
      <c r="P1260" t="s">
        <v>1016</v>
      </c>
    </row>
    <row r="1261" spans="1:16" x14ac:dyDescent="0.3">
      <c r="A1261">
        <v>46.780436999999999</v>
      </c>
      <c r="B1261">
        <v>-117.084594999999</v>
      </c>
      <c r="C1261">
        <v>2016</v>
      </c>
      <c r="D1261" t="s">
        <v>754</v>
      </c>
      <c r="E1261" t="s">
        <v>1300</v>
      </c>
      <c r="F1261">
        <v>155</v>
      </c>
      <c r="G1261">
        <v>334</v>
      </c>
      <c r="P1261" t="s">
        <v>1016</v>
      </c>
    </row>
    <row r="1262" spans="1:16" x14ac:dyDescent="0.3">
      <c r="A1262">
        <v>46.780389999999997</v>
      </c>
      <c r="B1262">
        <v>-117.084176999999</v>
      </c>
      <c r="C1262">
        <v>2016</v>
      </c>
      <c r="D1262" t="s">
        <v>754</v>
      </c>
      <c r="E1262" t="s">
        <v>1301</v>
      </c>
      <c r="F1262">
        <v>156</v>
      </c>
      <c r="G1262">
        <v>493</v>
      </c>
      <c r="P1262" t="s">
        <v>1016</v>
      </c>
    </row>
    <row r="1263" spans="1:16" x14ac:dyDescent="0.3">
      <c r="A1263">
        <v>46.780453000000001</v>
      </c>
      <c r="B1263">
        <v>-117.08375899999901</v>
      </c>
      <c r="C1263">
        <v>2016</v>
      </c>
      <c r="D1263" t="s">
        <v>754</v>
      </c>
      <c r="E1263" t="s">
        <v>1302</v>
      </c>
      <c r="F1263">
        <v>157</v>
      </c>
      <c r="G1263">
        <v>307</v>
      </c>
      <c r="P1263" t="s">
        <v>1016</v>
      </c>
    </row>
    <row r="1264" spans="1:16" x14ac:dyDescent="0.3">
      <c r="A1264">
        <v>46.780374000000002</v>
      </c>
      <c r="B1264">
        <v>-117.083340999999</v>
      </c>
      <c r="C1264">
        <v>2016</v>
      </c>
      <c r="D1264" t="s">
        <v>754</v>
      </c>
      <c r="E1264" t="s">
        <v>1303</v>
      </c>
      <c r="F1264">
        <v>158</v>
      </c>
      <c r="G1264">
        <v>288</v>
      </c>
      <c r="P1264" t="s">
        <v>1016</v>
      </c>
    </row>
    <row r="1265" spans="1:16" x14ac:dyDescent="0.3">
      <c r="A1265">
        <v>46.780442999999998</v>
      </c>
      <c r="B1265">
        <v>-117.082922999999</v>
      </c>
      <c r="C1265">
        <v>2016</v>
      </c>
      <c r="D1265" t="s">
        <v>754</v>
      </c>
      <c r="E1265" t="s">
        <v>1304</v>
      </c>
      <c r="F1265">
        <v>159</v>
      </c>
      <c r="G1265">
        <v>305</v>
      </c>
      <c r="P1265" t="s">
        <v>1016</v>
      </c>
    </row>
    <row r="1266" spans="1:16" x14ac:dyDescent="0.3">
      <c r="A1266">
        <v>46.780479999999997</v>
      </c>
      <c r="B1266">
        <v>-117.082504999999</v>
      </c>
      <c r="C1266">
        <v>2016</v>
      </c>
      <c r="D1266" t="s">
        <v>754</v>
      </c>
      <c r="E1266" t="s">
        <v>1305</v>
      </c>
      <c r="F1266">
        <v>160</v>
      </c>
      <c r="G1266">
        <v>269</v>
      </c>
      <c r="P1266" t="s">
        <v>1016</v>
      </c>
    </row>
    <row r="1267" spans="1:16" x14ac:dyDescent="0.3">
      <c r="A1267">
        <v>46.780282</v>
      </c>
      <c r="B1267">
        <v>-117.08208699999901</v>
      </c>
      <c r="C1267">
        <v>2016</v>
      </c>
      <c r="D1267" t="s">
        <v>754</v>
      </c>
      <c r="E1267" t="s">
        <v>1306</v>
      </c>
      <c r="F1267">
        <v>161</v>
      </c>
      <c r="G1267">
        <v>488</v>
      </c>
      <c r="P1267" t="s">
        <v>1016</v>
      </c>
    </row>
    <row r="1268" spans="1:16" x14ac:dyDescent="0.3">
      <c r="A1268">
        <v>46.780408727000001</v>
      </c>
      <c r="B1268">
        <v>-117.081645127999</v>
      </c>
      <c r="C1268">
        <v>2016</v>
      </c>
      <c r="D1268" t="s">
        <v>754</v>
      </c>
      <c r="E1268" t="s">
        <v>1307</v>
      </c>
      <c r="F1268">
        <v>162</v>
      </c>
      <c r="G1268">
        <v>396</v>
      </c>
      <c r="J1268">
        <v>49.6</v>
      </c>
      <c r="K1268">
        <v>50.4</v>
      </c>
      <c r="M1268">
        <v>4</v>
      </c>
      <c r="P1268" t="s">
        <v>1515</v>
      </c>
    </row>
    <row r="1269" spans="1:16" x14ac:dyDescent="0.3">
      <c r="A1269">
        <v>46.780422999999999</v>
      </c>
      <c r="B1269">
        <v>-117.081250999999</v>
      </c>
      <c r="C1269">
        <v>2016</v>
      </c>
      <c r="D1269" t="s">
        <v>754</v>
      </c>
      <c r="E1269" t="s">
        <v>1308</v>
      </c>
      <c r="F1269">
        <v>163</v>
      </c>
      <c r="G1269">
        <v>184</v>
      </c>
      <c r="P1269" t="s">
        <v>1016</v>
      </c>
    </row>
    <row r="1270" spans="1:16" x14ac:dyDescent="0.3">
      <c r="A1270">
        <v>46.780279</v>
      </c>
      <c r="B1270">
        <v>-117.080832999999</v>
      </c>
      <c r="C1270">
        <v>2016</v>
      </c>
      <c r="D1270" t="s">
        <v>754</v>
      </c>
      <c r="E1270" t="s">
        <v>1309</v>
      </c>
      <c r="F1270">
        <v>164</v>
      </c>
      <c r="G1270">
        <v>282</v>
      </c>
      <c r="P1270" t="s">
        <v>1016</v>
      </c>
    </row>
    <row r="1271" spans="1:16" x14ac:dyDescent="0.3">
      <c r="A1271">
        <v>46.780541999999997</v>
      </c>
      <c r="B1271">
        <v>-117.08041499999899</v>
      </c>
      <c r="C1271">
        <v>2016</v>
      </c>
      <c r="D1271" t="s">
        <v>754</v>
      </c>
      <c r="E1271" t="s">
        <v>1310</v>
      </c>
      <c r="F1271">
        <v>165</v>
      </c>
      <c r="G1271">
        <v>235</v>
      </c>
      <c r="P1271" t="s">
        <v>1016</v>
      </c>
    </row>
    <row r="1272" spans="1:16" x14ac:dyDescent="0.3">
      <c r="A1272">
        <v>46.780512999999999</v>
      </c>
      <c r="B1272">
        <v>-117.079996999999</v>
      </c>
      <c r="C1272">
        <v>2016</v>
      </c>
      <c r="D1272" t="s">
        <v>754</v>
      </c>
      <c r="E1272" t="s">
        <v>1311</v>
      </c>
      <c r="F1272">
        <v>166</v>
      </c>
      <c r="G1272">
        <v>208</v>
      </c>
      <c r="P1272" t="s">
        <v>1016</v>
      </c>
    </row>
    <row r="1273" spans="1:16" x14ac:dyDescent="0.3">
      <c r="A1273">
        <v>46.780476999999998</v>
      </c>
      <c r="B1273">
        <v>-117.079578999999</v>
      </c>
      <c r="C1273">
        <v>2016</v>
      </c>
      <c r="D1273" t="s">
        <v>353</v>
      </c>
      <c r="E1273" t="s">
        <v>1312</v>
      </c>
      <c r="F1273">
        <v>167</v>
      </c>
      <c r="G1273">
        <v>1165</v>
      </c>
      <c r="P1273" t="s">
        <v>1016</v>
      </c>
    </row>
    <row r="1274" spans="1:16" x14ac:dyDescent="0.3">
      <c r="A1274">
        <v>46.780397999999998</v>
      </c>
      <c r="B1274">
        <v>-117.079160999999</v>
      </c>
      <c r="C1274">
        <v>2016</v>
      </c>
      <c r="D1274" t="s">
        <v>353</v>
      </c>
      <c r="E1274" t="s">
        <v>1313</v>
      </c>
      <c r="F1274">
        <v>168</v>
      </c>
      <c r="G1274">
        <v>710</v>
      </c>
      <c r="P1274" t="s">
        <v>1016</v>
      </c>
    </row>
    <row r="1275" spans="1:16" x14ac:dyDescent="0.3">
      <c r="A1275">
        <v>46.780410000000003</v>
      </c>
      <c r="B1275">
        <v>-117.07874299999899</v>
      </c>
      <c r="C1275">
        <v>2016</v>
      </c>
      <c r="D1275" t="s">
        <v>353</v>
      </c>
      <c r="E1275" t="s">
        <v>1314</v>
      </c>
      <c r="F1275">
        <v>169</v>
      </c>
      <c r="G1275">
        <v>907</v>
      </c>
      <c r="P1275" t="s">
        <v>1016</v>
      </c>
    </row>
    <row r="1276" spans="1:16" x14ac:dyDescent="0.3">
      <c r="A1276">
        <v>46.780414999999998</v>
      </c>
      <c r="B1276">
        <v>-117.078324999999</v>
      </c>
      <c r="C1276">
        <v>2016</v>
      </c>
      <c r="D1276" t="s">
        <v>353</v>
      </c>
      <c r="E1276" t="s">
        <v>1315</v>
      </c>
      <c r="F1276">
        <v>170</v>
      </c>
      <c r="G1276">
        <v>814</v>
      </c>
      <c r="P1276" t="s">
        <v>1016</v>
      </c>
    </row>
    <row r="1277" spans="1:16" x14ac:dyDescent="0.3">
      <c r="A1277">
        <v>46.780352000000001</v>
      </c>
      <c r="B1277">
        <v>-117.077906999999</v>
      </c>
      <c r="C1277">
        <v>2016</v>
      </c>
      <c r="D1277" t="s">
        <v>353</v>
      </c>
      <c r="E1277" t="s">
        <v>1316</v>
      </c>
      <c r="F1277">
        <v>171</v>
      </c>
      <c r="G1277">
        <v>704</v>
      </c>
      <c r="P1277" t="s">
        <v>1016</v>
      </c>
    </row>
    <row r="1278" spans="1:16" x14ac:dyDescent="0.3">
      <c r="A1278">
        <v>46.780515999999999</v>
      </c>
      <c r="B1278">
        <v>-117.07748899999901</v>
      </c>
      <c r="C1278">
        <v>2016</v>
      </c>
      <c r="D1278" t="s">
        <v>353</v>
      </c>
      <c r="E1278" t="s">
        <v>1317</v>
      </c>
      <c r="F1278">
        <v>172</v>
      </c>
      <c r="G1278">
        <v>869</v>
      </c>
      <c r="P1278" t="s">
        <v>1016</v>
      </c>
    </row>
    <row r="1279" spans="1:16" x14ac:dyDescent="0.3">
      <c r="A1279">
        <v>46.780290000000001</v>
      </c>
      <c r="B1279">
        <v>-117.07707099999899</v>
      </c>
      <c r="C1279">
        <v>2016</v>
      </c>
      <c r="D1279" t="s">
        <v>353</v>
      </c>
      <c r="E1279" t="s">
        <v>1318</v>
      </c>
      <c r="F1279">
        <v>173</v>
      </c>
      <c r="G1279">
        <v>971</v>
      </c>
      <c r="P1279" t="s">
        <v>1016</v>
      </c>
    </row>
    <row r="1280" spans="1:16" x14ac:dyDescent="0.3">
      <c r="A1280">
        <v>46.780414</v>
      </c>
      <c r="B1280">
        <v>-117.076652999999</v>
      </c>
      <c r="C1280">
        <v>2016</v>
      </c>
      <c r="D1280" t="s">
        <v>353</v>
      </c>
      <c r="E1280" t="s">
        <v>1319</v>
      </c>
      <c r="F1280">
        <v>174</v>
      </c>
      <c r="G1280">
        <v>818</v>
      </c>
      <c r="P1280" t="s">
        <v>1016</v>
      </c>
    </row>
    <row r="1281" spans="1:16" x14ac:dyDescent="0.3">
      <c r="A1281">
        <v>46.780707999999997</v>
      </c>
      <c r="B1281">
        <v>-117.086878999999</v>
      </c>
      <c r="C1281">
        <v>2016</v>
      </c>
      <c r="D1281" t="s">
        <v>754</v>
      </c>
      <c r="E1281" t="s">
        <v>1320</v>
      </c>
      <c r="F1281">
        <v>175</v>
      </c>
      <c r="G1281">
        <v>448</v>
      </c>
      <c r="P1281" t="s">
        <v>1016</v>
      </c>
    </row>
    <row r="1282" spans="1:16" x14ac:dyDescent="0.3">
      <c r="A1282">
        <v>46.780800968999998</v>
      </c>
      <c r="B1282">
        <v>-117.086476778999</v>
      </c>
      <c r="C1282">
        <v>2016</v>
      </c>
      <c r="D1282" t="s">
        <v>754</v>
      </c>
      <c r="E1282" t="s">
        <v>1321</v>
      </c>
      <c r="F1282">
        <v>176</v>
      </c>
      <c r="G1282">
        <v>529</v>
      </c>
      <c r="P1282" t="s">
        <v>1016</v>
      </c>
    </row>
    <row r="1283" spans="1:16" x14ac:dyDescent="0.3">
      <c r="A1283">
        <v>46.780763</v>
      </c>
      <c r="B1283">
        <v>-117.08604299999899</v>
      </c>
      <c r="C1283">
        <v>2016</v>
      </c>
      <c r="D1283" t="s">
        <v>754</v>
      </c>
      <c r="E1283" t="s">
        <v>1322</v>
      </c>
      <c r="F1283">
        <v>177</v>
      </c>
      <c r="G1283">
        <v>199</v>
      </c>
      <c r="P1283" t="s">
        <v>1016</v>
      </c>
    </row>
    <row r="1284" spans="1:16" x14ac:dyDescent="0.3">
      <c r="A1284">
        <v>46.780667999999999</v>
      </c>
      <c r="B1284">
        <v>-117.085624999999</v>
      </c>
      <c r="C1284">
        <v>2016</v>
      </c>
      <c r="D1284" t="s">
        <v>754</v>
      </c>
      <c r="E1284" t="s">
        <v>1323</v>
      </c>
      <c r="F1284">
        <v>178</v>
      </c>
      <c r="G1284">
        <v>287</v>
      </c>
      <c r="P1284" t="s">
        <v>1016</v>
      </c>
    </row>
    <row r="1285" spans="1:16" x14ac:dyDescent="0.3">
      <c r="A1285">
        <v>46.780785999999999</v>
      </c>
      <c r="B1285">
        <v>-117.085206999999</v>
      </c>
      <c r="C1285">
        <v>2016</v>
      </c>
      <c r="D1285" t="s">
        <v>754</v>
      </c>
      <c r="E1285" t="s">
        <v>1324</v>
      </c>
      <c r="F1285">
        <v>179</v>
      </c>
      <c r="G1285">
        <v>368</v>
      </c>
      <c r="P1285" t="s">
        <v>1016</v>
      </c>
    </row>
    <row r="1286" spans="1:16" x14ac:dyDescent="0.3">
      <c r="A1286">
        <v>46.780633999999999</v>
      </c>
      <c r="B1286">
        <v>-117.08478899999901</v>
      </c>
      <c r="C1286">
        <v>2016</v>
      </c>
      <c r="D1286" t="s">
        <v>754</v>
      </c>
      <c r="E1286" t="s">
        <v>1325</v>
      </c>
      <c r="F1286">
        <v>180</v>
      </c>
      <c r="G1286">
        <v>205</v>
      </c>
      <c r="P1286" t="s">
        <v>1016</v>
      </c>
    </row>
    <row r="1287" spans="1:16" x14ac:dyDescent="0.3">
      <c r="A1287">
        <v>46.780723000000002</v>
      </c>
      <c r="B1287">
        <v>-117.084370999999</v>
      </c>
      <c r="C1287">
        <v>2016</v>
      </c>
      <c r="D1287" t="s">
        <v>754</v>
      </c>
      <c r="E1287" t="s">
        <v>1326</v>
      </c>
      <c r="F1287">
        <v>181</v>
      </c>
      <c r="G1287">
        <v>398</v>
      </c>
      <c r="P1287" t="s">
        <v>1016</v>
      </c>
    </row>
    <row r="1288" spans="1:16" x14ac:dyDescent="0.3">
      <c r="A1288">
        <v>46.780656921999999</v>
      </c>
      <c r="B1288">
        <v>-117.083921192999</v>
      </c>
      <c r="C1288">
        <v>2016</v>
      </c>
      <c r="D1288" t="s">
        <v>754</v>
      </c>
      <c r="E1288" t="s">
        <v>1327</v>
      </c>
      <c r="F1288">
        <v>182</v>
      </c>
      <c r="G1288">
        <v>310</v>
      </c>
      <c r="P1288" t="s">
        <v>1016</v>
      </c>
    </row>
    <row r="1289" spans="1:16" x14ac:dyDescent="0.3">
      <c r="A1289">
        <v>46.780738999999997</v>
      </c>
      <c r="B1289">
        <v>-117.083534999999</v>
      </c>
      <c r="C1289">
        <v>2016</v>
      </c>
      <c r="D1289" t="s">
        <v>754</v>
      </c>
      <c r="E1289" t="s">
        <v>1328</v>
      </c>
      <c r="F1289">
        <v>183</v>
      </c>
      <c r="G1289">
        <v>300</v>
      </c>
      <c r="P1289" t="s">
        <v>1016</v>
      </c>
    </row>
    <row r="1290" spans="1:16" x14ac:dyDescent="0.3">
      <c r="A1290">
        <v>46.780659999999997</v>
      </c>
      <c r="B1290">
        <v>-117.08311699999901</v>
      </c>
      <c r="C1290">
        <v>2016</v>
      </c>
      <c r="D1290" t="s">
        <v>754</v>
      </c>
      <c r="E1290" t="s">
        <v>1329</v>
      </c>
      <c r="F1290">
        <v>184</v>
      </c>
      <c r="G1290">
        <v>459</v>
      </c>
      <c r="P1290" t="s">
        <v>1016</v>
      </c>
    </row>
    <row r="1291" spans="1:16" x14ac:dyDescent="0.3">
      <c r="A1291">
        <v>46.780729000000001</v>
      </c>
      <c r="B1291">
        <v>-117.082698999999</v>
      </c>
      <c r="C1291">
        <v>2016</v>
      </c>
      <c r="D1291" t="s">
        <v>754</v>
      </c>
      <c r="E1291" t="s">
        <v>1330</v>
      </c>
      <c r="F1291">
        <v>185</v>
      </c>
      <c r="G1291">
        <v>365</v>
      </c>
      <c r="P1291" t="s">
        <v>1016</v>
      </c>
    </row>
    <row r="1292" spans="1:16" x14ac:dyDescent="0.3">
      <c r="A1292">
        <v>46.780766</v>
      </c>
      <c r="B1292">
        <v>-117.082280999999</v>
      </c>
      <c r="C1292">
        <v>2016</v>
      </c>
      <c r="D1292" t="s">
        <v>754</v>
      </c>
      <c r="E1292" t="s">
        <v>1331</v>
      </c>
      <c r="F1292">
        <v>186</v>
      </c>
      <c r="G1292">
        <v>404</v>
      </c>
      <c r="P1292" t="s">
        <v>1016</v>
      </c>
    </row>
    <row r="1293" spans="1:16" x14ac:dyDescent="0.3">
      <c r="A1293">
        <v>46.780568000000002</v>
      </c>
      <c r="B1293">
        <v>-117.081862999999</v>
      </c>
      <c r="C1293">
        <v>2016</v>
      </c>
      <c r="D1293" t="s">
        <v>754</v>
      </c>
      <c r="E1293" t="s">
        <v>1332</v>
      </c>
      <c r="F1293">
        <v>187</v>
      </c>
      <c r="G1293">
        <v>340</v>
      </c>
      <c r="P1293" t="s">
        <v>1016</v>
      </c>
    </row>
    <row r="1294" spans="1:16" x14ac:dyDescent="0.3">
      <c r="A1294">
        <v>46.780707</v>
      </c>
      <c r="B1294">
        <v>-117.08144499999899</v>
      </c>
      <c r="C1294">
        <v>2016</v>
      </c>
      <c r="D1294" t="s">
        <v>754</v>
      </c>
      <c r="E1294" t="s">
        <v>1333</v>
      </c>
      <c r="F1294">
        <v>188</v>
      </c>
      <c r="G1294">
        <v>319</v>
      </c>
      <c r="P1294" t="s">
        <v>1016</v>
      </c>
    </row>
    <row r="1295" spans="1:16" x14ac:dyDescent="0.3">
      <c r="A1295">
        <v>46.780709000000002</v>
      </c>
      <c r="B1295">
        <v>-117.081026999999</v>
      </c>
      <c r="C1295">
        <v>2016</v>
      </c>
      <c r="D1295" t="s">
        <v>754</v>
      </c>
      <c r="E1295" t="s">
        <v>1334</v>
      </c>
      <c r="F1295">
        <v>189</v>
      </c>
      <c r="G1295">
        <v>417</v>
      </c>
      <c r="P1295" t="s">
        <v>1016</v>
      </c>
    </row>
    <row r="1296" spans="1:16" x14ac:dyDescent="0.3">
      <c r="A1296">
        <v>46.780565000000003</v>
      </c>
      <c r="B1296">
        <v>-117.080608999999</v>
      </c>
      <c r="C1296">
        <v>2016</v>
      </c>
      <c r="D1296" t="s">
        <v>754</v>
      </c>
      <c r="E1296" t="s">
        <v>1335</v>
      </c>
      <c r="F1296">
        <v>190</v>
      </c>
      <c r="G1296">
        <v>226</v>
      </c>
      <c r="P1296" t="s">
        <v>1016</v>
      </c>
    </row>
    <row r="1297" spans="1:16" x14ac:dyDescent="0.3">
      <c r="A1297">
        <v>46.780828</v>
      </c>
      <c r="B1297">
        <v>-117.080190999999</v>
      </c>
      <c r="C1297">
        <v>2016</v>
      </c>
      <c r="D1297" t="s">
        <v>754</v>
      </c>
      <c r="E1297" t="s">
        <v>1336</v>
      </c>
      <c r="F1297">
        <v>191</v>
      </c>
      <c r="G1297">
        <v>416</v>
      </c>
      <c r="P1297" t="s">
        <v>1016</v>
      </c>
    </row>
    <row r="1298" spans="1:16" x14ac:dyDescent="0.3">
      <c r="A1298">
        <v>46.780799000000002</v>
      </c>
      <c r="B1298">
        <v>-117.07977299999899</v>
      </c>
      <c r="C1298">
        <v>2016</v>
      </c>
      <c r="D1298" t="s">
        <v>754</v>
      </c>
      <c r="E1298" t="s">
        <v>1337</v>
      </c>
      <c r="F1298">
        <v>192</v>
      </c>
      <c r="G1298">
        <v>278</v>
      </c>
      <c r="P1298" t="s">
        <v>1016</v>
      </c>
    </row>
    <row r="1299" spans="1:16" x14ac:dyDescent="0.3">
      <c r="A1299">
        <v>46.780763</v>
      </c>
      <c r="B1299">
        <v>-117.079354999999</v>
      </c>
      <c r="C1299">
        <v>2016</v>
      </c>
      <c r="D1299" t="s">
        <v>353</v>
      </c>
      <c r="E1299" t="s">
        <v>1338</v>
      </c>
      <c r="F1299">
        <v>193</v>
      </c>
      <c r="G1299">
        <v>915</v>
      </c>
      <c r="P1299" t="s">
        <v>1016</v>
      </c>
    </row>
    <row r="1300" spans="1:16" x14ac:dyDescent="0.3">
      <c r="A1300">
        <v>46.780663533999999</v>
      </c>
      <c r="B1300">
        <v>-117.078913116999</v>
      </c>
      <c r="C1300">
        <v>2016</v>
      </c>
      <c r="D1300" t="s">
        <v>353</v>
      </c>
      <c r="E1300" t="s">
        <v>1339</v>
      </c>
      <c r="F1300">
        <v>194</v>
      </c>
      <c r="G1300">
        <v>790</v>
      </c>
      <c r="P1300" t="s">
        <v>1016</v>
      </c>
    </row>
    <row r="1301" spans="1:16" x14ac:dyDescent="0.3">
      <c r="A1301">
        <v>46.780695999999999</v>
      </c>
      <c r="B1301">
        <v>-117.07851899999901</v>
      </c>
      <c r="C1301">
        <v>2016</v>
      </c>
      <c r="D1301" t="s">
        <v>353</v>
      </c>
      <c r="E1301" t="s">
        <v>1340</v>
      </c>
      <c r="F1301">
        <v>195</v>
      </c>
      <c r="G1301">
        <v>1415</v>
      </c>
      <c r="P1301" t="s">
        <v>1016</v>
      </c>
    </row>
    <row r="1302" spans="1:16" x14ac:dyDescent="0.3">
      <c r="A1302">
        <v>46.780701000000001</v>
      </c>
      <c r="B1302">
        <v>-117.07810099999899</v>
      </c>
      <c r="C1302">
        <v>2016</v>
      </c>
      <c r="D1302" t="s">
        <v>353</v>
      </c>
      <c r="E1302" t="s">
        <v>1341</v>
      </c>
      <c r="F1302">
        <v>196</v>
      </c>
      <c r="G1302">
        <v>1159</v>
      </c>
      <c r="P1302" t="s">
        <v>1016</v>
      </c>
    </row>
    <row r="1303" spans="1:16" x14ac:dyDescent="0.3">
      <c r="A1303">
        <v>46.780638000000003</v>
      </c>
      <c r="B1303">
        <v>-117.077682999999</v>
      </c>
      <c r="C1303">
        <v>2016</v>
      </c>
      <c r="D1303" t="s">
        <v>353</v>
      </c>
      <c r="E1303" t="s">
        <v>1342</v>
      </c>
      <c r="F1303">
        <v>197</v>
      </c>
      <c r="G1303">
        <v>1522</v>
      </c>
      <c r="P1303" t="s">
        <v>1016</v>
      </c>
    </row>
    <row r="1304" spans="1:16" x14ac:dyDescent="0.3">
      <c r="A1304">
        <v>46.780802000000001</v>
      </c>
      <c r="B1304">
        <v>-117.077264999999</v>
      </c>
      <c r="C1304">
        <v>2016</v>
      </c>
      <c r="D1304" t="s">
        <v>353</v>
      </c>
      <c r="E1304" t="s">
        <v>1343</v>
      </c>
      <c r="F1304">
        <v>198</v>
      </c>
      <c r="G1304">
        <v>879</v>
      </c>
      <c r="P1304" t="s">
        <v>1016</v>
      </c>
    </row>
    <row r="1305" spans="1:16" x14ac:dyDescent="0.3">
      <c r="A1305">
        <v>46.780576000000003</v>
      </c>
      <c r="B1305">
        <v>-117.07684699999901</v>
      </c>
      <c r="C1305">
        <v>2016</v>
      </c>
      <c r="D1305" t="s">
        <v>353</v>
      </c>
      <c r="E1305" t="s">
        <v>1344</v>
      </c>
      <c r="F1305">
        <v>199</v>
      </c>
      <c r="G1305">
        <v>1106</v>
      </c>
      <c r="P1305" t="s">
        <v>1016</v>
      </c>
    </row>
    <row r="1306" spans="1:16" x14ac:dyDescent="0.3">
      <c r="A1306">
        <v>46.781053102999998</v>
      </c>
      <c r="B1306">
        <v>-117.086626194999</v>
      </c>
      <c r="C1306">
        <v>2016</v>
      </c>
      <c r="D1306" t="s">
        <v>754</v>
      </c>
      <c r="E1306" t="s">
        <v>1345</v>
      </c>
      <c r="F1306">
        <v>200</v>
      </c>
      <c r="G1306">
        <v>267</v>
      </c>
      <c r="P1306" t="s">
        <v>1016</v>
      </c>
    </row>
    <row r="1307" spans="1:16" x14ac:dyDescent="0.3">
      <c r="A1307">
        <v>46.781049000000003</v>
      </c>
      <c r="B1307">
        <v>-117.086241999999</v>
      </c>
      <c r="C1307">
        <v>2016</v>
      </c>
      <c r="D1307" t="s">
        <v>754</v>
      </c>
      <c r="E1307" t="s">
        <v>1346</v>
      </c>
      <c r="F1307">
        <v>201</v>
      </c>
      <c r="G1307">
        <v>146</v>
      </c>
      <c r="P1307" t="s">
        <v>1518</v>
      </c>
    </row>
    <row r="1308" spans="1:16" x14ac:dyDescent="0.3">
      <c r="A1308">
        <v>46.780954000000001</v>
      </c>
      <c r="B1308">
        <v>-117.08582399999899</v>
      </c>
      <c r="C1308">
        <v>2016</v>
      </c>
      <c r="D1308" t="s">
        <v>754</v>
      </c>
      <c r="E1308" t="s">
        <v>1347</v>
      </c>
      <c r="F1308">
        <v>202</v>
      </c>
      <c r="G1308">
        <v>463</v>
      </c>
      <c r="P1308" t="s">
        <v>1016</v>
      </c>
    </row>
    <row r="1309" spans="1:16" x14ac:dyDescent="0.3">
      <c r="A1309">
        <v>46.781072000000002</v>
      </c>
      <c r="B1309">
        <v>-117.085405999999</v>
      </c>
      <c r="C1309">
        <v>2016</v>
      </c>
      <c r="D1309" t="s">
        <v>754</v>
      </c>
      <c r="E1309" t="s">
        <v>1348</v>
      </c>
      <c r="F1309">
        <v>203</v>
      </c>
      <c r="G1309">
        <v>340</v>
      </c>
      <c r="P1309" t="s">
        <v>1016</v>
      </c>
    </row>
    <row r="1310" spans="1:16" x14ac:dyDescent="0.3">
      <c r="A1310">
        <v>46.780920000000002</v>
      </c>
      <c r="B1310">
        <v>-117.084987999999</v>
      </c>
      <c r="C1310">
        <v>2016</v>
      </c>
      <c r="D1310" t="s">
        <v>754</v>
      </c>
      <c r="E1310" t="s">
        <v>1349</v>
      </c>
      <c r="F1310">
        <v>204</v>
      </c>
      <c r="G1310">
        <v>409</v>
      </c>
      <c r="P1310" t="s">
        <v>1016</v>
      </c>
    </row>
    <row r="1311" spans="1:16" x14ac:dyDescent="0.3">
      <c r="A1311">
        <v>46.781008999999997</v>
      </c>
      <c r="B1311">
        <v>-117.084569999999</v>
      </c>
      <c r="C1311">
        <v>2016</v>
      </c>
      <c r="D1311" t="s">
        <v>754</v>
      </c>
      <c r="E1311" t="s">
        <v>1350</v>
      </c>
      <c r="F1311">
        <v>205</v>
      </c>
      <c r="G1311">
        <v>470</v>
      </c>
      <c r="P1311" t="s">
        <v>1016</v>
      </c>
    </row>
    <row r="1312" spans="1:16" x14ac:dyDescent="0.3">
      <c r="A1312">
        <v>46.780962000000002</v>
      </c>
      <c r="B1312">
        <v>-117.08415199999899</v>
      </c>
      <c r="C1312">
        <v>2016</v>
      </c>
      <c r="D1312" t="s">
        <v>754</v>
      </c>
      <c r="E1312" t="s">
        <v>1351</v>
      </c>
      <c r="F1312">
        <v>206</v>
      </c>
      <c r="G1312">
        <v>551</v>
      </c>
      <c r="P1312" t="s">
        <v>1016</v>
      </c>
    </row>
    <row r="1313" spans="1:16" x14ac:dyDescent="0.3">
      <c r="A1313">
        <v>46.781039378000003</v>
      </c>
      <c r="B1313">
        <v>-117.08375497399901</v>
      </c>
      <c r="C1313">
        <v>2016</v>
      </c>
      <c r="D1313" t="s">
        <v>754</v>
      </c>
      <c r="E1313" t="s">
        <v>1352</v>
      </c>
      <c r="F1313">
        <v>207</v>
      </c>
      <c r="G1313">
        <v>539</v>
      </c>
      <c r="P1313" t="s">
        <v>1016</v>
      </c>
    </row>
    <row r="1314" spans="1:16" x14ac:dyDescent="0.3">
      <c r="A1314">
        <v>46.780946</v>
      </c>
      <c r="B1314">
        <v>-117.083315999999</v>
      </c>
      <c r="C1314">
        <v>2016</v>
      </c>
      <c r="D1314" t="s">
        <v>754</v>
      </c>
      <c r="E1314" t="s">
        <v>1353</v>
      </c>
      <c r="F1314">
        <v>208</v>
      </c>
      <c r="G1314">
        <v>292</v>
      </c>
      <c r="P1314" t="s">
        <v>1016</v>
      </c>
    </row>
    <row r="1315" spans="1:16" x14ac:dyDescent="0.3">
      <c r="A1315">
        <v>46.781014999999996</v>
      </c>
      <c r="B1315">
        <v>-117.08289799999901</v>
      </c>
      <c r="C1315">
        <v>2016</v>
      </c>
      <c r="D1315" t="s">
        <v>754</v>
      </c>
      <c r="E1315" t="s">
        <v>1354</v>
      </c>
      <c r="F1315">
        <v>209</v>
      </c>
      <c r="G1315">
        <v>327</v>
      </c>
      <c r="P1315" t="s">
        <v>1016</v>
      </c>
    </row>
    <row r="1316" spans="1:16" x14ac:dyDescent="0.3">
      <c r="A1316">
        <v>46.781052000000003</v>
      </c>
      <c r="B1316">
        <v>-117.08247999999899</v>
      </c>
      <c r="C1316">
        <v>2016</v>
      </c>
      <c r="D1316" t="s">
        <v>754</v>
      </c>
      <c r="E1316" t="s">
        <v>1355</v>
      </c>
      <c r="F1316">
        <v>210</v>
      </c>
      <c r="G1316">
        <v>375</v>
      </c>
      <c r="J1316">
        <v>52.1</v>
      </c>
      <c r="K1316">
        <v>48.4</v>
      </c>
      <c r="M1316">
        <v>4</v>
      </c>
      <c r="P1316" t="s">
        <v>1515</v>
      </c>
    </row>
    <row r="1317" spans="1:16" x14ac:dyDescent="0.3">
      <c r="A1317">
        <v>46.780853999999998</v>
      </c>
      <c r="B1317">
        <v>-117.082061999999</v>
      </c>
      <c r="C1317">
        <v>2016</v>
      </c>
      <c r="D1317" t="s">
        <v>754</v>
      </c>
      <c r="E1317" t="s">
        <v>1356</v>
      </c>
      <c r="F1317">
        <v>211</v>
      </c>
      <c r="G1317">
        <v>341</v>
      </c>
      <c r="P1317" t="s">
        <v>1016</v>
      </c>
    </row>
    <row r="1318" spans="1:16" x14ac:dyDescent="0.3">
      <c r="A1318">
        <v>46.780993000000002</v>
      </c>
      <c r="B1318">
        <v>-117.081643999999</v>
      </c>
      <c r="C1318">
        <v>2016</v>
      </c>
      <c r="D1318" t="s">
        <v>754</v>
      </c>
      <c r="E1318" t="s">
        <v>1357</v>
      </c>
      <c r="F1318">
        <v>212</v>
      </c>
      <c r="G1318">
        <v>359</v>
      </c>
      <c r="P1318" t="s">
        <v>1016</v>
      </c>
    </row>
    <row r="1319" spans="1:16" x14ac:dyDescent="0.3">
      <c r="A1319">
        <v>46.780994999999997</v>
      </c>
      <c r="B1319">
        <v>-117.08122599999901</v>
      </c>
      <c r="C1319">
        <v>2016</v>
      </c>
      <c r="D1319" t="s">
        <v>754</v>
      </c>
      <c r="E1319" t="s">
        <v>1358</v>
      </c>
      <c r="F1319">
        <v>213</v>
      </c>
      <c r="G1319">
        <v>85</v>
      </c>
      <c r="P1319" t="s">
        <v>1016</v>
      </c>
    </row>
    <row r="1320" spans="1:16" x14ac:dyDescent="0.3">
      <c r="A1320">
        <v>46.780850999999998</v>
      </c>
      <c r="B1320">
        <v>-117.080807999999</v>
      </c>
      <c r="C1320">
        <v>2016</v>
      </c>
      <c r="D1320" t="s">
        <v>754</v>
      </c>
      <c r="E1320" t="s">
        <v>1359</v>
      </c>
      <c r="F1320">
        <v>214</v>
      </c>
      <c r="G1320">
        <v>363</v>
      </c>
      <c r="P1320" t="s">
        <v>1016</v>
      </c>
    </row>
    <row r="1321" spans="1:16" x14ac:dyDescent="0.3">
      <c r="A1321">
        <v>46.781118063000001</v>
      </c>
      <c r="B1321">
        <v>-117.080437712999</v>
      </c>
      <c r="C1321">
        <v>2016</v>
      </c>
      <c r="D1321" t="s">
        <v>754</v>
      </c>
      <c r="E1321" t="s">
        <v>1360</v>
      </c>
      <c r="F1321">
        <v>215</v>
      </c>
      <c r="G1321">
        <v>461</v>
      </c>
      <c r="P1321" t="s">
        <v>1016</v>
      </c>
    </row>
    <row r="1322" spans="1:16" x14ac:dyDescent="0.3">
      <c r="A1322">
        <v>46.781084999999997</v>
      </c>
      <c r="B1322">
        <v>-117.079971999999</v>
      </c>
      <c r="C1322">
        <v>2016</v>
      </c>
      <c r="D1322" t="s">
        <v>754</v>
      </c>
      <c r="E1322" t="s">
        <v>1361</v>
      </c>
      <c r="F1322">
        <v>216</v>
      </c>
      <c r="G1322">
        <v>440</v>
      </c>
    </row>
    <row r="1323" spans="1:16" x14ac:dyDescent="0.3">
      <c r="A1323">
        <v>46.781049000000003</v>
      </c>
      <c r="B1323">
        <v>-117.07955399999901</v>
      </c>
      <c r="C1323">
        <v>2016</v>
      </c>
      <c r="D1323" t="s">
        <v>754</v>
      </c>
      <c r="E1323" t="s">
        <v>1362</v>
      </c>
      <c r="F1323">
        <v>217</v>
      </c>
      <c r="G1323">
        <v>476</v>
      </c>
      <c r="P1323" t="s">
        <v>1519</v>
      </c>
    </row>
    <row r="1324" spans="1:16" x14ac:dyDescent="0.3">
      <c r="A1324">
        <v>46.780970000000003</v>
      </c>
      <c r="B1324">
        <v>-117.079135999999</v>
      </c>
      <c r="C1324">
        <v>2016</v>
      </c>
      <c r="D1324" t="s">
        <v>353</v>
      </c>
      <c r="E1324" t="s">
        <v>1363</v>
      </c>
      <c r="F1324">
        <v>218</v>
      </c>
      <c r="G1324">
        <v>1122</v>
      </c>
      <c r="P1324" t="s">
        <v>1016</v>
      </c>
    </row>
    <row r="1325" spans="1:16" x14ac:dyDescent="0.3">
      <c r="A1325">
        <v>46.780982000000002</v>
      </c>
      <c r="B1325">
        <v>-117.078717999999</v>
      </c>
      <c r="C1325">
        <v>2016</v>
      </c>
      <c r="D1325" t="s">
        <v>353</v>
      </c>
      <c r="E1325" t="s">
        <v>1364</v>
      </c>
      <c r="F1325">
        <v>219</v>
      </c>
      <c r="G1325">
        <v>1046</v>
      </c>
      <c r="P1325" t="s">
        <v>1016</v>
      </c>
    </row>
    <row r="1326" spans="1:16" x14ac:dyDescent="0.3">
      <c r="A1326">
        <v>46.780987000000003</v>
      </c>
      <c r="B1326">
        <v>-117.078299999999</v>
      </c>
      <c r="C1326">
        <v>2016</v>
      </c>
      <c r="D1326" t="s">
        <v>353</v>
      </c>
      <c r="E1326" t="s">
        <v>1365</v>
      </c>
      <c r="F1326">
        <v>220</v>
      </c>
      <c r="G1326">
        <v>1581</v>
      </c>
      <c r="P1326" t="s">
        <v>1016</v>
      </c>
    </row>
    <row r="1327" spans="1:16" x14ac:dyDescent="0.3">
      <c r="A1327">
        <v>46.780923999999999</v>
      </c>
      <c r="B1327">
        <v>-117.07788199999899</v>
      </c>
      <c r="C1327">
        <v>2016</v>
      </c>
      <c r="D1327" t="s">
        <v>353</v>
      </c>
      <c r="E1327" t="s">
        <v>1366</v>
      </c>
      <c r="F1327">
        <v>221</v>
      </c>
      <c r="G1327">
        <v>884</v>
      </c>
      <c r="P1327" t="s">
        <v>1016</v>
      </c>
    </row>
    <row r="1328" spans="1:16" x14ac:dyDescent="0.3">
      <c r="A1328">
        <v>46.781087999999997</v>
      </c>
      <c r="B1328">
        <v>-117.077463999999</v>
      </c>
      <c r="C1328">
        <v>2016</v>
      </c>
      <c r="D1328" t="s">
        <v>353</v>
      </c>
      <c r="E1328" t="s">
        <v>1367</v>
      </c>
      <c r="F1328">
        <v>222</v>
      </c>
      <c r="G1328">
        <v>917</v>
      </c>
      <c r="P1328" t="s">
        <v>1016</v>
      </c>
    </row>
    <row r="1329" spans="1:16" x14ac:dyDescent="0.3">
      <c r="A1329">
        <v>46.780861999999999</v>
      </c>
      <c r="B1329">
        <v>-117.077045999999</v>
      </c>
      <c r="C1329">
        <v>2016</v>
      </c>
      <c r="D1329" t="s">
        <v>353</v>
      </c>
      <c r="E1329" t="s">
        <v>1368</v>
      </c>
      <c r="F1329">
        <v>223</v>
      </c>
      <c r="G1329">
        <v>1082</v>
      </c>
      <c r="P1329" t="s">
        <v>1016</v>
      </c>
    </row>
    <row r="1330" spans="1:16" x14ac:dyDescent="0.3">
      <c r="A1330">
        <v>46.780985999999999</v>
      </c>
      <c r="B1330">
        <v>-117.076627999999</v>
      </c>
      <c r="C1330">
        <v>2016</v>
      </c>
      <c r="D1330" t="s">
        <v>353</v>
      </c>
      <c r="E1330" t="s">
        <v>1369</v>
      </c>
      <c r="F1330">
        <v>224</v>
      </c>
      <c r="G1330">
        <v>974</v>
      </c>
      <c r="P1330" t="s">
        <v>1016</v>
      </c>
    </row>
    <row r="1331" spans="1:16" x14ac:dyDescent="0.3">
      <c r="A1331">
        <v>46.781365000000001</v>
      </c>
      <c r="B1331">
        <v>-117.086294999999</v>
      </c>
      <c r="C1331">
        <v>2016</v>
      </c>
      <c r="D1331" t="s">
        <v>754</v>
      </c>
      <c r="E1331" t="s">
        <v>1370</v>
      </c>
      <c r="F1331">
        <v>225</v>
      </c>
      <c r="G1331">
        <v>520</v>
      </c>
      <c r="P1331" t="s">
        <v>1016</v>
      </c>
    </row>
    <row r="1332" spans="1:16" x14ac:dyDescent="0.3">
      <c r="A1332">
        <v>46.781320618999999</v>
      </c>
      <c r="B1332">
        <v>-117.085861262999</v>
      </c>
      <c r="C1332">
        <v>2016</v>
      </c>
      <c r="D1332" t="s">
        <v>754</v>
      </c>
      <c r="E1332" t="s">
        <v>1371</v>
      </c>
      <c r="F1332">
        <v>226</v>
      </c>
      <c r="G1332">
        <v>286</v>
      </c>
      <c r="P1332" t="s">
        <v>1016</v>
      </c>
    </row>
    <row r="1333" spans="1:16" x14ac:dyDescent="0.3">
      <c r="A1333">
        <v>46.781222028000002</v>
      </c>
      <c r="B1333">
        <v>-117.085432781999</v>
      </c>
      <c r="C1333">
        <v>2016</v>
      </c>
      <c r="D1333" t="s">
        <v>754</v>
      </c>
      <c r="E1333" t="s">
        <v>1372</v>
      </c>
      <c r="F1333">
        <v>227</v>
      </c>
      <c r="G1333">
        <v>283</v>
      </c>
      <c r="P1333" t="s">
        <v>1016</v>
      </c>
    </row>
    <row r="1334" spans="1:16" x14ac:dyDescent="0.3">
      <c r="A1334">
        <v>46.781357999999997</v>
      </c>
      <c r="B1334">
        <v>-117.08504099999899</v>
      </c>
      <c r="C1334">
        <v>2016</v>
      </c>
      <c r="D1334" t="s">
        <v>754</v>
      </c>
      <c r="E1334" t="s">
        <v>1373</v>
      </c>
      <c r="F1334">
        <v>228</v>
      </c>
      <c r="G1334">
        <v>21</v>
      </c>
      <c r="P1334" t="s">
        <v>1520</v>
      </c>
    </row>
    <row r="1335" spans="1:16" x14ac:dyDescent="0.3">
      <c r="A1335">
        <v>46.781205999999997</v>
      </c>
      <c r="B1335">
        <v>-117.084622999999</v>
      </c>
      <c r="C1335">
        <v>2016</v>
      </c>
      <c r="D1335" t="s">
        <v>754</v>
      </c>
      <c r="E1335" t="s">
        <v>1374</v>
      </c>
      <c r="F1335">
        <v>229</v>
      </c>
      <c r="G1335">
        <v>175</v>
      </c>
      <c r="P1335" t="s">
        <v>1016</v>
      </c>
    </row>
    <row r="1336" spans="1:16" x14ac:dyDescent="0.3">
      <c r="A1336">
        <v>46.781295</v>
      </c>
      <c r="B1336">
        <v>-117.084204999999</v>
      </c>
      <c r="C1336">
        <v>2016</v>
      </c>
      <c r="D1336" t="s">
        <v>754</v>
      </c>
      <c r="E1336" t="s">
        <v>1375</v>
      </c>
      <c r="F1336">
        <v>230</v>
      </c>
      <c r="G1336">
        <v>228</v>
      </c>
      <c r="P1336" t="s">
        <v>1016</v>
      </c>
    </row>
    <row r="1337" spans="1:16" x14ac:dyDescent="0.3">
      <c r="A1337">
        <v>46.781247999999998</v>
      </c>
      <c r="B1337">
        <v>-117.08378699999901</v>
      </c>
      <c r="C1337">
        <v>2016</v>
      </c>
      <c r="D1337" t="s">
        <v>754</v>
      </c>
      <c r="E1337" t="s">
        <v>1376</v>
      </c>
      <c r="F1337">
        <v>231</v>
      </c>
      <c r="G1337">
        <v>304</v>
      </c>
      <c r="P1337" t="s">
        <v>1016</v>
      </c>
    </row>
    <row r="1338" spans="1:16" x14ac:dyDescent="0.3">
      <c r="A1338">
        <v>46.781270442</v>
      </c>
      <c r="B1338">
        <v>-117.08328225499901</v>
      </c>
      <c r="C1338">
        <v>2016</v>
      </c>
      <c r="D1338" t="s">
        <v>754</v>
      </c>
      <c r="E1338" t="s">
        <v>1377</v>
      </c>
      <c r="F1338">
        <v>232</v>
      </c>
      <c r="G1338">
        <v>371</v>
      </c>
      <c r="P1338" t="s">
        <v>1016</v>
      </c>
    </row>
    <row r="1339" spans="1:16" x14ac:dyDescent="0.3">
      <c r="A1339">
        <v>46.781232000000003</v>
      </c>
      <c r="B1339">
        <v>-117.082950999999</v>
      </c>
      <c r="C1339">
        <v>2016</v>
      </c>
      <c r="D1339" t="s">
        <v>754</v>
      </c>
      <c r="E1339" t="s">
        <v>1378</v>
      </c>
      <c r="F1339">
        <v>233</v>
      </c>
      <c r="G1339">
        <v>245</v>
      </c>
      <c r="P1339" t="s">
        <v>1016</v>
      </c>
    </row>
    <row r="1340" spans="1:16" x14ac:dyDescent="0.3">
      <c r="A1340">
        <v>46.781300999999999</v>
      </c>
      <c r="B1340">
        <v>-117.082532999999</v>
      </c>
      <c r="C1340">
        <v>2016</v>
      </c>
      <c r="D1340" t="s">
        <v>754</v>
      </c>
      <c r="E1340" t="s">
        <v>1379</v>
      </c>
      <c r="F1340">
        <v>234</v>
      </c>
      <c r="G1340">
        <v>356</v>
      </c>
      <c r="P1340" t="s">
        <v>1016</v>
      </c>
    </row>
    <row r="1341" spans="1:16" x14ac:dyDescent="0.3">
      <c r="A1341">
        <v>46.781337999999998</v>
      </c>
      <c r="B1341">
        <v>-117.08211499999901</v>
      </c>
      <c r="C1341">
        <v>2016</v>
      </c>
      <c r="D1341" t="s">
        <v>754</v>
      </c>
      <c r="E1341" t="s">
        <v>1380</v>
      </c>
      <c r="F1341">
        <v>235</v>
      </c>
      <c r="G1341">
        <v>572</v>
      </c>
      <c r="J1341">
        <v>50.6</v>
      </c>
      <c r="K1341">
        <v>49</v>
      </c>
      <c r="M1341">
        <v>4.2</v>
      </c>
      <c r="P1341" t="s">
        <v>1016</v>
      </c>
    </row>
    <row r="1342" spans="1:16" x14ac:dyDescent="0.3">
      <c r="A1342">
        <v>46.781140000000001</v>
      </c>
      <c r="B1342">
        <v>-117.081696999999</v>
      </c>
      <c r="C1342">
        <v>2016</v>
      </c>
      <c r="D1342" t="s">
        <v>754</v>
      </c>
      <c r="E1342" t="s">
        <v>1381</v>
      </c>
      <c r="F1342">
        <v>236</v>
      </c>
      <c r="G1342">
        <v>545</v>
      </c>
      <c r="P1342" t="s">
        <v>1016</v>
      </c>
    </row>
    <row r="1343" spans="1:16" x14ac:dyDescent="0.3">
      <c r="A1343">
        <v>46.781263475000003</v>
      </c>
      <c r="B1343">
        <v>-117.081243669999</v>
      </c>
      <c r="C1343">
        <v>2016</v>
      </c>
      <c r="D1343" t="s">
        <v>754</v>
      </c>
      <c r="E1343" t="s">
        <v>1382</v>
      </c>
      <c r="F1343">
        <v>237</v>
      </c>
      <c r="G1343">
        <v>562</v>
      </c>
      <c r="P1343" t="s">
        <v>1016</v>
      </c>
    </row>
    <row r="1344" spans="1:16" x14ac:dyDescent="0.3">
      <c r="A1344">
        <v>46.781281</v>
      </c>
      <c r="B1344">
        <v>-117.080860999999</v>
      </c>
      <c r="C1344">
        <v>2016</v>
      </c>
      <c r="D1344" t="s">
        <v>754</v>
      </c>
      <c r="E1344" t="s">
        <v>1383</v>
      </c>
      <c r="F1344">
        <v>238</v>
      </c>
      <c r="G1344">
        <v>476</v>
      </c>
      <c r="P1344" t="s">
        <v>1016</v>
      </c>
    </row>
    <row r="1345" spans="1:16" x14ac:dyDescent="0.3">
      <c r="A1345">
        <v>46.781153377999999</v>
      </c>
      <c r="B1345">
        <v>-117.080454950999</v>
      </c>
      <c r="C1345">
        <v>2016</v>
      </c>
      <c r="D1345" t="s">
        <v>754</v>
      </c>
      <c r="E1345" t="s">
        <v>1384</v>
      </c>
      <c r="F1345">
        <v>239</v>
      </c>
      <c r="G1345">
        <v>444</v>
      </c>
      <c r="P1345" t="s">
        <v>1016</v>
      </c>
    </row>
    <row r="1346" spans="1:16" x14ac:dyDescent="0.3">
      <c r="A1346">
        <v>46.781446359999997</v>
      </c>
      <c r="B1346">
        <v>-117.080110527999</v>
      </c>
      <c r="C1346">
        <v>2016</v>
      </c>
      <c r="D1346" t="s">
        <v>754</v>
      </c>
      <c r="E1346" t="s">
        <v>1385</v>
      </c>
      <c r="F1346">
        <v>240</v>
      </c>
      <c r="G1346">
        <v>436</v>
      </c>
      <c r="P1346" t="s">
        <v>1016</v>
      </c>
    </row>
    <row r="1347" spans="1:16" x14ac:dyDescent="0.3">
      <c r="A1347">
        <v>46.781371</v>
      </c>
      <c r="B1347">
        <v>-117.079606999999</v>
      </c>
      <c r="C1347">
        <v>2016</v>
      </c>
      <c r="D1347" t="s">
        <v>754</v>
      </c>
      <c r="E1347" t="s">
        <v>1386</v>
      </c>
      <c r="F1347">
        <v>241</v>
      </c>
      <c r="G1347">
        <v>430</v>
      </c>
      <c r="P1347" t="s">
        <v>1016</v>
      </c>
    </row>
    <row r="1348" spans="1:16" x14ac:dyDescent="0.3">
      <c r="A1348">
        <v>46.781334999999999</v>
      </c>
      <c r="B1348">
        <v>-117.079188999999</v>
      </c>
      <c r="C1348">
        <v>2016</v>
      </c>
      <c r="D1348" t="s">
        <v>353</v>
      </c>
      <c r="E1348" t="s">
        <v>1387</v>
      </c>
      <c r="F1348">
        <v>242</v>
      </c>
      <c r="G1348">
        <v>1551</v>
      </c>
      <c r="P1348" t="s">
        <v>1016</v>
      </c>
    </row>
    <row r="1349" spans="1:16" x14ac:dyDescent="0.3">
      <c r="A1349">
        <v>46.781255999999999</v>
      </c>
      <c r="B1349">
        <v>-117.07877099999899</v>
      </c>
      <c r="C1349">
        <v>2016</v>
      </c>
      <c r="D1349" t="s">
        <v>353</v>
      </c>
      <c r="E1349" t="s">
        <v>1388</v>
      </c>
      <c r="F1349">
        <v>243</v>
      </c>
      <c r="G1349">
        <v>815</v>
      </c>
      <c r="P1349" t="s">
        <v>1016</v>
      </c>
    </row>
    <row r="1350" spans="1:16" x14ac:dyDescent="0.3">
      <c r="A1350">
        <v>46.781292555</v>
      </c>
      <c r="B1350">
        <v>-117.07838881599901</v>
      </c>
      <c r="C1350">
        <v>2016</v>
      </c>
      <c r="D1350" t="s">
        <v>353</v>
      </c>
      <c r="E1350" t="s">
        <v>1389</v>
      </c>
      <c r="F1350">
        <v>244</v>
      </c>
      <c r="G1350">
        <v>980</v>
      </c>
      <c r="P1350" t="s">
        <v>1016</v>
      </c>
    </row>
    <row r="1351" spans="1:16" x14ac:dyDescent="0.3">
      <c r="A1351">
        <v>46.781272999999999</v>
      </c>
      <c r="B1351">
        <v>-117.077934999999</v>
      </c>
      <c r="C1351">
        <v>2016</v>
      </c>
      <c r="D1351" t="s">
        <v>353</v>
      </c>
      <c r="E1351" t="s">
        <v>1390</v>
      </c>
      <c r="F1351">
        <v>245</v>
      </c>
      <c r="G1351">
        <v>1617</v>
      </c>
      <c r="P1351" t="s">
        <v>1016</v>
      </c>
    </row>
    <row r="1352" spans="1:16" x14ac:dyDescent="0.3">
      <c r="A1352">
        <v>46.781210000000002</v>
      </c>
      <c r="B1352">
        <v>-117.07751699999901</v>
      </c>
      <c r="C1352">
        <v>2016</v>
      </c>
      <c r="D1352" t="s">
        <v>353</v>
      </c>
      <c r="E1352" t="s">
        <v>1391</v>
      </c>
      <c r="F1352">
        <v>246</v>
      </c>
      <c r="G1352">
        <v>735</v>
      </c>
      <c r="P1352" t="s">
        <v>1016</v>
      </c>
    </row>
    <row r="1353" spans="1:16" x14ac:dyDescent="0.3">
      <c r="A1353">
        <v>46.781374</v>
      </c>
      <c r="B1353">
        <v>-117.077098999999</v>
      </c>
      <c r="C1353">
        <v>2016</v>
      </c>
      <c r="D1353" t="s">
        <v>353</v>
      </c>
      <c r="E1353" t="s">
        <v>1392</v>
      </c>
      <c r="F1353">
        <v>247</v>
      </c>
      <c r="G1353">
        <v>1384</v>
      </c>
      <c r="P1353" t="s">
        <v>1016</v>
      </c>
    </row>
    <row r="1354" spans="1:16" x14ac:dyDescent="0.3">
      <c r="A1354">
        <v>46.781164373999999</v>
      </c>
      <c r="B1354">
        <v>-117.076698913999</v>
      </c>
      <c r="C1354">
        <v>2016</v>
      </c>
      <c r="D1354" t="s">
        <v>353</v>
      </c>
      <c r="E1354" t="s">
        <v>1393</v>
      </c>
      <c r="F1354">
        <v>248</v>
      </c>
      <c r="G1354">
        <v>1316</v>
      </c>
      <c r="P1354" t="s">
        <v>1016</v>
      </c>
    </row>
    <row r="1355" spans="1:16" x14ac:dyDescent="0.3">
      <c r="A1355">
        <v>46.781525999999999</v>
      </c>
      <c r="B1355">
        <v>-117.08586399999901</v>
      </c>
      <c r="C1355">
        <v>2016</v>
      </c>
      <c r="D1355" t="s">
        <v>754</v>
      </c>
      <c r="E1355" t="s">
        <v>1394</v>
      </c>
      <c r="F1355">
        <v>249</v>
      </c>
      <c r="P1355" t="s">
        <v>1521</v>
      </c>
    </row>
    <row r="1356" spans="1:16" x14ac:dyDescent="0.3">
      <c r="A1356">
        <v>46.781644</v>
      </c>
      <c r="B1356">
        <v>-117.085445999999</v>
      </c>
      <c r="C1356">
        <v>2016</v>
      </c>
      <c r="D1356" t="s">
        <v>754</v>
      </c>
      <c r="E1356" t="s">
        <v>1395</v>
      </c>
      <c r="F1356">
        <v>250</v>
      </c>
      <c r="G1356">
        <v>263</v>
      </c>
      <c r="P1356" t="s">
        <v>1016</v>
      </c>
    </row>
    <row r="1357" spans="1:16" x14ac:dyDescent="0.3">
      <c r="A1357">
        <v>46.781492</v>
      </c>
      <c r="B1357">
        <v>-117.085027999999</v>
      </c>
      <c r="C1357">
        <v>2016</v>
      </c>
      <c r="D1357" t="s">
        <v>754</v>
      </c>
      <c r="E1357" t="s">
        <v>1396</v>
      </c>
      <c r="F1357">
        <v>251</v>
      </c>
      <c r="G1357">
        <v>161</v>
      </c>
      <c r="P1357" t="s">
        <v>1016</v>
      </c>
    </row>
    <row r="1358" spans="1:16" x14ac:dyDescent="0.3">
      <c r="A1358">
        <v>46.781555836000003</v>
      </c>
      <c r="B1358">
        <v>-117.084578532999</v>
      </c>
      <c r="C1358">
        <v>2016</v>
      </c>
      <c r="D1358" t="s">
        <v>754</v>
      </c>
      <c r="E1358" t="s">
        <v>1397</v>
      </c>
      <c r="F1358">
        <v>252</v>
      </c>
      <c r="G1358">
        <v>253</v>
      </c>
      <c r="P1358" t="s">
        <v>1016</v>
      </c>
    </row>
    <row r="1359" spans="1:16" x14ac:dyDescent="0.3">
      <c r="A1359">
        <v>46.781534000000001</v>
      </c>
      <c r="B1359">
        <v>-117.08419199999901</v>
      </c>
      <c r="C1359">
        <v>2016</v>
      </c>
      <c r="D1359" t="s">
        <v>754</v>
      </c>
      <c r="E1359" t="s">
        <v>1398</v>
      </c>
      <c r="F1359">
        <v>253</v>
      </c>
      <c r="G1359">
        <v>336</v>
      </c>
      <c r="P1359" t="s">
        <v>1016</v>
      </c>
    </row>
    <row r="1360" spans="1:16" x14ac:dyDescent="0.3">
      <c r="A1360">
        <v>46.781596999999998</v>
      </c>
      <c r="B1360">
        <v>-117.083773999999</v>
      </c>
      <c r="C1360">
        <v>2016</v>
      </c>
      <c r="D1360" t="s">
        <v>754</v>
      </c>
      <c r="E1360" t="s">
        <v>1399</v>
      </c>
      <c r="F1360">
        <v>254</v>
      </c>
      <c r="G1360">
        <v>472</v>
      </c>
      <c r="P1360" t="s">
        <v>1016</v>
      </c>
    </row>
    <row r="1361" spans="1:16" x14ac:dyDescent="0.3">
      <c r="A1361">
        <v>46.781517999999998</v>
      </c>
      <c r="B1361">
        <v>-117.083355999999</v>
      </c>
      <c r="C1361">
        <v>2016</v>
      </c>
      <c r="D1361" t="s">
        <v>754</v>
      </c>
      <c r="E1361" t="s">
        <v>1400</v>
      </c>
      <c r="F1361">
        <v>255</v>
      </c>
      <c r="G1361">
        <v>592</v>
      </c>
      <c r="P1361" t="s">
        <v>1016</v>
      </c>
    </row>
    <row r="1362" spans="1:16" x14ac:dyDescent="0.3">
      <c r="A1362">
        <v>46.781587000000002</v>
      </c>
      <c r="B1362">
        <v>-117.082937999999</v>
      </c>
      <c r="C1362">
        <v>2016</v>
      </c>
      <c r="D1362" t="s">
        <v>754</v>
      </c>
      <c r="E1362" t="s">
        <v>1401</v>
      </c>
      <c r="F1362">
        <v>256</v>
      </c>
      <c r="G1362">
        <v>376</v>
      </c>
      <c r="P1362" t="s">
        <v>1016</v>
      </c>
    </row>
    <row r="1363" spans="1:16" x14ac:dyDescent="0.3">
      <c r="A1363">
        <v>46.781624000000001</v>
      </c>
      <c r="B1363">
        <v>-117.08251999999899</v>
      </c>
      <c r="C1363">
        <v>2016</v>
      </c>
      <c r="D1363" t="s">
        <v>754</v>
      </c>
      <c r="E1363" t="s">
        <v>1402</v>
      </c>
      <c r="F1363">
        <v>257</v>
      </c>
      <c r="G1363">
        <v>373</v>
      </c>
      <c r="P1363" t="s">
        <v>1016</v>
      </c>
    </row>
    <row r="1364" spans="1:16" x14ac:dyDescent="0.3">
      <c r="A1364">
        <v>46.781426000000003</v>
      </c>
      <c r="B1364">
        <v>-117.082101999999</v>
      </c>
      <c r="C1364">
        <v>2016</v>
      </c>
      <c r="D1364" t="s">
        <v>754</v>
      </c>
      <c r="E1364" t="s">
        <v>1403</v>
      </c>
      <c r="F1364">
        <v>258</v>
      </c>
      <c r="G1364">
        <v>344</v>
      </c>
      <c r="P1364" t="s">
        <v>1016</v>
      </c>
    </row>
    <row r="1365" spans="1:16" x14ac:dyDescent="0.3">
      <c r="A1365">
        <v>46.781565000000001</v>
      </c>
      <c r="B1365">
        <v>-117.081683999999</v>
      </c>
      <c r="C1365">
        <v>2016</v>
      </c>
      <c r="D1365" t="s">
        <v>754</v>
      </c>
      <c r="E1365" t="s">
        <v>1404</v>
      </c>
      <c r="F1365">
        <v>259</v>
      </c>
      <c r="G1365">
        <v>578</v>
      </c>
      <c r="J1365">
        <v>48.4</v>
      </c>
      <c r="K1365">
        <v>49.6</v>
      </c>
      <c r="M1365">
        <v>3.8</v>
      </c>
      <c r="P1365" t="s">
        <v>1515</v>
      </c>
    </row>
    <row r="1366" spans="1:16" x14ac:dyDescent="0.3">
      <c r="A1366">
        <v>46.781567000000003</v>
      </c>
      <c r="B1366">
        <v>-117.081265999999</v>
      </c>
      <c r="C1366">
        <v>2016</v>
      </c>
      <c r="D1366" t="s">
        <v>754</v>
      </c>
      <c r="E1366" t="s">
        <v>1405</v>
      </c>
      <c r="F1366">
        <v>260</v>
      </c>
      <c r="G1366">
        <v>305</v>
      </c>
      <c r="P1366" t="s">
        <v>1016</v>
      </c>
    </row>
    <row r="1367" spans="1:16" x14ac:dyDescent="0.3">
      <c r="A1367">
        <v>46.781422999999997</v>
      </c>
      <c r="B1367">
        <v>-117.08084799999899</v>
      </c>
      <c r="C1367">
        <v>2016</v>
      </c>
      <c r="D1367" t="s">
        <v>754</v>
      </c>
      <c r="E1367" t="s">
        <v>1406</v>
      </c>
      <c r="F1367">
        <v>261</v>
      </c>
      <c r="G1367">
        <v>467</v>
      </c>
      <c r="P1367" t="s">
        <v>1016</v>
      </c>
    </row>
    <row r="1368" spans="1:16" x14ac:dyDescent="0.3">
      <c r="A1368">
        <v>46.781686000000001</v>
      </c>
      <c r="B1368">
        <v>-117.080429999999</v>
      </c>
      <c r="C1368">
        <v>2016</v>
      </c>
      <c r="D1368" t="s">
        <v>754</v>
      </c>
      <c r="E1368" t="s">
        <v>1407</v>
      </c>
      <c r="F1368">
        <v>262</v>
      </c>
      <c r="G1368">
        <v>243</v>
      </c>
      <c r="P1368" t="s">
        <v>1016</v>
      </c>
    </row>
    <row r="1369" spans="1:16" x14ac:dyDescent="0.3">
      <c r="A1369">
        <v>46.781657000000003</v>
      </c>
      <c r="B1369">
        <v>-117.080011999999</v>
      </c>
      <c r="C1369">
        <v>2016</v>
      </c>
      <c r="D1369" t="s">
        <v>754</v>
      </c>
      <c r="E1369" t="s">
        <v>1408</v>
      </c>
      <c r="F1369">
        <v>263</v>
      </c>
      <c r="G1369">
        <v>451</v>
      </c>
      <c r="P1369" t="s">
        <v>1016</v>
      </c>
    </row>
    <row r="1370" spans="1:16" x14ac:dyDescent="0.3">
      <c r="A1370">
        <v>46.781621000000001</v>
      </c>
      <c r="B1370">
        <v>-117.07959399999901</v>
      </c>
      <c r="C1370">
        <v>2016</v>
      </c>
      <c r="D1370" t="s">
        <v>754</v>
      </c>
      <c r="E1370" t="s">
        <v>1409</v>
      </c>
      <c r="F1370">
        <v>264</v>
      </c>
      <c r="G1370">
        <v>534</v>
      </c>
      <c r="P1370" t="s">
        <v>1522</v>
      </c>
    </row>
    <row r="1371" spans="1:16" x14ac:dyDescent="0.3">
      <c r="A1371">
        <v>46.781533819000003</v>
      </c>
      <c r="B1371">
        <v>-117.079158097999</v>
      </c>
      <c r="C1371">
        <v>2016</v>
      </c>
      <c r="D1371" t="s">
        <v>353</v>
      </c>
      <c r="E1371" t="s">
        <v>1410</v>
      </c>
      <c r="F1371">
        <v>265</v>
      </c>
      <c r="G1371">
        <v>1181</v>
      </c>
      <c r="P1371" t="s">
        <v>1016</v>
      </c>
    </row>
    <row r="1372" spans="1:16" x14ac:dyDescent="0.3">
      <c r="A1372">
        <v>46.781554</v>
      </c>
      <c r="B1372">
        <v>-117.078757999999</v>
      </c>
      <c r="C1372">
        <v>2016</v>
      </c>
      <c r="D1372" t="s">
        <v>353</v>
      </c>
      <c r="E1372" t="s">
        <v>1411</v>
      </c>
      <c r="F1372">
        <v>266</v>
      </c>
      <c r="G1372">
        <v>1452</v>
      </c>
      <c r="P1372" t="s">
        <v>1016</v>
      </c>
    </row>
    <row r="1373" spans="1:16" x14ac:dyDescent="0.3">
      <c r="A1373">
        <v>46.781559000000001</v>
      </c>
      <c r="B1373">
        <v>-117.078339999999</v>
      </c>
      <c r="C1373">
        <v>2016</v>
      </c>
      <c r="D1373" t="s">
        <v>353</v>
      </c>
      <c r="E1373" t="s">
        <v>1412</v>
      </c>
      <c r="F1373">
        <v>267</v>
      </c>
      <c r="G1373">
        <v>1040</v>
      </c>
      <c r="P1373" t="s">
        <v>1016</v>
      </c>
    </row>
    <row r="1374" spans="1:16" x14ac:dyDescent="0.3">
      <c r="A1374">
        <v>46.781495999999997</v>
      </c>
      <c r="B1374">
        <v>-117.07792199999901</v>
      </c>
      <c r="C1374">
        <v>2016</v>
      </c>
      <c r="D1374" t="s">
        <v>353</v>
      </c>
      <c r="E1374" t="s">
        <v>1413</v>
      </c>
      <c r="F1374">
        <v>268</v>
      </c>
      <c r="G1374">
        <v>816</v>
      </c>
      <c r="P1374" t="s">
        <v>1016</v>
      </c>
    </row>
    <row r="1375" spans="1:16" x14ac:dyDescent="0.3">
      <c r="A1375">
        <v>46.781660000000002</v>
      </c>
      <c r="B1375">
        <v>-117.077503999999</v>
      </c>
      <c r="C1375">
        <v>2016</v>
      </c>
      <c r="D1375" t="s">
        <v>353</v>
      </c>
      <c r="E1375" t="s">
        <v>1414</v>
      </c>
      <c r="F1375">
        <v>269</v>
      </c>
      <c r="G1375">
        <v>1215</v>
      </c>
      <c r="P1375" t="s">
        <v>1016</v>
      </c>
    </row>
    <row r="1376" spans="1:16" x14ac:dyDescent="0.3">
      <c r="A1376">
        <v>46.781433999999997</v>
      </c>
      <c r="B1376">
        <v>-117.077085999999</v>
      </c>
      <c r="C1376">
        <v>2016</v>
      </c>
      <c r="D1376" t="s">
        <v>353</v>
      </c>
      <c r="E1376" t="s">
        <v>1415</v>
      </c>
      <c r="F1376">
        <v>270</v>
      </c>
      <c r="G1376">
        <v>1535</v>
      </c>
      <c r="P1376" t="s">
        <v>1016</v>
      </c>
    </row>
    <row r="1377" spans="1:16" x14ac:dyDescent="0.3">
      <c r="A1377">
        <v>46.781557999999997</v>
      </c>
      <c r="B1377">
        <v>-117.076667999999</v>
      </c>
      <c r="C1377">
        <v>2016</v>
      </c>
      <c r="D1377" t="s">
        <v>353</v>
      </c>
      <c r="E1377" t="s">
        <v>1416</v>
      </c>
      <c r="F1377">
        <v>271</v>
      </c>
      <c r="G1377">
        <v>893</v>
      </c>
      <c r="P1377" t="s">
        <v>1016</v>
      </c>
    </row>
    <row r="1378" spans="1:16" x14ac:dyDescent="0.3">
      <c r="A1378">
        <v>46.781812000000002</v>
      </c>
      <c r="B1378">
        <v>-117.085589999999</v>
      </c>
      <c r="C1378">
        <v>2016</v>
      </c>
      <c r="D1378" t="s">
        <v>754</v>
      </c>
      <c r="E1378" t="s">
        <v>1417</v>
      </c>
      <c r="F1378">
        <v>272</v>
      </c>
      <c r="G1378">
        <v>211</v>
      </c>
      <c r="P1378" t="s">
        <v>1016</v>
      </c>
    </row>
    <row r="1379" spans="1:16" x14ac:dyDescent="0.3">
      <c r="A1379">
        <v>46.781930000000003</v>
      </c>
      <c r="B1379">
        <v>-117.08517199999901</v>
      </c>
      <c r="C1379">
        <v>2016</v>
      </c>
      <c r="D1379" t="s">
        <v>754</v>
      </c>
      <c r="E1379" t="s">
        <v>1418</v>
      </c>
      <c r="F1379">
        <v>273</v>
      </c>
      <c r="G1379">
        <v>199</v>
      </c>
      <c r="P1379" t="s">
        <v>1016</v>
      </c>
    </row>
    <row r="1380" spans="1:16" x14ac:dyDescent="0.3">
      <c r="A1380">
        <v>46.781778000000003</v>
      </c>
      <c r="B1380">
        <v>-117.08475399999899</v>
      </c>
      <c r="C1380">
        <v>2016</v>
      </c>
      <c r="D1380" t="s">
        <v>754</v>
      </c>
      <c r="E1380" t="s">
        <v>1419</v>
      </c>
      <c r="F1380">
        <v>274</v>
      </c>
      <c r="G1380">
        <v>283</v>
      </c>
      <c r="P1380" t="s">
        <v>1016</v>
      </c>
    </row>
    <row r="1381" spans="1:16" x14ac:dyDescent="0.3">
      <c r="A1381">
        <v>46.781877778999998</v>
      </c>
      <c r="B1381">
        <v>-117.084356968999</v>
      </c>
      <c r="C1381">
        <v>2016</v>
      </c>
      <c r="D1381" t="s">
        <v>754</v>
      </c>
      <c r="E1381" t="s">
        <v>1420</v>
      </c>
      <c r="F1381">
        <v>275</v>
      </c>
      <c r="G1381">
        <v>359</v>
      </c>
      <c r="P1381" t="s">
        <v>1016</v>
      </c>
    </row>
    <row r="1382" spans="1:16" x14ac:dyDescent="0.3">
      <c r="A1382">
        <v>46.781820000000003</v>
      </c>
      <c r="B1382">
        <v>-117.083917999999</v>
      </c>
      <c r="C1382">
        <v>2016</v>
      </c>
      <c r="D1382" t="s">
        <v>754</v>
      </c>
      <c r="E1382" t="s">
        <v>1421</v>
      </c>
      <c r="F1382">
        <v>276</v>
      </c>
      <c r="G1382">
        <v>450</v>
      </c>
      <c r="P1382" t="s">
        <v>1016</v>
      </c>
    </row>
    <row r="1383" spans="1:16" x14ac:dyDescent="0.3">
      <c r="A1383">
        <v>46.781883000000001</v>
      </c>
      <c r="B1383">
        <v>-117.08349999999901</v>
      </c>
      <c r="C1383">
        <v>2016</v>
      </c>
      <c r="D1383" t="s">
        <v>754</v>
      </c>
      <c r="E1383" t="s">
        <v>1422</v>
      </c>
      <c r="F1383">
        <v>277</v>
      </c>
      <c r="G1383">
        <v>387</v>
      </c>
      <c r="P1383" t="s">
        <v>1016</v>
      </c>
    </row>
    <row r="1384" spans="1:16" x14ac:dyDescent="0.3">
      <c r="A1384">
        <v>46.781804000000001</v>
      </c>
      <c r="B1384">
        <v>-117.083081999999</v>
      </c>
      <c r="C1384">
        <v>2016</v>
      </c>
      <c r="D1384" t="s">
        <v>754</v>
      </c>
      <c r="E1384" t="s">
        <v>1423</v>
      </c>
      <c r="F1384">
        <v>278</v>
      </c>
      <c r="G1384">
        <v>173</v>
      </c>
      <c r="P1384" t="s">
        <v>1016</v>
      </c>
    </row>
    <row r="1385" spans="1:16" x14ac:dyDescent="0.3">
      <c r="A1385">
        <v>46.781859367000003</v>
      </c>
      <c r="B1385">
        <v>-117.082650075999</v>
      </c>
      <c r="C1385">
        <v>2016</v>
      </c>
      <c r="D1385" t="s">
        <v>754</v>
      </c>
      <c r="E1385" t="s">
        <v>1424</v>
      </c>
      <c r="F1385">
        <v>279</v>
      </c>
      <c r="G1385">
        <v>423</v>
      </c>
      <c r="P1385" t="s">
        <v>1016</v>
      </c>
    </row>
    <row r="1386" spans="1:16" x14ac:dyDescent="0.3">
      <c r="A1386">
        <v>46.781910000000003</v>
      </c>
      <c r="B1386">
        <v>-117.082245999999</v>
      </c>
      <c r="C1386">
        <v>2016</v>
      </c>
      <c r="D1386" t="s">
        <v>754</v>
      </c>
      <c r="E1386" t="s">
        <v>1425</v>
      </c>
      <c r="F1386">
        <v>280</v>
      </c>
      <c r="G1386">
        <v>480</v>
      </c>
      <c r="P1386" t="s">
        <v>1016</v>
      </c>
    </row>
    <row r="1387" spans="1:16" x14ac:dyDescent="0.3">
      <c r="A1387">
        <v>46.781704814999998</v>
      </c>
      <c r="B1387">
        <v>-117.081812274999</v>
      </c>
      <c r="C1387">
        <v>2016</v>
      </c>
      <c r="D1387" t="s">
        <v>754</v>
      </c>
      <c r="E1387" t="s">
        <v>1426</v>
      </c>
      <c r="F1387">
        <v>281</v>
      </c>
      <c r="G1387">
        <v>364</v>
      </c>
      <c r="P1387" t="s">
        <v>1016</v>
      </c>
    </row>
    <row r="1388" spans="1:16" x14ac:dyDescent="0.3">
      <c r="A1388">
        <v>46.781851000000003</v>
      </c>
      <c r="B1388">
        <v>-117.081409999999</v>
      </c>
      <c r="C1388">
        <v>2016</v>
      </c>
      <c r="D1388" t="s">
        <v>754</v>
      </c>
      <c r="E1388" t="s">
        <v>1427</v>
      </c>
      <c r="F1388">
        <v>282</v>
      </c>
      <c r="G1388">
        <v>497</v>
      </c>
      <c r="P1388" t="s">
        <v>1016</v>
      </c>
    </row>
    <row r="1389" spans="1:16" x14ac:dyDescent="0.3">
      <c r="A1389">
        <v>46.781852999999998</v>
      </c>
      <c r="B1389">
        <v>-117.080991999999</v>
      </c>
      <c r="C1389">
        <v>2016</v>
      </c>
      <c r="D1389" t="s">
        <v>754</v>
      </c>
      <c r="E1389" t="s">
        <v>1428</v>
      </c>
      <c r="F1389">
        <v>283</v>
      </c>
      <c r="G1389">
        <v>295</v>
      </c>
      <c r="P1389" t="s">
        <v>1016</v>
      </c>
    </row>
    <row r="1390" spans="1:16" x14ac:dyDescent="0.3">
      <c r="A1390">
        <v>46.781708999999999</v>
      </c>
      <c r="B1390">
        <v>-117.080573999999</v>
      </c>
      <c r="C1390">
        <v>2016</v>
      </c>
      <c r="D1390" t="s">
        <v>754</v>
      </c>
      <c r="E1390" t="s">
        <v>1429</v>
      </c>
      <c r="F1390">
        <v>284</v>
      </c>
      <c r="G1390">
        <v>421</v>
      </c>
      <c r="P1390" t="s">
        <v>1016</v>
      </c>
    </row>
    <row r="1391" spans="1:16" x14ac:dyDescent="0.3">
      <c r="A1391">
        <v>46.781972000000003</v>
      </c>
      <c r="B1391">
        <v>-117.08015599999899</v>
      </c>
      <c r="C1391">
        <v>2016</v>
      </c>
      <c r="D1391" t="s">
        <v>754</v>
      </c>
      <c r="E1391" t="s">
        <v>1430</v>
      </c>
      <c r="F1391">
        <v>285</v>
      </c>
      <c r="G1391">
        <v>359</v>
      </c>
      <c r="P1391" t="s">
        <v>1016</v>
      </c>
    </row>
    <row r="1392" spans="1:16" x14ac:dyDescent="0.3">
      <c r="A1392">
        <v>46.781942999999998</v>
      </c>
      <c r="B1392">
        <v>-117.079737999999</v>
      </c>
      <c r="C1392">
        <v>2016</v>
      </c>
      <c r="D1392" t="s">
        <v>754</v>
      </c>
      <c r="E1392" t="s">
        <v>1431</v>
      </c>
      <c r="F1392">
        <v>286</v>
      </c>
      <c r="G1392">
        <v>439</v>
      </c>
      <c r="P1392" t="s">
        <v>1016</v>
      </c>
    </row>
    <row r="1393" spans="1:16" x14ac:dyDescent="0.3">
      <c r="A1393">
        <v>46.781906999999997</v>
      </c>
      <c r="B1393">
        <v>-117.079319999999</v>
      </c>
      <c r="C1393">
        <v>2016</v>
      </c>
      <c r="D1393" t="s">
        <v>353</v>
      </c>
      <c r="E1393" t="s">
        <v>1432</v>
      </c>
      <c r="F1393">
        <v>287</v>
      </c>
      <c r="G1393">
        <v>908</v>
      </c>
      <c r="P1393" t="s">
        <v>1016</v>
      </c>
    </row>
    <row r="1394" spans="1:16" x14ac:dyDescent="0.3">
      <c r="A1394">
        <v>46.781802083999999</v>
      </c>
      <c r="B1394">
        <v>-117.078866185999</v>
      </c>
      <c r="C1394">
        <v>2016</v>
      </c>
      <c r="D1394" t="s">
        <v>353</v>
      </c>
      <c r="E1394" t="s">
        <v>1433</v>
      </c>
      <c r="F1394">
        <v>288</v>
      </c>
      <c r="G1394">
        <v>1532</v>
      </c>
      <c r="P1394" t="s">
        <v>1016</v>
      </c>
    </row>
    <row r="1395" spans="1:16" x14ac:dyDescent="0.3">
      <c r="A1395">
        <v>46.781840000000003</v>
      </c>
      <c r="B1395">
        <v>-117.07848399999899</v>
      </c>
      <c r="C1395">
        <v>2016</v>
      </c>
      <c r="D1395" t="s">
        <v>353</v>
      </c>
      <c r="E1395" t="s">
        <v>1434</v>
      </c>
      <c r="F1395">
        <v>289</v>
      </c>
      <c r="G1395">
        <v>1409</v>
      </c>
      <c r="P1395" t="s">
        <v>1016</v>
      </c>
    </row>
    <row r="1396" spans="1:16" x14ac:dyDescent="0.3">
      <c r="A1396">
        <v>46.781844999999997</v>
      </c>
      <c r="B1396">
        <v>-117.078065999999</v>
      </c>
      <c r="C1396">
        <v>2016</v>
      </c>
      <c r="D1396" t="s">
        <v>353</v>
      </c>
      <c r="E1396" t="s">
        <v>1435</v>
      </c>
      <c r="F1396">
        <v>290</v>
      </c>
      <c r="G1396">
        <v>1376</v>
      </c>
      <c r="P1396" t="s">
        <v>1016</v>
      </c>
    </row>
    <row r="1397" spans="1:16" x14ac:dyDescent="0.3">
      <c r="A1397">
        <v>46.781782</v>
      </c>
      <c r="B1397">
        <v>-117.077647999999</v>
      </c>
      <c r="C1397">
        <v>2016</v>
      </c>
      <c r="D1397" t="s">
        <v>353</v>
      </c>
      <c r="E1397" t="s">
        <v>1436</v>
      </c>
      <c r="F1397">
        <v>291</v>
      </c>
      <c r="G1397">
        <v>895</v>
      </c>
      <c r="P1397" t="s">
        <v>1016</v>
      </c>
    </row>
    <row r="1398" spans="1:16" x14ac:dyDescent="0.3">
      <c r="A1398">
        <v>46.781945999999998</v>
      </c>
      <c r="B1398">
        <v>-117.07722999999901</v>
      </c>
      <c r="C1398">
        <v>2016</v>
      </c>
      <c r="D1398" t="s">
        <v>353</v>
      </c>
      <c r="E1398" t="s">
        <v>1437</v>
      </c>
      <c r="F1398">
        <v>292</v>
      </c>
      <c r="G1398">
        <v>1356</v>
      </c>
      <c r="P1398" t="s">
        <v>1016</v>
      </c>
    </row>
    <row r="1399" spans="1:16" x14ac:dyDescent="0.3">
      <c r="A1399">
        <v>46.78172</v>
      </c>
      <c r="B1399">
        <v>-117.07681199999899</v>
      </c>
      <c r="C1399">
        <v>2016</v>
      </c>
      <c r="D1399" t="s">
        <v>353</v>
      </c>
      <c r="E1399" t="s">
        <v>1438</v>
      </c>
      <c r="F1399">
        <v>293</v>
      </c>
      <c r="G1399">
        <v>1258</v>
      </c>
      <c r="P1399" t="s">
        <v>1016</v>
      </c>
    </row>
    <row r="1400" spans="1:16" x14ac:dyDescent="0.3">
      <c r="A1400">
        <v>46.782097999999998</v>
      </c>
      <c r="B1400">
        <v>-117.085535999999</v>
      </c>
      <c r="C1400">
        <v>2016</v>
      </c>
      <c r="D1400" t="s">
        <v>754</v>
      </c>
      <c r="E1400" t="s">
        <v>1439</v>
      </c>
      <c r="F1400">
        <v>297</v>
      </c>
      <c r="G1400">
        <v>445</v>
      </c>
      <c r="P1400" t="s">
        <v>1016</v>
      </c>
    </row>
    <row r="1401" spans="1:16" x14ac:dyDescent="0.3">
      <c r="A1401">
        <v>46.782215999999998</v>
      </c>
      <c r="B1401">
        <v>-117.085117999999</v>
      </c>
      <c r="C1401">
        <v>2016</v>
      </c>
      <c r="D1401" t="s">
        <v>754</v>
      </c>
      <c r="E1401" t="s">
        <v>1440</v>
      </c>
      <c r="F1401">
        <v>298</v>
      </c>
      <c r="G1401">
        <v>441</v>
      </c>
      <c r="P1401" t="s">
        <v>1016</v>
      </c>
    </row>
    <row r="1402" spans="1:16" x14ac:dyDescent="0.3">
      <c r="A1402">
        <v>46.782063999999998</v>
      </c>
      <c r="B1402">
        <v>-117.084699999999</v>
      </c>
      <c r="C1402">
        <v>2016</v>
      </c>
      <c r="D1402" t="s">
        <v>754</v>
      </c>
      <c r="E1402" t="s">
        <v>1441</v>
      </c>
      <c r="F1402">
        <v>299</v>
      </c>
      <c r="G1402">
        <v>541</v>
      </c>
      <c r="P1402" t="s">
        <v>1016</v>
      </c>
    </row>
    <row r="1403" spans="1:16" x14ac:dyDescent="0.3">
      <c r="A1403">
        <v>46.782153000000001</v>
      </c>
      <c r="B1403">
        <v>-117.08428199999901</v>
      </c>
      <c r="C1403">
        <v>2016</v>
      </c>
      <c r="D1403" t="s">
        <v>754</v>
      </c>
      <c r="E1403" t="s">
        <v>1442</v>
      </c>
      <c r="F1403">
        <v>300</v>
      </c>
      <c r="G1403">
        <v>517</v>
      </c>
      <c r="P1403" t="s">
        <v>1016</v>
      </c>
    </row>
    <row r="1404" spans="1:16" x14ac:dyDescent="0.3">
      <c r="A1404">
        <v>46.782105999999999</v>
      </c>
      <c r="B1404">
        <v>-117.083863999999</v>
      </c>
      <c r="C1404">
        <v>2016</v>
      </c>
      <c r="D1404" t="s">
        <v>754</v>
      </c>
      <c r="E1404" t="s">
        <v>1443</v>
      </c>
      <c r="F1404">
        <v>301</v>
      </c>
      <c r="G1404">
        <v>313</v>
      </c>
      <c r="P1404" t="s">
        <v>1016</v>
      </c>
    </row>
    <row r="1405" spans="1:16" x14ac:dyDescent="0.3">
      <c r="A1405">
        <v>46.782154618</v>
      </c>
      <c r="B1405">
        <v>-117.08343026399901</v>
      </c>
      <c r="C1405">
        <v>2016</v>
      </c>
      <c r="D1405" t="s">
        <v>754</v>
      </c>
      <c r="E1405" t="s">
        <v>1444</v>
      </c>
      <c r="F1405">
        <v>302</v>
      </c>
      <c r="G1405">
        <v>152</v>
      </c>
      <c r="P1405" t="s">
        <v>1016</v>
      </c>
    </row>
    <row r="1406" spans="1:16" x14ac:dyDescent="0.3">
      <c r="A1406">
        <v>46.782079217000003</v>
      </c>
      <c r="B1406">
        <v>-117.083012268999</v>
      </c>
      <c r="C1406">
        <v>2016</v>
      </c>
      <c r="D1406" t="s">
        <v>754</v>
      </c>
      <c r="E1406" t="s">
        <v>1445</v>
      </c>
      <c r="F1406">
        <v>303</v>
      </c>
      <c r="G1406">
        <v>219</v>
      </c>
      <c r="P1406" t="s">
        <v>1016</v>
      </c>
    </row>
    <row r="1407" spans="1:16" x14ac:dyDescent="0.3">
      <c r="A1407">
        <v>46.782159</v>
      </c>
      <c r="B1407">
        <v>-117.08260999999899</v>
      </c>
      <c r="C1407">
        <v>2016</v>
      </c>
      <c r="D1407" t="s">
        <v>754</v>
      </c>
      <c r="E1407" t="s">
        <v>1446</v>
      </c>
      <c r="F1407">
        <v>304</v>
      </c>
      <c r="G1407">
        <v>231</v>
      </c>
      <c r="P1407" t="s">
        <v>1016</v>
      </c>
    </row>
    <row r="1408" spans="1:16" x14ac:dyDescent="0.3">
      <c r="A1408">
        <v>46.782195999999999</v>
      </c>
      <c r="B1408">
        <v>-117.082191999999</v>
      </c>
      <c r="C1408">
        <v>2016</v>
      </c>
      <c r="D1408" t="s">
        <v>754</v>
      </c>
      <c r="E1408" t="s">
        <v>1447</v>
      </c>
      <c r="F1408">
        <v>305</v>
      </c>
      <c r="G1408">
        <v>398</v>
      </c>
      <c r="P1408" t="s">
        <v>1016</v>
      </c>
    </row>
    <row r="1409" spans="1:16" x14ac:dyDescent="0.3">
      <c r="A1409">
        <v>46.781998000000002</v>
      </c>
      <c r="B1409">
        <v>-117.081773999999</v>
      </c>
      <c r="C1409">
        <v>2016</v>
      </c>
      <c r="D1409" t="s">
        <v>754</v>
      </c>
      <c r="E1409" t="s">
        <v>1448</v>
      </c>
      <c r="F1409">
        <v>306</v>
      </c>
      <c r="G1409">
        <v>405</v>
      </c>
      <c r="P1409" t="s">
        <v>1016</v>
      </c>
    </row>
    <row r="1410" spans="1:16" x14ac:dyDescent="0.3">
      <c r="A1410">
        <v>46.782136999999999</v>
      </c>
      <c r="B1410">
        <v>-117.081355999999</v>
      </c>
      <c r="C1410">
        <v>2016</v>
      </c>
      <c r="D1410" t="s">
        <v>754</v>
      </c>
      <c r="E1410" t="s">
        <v>1449</v>
      </c>
      <c r="F1410">
        <v>307</v>
      </c>
      <c r="G1410">
        <v>529</v>
      </c>
      <c r="P1410" t="s">
        <v>1016</v>
      </c>
    </row>
    <row r="1411" spans="1:16" x14ac:dyDescent="0.3">
      <c r="A1411">
        <v>46.782139000000001</v>
      </c>
      <c r="B1411">
        <v>-117.08093799999899</v>
      </c>
      <c r="C1411">
        <v>2016</v>
      </c>
      <c r="D1411" t="s">
        <v>754</v>
      </c>
      <c r="E1411" t="s">
        <v>1450</v>
      </c>
      <c r="F1411">
        <v>308</v>
      </c>
      <c r="G1411">
        <v>406</v>
      </c>
      <c r="P1411" t="s">
        <v>1016</v>
      </c>
    </row>
    <row r="1412" spans="1:16" x14ac:dyDescent="0.3">
      <c r="A1412">
        <v>46.781977024</v>
      </c>
      <c r="B1412">
        <v>-117.080499020999</v>
      </c>
      <c r="C1412">
        <v>2016</v>
      </c>
      <c r="D1412" t="s">
        <v>754</v>
      </c>
      <c r="E1412" t="s">
        <v>1451</v>
      </c>
      <c r="F1412">
        <v>309</v>
      </c>
      <c r="G1412">
        <v>416</v>
      </c>
      <c r="P1412" t="s">
        <v>1016</v>
      </c>
    </row>
    <row r="1413" spans="1:16" x14ac:dyDescent="0.3">
      <c r="A1413">
        <v>46.782257999999999</v>
      </c>
      <c r="B1413">
        <v>-117.080101999999</v>
      </c>
      <c r="C1413">
        <v>2016</v>
      </c>
      <c r="D1413" t="s">
        <v>754</v>
      </c>
      <c r="E1413" t="s">
        <v>1452</v>
      </c>
      <c r="F1413">
        <v>310</v>
      </c>
      <c r="G1413">
        <v>637</v>
      </c>
      <c r="J1413">
        <v>49.9</v>
      </c>
      <c r="K1413">
        <v>50.4</v>
      </c>
      <c r="M1413">
        <v>4.0999999999999996</v>
      </c>
      <c r="P1413" t="s">
        <v>1515</v>
      </c>
    </row>
    <row r="1414" spans="1:16" x14ac:dyDescent="0.3">
      <c r="A1414">
        <v>46.782229000000001</v>
      </c>
      <c r="B1414">
        <v>-117.07968399999901</v>
      </c>
      <c r="C1414">
        <v>2016</v>
      </c>
      <c r="D1414" t="s">
        <v>754</v>
      </c>
      <c r="E1414" t="s">
        <v>1453</v>
      </c>
      <c r="F1414">
        <v>311</v>
      </c>
      <c r="G1414">
        <v>336</v>
      </c>
      <c r="P1414" t="s">
        <v>1016</v>
      </c>
    </row>
    <row r="1415" spans="1:16" x14ac:dyDescent="0.3">
      <c r="A1415">
        <v>46.782213458000001</v>
      </c>
      <c r="B1415">
        <v>-117.079301810999</v>
      </c>
      <c r="C1415">
        <v>2016</v>
      </c>
      <c r="D1415" t="s">
        <v>754</v>
      </c>
      <c r="E1415" t="s">
        <v>1454</v>
      </c>
      <c r="F1415">
        <v>312</v>
      </c>
      <c r="G1415">
        <v>522</v>
      </c>
      <c r="P1415" t="s">
        <v>1016</v>
      </c>
    </row>
    <row r="1416" spans="1:16" x14ac:dyDescent="0.3">
      <c r="A1416">
        <v>46.782114</v>
      </c>
      <c r="B1416">
        <v>-117.078847999999</v>
      </c>
      <c r="C1416">
        <v>2016</v>
      </c>
      <c r="D1416" t="s">
        <v>353</v>
      </c>
      <c r="E1416" t="s">
        <v>1455</v>
      </c>
      <c r="F1416">
        <v>313</v>
      </c>
      <c r="G1416">
        <v>1404</v>
      </c>
      <c r="P1416" t="s">
        <v>1016</v>
      </c>
    </row>
    <row r="1417" spans="1:16" x14ac:dyDescent="0.3">
      <c r="A1417">
        <v>46.782125999999998</v>
      </c>
      <c r="B1417">
        <v>-117.078429999999</v>
      </c>
      <c r="C1417">
        <v>2016</v>
      </c>
      <c r="D1417" t="s">
        <v>353</v>
      </c>
      <c r="E1417" t="s">
        <v>1456</v>
      </c>
      <c r="F1417">
        <v>314</v>
      </c>
      <c r="G1417">
        <v>1097</v>
      </c>
      <c r="P1417" t="s">
        <v>1016</v>
      </c>
    </row>
    <row r="1418" spans="1:16" x14ac:dyDescent="0.3">
      <c r="A1418">
        <v>46.782147365999997</v>
      </c>
      <c r="B1418">
        <v>-117.07804184099901</v>
      </c>
      <c r="C1418">
        <v>2016</v>
      </c>
      <c r="D1418" t="s">
        <v>353</v>
      </c>
      <c r="E1418" t="s">
        <v>1457</v>
      </c>
      <c r="F1418">
        <v>315</v>
      </c>
      <c r="G1418">
        <v>1194</v>
      </c>
      <c r="P1418" t="s">
        <v>1016</v>
      </c>
    </row>
    <row r="1419" spans="1:16" x14ac:dyDescent="0.3">
      <c r="A1419">
        <v>46.782068000000002</v>
      </c>
      <c r="B1419">
        <v>-117.077593999999</v>
      </c>
      <c r="C1419">
        <v>2016</v>
      </c>
      <c r="D1419" t="s">
        <v>353</v>
      </c>
      <c r="E1419" t="s">
        <v>1458</v>
      </c>
      <c r="F1419">
        <v>316</v>
      </c>
      <c r="G1419">
        <v>1067</v>
      </c>
      <c r="P1419" t="s">
        <v>1016</v>
      </c>
    </row>
    <row r="1420" spans="1:16" x14ac:dyDescent="0.3">
      <c r="A1420">
        <v>46.782492474999998</v>
      </c>
      <c r="B1420">
        <v>-117.08513522099901</v>
      </c>
      <c r="C1420">
        <v>2016</v>
      </c>
      <c r="D1420" t="s">
        <v>754</v>
      </c>
      <c r="E1420" t="s">
        <v>1459</v>
      </c>
      <c r="F1420">
        <v>323</v>
      </c>
      <c r="G1420">
        <v>326</v>
      </c>
      <c r="P1420" t="s">
        <v>1016</v>
      </c>
    </row>
    <row r="1421" spans="1:16" x14ac:dyDescent="0.3">
      <c r="A1421">
        <v>46.782350000000001</v>
      </c>
      <c r="B1421">
        <v>-117.084750999999</v>
      </c>
      <c r="C1421">
        <v>2016</v>
      </c>
      <c r="D1421" t="s">
        <v>754</v>
      </c>
      <c r="E1421" t="s">
        <v>1460</v>
      </c>
      <c r="F1421">
        <v>324</v>
      </c>
      <c r="G1421">
        <v>275</v>
      </c>
      <c r="P1421" t="s">
        <v>1016</v>
      </c>
    </row>
    <row r="1422" spans="1:16" x14ac:dyDescent="0.3">
      <c r="A1422">
        <v>46.782438999999997</v>
      </c>
      <c r="B1422">
        <v>-117.08433299999901</v>
      </c>
      <c r="C1422">
        <v>2016</v>
      </c>
      <c r="D1422" t="s">
        <v>754</v>
      </c>
      <c r="E1422" t="s">
        <v>1461</v>
      </c>
      <c r="F1422">
        <v>325</v>
      </c>
      <c r="G1422">
        <v>529</v>
      </c>
      <c r="P1422" t="s">
        <v>1016</v>
      </c>
    </row>
    <row r="1423" spans="1:16" x14ac:dyDescent="0.3">
      <c r="A1423">
        <v>46.782392000000002</v>
      </c>
      <c r="B1423">
        <v>-117.083914999999</v>
      </c>
      <c r="C1423">
        <v>2016</v>
      </c>
      <c r="D1423" t="s">
        <v>754</v>
      </c>
      <c r="E1423" t="s">
        <v>1462</v>
      </c>
      <c r="F1423">
        <v>326</v>
      </c>
      <c r="G1423">
        <v>458</v>
      </c>
      <c r="P1423" t="s">
        <v>1016</v>
      </c>
    </row>
    <row r="1424" spans="1:16" x14ac:dyDescent="0.3">
      <c r="A1424">
        <v>46.782454999999999</v>
      </c>
      <c r="B1424">
        <v>-117.083496999999</v>
      </c>
      <c r="C1424">
        <v>2016</v>
      </c>
      <c r="D1424" t="s">
        <v>754</v>
      </c>
      <c r="E1424" t="s">
        <v>1463</v>
      </c>
      <c r="F1424">
        <v>327</v>
      </c>
      <c r="G1424">
        <v>297</v>
      </c>
      <c r="P1424" t="s">
        <v>1016</v>
      </c>
    </row>
    <row r="1425" spans="1:16" x14ac:dyDescent="0.3">
      <c r="A1425">
        <v>46.782375999999999</v>
      </c>
      <c r="B1425">
        <v>-117.083078999999</v>
      </c>
      <c r="C1425">
        <v>2016</v>
      </c>
      <c r="D1425" t="s">
        <v>754</v>
      </c>
      <c r="E1425" t="s">
        <v>1464</v>
      </c>
      <c r="F1425">
        <v>328</v>
      </c>
      <c r="G1425">
        <v>346</v>
      </c>
      <c r="P1425" t="s">
        <v>1016</v>
      </c>
    </row>
    <row r="1426" spans="1:16" x14ac:dyDescent="0.3">
      <c r="A1426">
        <v>46.782437815000002</v>
      </c>
      <c r="B1426">
        <v>-117.082645274999</v>
      </c>
      <c r="C1426">
        <v>2016</v>
      </c>
      <c r="D1426" t="s">
        <v>754</v>
      </c>
      <c r="E1426" t="s">
        <v>1465</v>
      </c>
      <c r="F1426">
        <v>329</v>
      </c>
      <c r="G1426">
        <v>383</v>
      </c>
      <c r="P1426" t="s">
        <v>1016</v>
      </c>
    </row>
    <row r="1427" spans="1:16" x14ac:dyDescent="0.3">
      <c r="A1427">
        <v>46.782482000000002</v>
      </c>
      <c r="B1427">
        <v>-117.082242999999</v>
      </c>
      <c r="C1427">
        <v>2016</v>
      </c>
      <c r="D1427" t="s">
        <v>754</v>
      </c>
      <c r="E1427" t="s">
        <v>1466</v>
      </c>
      <c r="F1427">
        <v>330</v>
      </c>
      <c r="G1427">
        <v>299</v>
      </c>
      <c r="P1427" t="s">
        <v>1016</v>
      </c>
    </row>
    <row r="1428" spans="1:16" x14ac:dyDescent="0.3">
      <c r="A1428">
        <v>46.782283999999997</v>
      </c>
      <c r="B1428">
        <v>-117.081824999999</v>
      </c>
      <c r="C1428">
        <v>2016</v>
      </c>
      <c r="D1428" t="s">
        <v>754</v>
      </c>
      <c r="E1428" t="s">
        <v>1467</v>
      </c>
      <c r="F1428">
        <v>331</v>
      </c>
      <c r="G1428">
        <v>365</v>
      </c>
      <c r="P1428" t="s">
        <v>1016</v>
      </c>
    </row>
    <row r="1429" spans="1:16" x14ac:dyDescent="0.3">
      <c r="A1429">
        <v>46.782423000000001</v>
      </c>
      <c r="B1429">
        <v>-117.081406999999</v>
      </c>
      <c r="C1429">
        <v>2016</v>
      </c>
      <c r="D1429" t="s">
        <v>754</v>
      </c>
      <c r="E1429" t="s">
        <v>1468</v>
      </c>
      <c r="F1429">
        <v>332</v>
      </c>
      <c r="G1429">
        <v>487</v>
      </c>
      <c r="P1429" t="s">
        <v>1016</v>
      </c>
    </row>
    <row r="1430" spans="1:16" x14ac:dyDescent="0.3">
      <c r="A1430">
        <v>46.782425000000003</v>
      </c>
      <c r="B1430">
        <v>-117.08098899999899</v>
      </c>
      <c r="C1430">
        <v>2016</v>
      </c>
      <c r="D1430" t="s">
        <v>754</v>
      </c>
      <c r="E1430" t="s">
        <v>1469</v>
      </c>
      <c r="F1430">
        <v>333</v>
      </c>
      <c r="G1430">
        <v>404</v>
      </c>
      <c r="P1430" t="s">
        <v>1016</v>
      </c>
    </row>
    <row r="1431" spans="1:16" x14ac:dyDescent="0.3">
      <c r="A1431">
        <v>46.782280999999998</v>
      </c>
      <c r="B1431">
        <v>-117.080570999999</v>
      </c>
      <c r="C1431">
        <v>2016</v>
      </c>
      <c r="D1431" t="s">
        <v>754</v>
      </c>
      <c r="E1431" t="s">
        <v>1470</v>
      </c>
      <c r="F1431">
        <v>334</v>
      </c>
      <c r="G1431">
        <v>482</v>
      </c>
      <c r="P1431" t="s">
        <v>1016</v>
      </c>
    </row>
    <row r="1432" spans="1:16" x14ac:dyDescent="0.3">
      <c r="A1432">
        <v>46.782544000000001</v>
      </c>
      <c r="B1432">
        <v>-117.080152999999</v>
      </c>
      <c r="C1432">
        <v>2016</v>
      </c>
      <c r="D1432" t="s">
        <v>754</v>
      </c>
      <c r="E1432" t="s">
        <v>1471</v>
      </c>
      <c r="F1432">
        <v>335</v>
      </c>
      <c r="G1432">
        <v>278</v>
      </c>
      <c r="P1432" t="s">
        <v>1016</v>
      </c>
    </row>
    <row r="1433" spans="1:16" x14ac:dyDescent="0.3">
      <c r="A1433">
        <v>46.782514999999997</v>
      </c>
      <c r="B1433">
        <v>-117.079734999999</v>
      </c>
      <c r="C1433">
        <v>2016</v>
      </c>
      <c r="D1433" t="s">
        <v>754</v>
      </c>
      <c r="E1433" t="s">
        <v>1472</v>
      </c>
      <c r="F1433">
        <v>336</v>
      </c>
      <c r="G1433">
        <v>602</v>
      </c>
      <c r="J1433">
        <v>49.9</v>
      </c>
      <c r="K1433">
        <v>50.6</v>
      </c>
      <c r="M1433">
        <v>4.0999999999999996</v>
      </c>
      <c r="P1433" t="s">
        <v>1515</v>
      </c>
    </row>
    <row r="1434" spans="1:16" x14ac:dyDescent="0.3">
      <c r="A1434">
        <v>46.782479000000002</v>
      </c>
      <c r="B1434">
        <v>-117.07931699999899</v>
      </c>
      <c r="C1434">
        <v>2016</v>
      </c>
      <c r="D1434" t="s">
        <v>754</v>
      </c>
      <c r="E1434" t="s">
        <v>1473</v>
      </c>
      <c r="F1434">
        <v>337</v>
      </c>
      <c r="G1434">
        <v>523</v>
      </c>
      <c r="P1434" t="s">
        <v>1016</v>
      </c>
    </row>
    <row r="1435" spans="1:16" x14ac:dyDescent="0.3">
      <c r="A1435">
        <v>46.782394547999999</v>
      </c>
      <c r="B1435">
        <v>-117.07889104799899</v>
      </c>
      <c r="C1435">
        <v>2016</v>
      </c>
      <c r="D1435" t="s">
        <v>353</v>
      </c>
      <c r="E1435" t="s">
        <v>1474</v>
      </c>
      <c r="F1435">
        <v>338</v>
      </c>
      <c r="G1435">
        <v>692</v>
      </c>
      <c r="P1435" t="s">
        <v>1016</v>
      </c>
    </row>
    <row r="1436" spans="1:16" x14ac:dyDescent="0.3">
      <c r="A1436">
        <v>46.782635999999997</v>
      </c>
      <c r="B1436">
        <v>-117.084616999999</v>
      </c>
      <c r="C1436">
        <v>2016</v>
      </c>
      <c r="D1436" t="s">
        <v>754</v>
      </c>
      <c r="E1436" t="s">
        <v>1475</v>
      </c>
      <c r="F1436">
        <v>348</v>
      </c>
      <c r="G1436">
        <v>715</v>
      </c>
      <c r="P1436" t="s">
        <v>1016</v>
      </c>
    </row>
    <row r="1437" spans="1:16" x14ac:dyDescent="0.3">
      <c r="A1437">
        <v>46.782724999999999</v>
      </c>
      <c r="B1437">
        <v>-117.084198999999</v>
      </c>
      <c r="C1437">
        <v>2016</v>
      </c>
      <c r="D1437" t="s">
        <v>754</v>
      </c>
      <c r="E1437" t="s">
        <v>1476</v>
      </c>
      <c r="F1437">
        <v>349</v>
      </c>
      <c r="G1437">
        <v>415</v>
      </c>
      <c r="P1437" t="s">
        <v>1016</v>
      </c>
    </row>
    <row r="1438" spans="1:16" x14ac:dyDescent="0.3">
      <c r="A1438">
        <v>46.782677999999997</v>
      </c>
      <c r="B1438">
        <v>-117.08378099999899</v>
      </c>
      <c r="C1438">
        <v>2016</v>
      </c>
      <c r="D1438" t="s">
        <v>754</v>
      </c>
      <c r="E1438" t="s">
        <v>1477</v>
      </c>
      <c r="F1438">
        <v>350</v>
      </c>
      <c r="G1438">
        <v>201</v>
      </c>
      <c r="P1438" t="s">
        <v>1016</v>
      </c>
    </row>
    <row r="1439" spans="1:16" x14ac:dyDescent="0.3">
      <c r="A1439">
        <v>46.782741000000001</v>
      </c>
      <c r="B1439">
        <v>-117.083362999999</v>
      </c>
      <c r="C1439">
        <v>2016</v>
      </c>
      <c r="D1439" t="s">
        <v>754</v>
      </c>
      <c r="E1439" t="s">
        <v>1478</v>
      </c>
      <c r="F1439">
        <v>351</v>
      </c>
      <c r="G1439">
        <v>465</v>
      </c>
      <c r="P1439" t="s">
        <v>1016</v>
      </c>
    </row>
    <row r="1440" spans="1:16" x14ac:dyDescent="0.3">
      <c r="A1440">
        <v>46.782647625999999</v>
      </c>
      <c r="B1440">
        <v>-117.082918786999</v>
      </c>
      <c r="C1440">
        <v>2016</v>
      </c>
      <c r="D1440" t="s">
        <v>754</v>
      </c>
      <c r="E1440" t="s">
        <v>1479</v>
      </c>
      <c r="F1440">
        <v>352</v>
      </c>
      <c r="G1440">
        <v>200</v>
      </c>
      <c r="P1440" t="s">
        <v>1016</v>
      </c>
    </row>
    <row r="1441" spans="1:16" x14ac:dyDescent="0.3">
      <c r="A1441">
        <v>46.782730999999998</v>
      </c>
      <c r="B1441">
        <v>-117.082526999999</v>
      </c>
      <c r="C1441">
        <v>2016</v>
      </c>
      <c r="D1441" t="s">
        <v>754</v>
      </c>
      <c r="E1441" t="s">
        <v>1480</v>
      </c>
      <c r="F1441">
        <v>353</v>
      </c>
      <c r="G1441">
        <v>181</v>
      </c>
      <c r="P1441" t="s">
        <v>1016</v>
      </c>
    </row>
    <row r="1442" spans="1:16" x14ac:dyDescent="0.3">
      <c r="A1442">
        <v>46.782767999999997</v>
      </c>
      <c r="B1442">
        <v>-117.08210899999899</v>
      </c>
      <c r="C1442">
        <v>2016</v>
      </c>
      <c r="D1442" t="s">
        <v>754</v>
      </c>
      <c r="E1442" t="s">
        <v>1481</v>
      </c>
      <c r="F1442">
        <v>354</v>
      </c>
      <c r="G1442">
        <v>519</v>
      </c>
      <c r="P1442" t="s">
        <v>1016</v>
      </c>
    </row>
    <row r="1443" spans="1:16" x14ac:dyDescent="0.3">
      <c r="A1443">
        <v>46.78257</v>
      </c>
      <c r="B1443">
        <v>-117.081690999999</v>
      </c>
      <c r="C1443">
        <v>2016</v>
      </c>
      <c r="D1443" t="s">
        <v>754</v>
      </c>
      <c r="E1443" t="s">
        <v>1482</v>
      </c>
      <c r="F1443">
        <v>355</v>
      </c>
      <c r="G1443">
        <v>452</v>
      </c>
      <c r="P1443" t="s">
        <v>1016</v>
      </c>
    </row>
    <row r="1444" spans="1:16" x14ac:dyDescent="0.3">
      <c r="A1444">
        <v>46.782708999999997</v>
      </c>
      <c r="B1444">
        <v>-117.081272999999</v>
      </c>
      <c r="C1444">
        <v>2016</v>
      </c>
      <c r="D1444" t="s">
        <v>754</v>
      </c>
      <c r="E1444" t="s">
        <v>1483</v>
      </c>
      <c r="F1444">
        <v>356</v>
      </c>
      <c r="G1444">
        <v>411</v>
      </c>
      <c r="P1444" t="s">
        <v>1016</v>
      </c>
    </row>
    <row r="1445" spans="1:16" x14ac:dyDescent="0.3">
      <c r="A1445">
        <v>46.782710999999999</v>
      </c>
      <c r="B1445">
        <v>-117.080854999999</v>
      </c>
      <c r="C1445">
        <v>2016</v>
      </c>
      <c r="D1445" t="s">
        <v>754</v>
      </c>
      <c r="E1445" t="s">
        <v>1484</v>
      </c>
      <c r="F1445">
        <v>357</v>
      </c>
      <c r="G1445">
        <v>560</v>
      </c>
      <c r="P1445" t="s">
        <v>1016</v>
      </c>
    </row>
    <row r="1446" spans="1:16" x14ac:dyDescent="0.3">
      <c r="A1446">
        <v>46.782556077000002</v>
      </c>
      <c r="B1446">
        <v>-117.08041407699901</v>
      </c>
      <c r="C1446">
        <v>2016</v>
      </c>
      <c r="D1446" t="s">
        <v>754</v>
      </c>
      <c r="E1446" t="s">
        <v>1485</v>
      </c>
      <c r="F1446">
        <v>358</v>
      </c>
      <c r="G1446">
        <v>495</v>
      </c>
      <c r="P1446" t="s">
        <v>1016</v>
      </c>
    </row>
    <row r="1447" spans="1:16" x14ac:dyDescent="0.3">
      <c r="A1447">
        <v>46.782829999999997</v>
      </c>
      <c r="B1447">
        <v>-117.080018999999</v>
      </c>
      <c r="C1447">
        <v>2016</v>
      </c>
      <c r="D1447" t="s">
        <v>754</v>
      </c>
      <c r="E1447" t="s">
        <v>1486</v>
      </c>
      <c r="F1447">
        <v>359</v>
      </c>
      <c r="G1447">
        <v>635</v>
      </c>
      <c r="P1447" t="s">
        <v>1016</v>
      </c>
    </row>
    <row r="1448" spans="1:16" x14ac:dyDescent="0.3">
      <c r="A1448">
        <v>46.782800999999999</v>
      </c>
      <c r="B1448">
        <v>-117.079600999999</v>
      </c>
      <c r="C1448">
        <v>2016</v>
      </c>
      <c r="D1448" t="s">
        <v>754</v>
      </c>
      <c r="E1448" t="s">
        <v>1487</v>
      </c>
      <c r="F1448">
        <v>360</v>
      </c>
      <c r="G1448">
        <v>530</v>
      </c>
      <c r="P1448" t="s">
        <v>1016</v>
      </c>
    </row>
    <row r="1449" spans="1:16" x14ac:dyDescent="0.3">
      <c r="A1449">
        <v>46.782965967000003</v>
      </c>
      <c r="B1449">
        <v>-117.084229832999</v>
      </c>
      <c r="C1449">
        <v>2016</v>
      </c>
      <c r="D1449" t="s">
        <v>754</v>
      </c>
      <c r="E1449" t="s">
        <v>1488</v>
      </c>
      <c r="F1449">
        <v>371</v>
      </c>
      <c r="G1449">
        <v>390</v>
      </c>
      <c r="P1449" t="s">
        <v>1016</v>
      </c>
    </row>
    <row r="1450" spans="1:16" x14ac:dyDescent="0.3">
      <c r="A1450">
        <v>46.782964</v>
      </c>
      <c r="B1450">
        <v>-117.08379799999901</v>
      </c>
      <c r="C1450">
        <v>2016</v>
      </c>
      <c r="D1450" t="s">
        <v>754</v>
      </c>
      <c r="E1450" t="s">
        <v>1489</v>
      </c>
      <c r="F1450">
        <v>372</v>
      </c>
      <c r="G1450">
        <v>266</v>
      </c>
      <c r="P1450" t="s">
        <v>1016</v>
      </c>
    </row>
    <row r="1451" spans="1:16" x14ac:dyDescent="0.3">
      <c r="A1451">
        <v>46.783026999999997</v>
      </c>
      <c r="B1451">
        <v>-117.083379999999</v>
      </c>
      <c r="C1451">
        <v>2016</v>
      </c>
      <c r="D1451" t="s">
        <v>754</v>
      </c>
      <c r="E1451" t="s">
        <v>1490</v>
      </c>
      <c r="F1451">
        <v>373</v>
      </c>
      <c r="G1451">
        <v>405</v>
      </c>
      <c r="P1451" t="s">
        <v>1016</v>
      </c>
    </row>
    <row r="1452" spans="1:16" x14ac:dyDescent="0.3">
      <c r="A1452">
        <v>46.782947999999998</v>
      </c>
      <c r="B1452">
        <v>-117.082961999999</v>
      </c>
      <c r="C1452">
        <v>2016</v>
      </c>
      <c r="D1452" t="s">
        <v>754</v>
      </c>
      <c r="E1452" t="s">
        <v>1491</v>
      </c>
      <c r="F1452">
        <v>374</v>
      </c>
      <c r="G1452">
        <v>200</v>
      </c>
      <c r="P1452" t="s">
        <v>1016</v>
      </c>
    </row>
    <row r="1453" spans="1:16" x14ac:dyDescent="0.3">
      <c r="A1453">
        <v>46.783006217000001</v>
      </c>
      <c r="B1453">
        <v>-117.082528268999</v>
      </c>
      <c r="C1453">
        <v>2016</v>
      </c>
      <c r="D1453" t="s">
        <v>754</v>
      </c>
      <c r="E1453" t="s">
        <v>1492</v>
      </c>
      <c r="F1453">
        <v>375</v>
      </c>
      <c r="G1453">
        <v>396</v>
      </c>
      <c r="P1453" t="s">
        <v>1016</v>
      </c>
    </row>
    <row r="1454" spans="1:16" x14ac:dyDescent="0.3">
      <c r="A1454">
        <v>46.783054</v>
      </c>
      <c r="B1454">
        <v>-117.08212599999899</v>
      </c>
      <c r="C1454">
        <v>2016</v>
      </c>
      <c r="D1454" t="s">
        <v>754</v>
      </c>
      <c r="E1454" t="s">
        <v>1493</v>
      </c>
      <c r="F1454">
        <v>376</v>
      </c>
      <c r="G1454">
        <v>384</v>
      </c>
      <c r="P1454" t="s">
        <v>1016</v>
      </c>
    </row>
    <row r="1455" spans="1:16" x14ac:dyDescent="0.3">
      <c r="A1455">
        <v>46.782821323</v>
      </c>
      <c r="B1455">
        <v>-117.08165032999899</v>
      </c>
      <c r="C1455">
        <v>2016</v>
      </c>
      <c r="D1455" t="s">
        <v>754</v>
      </c>
      <c r="E1455" t="s">
        <v>1494</v>
      </c>
      <c r="F1455">
        <v>377</v>
      </c>
      <c r="G1455">
        <v>690</v>
      </c>
      <c r="P1455" t="s">
        <v>1016</v>
      </c>
    </row>
    <row r="1456" spans="1:16" x14ac:dyDescent="0.3">
      <c r="A1456">
        <v>46.782995</v>
      </c>
      <c r="B1456">
        <v>-117.081289999999</v>
      </c>
      <c r="C1456">
        <v>2016</v>
      </c>
      <c r="D1456" t="s">
        <v>754</v>
      </c>
      <c r="E1456" t="s">
        <v>1495</v>
      </c>
      <c r="F1456">
        <v>378</v>
      </c>
      <c r="G1456">
        <v>421</v>
      </c>
      <c r="P1456" t="s">
        <v>1016</v>
      </c>
    </row>
    <row r="1457" spans="1:16" x14ac:dyDescent="0.3">
      <c r="A1457">
        <v>46.782997000000002</v>
      </c>
      <c r="B1457">
        <v>-117.080871999999</v>
      </c>
      <c r="C1457">
        <v>2016</v>
      </c>
      <c r="D1457" t="s">
        <v>754</v>
      </c>
      <c r="E1457" t="s">
        <v>1496</v>
      </c>
      <c r="F1457">
        <v>379</v>
      </c>
      <c r="G1457">
        <v>414</v>
      </c>
      <c r="J1457">
        <v>47.5</v>
      </c>
      <c r="K1457">
        <v>50.9</v>
      </c>
      <c r="M1457">
        <v>4.0999999999999996</v>
      </c>
      <c r="P1457" t="s">
        <v>1515</v>
      </c>
    </row>
    <row r="1458" spans="1:16" x14ac:dyDescent="0.3">
      <c r="A1458">
        <v>46.782853000000003</v>
      </c>
      <c r="B1458">
        <v>-117.08045399999899</v>
      </c>
      <c r="C1458">
        <v>2016</v>
      </c>
      <c r="D1458" t="s">
        <v>754</v>
      </c>
      <c r="E1458" t="s">
        <v>1497</v>
      </c>
      <c r="F1458">
        <v>380</v>
      </c>
      <c r="G1458">
        <v>406</v>
      </c>
      <c r="P1458" t="s">
        <v>1016</v>
      </c>
    </row>
    <row r="1459" spans="1:16" x14ac:dyDescent="0.3">
      <c r="A1459">
        <v>46.783116</v>
      </c>
      <c r="B1459">
        <v>-117.080035999999</v>
      </c>
      <c r="C1459">
        <v>2016</v>
      </c>
      <c r="D1459" t="s">
        <v>754</v>
      </c>
      <c r="E1459" t="s">
        <v>1498</v>
      </c>
      <c r="F1459">
        <v>381</v>
      </c>
      <c r="G1459">
        <v>626</v>
      </c>
      <c r="P1459" t="s">
        <v>1016</v>
      </c>
    </row>
    <row r="1460" spans="1:16" x14ac:dyDescent="0.3">
      <c r="A1460">
        <v>46.783125849000001</v>
      </c>
      <c r="B1460">
        <v>-117.083909848999</v>
      </c>
      <c r="C1460">
        <v>2016</v>
      </c>
      <c r="D1460" t="s">
        <v>754</v>
      </c>
      <c r="E1460" t="s">
        <v>1499</v>
      </c>
      <c r="F1460">
        <v>394</v>
      </c>
      <c r="G1460">
        <v>279</v>
      </c>
      <c r="P1460" t="s">
        <v>1016</v>
      </c>
    </row>
    <row r="1461" spans="1:16" x14ac:dyDescent="0.3">
      <c r="A1461">
        <v>46.783313</v>
      </c>
      <c r="B1461">
        <v>-117.083497999999</v>
      </c>
      <c r="C1461">
        <v>2016</v>
      </c>
      <c r="D1461" t="s">
        <v>754</v>
      </c>
      <c r="E1461" t="s">
        <v>1500</v>
      </c>
      <c r="F1461">
        <v>395</v>
      </c>
      <c r="G1461">
        <v>374</v>
      </c>
      <c r="P1461" t="s">
        <v>1016</v>
      </c>
    </row>
    <row r="1462" spans="1:16" x14ac:dyDescent="0.3">
      <c r="A1462">
        <v>46.783234</v>
      </c>
      <c r="B1462">
        <v>-117.083079999999</v>
      </c>
      <c r="C1462">
        <v>2016</v>
      </c>
      <c r="D1462" t="s">
        <v>754</v>
      </c>
      <c r="E1462" t="s">
        <v>1501</v>
      </c>
      <c r="F1462">
        <v>396</v>
      </c>
      <c r="G1462">
        <v>474</v>
      </c>
      <c r="P1462" t="s">
        <v>1016</v>
      </c>
    </row>
    <row r="1463" spans="1:16" x14ac:dyDescent="0.3">
      <c r="A1463">
        <v>46.783302999999997</v>
      </c>
      <c r="B1463">
        <v>-117.082661999999</v>
      </c>
      <c r="C1463">
        <v>2016</v>
      </c>
      <c r="D1463" t="s">
        <v>754</v>
      </c>
      <c r="E1463" t="s">
        <v>1502</v>
      </c>
      <c r="F1463">
        <v>397</v>
      </c>
      <c r="G1463">
        <v>462</v>
      </c>
      <c r="P1463" t="s">
        <v>1016</v>
      </c>
    </row>
    <row r="1464" spans="1:16" x14ac:dyDescent="0.3">
      <c r="A1464">
        <v>46.783357967999997</v>
      </c>
      <c r="B1464">
        <v>-117.082275455999</v>
      </c>
      <c r="C1464">
        <v>2016</v>
      </c>
      <c r="D1464" t="s">
        <v>754</v>
      </c>
      <c r="E1464" t="s">
        <v>1503</v>
      </c>
      <c r="F1464">
        <v>398</v>
      </c>
      <c r="G1464">
        <v>432</v>
      </c>
      <c r="P1464" t="s">
        <v>1016</v>
      </c>
    </row>
    <row r="1465" spans="1:16" x14ac:dyDescent="0.3">
      <c r="A1465">
        <v>46.783141999999998</v>
      </c>
      <c r="B1465">
        <v>-117.081825999999</v>
      </c>
      <c r="C1465">
        <v>2016</v>
      </c>
      <c r="D1465" t="s">
        <v>754</v>
      </c>
      <c r="E1465" t="s">
        <v>1504</v>
      </c>
      <c r="F1465">
        <v>399</v>
      </c>
      <c r="G1465">
        <v>267</v>
      </c>
      <c r="P1465" t="s">
        <v>1016</v>
      </c>
    </row>
    <row r="1466" spans="1:16" x14ac:dyDescent="0.3">
      <c r="A1466">
        <v>46.783281000000002</v>
      </c>
      <c r="B1466">
        <v>-117.081407999999</v>
      </c>
      <c r="C1466">
        <v>2016</v>
      </c>
      <c r="D1466" t="s">
        <v>754</v>
      </c>
      <c r="E1466" t="s">
        <v>1505</v>
      </c>
      <c r="F1466">
        <v>400</v>
      </c>
      <c r="G1466">
        <v>557</v>
      </c>
      <c r="P1466" t="s">
        <v>1016</v>
      </c>
    </row>
    <row r="1467" spans="1:16" x14ac:dyDescent="0.3">
      <c r="A1467">
        <v>46.783282999999997</v>
      </c>
      <c r="B1467">
        <v>-117.08098999999901</v>
      </c>
      <c r="C1467">
        <v>2016</v>
      </c>
      <c r="D1467" t="s">
        <v>754</v>
      </c>
      <c r="E1467" t="s">
        <v>1506</v>
      </c>
      <c r="F1467">
        <v>401</v>
      </c>
      <c r="G1467">
        <v>557</v>
      </c>
      <c r="J1467">
        <v>42.4</v>
      </c>
      <c r="K1467">
        <v>48.7</v>
      </c>
      <c r="M1467">
        <v>4.2</v>
      </c>
      <c r="P1467" t="s">
        <v>1515</v>
      </c>
    </row>
    <row r="1468" spans="1:16" x14ac:dyDescent="0.3">
      <c r="A1468">
        <v>46.783138999999998</v>
      </c>
      <c r="B1468">
        <v>-117.08057199999899</v>
      </c>
      <c r="C1468">
        <v>2016</v>
      </c>
      <c r="D1468" t="s">
        <v>754</v>
      </c>
      <c r="E1468" t="s">
        <v>1507</v>
      </c>
      <c r="F1468">
        <v>402</v>
      </c>
      <c r="G1468">
        <v>462</v>
      </c>
      <c r="P1468" t="s">
        <v>1016</v>
      </c>
    </row>
    <row r="1469" spans="1:16" x14ac:dyDescent="0.3">
      <c r="A1469">
        <v>46.783457103000003</v>
      </c>
      <c r="B1469">
        <v>-117.083210561999</v>
      </c>
      <c r="C1469">
        <v>2016</v>
      </c>
      <c r="D1469" t="s">
        <v>754</v>
      </c>
      <c r="E1469" t="s">
        <v>1508</v>
      </c>
      <c r="F1469">
        <v>419</v>
      </c>
      <c r="G1469">
        <v>467</v>
      </c>
      <c r="P1469" t="s">
        <v>1016</v>
      </c>
    </row>
    <row r="1470" spans="1:16" x14ac:dyDescent="0.3">
      <c r="A1470">
        <v>46.783515324</v>
      </c>
      <c r="B1470">
        <v>-117.08277087299901</v>
      </c>
      <c r="C1470">
        <v>2016</v>
      </c>
      <c r="D1470" t="s">
        <v>754</v>
      </c>
      <c r="E1470" t="s">
        <v>1509</v>
      </c>
      <c r="F1470">
        <v>420</v>
      </c>
      <c r="G1470">
        <v>483</v>
      </c>
      <c r="P1470" t="s">
        <v>1016</v>
      </c>
    </row>
    <row r="1471" spans="1:16" x14ac:dyDescent="0.3">
      <c r="A1471">
        <v>46.783552313999998</v>
      </c>
      <c r="B1471">
        <v>-117.082366776999</v>
      </c>
      <c r="C1471">
        <v>2016</v>
      </c>
      <c r="D1471" t="s">
        <v>754</v>
      </c>
      <c r="E1471" t="s">
        <v>1510</v>
      </c>
      <c r="F1471">
        <v>421</v>
      </c>
      <c r="G1471">
        <v>270</v>
      </c>
      <c r="P1471" t="s">
        <v>1016</v>
      </c>
    </row>
    <row r="1472" spans="1:16" x14ac:dyDescent="0.3">
      <c r="A1472">
        <v>46.783428000000001</v>
      </c>
      <c r="B1472">
        <v>-117.081932999999</v>
      </c>
      <c r="C1472">
        <v>2016</v>
      </c>
      <c r="D1472" t="s">
        <v>754</v>
      </c>
      <c r="E1472" t="s">
        <v>1511</v>
      </c>
      <c r="F1472">
        <v>422</v>
      </c>
      <c r="G1472">
        <v>406</v>
      </c>
      <c r="P1472" t="s">
        <v>1016</v>
      </c>
    </row>
    <row r="1473" spans="1:16" x14ac:dyDescent="0.3">
      <c r="A1473">
        <v>46.783552628999999</v>
      </c>
      <c r="B1473">
        <v>-117.081483548999</v>
      </c>
      <c r="C1473">
        <v>2016</v>
      </c>
      <c r="D1473" t="s">
        <v>754</v>
      </c>
      <c r="E1473" t="s">
        <v>1512</v>
      </c>
      <c r="F1473">
        <v>423</v>
      </c>
      <c r="G1473">
        <v>564</v>
      </c>
      <c r="P1473" t="s">
        <v>1016</v>
      </c>
    </row>
    <row r="1474" spans="1:16" x14ac:dyDescent="0.3">
      <c r="A1474">
        <v>46.783569</v>
      </c>
      <c r="B1474">
        <v>-117.081096999999</v>
      </c>
      <c r="C1474">
        <v>2016</v>
      </c>
      <c r="D1474" t="s">
        <v>754</v>
      </c>
      <c r="E1474" t="s">
        <v>1513</v>
      </c>
      <c r="F1474">
        <v>424</v>
      </c>
      <c r="G1474">
        <v>630</v>
      </c>
      <c r="P1474" t="s">
        <v>1016</v>
      </c>
    </row>
    <row r="1475" spans="1:16" x14ac:dyDescent="0.3">
      <c r="A1475">
        <v>46.783425000000001</v>
      </c>
      <c r="B1475">
        <v>-117.08067899999899</v>
      </c>
      <c r="C1475">
        <v>2016</v>
      </c>
      <c r="D1475" t="s">
        <v>754</v>
      </c>
      <c r="E1475" t="s">
        <v>1514</v>
      </c>
      <c r="F1475">
        <v>425</v>
      </c>
      <c r="G1475">
        <v>444</v>
      </c>
      <c r="P1475" t="s">
        <v>1016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A919-B3BE-4663-9842-3255FD8F618C}">
  <dimension ref="A1:R1475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4.4" x14ac:dyDescent="0.3"/>
  <cols>
    <col min="1" max="1" width="10.88671875" bestFit="1" customWidth="1"/>
    <col min="2" max="2" width="4.88671875" bestFit="1" customWidth="1"/>
    <col min="3" max="3" width="27.109375" bestFit="1" customWidth="1"/>
    <col min="4" max="4" width="12" bestFit="1" customWidth="1"/>
    <col min="5" max="5" width="12.6640625" bestFit="1" customWidth="1"/>
    <col min="6" max="6" width="4" bestFit="1" customWidth="1"/>
    <col min="7" max="7" width="17.21875" bestFit="1" customWidth="1"/>
    <col min="8" max="8" width="8.88671875" bestFit="1" customWidth="1"/>
    <col min="9" max="9" width="14.21875" bestFit="1" customWidth="1"/>
    <col min="10" max="11" width="14.21875" customWidth="1"/>
    <col min="12" max="12" width="12.6640625" bestFit="1" customWidth="1"/>
    <col min="13" max="13" width="9.109375" bestFit="1" customWidth="1"/>
    <col min="14" max="14" width="9.88671875" bestFit="1" customWidth="1"/>
    <col min="15" max="15" width="11.33203125" bestFit="1" customWidth="1"/>
    <col min="16" max="16" width="9.109375" bestFit="1" customWidth="1"/>
    <col min="17" max="17" width="12" bestFit="1" customWidth="1"/>
    <col min="18" max="18" width="145.44140625" bestFit="1" customWidth="1"/>
  </cols>
  <sheetData>
    <row r="1" spans="1:18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1530</v>
      </c>
      <c r="H1" t="s">
        <v>1523</v>
      </c>
      <c r="I1" t="s">
        <v>1531</v>
      </c>
      <c r="J1" t="s">
        <v>1532</v>
      </c>
      <c r="K1" t="s">
        <v>1533</v>
      </c>
      <c r="L1" t="s">
        <v>1524</v>
      </c>
      <c r="M1" t="s">
        <v>1525</v>
      </c>
      <c r="N1" t="s">
        <v>1526</v>
      </c>
      <c r="O1" t="s">
        <v>1527</v>
      </c>
      <c r="P1" t="s">
        <v>1528</v>
      </c>
      <c r="Q1" t="s">
        <v>1529</v>
      </c>
      <c r="R1" t="s">
        <v>15</v>
      </c>
    </row>
    <row r="2" spans="1:18" x14ac:dyDescent="0.3">
      <c r="A2">
        <v>2013</v>
      </c>
      <c r="B2" t="s">
        <v>350</v>
      </c>
      <c r="C2" t="s">
        <v>16</v>
      </c>
      <c r="D2">
        <v>46.778730000000003</v>
      </c>
      <c r="E2">
        <v>-117.08750999999999</v>
      </c>
      <c r="F2">
        <v>1</v>
      </c>
      <c r="G2">
        <v>461</v>
      </c>
      <c r="H2">
        <f t="shared" ref="H2:H65" si="0">IF(G2&lt;&gt;"",IF(B2="SC",2,2.4384),"")</f>
        <v>2.4384000000000001</v>
      </c>
      <c r="I2">
        <f>IF(G2&lt;&gt;"",G2/H2,"")</f>
        <v>189.05839895013122</v>
      </c>
      <c r="J2">
        <f>IF(I2="","",I2*8.92179)</f>
        <v>1686.7393331692911</v>
      </c>
      <c r="K2">
        <f>IF(J2="","",IF(B2="SW",J2/60,IF(B2="WW",J2/60,"")))</f>
        <v>28.112322219488185</v>
      </c>
      <c r="L2">
        <v>54.8</v>
      </c>
      <c r="N2">
        <v>11.9</v>
      </c>
      <c r="O2">
        <v>7.6</v>
      </c>
      <c r="P2">
        <v>72</v>
      </c>
      <c r="Q2">
        <v>30.1</v>
      </c>
    </row>
    <row r="3" spans="1:18" x14ac:dyDescent="0.3">
      <c r="A3">
        <v>2013</v>
      </c>
      <c r="B3" t="s">
        <v>351</v>
      </c>
      <c r="C3" t="s">
        <v>17</v>
      </c>
      <c r="D3">
        <v>46.778689999999997</v>
      </c>
      <c r="E3">
        <v>-117.08705999999999</v>
      </c>
      <c r="F3">
        <v>2</v>
      </c>
      <c r="G3">
        <v>205</v>
      </c>
      <c r="H3">
        <f t="shared" si="0"/>
        <v>2.4384000000000001</v>
      </c>
      <c r="I3">
        <f t="shared" ref="I3:I66" si="1">IF(G3&lt;&gt;"",G3/H3,"")</f>
        <v>84.071522309711284</v>
      </c>
      <c r="J3">
        <f t="shared" ref="J3:J66" si="2">IF(I3="","",I3*8.92179)</f>
        <v>750.068467027559</v>
      </c>
      <c r="K3" t="str">
        <f t="shared" ref="K3:K66" si="3">IF(J3="","",IF(B3="SW",J3/60,IF(B3="WW",J3/60,"")))</f>
        <v/>
      </c>
    </row>
    <row r="4" spans="1:18" x14ac:dyDescent="0.3">
      <c r="A4">
        <v>2013</v>
      </c>
      <c r="B4" t="s">
        <v>351</v>
      </c>
      <c r="C4" t="s">
        <v>18</v>
      </c>
      <c r="D4">
        <v>46.778790000000001</v>
      </c>
      <c r="E4">
        <v>-117.08668</v>
      </c>
      <c r="F4">
        <v>3</v>
      </c>
      <c r="G4">
        <v>368</v>
      </c>
      <c r="H4">
        <f t="shared" si="0"/>
        <v>2.4384000000000001</v>
      </c>
      <c r="I4">
        <f t="shared" si="1"/>
        <v>150.91863517060366</v>
      </c>
      <c r="J4">
        <f t="shared" si="2"/>
        <v>1346.4643700787401</v>
      </c>
      <c r="K4" t="str">
        <f t="shared" si="3"/>
        <v/>
      </c>
    </row>
    <row r="5" spans="1:18" x14ac:dyDescent="0.3">
      <c r="A5">
        <v>2013</v>
      </c>
      <c r="B5" t="s">
        <v>352</v>
      </c>
      <c r="C5" t="s">
        <v>19</v>
      </c>
      <c r="D5">
        <v>46.778759999999998</v>
      </c>
      <c r="E5">
        <v>-117.08626</v>
      </c>
      <c r="F5">
        <v>4</v>
      </c>
      <c r="G5">
        <v>826</v>
      </c>
      <c r="H5">
        <f t="shared" si="0"/>
        <v>2.4384000000000001</v>
      </c>
      <c r="I5">
        <f t="shared" si="1"/>
        <v>338.74671916010499</v>
      </c>
      <c r="J5">
        <f t="shared" si="2"/>
        <v>3022.2270915354329</v>
      </c>
      <c r="K5" t="str">
        <f t="shared" si="3"/>
        <v/>
      </c>
      <c r="L5">
        <v>53.3</v>
      </c>
      <c r="N5">
        <v>12.2</v>
      </c>
      <c r="O5">
        <v>9.1999999999999993</v>
      </c>
      <c r="P5">
        <v>63</v>
      </c>
    </row>
    <row r="6" spans="1:18" x14ac:dyDescent="0.3">
      <c r="A6">
        <v>2013</v>
      </c>
      <c r="B6" t="s">
        <v>351</v>
      </c>
      <c r="C6" t="s">
        <v>20</v>
      </c>
      <c r="D6">
        <v>46.778669999999998</v>
      </c>
      <c r="E6">
        <v>-117.08584</v>
      </c>
      <c r="F6">
        <v>5</v>
      </c>
      <c r="G6">
        <v>444</v>
      </c>
      <c r="H6">
        <f t="shared" si="0"/>
        <v>2.4384000000000001</v>
      </c>
      <c r="I6">
        <f t="shared" si="1"/>
        <v>182.08661417322833</v>
      </c>
      <c r="J6">
        <f t="shared" si="2"/>
        <v>1624.5385334645666</v>
      </c>
      <c r="K6" t="str">
        <f t="shared" si="3"/>
        <v/>
      </c>
    </row>
    <row r="7" spans="1:18" x14ac:dyDescent="0.3">
      <c r="A7">
        <v>2013</v>
      </c>
      <c r="B7" t="s">
        <v>351</v>
      </c>
      <c r="C7" t="s">
        <v>21</v>
      </c>
      <c r="D7">
        <v>46.778770000000002</v>
      </c>
      <c r="E7">
        <v>-117.08542</v>
      </c>
      <c r="F7">
        <v>6</v>
      </c>
      <c r="G7">
        <v>307</v>
      </c>
      <c r="H7">
        <f t="shared" si="0"/>
        <v>2.4384000000000001</v>
      </c>
      <c r="I7">
        <f t="shared" si="1"/>
        <v>125.9022309711286</v>
      </c>
      <c r="J7">
        <f t="shared" si="2"/>
        <v>1123.2732652559055</v>
      </c>
      <c r="K7" t="str">
        <f t="shared" si="3"/>
        <v/>
      </c>
    </row>
    <row r="8" spans="1:18" x14ac:dyDescent="0.3">
      <c r="A8">
        <v>2013</v>
      </c>
      <c r="B8" t="s">
        <v>351</v>
      </c>
      <c r="C8" t="s">
        <v>22</v>
      </c>
      <c r="D8">
        <v>46.77863</v>
      </c>
      <c r="E8">
        <v>-117.08501</v>
      </c>
      <c r="F8">
        <v>7</v>
      </c>
      <c r="G8">
        <v>296</v>
      </c>
      <c r="H8">
        <f t="shared" si="0"/>
        <v>2.4384000000000001</v>
      </c>
      <c r="I8">
        <f t="shared" si="1"/>
        <v>121.39107611548556</v>
      </c>
      <c r="J8">
        <f t="shared" si="2"/>
        <v>1083.025688976378</v>
      </c>
      <c r="K8" t="str">
        <f t="shared" si="3"/>
        <v/>
      </c>
    </row>
    <row r="9" spans="1:18" x14ac:dyDescent="0.3">
      <c r="A9">
        <v>2013</v>
      </c>
      <c r="D9">
        <v>46.77872</v>
      </c>
      <c r="E9">
        <v>-117.08459000000001</v>
      </c>
      <c r="F9">
        <v>8</v>
      </c>
      <c r="H9" t="str">
        <f t="shared" si="0"/>
        <v/>
      </c>
      <c r="I9" t="str">
        <f t="shared" si="1"/>
        <v/>
      </c>
      <c r="J9" t="str">
        <f t="shared" si="2"/>
        <v/>
      </c>
      <c r="K9" t="str">
        <f t="shared" si="3"/>
        <v/>
      </c>
    </row>
    <row r="10" spans="1:18" x14ac:dyDescent="0.3">
      <c r="A10">
        <v>2013</v>
      </c>
      <c r="B10" t="s">
        <v>351</v>
      </c>
      <c r="C10" t="s">
        <v>23</v>
      </c>
      <c r="D10">
        <v>46.778669999999998</v>
      </c>
      <c r="E10">
        <v>-117.08417</v>
      </c>
      <c r="F10">
        <v>9</v>
      </c>
      <c r="G10">
        <v>490</v>
      </c>
      <c r="H10">
        <f t="shared" si="0"/>
        <v>2.4384000000000001</v>
      </c>
      <c r="I10">
        <f t="shared" si="1"/>
        <v>200.95144356955379</v>
      </c>
      <c r="J10">
        <f t="shared" si="2"/>
        <v>1792.8465797244091</v>
      </c>
      <c r="K10" t="str">
        <f t="shared" si="3"/>
        <v/>
      </c>
    </row>
    <row r="11" spans="1:18" x14ac:dyDescent="0.3">
      <c r="A11">
        <v>2013</v>
      </c>
      <c r="B11" t="s">
        <v>350</v>
      </c>
      <c r="C11" t="s">
        <v>24</v>
      </c>
      <c r="D11">
        <v>46.778739999999999</v>
      </c>
      <c r="E11">
        <v>-117.08374999999999</v>
      </c>
      <c r="F11">
        <v>10</v>
      </c>
      <c r="G11">
        <v>568</v>
      </c>
      <c r="H11">
        <f t="shared" si="0"/>
        <v>2.4384000000000001</v>
      </c>
      <c r="I11">
        <f t="shared" si="1"/>
        <v>232.93963254593174</v>
      </c>
      <c r="J11">
        <f t="shared" si="2"/>
        <v>2078.2384842519682</v>
      </c>
      <c r="K11">
        <f t="shared" si="3"/>
        <v>34.637308070866133</v>
      </c>
      <c r="L11">
        <v>57.9</v>
      </c>
      <c r="N11">
        <v>10.8</v>
      </c>
      <c r="O11">
        <v>6.3</v>
      </c>
      <c r="P11">
        <v>78.099999999999994</v>
      </c>
      <c r="Q11">
        <v>24</v>
      </c>
    </row>
    <row r="12" spans="1:18" x14ac:dyDescent="0.3">
      <c r="A12">
        <v>2013</v>
      </c>
      <c r="B12" t="s">
        <v>350</v>
      </c>
      <c r="C12" t="s">
        <v>25</v>
      </c>
      <c r="D12">
        <v>46.778660000000002</v>
      </c>
      <c r="E12">
        <v>-117.08333</v>
      </c>
      <c r="F12">
        <v>11</v>
      </c>
      <c r="G12">
        <v>769</v>
      </c>
      <c r="H12">
        <f t="shared" si="0"/>
        <v>2.4384000000000001</v>
      </c>
      <c r="I12">
        <f t="shared" si="1"/>
        <v>315.37073490813646</v>
      </c>
      <c r="J12">
        <f t="shared" si="2"/>
        <v>2813.6714689960627</v>
      </c>
      <c r="K12">
        <f t="shared" si="3"/>
        <v>46.894524483267709</v>
      </c>
      <c r="L12">
        <v>60.3</v>
      </c>
      <c r="N12">
        <v>10.6</v>
      </c>
      <c r="O12">
        <v>9.6999999999999993</v>
      </c>
      <c r="P12">
        <v>70</v>
      </c>
      <c r="Q12">
        <v>28.8</v>
      </c>
    </row>
    <row r="13" spans="1:18" x14ac:dyDescent="0.3">
      <c r="A13">
        <v>2013</v>
      </c>
      <c r="B13" t="s">
        <v>350</v>
      </c>
      <c r="C13" t="s">
        <v>26</v>
      </c>
      <c r="D13">
        <v>46.778730000000003</v>
      </c>
      <c r="E13">
        <v>-117.08293999999999</v>
      </c>
      <c r="F13">
        <v>12</v>
      </c>
      <c r="G13">
        <v>739</v>
      </c>
      <c r="H13">
        <f t="shared" si="0"/>
        <v>2.4384000000000001</v>
      </c>
      <c r="I13">
        <f t="shared" si="1"/>
        <v>303.06758530183725</v>
      </c>
      <c r="J13">
        <f t="shared" si="2"/>
        <v>2703.9053518700784</v>
      </c>
      <c r="K13">
        <f t="shared" si="3"/>
        <v>45.065089197834638</v>
      </c>
      <c r="L13">
        <v>57.1</v>
      </c>
      <c r="N13">
        <v>13.2</v>
      </c>
      <c r="O13">
        <v>9.5</v>
      </c>
      <c r="P13">
        <v>67.599999999999994</v>
      </c>
      <c r="Q13">
        <v>35.200000000000003</v>
      </c>
    </row>
    <row r="14" spans="1:18" x14ac:dyDescent="0.3">
      <c r="A14">
        <v>2013</v>
      </c>
      <c r="B14" t="s">
        <v>353</v>
      </c>
      <c r="C14" t="s">
        <v>27</v>
      </c>
      <c r="D14">
        <v>46.778759999999998</v>
      </c>
      <c r="E14">
        <v>-117.0825</v>
      </c>
      <c r="F14">
        <v>13</v>
      </c>
      <c r="G14">
        <v>802</v>
      </c>
      <c r="H14">
        <f t="shared" si="0"/>
        <v>2.4384000000000001</v>
      </c>
      <c r="I14">
        <f t="shared" si="1"/>
        <v>328.90419947506558</v>
      </c>
      <c r="J14">
        <f t="shared" si="2"/>
        <v>2934.4141978346452</v>
      </c>
      <c r="K14">
        <f t="shared" si="3"/>
        <v>48.906903297244085</v>
      </c>
      <c r="L14">
        <v>58</v>
      </c>
      <c r="N14">
        <v>10</v>
      </c>
      <c r="O14">
        <v>9.1</v>
      </c>
      <c r="P14">
        <v>73.5</v>
      </c>
      <c r="Q14">
        <v>25.5</v>
      </c>
    </row>
    <row r="15" spans="1:18" x14ac:dyDescent="0.3">
      <c r="A15">
        <v>2013</v>
      </c>
      <c r="B15" t="s">
        <v>353</v>
      </c>
      <c r="C15" t="s">
        <v>28</v>
      </c>
      <c r="D15">
        <v>46.778689999999997</v>
      </c>
      <c r="E15">
        <v>-117.08163</v>
      </c>
      <c r="F15">
        <v>14</v>
      </c>
      <c r="G15">
        <v>351</v>
      </c>
      <c r="H15">
        <f t="shared" si="0"/>
        <v>2.4384000000000001</v>
      </c>
      <c r="I15">
        <f t="shared" si="1"/>
        <v>143.94685039370077</v>
      </c>
      <c r="J15">
        <f t="shared" si="2"/>
        <v>1284.2635703740154</v>
      </c>
      <c r="K15">
        <f t="shared" si="3"/>
        <v>21.404392839566924</v>
      </c>
      <c r="N15">
        <v>8.9</v>
      </c>
      <c r="O15">
        <v>9.4</v>
      </c>
      <c r="P15">
        <v>72.900000000000006</v>
      </c>
      <c r="Q15">
        <v>23</v>
      </c>
      <c r="R15" t="s">
        <v>357</v>
      </c>
    </row>
    <row r="16" spans="1:18" x14ac:dyDescent="0.3">
      <c r="A16">
        <v>2013</v>
      </c>
      <c r="B16" t="s">
        <v>353</v>
      </c>
      <c r="C16" t="s">
        <v>29</v>
      </c>
      <c r="D16">
        <v>46.778709999999997</v>
      </c>
      <c r="E16">
        <v>-117.08123999999999</v>
      </c>
      <c r="F16">
        <v>15</v>
      </c>
      <c r="G16">
        <v>558</v>
      </c>
      <c r="H16">
        <f t="shared" si="0"/>
        <v>2.4384000000000001</v>
      </c>
      <c r="I16">
        <f t="shared" si="1"/>
        <v>228.83858267716533</v>
      </c>
      <c r="J16">
        <f t="shared" si="2"/>
        <v>2041.6497785433069</v>
      </c>
      <c r="K16">
        <f t="shared" si="3"/>
        <v>34.027496309055117</v>
      </c>
      <c r="L16">
        <v>56.8</v>
      </c>
      <c r="N16">
        <v>8.9</v>
      </c>
      <c r="O16">
        <v>9.1999999999999993</v>
      </c>
      <c r="P16">
        <v>73.599999999999994</v>
      </c>
      <c r="Q16">
        <v>22</v>
      </c>
    </row>
    <row r="17" spans="1:17" x14ac:dyDescent="0.3">
      <c r="A17">
        <v>2013</v>
      </c>
      <c r="B17" t="s">
        <v>353</v>
      </c>
      <c r="C17" t="s">
        <v>30</v>
      </c>
      <c r="D17">
        <v>46.778829999999999</v>
      </c>
      <c r="E17">
        <v>-117.08041</v>
      </c>
      <c r="F17">
        <v>16</v>
      </c>
      <c r="G17">
        <v>1100</v>
      </c>
      <c r="H17">
        <f t="shared" si="0"/>
        <v>2.4384000000000001</v>
      </c>
      <c r="I17">
        <f t="shared" si="1"/>
        <v>451.11548556430444</v>
      </c>
      <c r="J17">
        <f t="shared" si="2"/>
        <v>4024.7576279527557</v>
      </c>
      <c r="K17">
        <f t="shared" si="3"/>
        <v>67.079293799212593</v>
      </c>
      <c r="L17">
        <v>58.2</v>
      </c>
      <c r="N17">
        <v>9.6999999999999993</v>
      </c>
      <c r="O17">
        <v>9.3000000000000007</v>
      </c>
      <c r="P17">
        <v>74.400000000000006</v>
      </c>
      <c r="Q17">
        <v>24.6</v>
      </c>
    </row>
    <row r="18" spans="1:17" x14ac:dyDescent="0.3">
      <c r="A18">
        <v>2013</v>
      </c>
      <c r="B18" t="s">
        <v>353</v>
      </c>
      <c r="C18" t="s">
        <v>31</v>
      </c>
      <c r="D18">
        <v>46.778799999999997</v>
      </c>
      <c r="E18">
        <v>-117.07999</v>
      </c>
      <c r="F18">
        <v>17</v>
      </c>
      <c r="G18">
        <v>1261</v>
      </c>
      <c r="H18">
        <f t="shared" si="0"/>
        <v>2.4384000000000001</v>
      </c>
      <c r="I18">
        <f t="shared" si="1"/>
        <v>517.14238845144359</v>
      </c>
      <c r="J18">
        <f t="shared" si="2"/>
        <v>4613.8357898622044</v>
      </c>
      <c r="K18">
        <f t="shared" si="3"/>
        <v>76.897263164370074</v>
      </c>
      <c r="L18">
        <v>60.4</v>
      </c>
      <c r="N18">
        <v>10.1</v>
      </c>
      <c r="O18">
        <v>9.6</v>
      </c>
      <c r="P18">
        <v>74.3</v>
      </c>
      <c r="Q18">
        <v>26.8</v>
      </c>
    </row>
    <row r="19" spans="1:17" x14ac:dyDescent="0.3">
      <c r="A19">
        <v>2013</v>
      </c>
      <c r="D19">
        <v>46.778950000000002</v>
      </c>
      <c r="E19">
        <v>-117.08888</v>
      </c>
      <c r="F19">
        <v>18</v>
      </c>
      <c r="H19" t="str">
        <f t="shared" si="0"/>
        <v/>
      </c>
      <c r="I19" t="str">
        <f t="shared" si="1"/>
        <v/>
      </c>
      <c r="J19" t="str">
        <f t="shared" si="2"/>
        <v/>
      </c>
      <c r="K19" t="str">
        <f t="shared" si="3"/>
        <v/>
      </c>
    </row>
    <row r="20" spans="1:17" x14ac:dyDescent="0.3">
      <c r="A20">
        <v>2013</v>
      </c>
      <c r="B20" t="s">
        <v>350</v>
      </c>
      <c r="C20" t="s">
        <v>32</v>
      </c>
      <c r="D20">
        <v>46.778829999999999</v>
      </c>
      <c r="E20">
        <v>-117.08847</v>
      </c>
      <c r="F20">
        <v>19</v>
      </c>
      <c r="G20">
        <v>373</v>
      </c>
      <c r="H20">
        <f t="shared" si="0"/>
        <v>2.4384000000000001</v>
      </c>
      <c r="I20">
        <f t="shared" si="1"/>
        <v>152.96916010498686</v>
      </c>
      <c r="J20">
        <f t="shared" si="2"/>
        <v>1364.7587229330707</v>
      </c>
      <c r="K20">
        <f t="shared" si="3"/>
        <v>22.745978715551178</v>
      </c>
      <c r="L20">
        <v>55.5</v>
      </c>
      <c r="N20">
        <v>12</v>
      </c>
      <c r="O20">
        <v>6.2</v>
      </c>
      <c r="P20">
        <v>73.599999999999994</v>
      </c>
      <c r="Q20">
        <v>28.9</v>
      </c>
    </row>
    <row r="21" spans="1:17" x14ac:dyDescent="0.3">
      <c r="A21">
        <v>2013</v>
      </c>
      <c r="B21" t="s">
        <v>350</v>
      </c>
      <c r="C21" t="s">
        <v>33</v>
      </c>
      <c r="D21">
        <v>46.778869999999998</v>
      </c>
      <c r="E21">
        <v>-117.08806</v>
      </c>
      <c r="F21">
        <v>20</v>
      </c>
      <c r="G21">
        <v>466</v>
      </c>
      <c r="H21">
        <f t="shared" si="0"/>
        <v>2.4384000000000001</v>
      </c>
      <c r="I21">
        <f t="shared" si="1"/>
        <v>191.10892388451444</v>
      </c>
      <c r="J21">
        <f t="shared" si="2"/>
        <v>1705.0336860236221</v>
      </c>
      <c r="K21">
        <f t="shared" si="3"/>
        <v>28.4172281003937</v>
      </c>
      <c r="L21">
        <v>58.6</v>
      </c>
      <c r="N21">
        <v>9.5</v>
      </c>
      <c r="O21">
        <v>9.1999999999999993</v>
      </c>
      <c r="P21">
        <v>73</v>
      </c>
      <c r="Q21">
        <v>24</v>
      </c>
    </row>
    <row r="22" spans="1:17" x14ac:dyDescent="0.3">
      <c r="A22">
        <v>2013</v>
      </c>
      <c r="B22" t="s">
        <v>350</v>
      </c>
      <c r="C22" t="s">
        <v>34</v>
      </c>
      <c r="D22">
        <v>46.778840000000002</v>
      </c>
      <c r="E22">
        <v>-117.08765</v>
      </c>
      <c r="F22">
        <v>21</v>
      </c>
      <c r="G22">
        <v>504</v>
      </c>
      <c r="H22">
        <f t="shared" si="0"/>
        <v>2.4384000000000001</v>
      </c>
      <c r="I22">
        <f t="shared" si="1"/>
        <v>206.69291338582676</v>
      </c>
      <c r="J22">
        <f t="shared" si="2"/>
        <v>1844.0707677165353</v>
      </c>
      <c r="K22">
        <f t="shared" si="3"/>
        <v>30.734512795275588</v>
      </c>
      <c r="L22">
        <v>56.3</v>
      </c>
      <c r="N22">
        <v>11.7</v>
      </c>
      <c r="O22">
        <v>7.5</v>
      </c>
      <c r="P22">
        <v>72.3</v>
      </c>
      <c r="Q22">
        <v>30.7</v>
      </c>
    </row>
    <row r="23" spans="1:17" x14ac:dyDescent="0.3">
      <c r="A23">
        <v>2013</v>
      </c>
      <c r="B23" t="s">
        <v>350</v>
      </c>
      <c r="C23" t="s">
        <v>35</v>
      </c>
      <c r="D23">
        <v>46.77901</v>
      </c>
      <c r="E23">
        <v>-117.08723000000001</v>
      </c>
      <c r="F23">
        <v>22</v>
      </c>
      <c r="G23">
        <v>503</v>
      </c>
      <c r="H23">
        <f t="shared" si="0"/>
        <v>2.4384000000000001</v>
      </c>
      <c r="I23">
        <f t="shared" si="1"/>
        <v>206.28280839895012</v>
      </c>
      <c r="J23">
        <f t="shared" si="2"/>
        <v>1840.4118971456692</v>
      </c>
      <c r="K23">
        <f t="shared" si="3"/>
        <v>30.673531619094486</v>
      </c>
      <c r="L23">
        <v>56.3</v>
      </c>
      <c r="N23">
        <v>12.5</v>
      </c>
      <c r="O23">
        <v>7.3</v>
      </c>
      <c r="P23">
        <v>71.900000000000006</v>
      </c>
      <c r="Q23">
        <v>32.1</v>
      </c>
    </row>
    <row r="24" spans="1:17" x14ac:dyDescent="0.3">
      <c r="A24">
        <v>2013</v>
      </c>
      <c r="B24" t="s">
        <v>350</v>
      </c>
      <c r="C24" t="s">
        <v>36</v>
      </c>
      <c r="D24">
        <v>46.779000000000003</v>
      </c>
      <c r="E24">
        <v>-117.08683000000001</v>
      </c>
      <c r="F24">
        <v>23</v>
      </c>
      <c r="G24">
        <v>498</v>
      </c>
      <c r="H24">
        <f t="shared" si="0"/>
        <v>2.4384000000000001</v>
      </c>
      <c r="I24">
        <f t="shared" si="1"/>
        <v>204.2322834645669</v>
      </c>
      <c r="J24">
        <f t="shared" si="2"/>
        <v>1822.1175442913384</v>
      </c>
      <c r="K24">
        <f t="shared" si="3"/>
        <v>30.368625738188975</v>
      </c>
      <c r="L24">
        <v>61.9</v>
      </c>
      <c r="N24">
        <v>8.6999999999999993</v>
      </c>
      <c r="O24">
        <v>6.9</v>
      </c>
      <c r="P24">
        <v>79.599999999999994</v>
      </c>
      <c r="Q24">
        <v>21</v>
      </c>
    </row>
    <row r="25" spans="1:17" x14ac:dyDescent="0.3">
      <c r="A25">
        <v>2013</v>
      </c>
      <c r="D25">
        <v>46.77908</v>
      </c>
      <c r="E25">
        <v>-117.08638999999999</v>
      </c>
      <c r="F25">
        <v>24</v>
      </c>
      <c r="H25" t="str">
        <f t="shared" si="0"/>
        <v/>
      </c>
      <c r="I25" t="str">
        <f t="shared" si="1"/>
        <v/>
      </c>
      <c r="J25" t="str">
        <f t="shared" si="2"/>
        <v/>
      </c>
      <c r="K25" t="str">
        <f t="shared" si="3"/>
        <v/>
      </c>
    </row>
    <row r="26" spans="1:17" x14ac:dyDescent="0.3">
      <c r="A26">
        <v>2013</v>
      </c>
      <c r="B26" t="s">
        <v>352</v>
      </c>
      <c r="C26" t="s">
        <v>37</v>
      </c>
      <c r="D26">
        <v>46.779049999999998</v>
      </c>
      <c r="E26">
        <v>-117.08597</v>
      </c>
      <c r="F26">
        <v>25</v>
      </c>
      <c r="G26">
        <v>867</v>
      </c>
      <c r="H26">
        <f t="shared" si="0"/>
        <v>2.4384000000000001</v>
      </c>
      <c r="I26">
        <f t="shared" si="1"/>
        <v>355.56102362204723</v>
      </c>
      <c r="J26">
        <f t="shared" si="2"/>
        <v>3172.2407849409446</v>
      </c>
      <c r="K26" t="str">
        <f t="shared" si="3"/>
        <v/>
      </c>
      <c r="L26">
        <v>54.3</v>
      </c>
      <c r="N26">
        <v>10.3</v>
      </c>
      <c r="O26">
        <v>6.9</v>
      </c>
      <c r="P26">
        <v>66.2</v>
      </c>
    </row>
    <row r="27" spans="1:17" x14ac:dyDescent="0.3">
      <c r="A27">
        <v>2013</v>
      </c>
      <c r="B27" t="s">
        <v>351</v>
      </c>
      <c r="C27" t="s">
        <v>38</v>
      </c>
      <c r="D27">
        <v>46.778950000000002</v>
      </c>
      <c r="E27">
        <v>-117.08556</v>
      </c>
      <c r="F27">
        <v>26</v>
      </c>
      <c r="G27">
        <v>440</v>
      </c>
      <c r="H27">
        <f t="shared" si="0"/>
        <v>2.4384000000000001</v>
      </c>
      <c r="I27">
        <f t="shared" si="1"/>
        <v>180.44619422572177</v>
      </c>
      <c r="J27">
        <f t="shared" si="2"/>
        <v>1609.9030511811022</v>
      </c>
      <c r="K27" t="str">
        <f t="shared" si="3"/>
        <v/>
      </c>
    </row>
    <row r="28" spans="1:17" x14ac:dyDescent="0.3">
      <c r="A28">
        <v>2013</v>
      </c>
      <c r="B28" t="s">
        <v>351</v>
      </c>
      <c r="C28" t="s">
        <v>39</v>
      </c>
      <c r="D28">
        <v>46.779060000000001</v>
      </c>
      <c r="E28">
        <v>-117.08512</v>
      </c>
      <c r="F28">
        <v>27</v>
      </c>
      <c r="G28">
        <v>326</v>
      </c>
      <c r="H28">
        <f t="shared" si="0"/>
        <v>2.4384000000000001</v>
      </c>
      <c r="I28">
        <f t="shared" si="1"/>
        <v>133.69422572178476</v>
      </c>
      <c r="J28">
        <f t="shared" si="2"/>
        <v>1192.791806102362</v>
      </c>
      <c r="K28" t="str">
        <f t="shared" si="3"/>
        <v/>
      </c>
    </row>
    <row r="29" spans="1:17" x14ac:dyDescent="0.3">
      <c r="A29">
        <v>2013</v>
      </c>
      <c r="B29" t="s">
        <v>351</v>
      </c>
      <c r="C29" t="s">
        <v>40</v>
      </c>
      <c r="D29">
        <v>46.778919999999999</v>
      </c>
      <c r="E29">
        <v>-117.08472</v>
      </c>
      <c r="F29">
        <v>28</v>
      </c>
      <c r="G29">
        <v>271</v>
      </c>
      <c r="H29">
        <f t="shared" si="0"/>
        <v>2.4384000000000001</v>
      </c>
      <c r="I29">
        <f t="shared" si="1"/>
        <v>111.13845144356955</v>
      </c>
      <c r="J29">
        <f t="shared" si="2"/>
        <v>991.5539247047243</v>
      </c>
      <c r="K29" t="str">
        <f t="shared" si="3"/>
        <v/>
      </c>
    </row>
    <row r="30" spans="1:17" x14ac:dyDescent="0.3">
      <c r="A30">
        <v>2013</v>
      </c>
      <c r="B30" t="s">
        <v>351</v>
      </c>
      <c r="C30" t="s">
        <v>41</v>
      </c>
      <c r="D30">
        <v>46.77901</v>
      </c>
      <c r="E30">
        <v>-117.0843</v>
      </c>
      <c r="F30">
        <v>29</v>
      </c>
      <c r="G30">
        <v>305</v>
      </c>
      <c r="H30">
        <f t="shared" si="0"/>
        <v>2.4384000000000001</v>
      </c>
      <c r="I30">
        <f t="shared" si="1"/>
        <v>125.08202099737532</v>
      </c>
      <c r="J30">
        <f t="shared" si="2"/>
        <v>1115.9555241141732</v>
      </c>
      <c r="K30" t="str">
        <f t="shared" si="3"/>
        <v/>
      </c>
    </row>
    <row r="31" spans="1:17" x14ac:dyDescent="0.3">
      <c r="A31">
        <v>2013</v>
      </c>
      <c r="B31" t="s">
        <v>351</v>
      </c>
      <c r="C31" t="s">
        <v>42</v>
      </c>
      <c r="D31">
        <v>46.778959999999998</v>
      </c>
      <c r="E31">
        <v>-117.08387999999999</v>
      </c>
      <c r="F31">
        <v>30</v>
      </c>
      <c r="G31">
        <v>347</v>
      </c>
      <c r="H31">
        <f t="shared" si="0"/>
        <v>2.4384000000000001</v>
      </c>
      <c r="I31">
        <f t="shared" si="1"/>
        <v>142.30643044619421</v>
      </c>
      <c r="J31">
        <f t="shared" si="2"/>
        <v>1269.628088090551</v>
      </c>
      <c r="K31" t="str">
        <f t="shared" si="3"/>
        <v/>
      </c>
    </row>
    <row r="32" spans="1:17" x14ac:dyDescent="0.3">
      <c r="A32">
        <v>2013</v>
      </c>
      <c r="B32" t="s">
        <v>350</v>
      </c>
      <c r="C32" t="s">
        <v>43</v>
      </c>
      <c r="D32">
        <v>46.779020000000003</v>
      </c>
      <c r="E32">
        <v>-117.08347000000001</v>
      </c>
      <c r="F32">
        <v>31</v>
      </c>
      <c r="G32">
        <v>721</v>
      </c>
      <c r="H32">
        <f t="shared" si="0"/>
        <v>2.4384000000000001</v>
      </c>
      <c r="I32">
        <f t="shared" si="1"/>
        <v>295.6856955380577</v>
      </c>
      <c r="J32">
        <f t="shared" si="2"/>
        <v>2638.0456815944876</v>
      </c>
      <c r="K32">
        <f t="shared" si="3"/>
        <v>43.967428026574794</v>
      </c>
      <c r="L32">
        <v>60.5</v>
      </c>
      <c r="N32">
        <v>11.4</v>
      </c>
      <c r="O32">
        <v>9.8000000000000007</v>
      </c>
      <c r="P32">
        <v>69</v>
      </c>
      <c r="Q32">
        <v>31.3</v>
      </c>
    </row>
    <row r="33" spans="1:18" x14ac:dyDescent="0.3">
      <c r="A33">
        <v>2013</v>
      </c>
      <c r="B33" t="s">
        <v>350</v>
      </c>
      <c r="C33" t="s">
        <v>44</v>
      </c>
      <c r="D33">
        <v>46.778939999999999</v>
      </c>
      <c r="E33">
        <v>-117.08305</v>
      </c>
      <c r="F33">
        <v>32</v>
      </c>
      <c r="G33">
        <v>774</v>
      </c>
      <c r="H33">
        <f t="shared" si="0"/>
        <v>2.4384000000000001</v>
      </c>
      <c r="I33">
        <f t="shared" si="1"/>
        <v>317.42125984251965</v>
      </c>
      <c r="J33">
        <f t="shared" si="2"/>
        <v>2831.9658218503932</v>
      </c>
      <c r="K33">
        <f t="shared" si="3"/>
        <v>47.199430364173217</v>
      </c>
      <c r="L33">
        <v>58.6</v>
      </c>
      <c r="N33">
        <v>11.7</v>
      </c>
      <c r="O33">
        <v>6.3</v>
      </c>
      <c r="P33">
        <v>76</v>
      </c>
      <c r="Q33">
        <v>27</v>
      </c>
    </row>
    <row r="34" spans="1:18" x14ac:dyDescent="0.3">
      <c r="A34">
        <v>2013</v>
      </c>
      <c r="B34" t="s">
        <v>350</v>
      </c>
      <c r="C34" t="s">
        <v>45</v>
      </c>
      <c r="D34">
        <v>46.77901</v>
      </c>
      <c r="E34">
        <v>-117.08262999999999</v>
      </c>
      <c r="F34">
        <v>33</v>
      </c>
      <c r="G34">
        <v>433</v>
      </c>
      <c r="H34">
        <f t="shared" si="0"/>
        <v>2.4384000000000001</v>
      </c>
      <c r="I34">
        <f t="shared" si="1"/>
        <v>177.57545931758528</v>
      </c>
      <c r="J34">
        <f t="shared" si="2"/>
        <v>1584.2909571850391</v>
      </c>
      <c r="K34">
        <f t="shared" si="3"/>
        <v>26.404849286417321</v>
      </c>
      <c r="L34">
        <v>55.3</v>
      </c>
      <c r="N34">
        <v>13</v>
      </c>
      <c r="O34">
        <v>9.3000000000000007</v>
      </c>
      <c r="P34">
        <v>67.3</v>
      </c>
      <c r="Q34">
        <v>34.299999999999997</v>
      </c>
    </row>
    <row r="35" spans="1:18" x14ac:dyDescent="0.3">
      <c r="A35">
        <v>2013</v>
      </c>
      <c r="B35" t="s">
        <v>353</v>
      </c>
      <c r="C35" t="s">
        <v>46</v>
      </c>
      <c r="D35">
        <v>46.779049999999998</v>
      </c>
      <c r="E35">
        <v>-117.08221</v>
      </c>
      <c r="F35">
        <v>34</v>
      </c>
      <c r="G35">
        <v>876</v>
      </c>
      <c r="H35">
        <f t="shared" si="0"/>
        <v>2.4384000000000001</v>
      </c>
      <c r="I35">
        <f t="shared" si="1"/>
        <v>359.25196850393701</v>
      </c>
      <c r="J35">
        <f t="shared" si="2"/>
        <v>3205.1706200787398</v>
      </c>
      <c r="K35">
        <f t="shared" si="3"/>
        <v>53.419510334645665</v>
      </c>
      <c r="L35">
        <v>58</v>
      </c>
      <c r="N35">
        <v>9.9</v>
      </c>
      <c r="O35">
        <v>8.9</v>
      </c>
      <c r="P35">
        <v>73.900000000000006</v>
      </c>
      <c r="Q35">
        <v>25.4</v>
      </c>
    </row>
    <row r="36" spans="1:18" x14ac:dyDescent="0.3">
      <c r="A36">
        <v>2013</v>
      </c>
      <c r="B36" t="s">
        <v>353</v>
      </c>
      <c r="C36" t="s">
        <v>47</v>
      </c>
      <c r="D36">
        <v>46.778849999999998</v>
      </c>
      <c r="E36">
        <v>-117.08179</v>
      </c>
      <c r="F36">
        <v>35</v>
      </c>
      <c r="G36">
        <v>853</v>
      </c>
      <c r="H36">
        <f t="shared" si="0"/>
        <v>2.4384000000000001</v>
      </c>
      <c r="I36">
        <f t="shared" si="1"/>
        <v>349.81955380577426</v>
      </c>
      <c r="J36">
        <f t="shared" si="2"/>
        <v>3121.0165969488185</v>
      </c>
      <c r="K36">
        <f t="shared" si="3"/>
        <v>52.016943282480305</v>
      </c>
      <c r="L36">
        <v>56.7</v>
      </c>
      <c r="N36">
        <v>9.3000000000000007</v>
      </c>
      <c r="O36">
        <v>9</v>
      </c>
      <c r="P36">
        <v>74.3</v>
      </c>
      <c r="Q36">
        <v>23.2</v>
      </c>
      <c r="R36">
        <f>I36</f>
        <v>349.81955380577426</v>
      </c>
    </row>
    <row r="37" spans="1:18" x14ac:dyDescent="0.3">
      <c r="A37">
        <v>2013</v>
      </c>
      <c r="B37" t="s">
        <v>353</v>
      </c>
      <c r="C37" t="s">
        <v>48</v>
      </c>
      <c r="D37">
        <v>46.77901</v>
      </c>
      <c r="E37">
        <v>-117.08141000000001</v>
      </c>
      <c r="F37">
        <v>36</v>
      </c>
      <c r="G37">
        <v>794</v>
      </c>
      <c r="H37">
        <f t="shared" si="0"/>
        <v>2.4384000000000001</v>
      </c>
      <c r="I37">
        <f t="shared" si="1"/>
        <v>325.62335958005247</v>
      </c>
      <c r="J37">
        <f t="shared" si="2"/>
        <v>2905.1432332677164</v>
      </c>
      <c r="K37">
        <f t="shared" si="3"/>
        <v>48.419053887795272</v>
      </c>
      <c r="L37">
        <v>59.9</v>
      </c>
      <c r="N37">
        <v>9.1</v>
      </c>
      <c r="O37">
        <v>9.1999999999999993</v>
      </c>
      <c r="P37">
        <v>74.8</v>
      </c>
      <c r="Q37">
        <v>22.4</v>
      </c>
    </row>
    <row r="38" spans="1:18" x14ac:dyDescent="0.3">
      <c r="A38">
        <v>2013</v>
      </c>
      <c r="B38" t="s">
        <v>353</v>
      </c>
      <c r="C38" t="s">
        <v>49</v>
      </c>
      <c r="D38">
        <v>46.77899</v>
      </c>
      <c r="E38">
        <v>-117.08096</v>
      </c>
      <c r="F38">
        <v>37</v>
      </c>
      <c r="G38">
        <v>723</v>
      </c>
      <c r="H38">
        <f t="shared" si="0"/>
        <v>2.4384000000000001</v>
      </c>
      <c r="I38">
        <f t="shared" si="1"/>
        <v>296.50590551181102</v>
      </c>
      <c r="J38">
        <f t="shared" si="2"/>
        <v>2645.3634227362204</v>
      </c>
      <c r="K38">
        <f t="shared" si="3"/>
        <v>44.089390378937004</v>
      </c>
      <c r="L38">
        <v>57.4</v>
      </c>
      <c r="N38">
        <v>10.6</v>
      </c>
      <c r="O38">
        <v>8.9</v>
      </c>
      <c r="P38">
        <v>71.2</v>
      </c>
      <c r="Q38">
        <v>27.4</v>
      </c>
    </row>
    <row r="39" spans="1:18" x14ac:dyDescent="0.3">
      <c r="A39">
        <v>2013</v>
      </c>
      <c r="B39" t="s">
        <v>353</v>
      </c>
      <c r="C39" t="s">
        <v>50</v>
      </c>
      <c r="D39">
        <v>46.778849999999998</v>
      </c>
      <c r="E39">
        <v>-117.08054</v>
      </c>
      <c r="F39">
        <v>38</v>
      </c>
      <c r="G39">
        <v>1111</v>
      </c>
      <c r="H39">
        <f t="shared" si="0"/>
        <v>2.4384000000000001</v>
      </c>
      <c r="I39">
        <f t="shared" si="1"/>
        <v>455.62664041994748</v>
      </c>
      <c r="J39">
        <f t="shared" si="2"/>
        <v>4065.0052042322832</v>
      </c>
      <c r="K39">
        <f t="shared" si="3"/>
        <v>67.750086737204725</v>
      </c>
      <c r="L39">
        <v>58.9</v>
      </c>
      <c r="N39">
        <v>9.6</v>
      </c>
      <c r="O39">
        <v>9.3000000000000007</v>
      </c>
      <c r="P39">
        <v>73.400000000000006</v>
      </c>
      <c r="Q39">
        <v>24.7</v>
      </c>
    </row>
    <row r="40" spans="1:18" x14ac:dyDescent="0.3">
      <c r="A40">
        <v>2013</v>
      </c>
      <c r="B40" t="s">
        <v>353</v>
      </c>
      <c r="C40" t="s">
        <v>51</v>
      </c>
      <c r="D40">
        <v>46.779110000000003</v>
      </c>
      <c r="E40">
        <v>-117.08011999999999</v>
      </c>
      <c r="F40">
        <v>39</v>
      </c>
      <c r="G40">
        <v>750</v>
      </c>
      <c r="H40">
        <f t="shared" si="0"/>
        <v>2.4384000000000001</v>
      </c>
      <c r="I40">
        <f t="shared" si="1"/>
        <v>307.5787401574803</v>
      </c>
      <c r="J40">
        <f t="shared" si="2"/>
        <v>2744.1529281496059</v>
      </c>
      <c r="K40">
        <f t="shared" si="3"/>
        <v>45.735882135826763</v>
      </c>
      <c r="L40">
        <v>58.2</v>
      </c>
      <c r="N40">
        <v>9.3000000000000007</v>
      </c>
      <c r="O40">
        <v>9.1</v>
      </c>
      <c r="P40">
        <v>74.2</v>
      </c>
      <c r="Q40">
        <v>23.4</v>
      </c>
    </row>
    <row r="41" spans="1:18" x14ac:dyDescent="0.3">
      <c r="A41">
        <v>2013</v>
      </c>
      <c r="B41" t="s">
        <v>353</v>
      </c>
      <c r="C41" t="s">
        <v>52</v>
      </c>
      <c r="D41">
        <v>46.77908</v>
      </c>
      <c r="E41">
        <v>-117.0797</v>
      </c>
      <c r="F41">
        <v>40</v>
      </c>
      <c r="G41">
        <v>534</v>
      </c>
      <c r="H41">
        <f t="shared" si="0"/>
        <v>2.4384000000000001</v>
      </c>
      <c r="I41">
        <f t="shared" si="1"/>
        <v>218.99606299212599</v>
      </c>
      <c r="J41">
        <f t="shared" si="2"/>
        <v>1953.8368848425196</v>
      </c>
      <c r="K41">
        <f t="shared" si="3"/>
        <v>32.563948080708663</v>
      </c>
      <c r="L41">
        <v>58.2</v>
      </c>
      <c r="N41">
        <v>12.3</v>
      </c>
      <c r="O41">
        <v>9.1</v>
      </c>
      <c r="P41">
        <v>68.900000000000006</v>
      </c>
      <c r="Q41">
        <v>33.200000000000003</v>
      </c>
    </row>
    <row r="42" spans="1:18" x14ac:dyDescent="0.3">
      <c r="A42">
        <v>2013</v>
      </c>
      <c r="B42" t="s">
        <v>353</v>
      </c>
      <c r="C42" t="s">
        <v>53</v>
      </c>
      <c r="D42">
        <v>46.779049999999998</v>
      </c>
      <c r="E42">
        <v>-117.07929</v>
      </c>
      <c r="F42">
        <v>41</v>
      </c>
      <c r="G42">
        <v>1245</v>
      </c>
      <c r="H42">
        <f t="shared" si="0"/>
        <v>2.4384000000000001</v>
      </c>
      <c r="I42">
        <f t="shared" si="1"/>
        <v>510.5807086614173</v>
      </c>
      <c r="J42">
        <f t="shared" si="2"/>
        <v>4555.2938607283459</v>
      </c>
      <c r="K42">
        <f t="shared" si="3"/>
        <v>75.921564345472433</v>
      </c>
      <c r="L42">
        <v>59.9</v>
      </c>
      <c r="N42">
        <v>11.2</v>
      </c>
      <c r="O42">
        <v>9.1999999999999993</v>
      </c>
      <c r="P42">
        <v>71.900000000000006</v>
      </c>
      <c r="Q42">
        <v>30.3</v>
      </c>
    </row>
    <row r="43" spans="1:18" x14ac:dyDescent="0.3">
      <c r="A43">
        <v>2013</v>
      </c>
      <c r="D43">
        <v>46.779110000000003</v>
      </c>
      <c r="E43">
        <v>-117.08871000000001</v>
      </c>
      <c r="F43">
        <v>42</v>
      </c>
      <c r="H43" t="str">
        <f t="shared" si="0"/>
        <v/>
      </c>
      <c r="I43" t="str">
        <f t="shared" si="1"/>
        <v/>
      </c>
      <c r="J43" t="str">
        <f t="shared" si="2"/>
        <v/>
      </c>
      <c r="K43" t="str">
        <f t="shared" si="3"/>
        <v/>
      </c>
    </row>
    <row r="44" spans="1:18" x14ac:dyDescent="0.3">
      <c r="A44">
        <v>2013</v>
      </c>
      <c r="B44" t="s">
        <v>353</v>
      </c>
      <c r="C44" t="s">
        <v>54</v>
      </c>
      <c r="D44">
        <v>46.779150000000001</v>
      </c>
      <c r="E44">
        <v>-117.08832</v>
      </c>
      <c r="F44">
        <v>43</v>
      </c>
      <c r="G44">
        <v>93</v>
      </c>
      <c r="H44">
        <f t="shared" si="0"/>
        <v>2.4384000000000001</v>
      </c>
      <c r="I44">
        <f t="shared" si="1"/>
        <v>38.139763779527556</v>
      </c>
      <c r="J44">
        <f t="shared" si="2"/>
        <v>340.27496309055113</v>
      </c>
      <c r="K44">
        <f t="shared" si="3"/>
        <v>5.6712493848425192</v>
      </c>
      <c r="R44">
        <f>I44</f>
        <v>38.139763779527556</v>
      </c>
    </row>
    <row r="45" spans="1:18" x14ac:dyDescent="0.3">
      <c r="A45">
        <v>2013</v>
      </c>
      <c r="B45" t="s">
        <v>350</v>
      </c>
      <c r="C45" t="s">
        <v>55</v>
      </c>
      <c r="D45">
        <v>46.779130000000002</v>
      </c>
      <c r="E45">
        <v>-117.0879</v>
      </c>
      <c r="F45">
        <v>44</v>
      </c>
      <c r="G45">
        <v>452</v>
      </c>
      <c r="H45">
        <f t="shared" si="0"/>
        <v>2.4384000000000001</v>
      </c>
      <c r="I45">
        <f t="shared" si="1"/>
        <v>185.36745406824147</v>
      </c>
      <c r="J45">
        <f t="shared" si="2"/>
        <v>1653.8094980314961</v>
      </c>
      <c r="K45">
        <f t="shared" si="3"/>
        <v>27.56349163385827</v>
      </c>
      <c r="L45">
        <v>59.1</v>
      </c>
      <c r="N45">
        <v>9</v>
      </c>
      <c r="O45">
        <v>6.6</v>
      </c>
      <c r="P45">
        <v>78</v>
      </c>
      <c r="Q45">
        <v>21.6</v>
      </c>
    </row>
    <row r="46" spans="1:18" x14ac:dyDescent="0.3">
      <c r="A46">
        <v>2013</v>
      </c>
      <c r="B46" t="s">
        <v>350</v>
      </c>
      <c r="C46" t="s">
        <v>56</v>
      </c>
      <c r="D46">
        <v>46.779290000000003</v>
      </c>
      <c r="E46">
        <v>-117.08745999999999</v>
      </c>
      <c r="F46">
        <v>45</v>
      </c>
      <c r="G46">
        <v>500</v>
      </c>
      <c r="H46">
        <f t="shared" si="0"/>
        <v>2.4384000000000001</v>
      </c>
      <c r="I46">
        <f t="shared" si="1"/>
        <v>205.0524934383202</v>
      </c>
      <c r="J46">
        <f t="shared" si="2"/>
        <v>1829.4352854330707</v>
      </c>
      <c r="K46">
        <f t="shared" si="3"/>
        <v>30.490588090551178</v>
      </c>
      <c r="L46">
        <v>59.6</v>
      </c>
      <c r="N46">
        <v>9.6999999999999993</v>
      </c>
      <c r="O46">
        <v>6.3</v>
      </c>
      <c r="P46">
        <v>79.2</v>
      </c>
      <c r="Q46">
        <v>22.9</v>
      </c>
    </row>
    <row r="47" spans="1:18" x14ac:dyDescent="0.3">
      <c r="A47">
        <v>2013</v>
      </c>
      <c r="D47">
        <v>46.77928</v>
      </c>
      <c r="E47">
        <v>-117.08705999999999</v>
      </c>
      <c r="F47">
        <v>46</v>
      </c>
      <c r="H47" t="str">
        <f t="shared" si="0"/>
        <v/>
      </c>
      <c r="I47" t="str">
        <f t="shared" si="1"/>
        <v/>
      </c>
      <c r="J47" t="str">
        <f t="shared" si="2"/>
        <v/>
      </c>
      <c r="K47" t="str">
        <f t="shared" si="3"/>
        <v/>
      </c>
    </row>
    <row r="48" spans="1:18" x14ac:dyDescent="0.3">
      <c r="A48">
        <v>2013</v>
      </c>
      <c r="B48" t="s">
        <v>350</v>
      </c>
      <c r="C48" t="s">
        <v>57</v>
      </c>
      <c r="D48">
        <v>46.779359999999997</v>
      </c>
      <c r="E48">
        <v>-117.08665000000001</v>
      </c>
      <c r="F48">
        <v>47</v>
      </c>
      <c r="G48">
        <v>670</v>
      </c>
      <c r="H48">
        <f t="shared" si="0"/>
        <v>2.4384000000000001</v>
      </c>
      <c r="I48">
        <f t="shared" si="1"/>
        <v>274.77034120734908</v>
      </c>
      <c r="J48">
        <f t="shared" si="2"/>
        <v>2451.4432824803148</v>
      </c>
      <c r="K48">
        <f t="shared" si="3"/>
        <v>40.857388041338581</v>
      </c>
      <c r="L48">
        <v>58.4</v>
      </c>
      <c r="N48">
        <v>10.8</v>
      </c>
      <c r="O48">
        <v>7.6</v>
      </c>
      <c r="P48">
        <v>73.8</v>
      </c>
      <c r="Q48">
        <v>28.1</v>
      </c>
    </row>
    <row r="49" spans="1:17" x14ac:dyDescent="0.3">
      <c r="A49">
        <v>2013</v>
      </c>
      <c r="B49" t="s">
        <v>351</v>
      </c>
      <c r="C49" t="s">
        <v>58</v>
      </c>
      <c r="D49">
        <v>46.779330000000002</v>
      </c>
      <c r="E49">
        <v>-117.08623</v>
      </c>
      <c r="F49">
        <v>48</v>
      </c>
      <c r="G49">
        <v>447</v>
      </c>
      <c r="H49">
        <f t="shared" si="0"/>
        <v>2.4384000000000001</v>
      </c>
      <c r="I49">
        <f t="shared" si="1"/>
        <v>183.31692913385825</v>
      </c>
      <c r="J49">
        <f t="shared" si="2"/>
        <v>1635.5151451771651</v>
      </c>
      <c r="K49" t="str">
        <f t="shared" si="3"/>
        <v/>
      </c>
    </row>
    <row r="50" spans="1:17" x14ac:dyDescent="0.3">
      <c r="A50">
        <v>2013</v>
      </c>
      <c r="B50" t="s">
        <v>352</v>
      </c>
      <c r="C50" t="s">
        <v>59</v>
      </c>
      <c r="D50">
        <v>46.779240000000001</v>
      </c>
      <c r="E50">
        <v>-117.08581</v>
      </c>
      <c r="F50">
        <v>49</v>
      </c>
      <c r="G50">
        <v>1018</v>
      </c>
      <c r="H50">
        <f t="shared" si="0"/>
        <v>2.4384000000000001</v>
      </c>
      <c r="I50">
        <f t="shared" si="1"/>
        <v>417.48687664041995</v>
      </c>
      <c r="J50">
        <f t="shared" si="2"/>
        <v>3724.7302411417322</v>
      </c>
      <c r="K50" t="str">
        <f t="shared" si="3"/>
        <v/>
      </c>
      <c r="L50">
        <v>55.2</v>
      </c>
      <c r="N50">
        <v>9.8000000000000007</v>
      </c>
      <c r="O50">
        <v>6.6</v>
      </c>
      <c r="P50">
        <v>69</v>
      </c>
    </row>
    <row r="51" spans="1:17" x14ac:dyDescent="0.3">
      <c r="A51">
        <v>2013</v>
      </c>
      <c r="B51" t="s">
        <v>351</v>
      </c>
      <c r="C51" t="s">
        <v>60</v>
      </c>
      <c r="D51">
        <v>46.779319999999998</v>
      </c>
      <c r="E51">
        <v>-117.08534</v>
      </c>
      <c r="F51">
        <v>50</v>
      </c>
      <c r="G51">
        <v>487</v>
      </c>
      <c r="H51">
        <f t="shared" si="0"/>
        <v>2.4384000000000001</v>
      </c>
      <c r="I51">
        <f t="shared" si="1"/>
        <v>199.72112860892386</v>
      </c>
      <c r="J51">
        <f t="shared" si="2"/>
        <v>1781.8699680118107</v>
      </c>
      <c r="K51" t="str">
        <f t="shared" si="3"/>
        <v/>
      </c>
    </row>
    <row r="52" spans="1:17" x14ac:dyDescent="0.3">
      <c r="A52">
        <v>2013</v>
      </c>
      <c r="B52" t="s">
        <v>351</v>
      </c>
      <c r="C52" t="s">
        <v>61</v>
      </c>
      <c r="D52">
        <v>46.779200000000003</v>
      </c>
      <c r="E52">
        <v>-117.08496</v>
      </c>
      <c r="F52">
        <v>51</v>
      </c>
      <c r="G52">
        <v>467</v>
      </c>
      <c r="H52">
        <f t="shared" si="0"/>
        <v>2.4384000000000001</v>
      </c>
      <c r="I52">
        <f t="shared" si="1"/>
        <v>191.51902887139107</v>
      </c>
      <c r="J52">
        <f t="shared" si="2"/>
        <v>1708.692556594488</v>
      </c>
      <c r="K52" t="str">
        <f t="shared" si="3"/>
        <v/>
      </c>
    </row>
    <row r="53" spans="1:17" x14ac:dyDescent="0.3">
      <c r="A53">
        <v>2013</v>
      </c>
      <c r="B53" t="s">
        <v>351</v>
      </c>
      <c r="C53" t="s">
        <v>62</v>
      </c>
      <c r="D53">
        <v>46.779290000000003</v>
      </c>
      <c r="E53">
        <v>-117.08456</v>
      </c>
      <c r="F53">
        <v>52</v>
      </c>
      <c r="G53">
        <v>468</v>
      </c>
      <c r="H53">
        <f t="shared" si="0"/>
        <v>2.4384000000000001</v>
      </c>
      <c r="I53">
        <f t="shared" si="1"/>
        <v>191.9291338582677</v>
      </c>
      <c r="J53">
        <f t="shared" si="2"/>
        <v>1712.3514271653542</v>
      </c>
      <c r="K53" t="str">
        <f t="shared" si="3"/>
        <v/>
      </c>
    </row>
    <row r="54" spans="1:17" x14ac:dyDescent="0.3">
      <c r="A54">
        <v>2013</v>
      </c>
      <c r="B54" t="s">
        <v>351</v>
      </c>
      <c r="C54" t="s">
        <v>63</v>
      </c>
      <c r="D54">
        <v>46.779249999999998</v>
      </c>
      <c r="E54">
        <v>-117.08414</v>
      </c>
      <c r="F54">
        <v>53</v>
      </c>
      <c r="G54">
        <v>235</v>
      </c>
      <c r="H54">
        <f t="shared" si="0"/>
        <v>2.4384000000000001</v>
      </c>
      <c r="I54">
        <f t="shared" si="1"/>
        <v>96.374671916010499</v>
      </c>
      <c r="J54">
        <f t="shared" si="2"/>
        <v>859.83458415354323</v>
      </c>
      <c r="K54" t="str">
        <f t="shared" si="3"/>
        <v/>
      </c>
    </row>
    <row r="55" spans="1:17" x14ac:dyDescent="0.3">
      <c r="A55">
        <v>2013</v>
      </c>
      <c r="D55">
        <v>46.779310000000002</v>
      </c>
      <c r="E55">
        <v>-117.08372</v>
      </c>
      <c r="F55">
        <v>54</v>
      </c>
      <c r="H55" t="str">
        <f t="shared" si="0"/>
        <v/>
      </c>
      <c r="I55" t="str">
        <f t="shared" si="1"/>
        <v/>
      </c>
      <c r="J55" t="str">
        <f t="shared" si="2"/>
        <v/>
      </c>
      <c r="K55" t="str">
        <f t="shared" si="3"/>
        <v/>
      </c>
    </row>
    <row r="56" spans="1:17" x14ac:dyDescent="0.3">
      <c r="A56">
        <v>2013</v>
      </c>
      <c r="B56" t="s">
        <v>350</v>
      </c>
      <c r="C56" t="s">
        <v>64</v>
      </c>
      <c r="D56">
        <v>46.779229999999998</v>
      </c>
      <c r="E56">
        <v>-117.08329999999999</v>
      </c>
      <c r="F56">
        <v>55</v>
      </c>
      <c r="G56">
        <v>613</v>
      </c>
      <c r="H56">
        <f t="shared" si="0"/>
        <v>2.4384000000000001</v>
      </c>
      <c r="I56">
        <f t="shared" si="1"/>
        <v>251.39435695538057</v>
      </c>
      <c r="J56">
        <f t="shared" si="2"/>
        <v>2242.8876599409446</v>
      </c>
      <c r="K56">
        <f t="shared" si="3"/>
        <v>37.381460999015744</v>
      </c>
      <c r="L56">
        <v>61.6</v>
      </c>
      <c r="N56">
        <v>10.199999999999999</v>
      </c>
      <c r="O56">
        <v>6.4</v>
      </c>
      <c r="P56">
        <v>78.2</v>
      </c>
      <c r="Q56">
        <v>23.9</v>
      </c>
    </row>
    <row r="57" spans="1:17" x14ac:dyDescent="0.3">
      <c r="A57">
        <v>2013</v>
      </c>
      <c r="B57" t="s">
        <v>350</v>
      </c>
      <c r="C57" t="s">
        <v>65</v>
      </c>
      <c r="D57">
        <v>46.779310000000002</v>
      </c>
      <c r="E57">
        <v>-117.0829</v>
      </c>
      <c r="F57">
        <v>56</v>
      </c>
      <c r="G57">
        <v>857</v>
      </c>
      <c r="H57">
        <f t="shared" si="0"/>
        <v>2.4384000000000001</v>
      </c>
      <c r="I57">
        <f t="shared" si="1"/>
        <v>351.45997375328085</v>
      </c>
      <c r="J57">
        <f t="shared" si="2"/>
        <v>3135.6520792322835</v>
      </c>
      <c r="K57">
        <f t="shared" si="3"/>
        <v>52.260867987204726</v>
      </c>
      <c r="L57">
        <v>62.2</v>
      </c>
      <c r="N57">
        <v>10.7</v>
      </c>
      <c r="O57">
        <v>6.3</v>
      </c>
      <c r="P57">
        <v>78</v>
      </c>
      <c r="Q57">
        <v>25.5</v>
      </c>
    </row>
    <row r="58" spans="1:17" x14ac:dyDescent="0.3">
      <c r="A58">
        <v>2013</v>
      </c>
      <c r="B58" t="s">
        <v>350</v>
      </c>
      <c r="C58" t="s">
        <v>66</v>
      </c>
      <c r="D58">
        <v>46.779339999999998</v>
      </c>
      <c r="E58">
        <v>-117.08247</v>
      </c>
      <c r="F58">
        <v>57</v>
      </c>
      <c r="G58">
        <v>772</v>
      </c>
      <c r="H58">
        <f t="shared" si="0"/>
        <v>2.4384000000000001</v>
      </c>
      <c r="I58">
        <f t="shared" si="1"/>
        <v>316.60104986876638</v>
      </c>
      <c r="J58">
        <f t="shared" si="2"/>
        <v>2824.6480807086609</v>
      </c>
      <c r="K58">
        <f t="shared" si="3"/>
        <v>47.077468011811014</v>
      </c>
      <c r="L58">
        <v>61.8</v>
      </c>
      <c r="N58">
        <v>10.199999999999999</v>
      </c>
      <c r="O58">
        <v>6.4</v>
      </c>
      <c r="P58">
        <v>78.3</v>
      </c>
      <c r="Q58">
        <v>23.6</v>
      </c>
    </row>
    <row r="59" spans="1:17" x14ac:dyDescent="0.3">
      <c r="A59">
        <v>2013</v>
      </c>
      <c r="B59" t="s">
        <v>353</v>
      </c>
      <c r="C59" t="s">
        <v>67</v>
      </c>
      <c r="D59">
        <v>46.779139999999998</v>
      </c>
      <c r="E59">
        <v>-117.08205</v>
      </c>
      <c r="F59">
        <v>58</v>
      </c>
      <c r="G59">
        <v>1090</v>
      </c>
      <c r="H59">
        <f t="shared" si="0"/>
        <v>2.4384000000000001</v>
      </c>
      <c r="I59">
        <f t="shared" si="1"/>
        <v>447.01443569553805</v>
      </c>
      <c r="J59">
        <f t="shared" si="2"/>
        <v>3988.1689222440941</v>
      </c>
      <c r="K59">
        <f t="shared" si="3"/>
        <v>66.469482037401562</v>
      </c>
      <c r="L59">
        <v>57.5</v>
      </c>
      <c r="N59">
        <v>10.5</v>
      </c>
      <c r="O59">
        <v>9</v>
      </c>
      <c r="P59">
        <v>73.400000000000006</v>
      </c>
      <c r="Q59">
        <v>27.7</v>
      </c>
    </row>
    <row r="60" spans="1:17" x14ac:dyDescent="0.3">
      <c r="A60">
        <v>2013</v>
      </c>
      <c r="B60" t="s">
        <v>353</v>
      </c>
      <c r="C60" t="s">
        <v>68</v>
      </c>
      <c r="D60">
        <v>46.779249999999998</v>
      </c>
      <c r="E60">
        <v>-117.08159999999999</v>
      </c>
      <c r="F60">
        <v>59</v>
      </c>
      <c r="G60">
        <v>980</v>
      </c>
      <c r="H60">
        <f t="shared" si="0"/>
        <v>2.4384000000000001</v>
      </c>
      <c r="I60">
        <f t="shared" si="1"/>
        <v>401.90288713910758</v>
      </c>
      <c r="J60">
        <f t="shared" si="2"/>
        <v>3585.6931594488183</v>
      </c>
      <c r="K60">
        <f t="shared" si="3"/>
        <v>59.761552657480301</v>
      </c>
      <c r="L60">
        <v>60.3</v>
      </c>
      <c r="N60">
        <v>10</v>
      </c>
      <c r="O60">
        <v>9</v>
      </c>
      <c r="P60">
        <v>73.5</v>
      </c>
      <c r="Q60">
        <v>26.5</v>
      </c>
    </row>
    <row r="61" spans="1:17" x14ac:dyDescent="0.3">
      <c r="A61">
        <v>2013</v>
      </c>
      <c r="B61" t="s">
        <v>353</v>
      </c>
      <c r="C61" t="s">
        <v>69</v>
      </c>
      <c r="D61">
        <v>46.77928</v>
      </c>
      <c r="E61">
        <v>-117.08121</v>
      </c>
      <c r="F61">
        <v>60</v>
      </c>
      <c r="G61">
        <v>952</v>
      </c>
      <c r="H61">
        <f t="shared" si="0"/>
        <v>2.4384000000000001</v>
      </c>
      <c r="I61">
        <f t="shared" si="1"/>
        <v>390.41994750656164</v>
      </c>
      <c r="J61">
        <f t="shared" si="2"/>
        <v>3483.2447834645664</v>
      </c>
      <c r="K61">
        <f t="shared" si="3"/>
        <v>58.054079724409441</v>
      </c>
      <c r="L61">
        <v>61</v>
      </c>
      <c r="N61">
        <v>9.9</v>
      </c>
      <c r="O61">
        <v>9</v>
      </c>
      <c r="P61">
        <v>73.7</v>
      </c>
      <c r="Q61">
        <v>25.8</v>
      </c>
    </row>
    <row r="62" spans="1:17" x14ac:dyDescent="0.3">
      <c r="A62">
        <v>2013</v>
      </c>
      <c r="B62" t="s">
        <v>353</v>
      </c>
      <c r="C62" t="s">
        <v>70</v>
      </c>
      <c r="D62">
        <v>46.779130000000002</v>
      </c>
      <c r="E62">
        <v>-117.08078999999999</v>
      </c>
      <c r="F62">
        <v>61</v>
      </c>
      <c r="G62">
        <v>918</v>
      </c>
      <c r="H62">
        <f t="shared" si="0"/>
        <v>2.4384000000000001</v>
      </c>
      <c r="I62">
        <f t="shared" si="1"/>
        <v>376.47637795275591</v>
      </c>
      <c r="J62">
        <f t="shared" si="2"/>
        <v>3358.8431840551179</v>
      </c>
      <c r="K62">
        <f t="shared" si="3"/>
        <v>55.980719734251963</v>
      </c>
      <c r="L62">
        <v>57.3</v>
      </c>
      <c r="N62">
        <v>8.1999999999999993</v>
      </c>
      <c r="O62">
        <v>9</v>
      </c>
      <c r="P62">
        <v>74.7</v>
      </c>
      <c r="Q62">
        <v>19.8</v>
      </c>
    </row>
    <row r="63" spans="1:17" x14ac:dyDescent="0.3">
      <c r="A63">
        <v>2013</v>
      </c>
      <c r="B63" t="s">
        <v>353</v>
      </c>
      <c r="C63" t="s">
        <v>71</v>
      </c>
      <c r="D63">
        <v>46.779420000000002</v>
      </c>
      <c r="E63">
        <v>-117.0804</v>
      </c>
      <c r="F63">
        <v>62</v>
      </c>
      <c r="G63">
        <v>933</v>
      </c>
      <c r="H63">
        <f t="shared" si="0"/>
        <v>2.4384000000000001</v>
      </c>
      <c r="I63">
        <f t="shared" si="1"/>
        <v>382.62795275590548</v>
      </c>
      <c r="J63">
        <f t="shared" si="2"/>
        <v>3413.7262426181101</v>
      </c>
      <c r="K63">
        <f t="shared" si="3"/>
        <v>56.895437376968502</v>
      </c>
      <c r="L63">
        <v>60.7</v>
      </c>
      <c r="N63">
        <v>10</v>
      </c>
      <c r="O63">
        <v>9.1999999999999993</v>
      </c>
      <c r="P63">
        <v>74.2</v>
      </c>
      <c r="Q63">
        <v>26.3</v>
      </c>
    </row>
    <row r="64" spans="1:17" x14ac:dyDescent="0.3">
      <c r="A64">
        <v>2013</v>
      </c>
      <c r="B64" t="s">
        <v>353</v>
      </c>
      <c r="C64" t="s">
        <v>72</v>
      </c>
      <c r="D64">
        <v>46.77937</v>
      </c>
      <c r="E64">
        <v>-117.07996</v>
      </c>
      <c r="F64">
        <v>63</v>
      </c>
      <c r="G64">
        <v>1136</v>
      </c>
      <c r="H64">
        <f t="shared" si="0"/>
        <v>2.4384000000000001</v>
      </c>
      <c r="I64">
        <f t="shared" si="1"/>
        <v>465.87926509186349</v>
      </c>
      <c r="J64">
        <f t="shared" si="2"/>
        <v>4156.4769685039364</v>
      </c>
      <c r="K64">
        <f t="shared" si="3"/>
        <v>69.274616141732267</v>
      </c>
      <c r="L64">
        <v>58.7</v>
      </c>
      <c r="N64">
        <v>10.199999999999999</v>
      </c>
      <c r="O64">
        <v>9.1</v>
      </c>
      <c r="P64">
        <v>73.8</v>
      </c>
      <c r="Q64">
        <v>26.7</v>
      </c>
    </row>
    <row r="65" spans="1:17" x14ac:dyDescent="0.3">
      <c r="A65">
        <v>2013</v>
      </c>
      <c r="B65" t="s">
        <v>353</v>
      </c>
      <c r="C65" t="s">
        <v>73</v>
      </c>
      <c r="D65">
        <v>46.779330000000002</v>
      </c>
      <c r="E65">
        <v>-117.07953999999999</v>
      </c>
      <c r="F65">
        <v>64</v>
      </c>
      <c r="G65">
        <v>1193</v>
      </c>
      <c r="H65">
        <f t="shared" si="0"/>
        <v>2.4384000000000001</v>
      </c>
      <c r="I65">
        <f t="shared" si="1"/>
        <v>489.25524934383202</v>
      </c>
      <c r="J65">
        <f t="shared" si="2"/>
        <v>4365.0325910433066</v>
      </c>
      <c r="K65">
        <f t="shared" si="3"/>
        <v>72.750543184055104</v>
      </c>
      <c r="L65">
        <v>58</v>
      </c>
      <c r="N65">
        <v>12.1</v>
      </c>
      <c r="O65">
        <v>8.9</v>
      </c>
      <c r="P65">
        <v>69.3</v>
      </c>
      <c r="Q65">
        <v>32.700000000000003</v>
      </c>
    </row>
    <row r="66" spans="1:17" x14ac:dyDescent="0.3">
      <c r="A66">
        <v>2013</v>
      </c>
      <c r="B66" t="s">
        <v>353</v>
      </c>
      <c r="C66" t="s">
        <v>74</v>
      </c>
      <c r="D66">
        <v>46.779249999999998</v>
      </c>
      <c r="E66">
        <v>-117.07912</v>
      </c>
      <c r="F66">
        <v>65</v>
      </c>
      <c r="G66">
        <v>1030</v>
      </c>
      <c r="H66">
        <f t="shared" ref="H66:H129" si="4">IF(G66&lt;&gt;"",IF(B66="SC",2,2.4384),"")</f>
        <v>2.4384000000000001</v>
      </c>
      <c r="I66">
        <f t="shared" si="1"/>
        <v>422.4081364829396</v>
      </c>
      <c r="J66">
        <f t="shared" si="2"/>
        <v>3768.6366879921256</v>
      </c>
      <c r="K66">
        <f t="shared" si="3"/>
        <v>62.810611466535427</v>
      </c>
      <c r="L66">
        <v>61.1</v>
      </c>
      <c r="N66">
        <v>10.6</v>
      </c>
      <c r="O66">
        <v>9.1</v>
      </c>
      <c r="P66">
        <v>73.900000000000006</v>
      </c>
      <c r="Q66">
        <v>28.3</v>
      </c>
    </row>
    <row r="67" spans="1:17" x14ac:dyDescent="0.3">
      <c r="A67">
        <v>2013</v>
      </c>
      <c r="B67" t="s">
        <v>353</v>
      </c>
      <c r="C67" t="s">
        <v>75</v>
      </c>
      <c r="D67">
        <v>46.779290000000003</v>
      </c>
      <c r="E67">
        <v>-117.07872999999999</v>
      </c>
      <c r="F67">
        <v>66</v>
      </c>
      <c r="G67">
        <v>1068</v>
      </c>
      <c r="H67">
        <f t="shared" si="4"/>
        <v>2.4384000000000001</v>
      </c>
      <c r="I67">
        <f t="shared" ref="I67:I130" si="5">IF(G67&lt;&gt;"",G67/H67,"")</f>
        <v>437.99212598425197</v>
      </c>
      <c r="J67">
        <f t="shared" ref="J67:J130" si="6">IF(I67="","",I67*8.92179)</f>
        <v>3907.6737696850391</v>
      </c>
      <c r="K67">
        <f t="shared" ref="K67:K130" si="7">IF(J67="","",IF(B67="SW",J67/60,IF(B67="WW",J67/60,"")))</f>
        <v>65.127896161417326</v>
      </c>
      <c r="L67">
        <v>60</v>
      </c>
      <c r="N67">
        <v>10.9</v>
      </c>
      <c r="O67">
        <v>9.1</v>
      </c>
      <c r="P67">
        <v>73</v>
      </c>
      <c r="Q67">
        <v>29.5</v>
      </c>
    </row>
    <row r="68" spans="1:17" x14ac:dyDescent="0.3">
      <c r="A68">
        <v>2013</v>
      </c>
      <c r="B68" t="s">
        <v>353</v>
      </c>
      <c r="C68" t="s">
        <v>76</v>
      </c>
      <c r="D68">
        <v>46.779269999999997</v>
      </c>
      <c r="E68">
        <v>-117.07829</v>
      </c>
      <c r="F68">
        <v>67</v>
      </c>
      <c r="G68">
        <v>845</v>
      </c>
      <c r="H68">
        <f t="shared" si="4"/>
        <v>2.4384000000000001</v>
      </c>
      <c r="I68">
        <f t="shared" si="5"/>
        <v>346.53871391076115</v>
      </c>
      <c r="J68">
        <f t="shared" si="6"/>
        <v>3091.7456323818897</v>
      </c>
      <c r="K68">
        <f t="shared" si="7"/>
        <v>51.529093873031492</v>
      </c>
      <c r="L68">
        <v>59.6</v>
      </c>
      <c r="N68">
        <v>9.9</v>
      </c>
      <c r="O68">
        <v>9.1999999999999993</v>
      </c>
      <c r="P68">
        <v>73.900000000000006</v>
      </c>
      <c r="Q68">
        <v>25.8</v>
      </c>
    </row>
    <row r="69" spans="1:17" x14ac:dyDescent="0.3">
      <c r="A69">
        <v>2013</v>
      </c>
      <c r="B69" t="s">
        <v>353</v>
      </c>
      <c r="C69" t="s">
        <v>77</v>
      </c>
      <c r="D69">
        <v>46.779440000000001</v>
      </c>
      <c r="E69">
        <v>-117.08823</v>
      </c>
      <c r="F69">
        <v>68</v>
      </c>
      <c r="G69">
        <v>333</v>
      </c>
      <c r="H69">
        <f t="shared" si="4"/>
        <v>2.4384000000000001</v>
      </c>
      <c r="I69">
        <f t="shared" si="5"/>
        <v>136.56496062992125</v>
      </c>
      <c r="J69">
        <f t="shared" si="6"/>
        <v>1218.4039000984251</v>
      </c>
      <c r="K69">
        <f t="shared" si="7"/>
        <v>20.306731668307084</v>
      </c>
      <c r="L69">
        <v>57.3</v>
      </c>
      <c r="N69">
        <v>13.5</v>
      </c>
      <c r="O69">
        <v>9.1</v>
      </c>
      <c r="P69">
        <v>69.099999999999994</v>
      </c>
      <c r="Q69">
        <v>36.799999999999997</v>
      </c>
    </row>
    <row r="70" spans="1:17" x14ac:dyDescent="0.3">
      <c r="A70">
        <v>2013</v>
      </c>
      <c r="B70" t="s">
        <v>350</v>
      </c>
      <c r="C70" t="s">
        <v>78</v>
      </c>
      <c r="D70">
        <v>46.779409999999999</v>
      </c>
      <c r="E70">
        <v>-117.08781</v>
      </c>
      <c r="F70">
        <v>69</v>
      </c>
      <c r="G70">
        <v>566</v>
      </c>
      <c r="H70">
        <f t="shared" si="4"/>
        <v>2.4384000000000001</v>
      </c>
      <c r="I70">
        <f t="shared" si="5"/>
        <v>232.11942257217848</v>
      </c>
      <c r="J70">
        <f t="shared" si="6"/>
        <v>2070.9207431102363</v>
      </c>
      <c r="K70">
        <f t="shared" si="7"/>
        <v>34.515345718503937</v>
      </c>
      <c r="L70">
        <v>57.8</v>
      </c>
      <c r="N70">
        <v>9.5</v>
      </c>
      <c r="O70">
        <v>7.5</v>
      </c>
      <c r="P70">
        <v>75.400000000000006</v>
      </c>
      <c r="Q70">
        <v>23.5</v>
      </c>
    </row>
    <row r="71" spans="1:17" x14ac:dyDescent="0.3">
      <c r="A71">
        <v>2013</v>
      </c>
      <c r="B71" t="s">
        <v>350</v>
      </c>
      <c r="C71" t="s">
        <v>79</v>
      </c>
      <c r="D71">
        <v>46.779589999999999</v>
      </c>
      <c r="E71">
        <v>-117.08739</v>
      </c>
      <c r="F71">
        <v>70</v>
      </c>
      <c r="G71">
        <v>632</v>
      </c>
      <c r="H71">
        <f t="shared" si="4"/>
        <v>2.4384000000000001</v>
      </c>
      <c r="I71">
        <f t="shared" si="5"/>
        <v>259.18635170603676</v>
      </c>
      <c r="J71">
        <f t="shared" si="6"/>
        <v>2312.4062007874018</v>
      </c>
      <c r="K71">
        <f t="shared" si="7"/>
        <v>38.540103346456696</v>
      </c>
      <c r="L71">
        <v>57.9</v>
      </c>
      <c r="N71">
        <v>11.7</v>
      </c>
      <c r="O71">
        <v>10</v>
      </c>
      <c r="P71">
        <v>69.099999999999994</v>
      </c>
      <c r="Q71">
        <v>31.9</v>
      </c>
    </row>
    <row r="72" spans="1:17" x14ac:dyDescent="0.3">
      <c r="A72">
        <v>2013</v>
      </c>
      <c r="B72" t="s">
        <v>350</v>
      </c>
      <c r="C72" t="s">
        <v>80</v>
      </c>
      <c r="D72">
        <v>46.779559999999996</v>
      </c>
      <c r="E72">
        <v>-117.08698</v>
      </c>
      <c r="F72">
        <v>71</v>
      </c>
      <c r="G72">
        <v>418</v>
      </c>
      <c r="H72">
        <f t="shared" si="4"/>
        <v>2.4384000000000001</v>
      </c>
      <c r="I72">
        <f t="shared" si="5"/>
        <v>171.42388451443568</v>
      </c>
      <c r="J72">
        <f t="shared" si="6"/>
        <v>1529.407898622047</v>
      </c>
      <c r="K72">
        <f t="shared" si="7"/>
        <v>25.490131643700785</v>
      </c>
      <c r="L72">
        <v>58.8</v>
      </c>
      <c r="N72">
        <v>11.3</v>
      </c>
      <c r="O72">
        <v>9.1</v>
      </c>
      <c r="P72">
        <v>71</v>
      </c>
      <c r="Q72">
        <v>30</v>
      </c>
    </row>
    <row r="73" spans="1:17" x14ac:dyDescent="0.3">
      <c r="A73">
        <v>2013</v>
      </c>
      <c r="B73" t="s">
        <v>350</v>
      </c>
      <c r="C73" t="s">
        <v>81</v>
      </c>
      <c r="D73">
        <v>46.779649999999997</v>
      </c>
      <c r="E73">
        <v>-117.08656000000001</v>
      </c>
      <c r="F73">
        <v>72</v>
      </c>
      <c r="G73">
        <v>586</v>
      </c>
      <c r="H73">
        <f t="shared" si="4"/>
        <v>2.4384000000000001</v>
      </c>
      <c r="I73">
        <f t="shared" si="5"/>
        <v>240.32152230971127</v>
      </c>
      <c r="J73">
        <f t="shared" si="6"/>
        <v>2144.098154527559</v>
      </c>
      <c r="K73">
        <f t="shared" si="7"/>
        <v>35.734969242125985</v>
      </c>
      <c r="L73">
        <v>60</v>
      </c>
      <c r="N73">
        <v>10</v>
      </c>
      <c r="O73">
        <v>6.4</v>
      </c>
      <c r="P73">
        <v>78.7</v>
      </c>
      <c r="Q73">
        <v>23.2</v>
      </c>
    </row>
    <row r="74" spans="1:17" x14ac:dyDescent="0.3">
      <c r="A74">
        <v>2013</v>
      </c>
      <c r="B74" t="s">
        <v>350</v>
      </c>
      <c r="C74" t="s">
        <v>82</v>
      </c>
      <c r="D74">
        <v>46.779640000000001</v>
      </c>
      <c r="E74">
        <v>-117.08617</v>
      </c>
      <c r="F74">
        <v>73</v>
      </c>
      <c r="G74">
        <v>662</v>
      </c>
      <c r="H74">
        <f t="shared" si="4"/>
        <v>2.4384000000000001</v>
      </c>
      <c r="I74">
        <f t="shared" si="5"/>
        <v>271.48950131233596</v>
      </c>
      <c r="J74">
        <f t="shared" si="6"/>
        <v>2422.1723179133855</v>
      </c>
      <c r="K74">
        <f t="shared" si="7"/>
        <v>40.36953863188976</v>
      </c>
      <c r="L74">
        <v>58.3</v>
      </c>
      <c r="N74">
        <v>9.6</v>
      </c>
      <c r="O74">
        <v>6.8</v>
      </c>
      <c r="P74">
        <v>76.7</v>
      </c>
      <c r="Q74">
        <v>22.4</v>
      </c>
    </row>
    <row r="75" spans="1:17" x14ac:dyDescent="0.3">
      <c r="A75">
        <v>2013</v>
      </c>
      <c r="B75" t="s">
        <v>352</v>
      </c>
      <c r="C75" t="s">
        <v>83</v>
      </c>
      <c r="D75">
        <v>46.779510000000002</v>
      </c>
      <c r="E75">
        <v>-117.08569</v>
      </c>
      <c r="F75">
        <v>74</v>
      </c>
      <c r="G75">
        <v>1266</v>
      </c>
      <c r="H75">
        <f t="shared" si="4"/>
        <v>2.4384000000000001</v>
      </c>
      <c r="I75">
        <f t="shared" si="5"/>
        <v>519.19291338582673</v>
      </c>
      <c r="J75">
        <f t="shared" si="6"/>
        <v>4632.1301427165345</v>
      </c>
      <c r="K75" t="str">
        <f t="shared" si="7"/>
        <v/>
      </c>
      <c r="L75">
        <v>55.7</v>
      </c>
      <c r="N75">
        <v>10.3</v>
      </c>
      <c r="O75">
        <v>6.6</v>
      </c>
      <c r="P75">
        <v>67.900000000000006</v>
      </c>
    </row>
    <row r="76" spans="1:17" x14ac:dyDescent="0.3">
      <c r="A76">
        <v>2013</v>
      </c>
      <c r="B76" t="s">
        <v>352</v>
      </c>
      <c r="C76" t="s">
        <v>84</v>
      </c>
      <c r="D76">
        <v>46.779640000000001</v>
      </c>
      <c r="E76">
        <v>-117.0853</v>
      </c>
      <c r="F76">
        <v>75</v>
      </c>
      <c r="G76">
        <v>733</v>
      </c>
      <c r="H76">
        <f t="shared" si="4"/>
        <v>2.4384000000000001</v>
      </c>
      <c r="I76">
        <f t="shared" si="5"/>
        <v>300.6069553805774</v>
      </c>
      <c r="J76">
        <f t="shared" si="6"/>
        <v>2681.9521284448815</v>
      </c>
      <c r="K76" t="str">
        <f t="shared" si="7"/>
        <v/>
      </c>
      <c r="L76">
        <v>53.9</v>
      </c>
      <c r="N76">
        <v>11.1</v>
      </c>
      <c r="O76">
        <v>6.9</v>
      </c>
      <c r="P76">
        <v>65.400000000000006</v>
      </c>
    </row>
    <row r="77" spans="1:17" x14ac:dyDescent="0.3">
      <c r="A77">
        <v>2013</v>
      </c>
      <c r="D77">
        <v>46.779490000000003</v>
      </c>
      <c r="E77">
        <v>-117.08489</v>
      </c>
      <c r="F77">
        <v>76</v>
      </c>
      <c r="H77" t="str">
        <f t="shared" si="4"/>
        <v/>
      </c>
      <c r="I77" t="str">
        <f t="shared" si="5"/>
        <v/>
      </c>
      <c r="J77" t="str">
        <f t="shared" si="6"/>
        <v/>
      </c>
      <c r="K77" t="str">
        <f t="shared" si="7"/>
        <v/>
      </c>
    </row>
    <row r="78" spans="1:17" x14ac:dyDescent="0.3">
      <c r="A78">
        <v>2013</v>
      </c>
      <c r="D78">
        <v>46.779580000000003</v>
      </c>
      <c r="E78">
        <v>-117.08447</v>
      </c>
      <c r="F78">
        <v>77</v>
      </c>
      <c r="H78" t="str">
        <f t="shared" si="4"/>
        <v/>
      </c>
      <c r="I78" t="str">
        <f t="shared" si="5"/>
        <v/>
      </c>
      <c r="J78" t="str">
        <f t="shared" si="6"/>
        <v/>
      </c>
      <c r="K78" t="str">
        <f t="shared" si="7"/>
        <v/>
      </c>
    </row>
    <row r="79" spans="1:17" x14ac:dyDescent="0.3">
      <c r="A79">
        <v>2013</v>
      </c>
      <c r="D79">
        <v>46.779530000000001</v>
      </c>
      <c r="E79">
        <v>-117.08405</v>
      </c>
      <c r="F79">
        <v>78</v>
      </c>
      <c r="H79" t="str">
        <f t="shared" si="4"/>
        <v/>
      </c>
      <c r="I79" t="str">
        <f t="shared" si="5"/>
        <v/>
      </c>
      <c r="J79" t="str">
        <f t="shared" si="6"/>
        <v/>
      </c>
      <c r="K79" t="str">
        <f t="shared" si="7"/>
        <v/>
      </c>
    </row>
    <row r="80" spans="1:17" x14ac:dyDescent="0.3">
      <c r="A80">
        <v>2013</v>
      </c>
      <c r="D80">
        <v>46.779589999999999</v>
      </c>
      <c r="E80">
        <v>-117.08363</v>
      </c>
      <c r="F80">
        <v>79</v>
      </c>
      <c r="H80" t="str">
        <f t="shared" si="4"/>
        <v/>
      </c>
      <c r="I80" t="str">
        <f t="shared" si="5"/>
        <v/>
      </c>
      <c r="J80" t="str">
        <f t="shared" si="6"/>
        <v/>
      </c>
      <c r="K80" t="str">
        <f t="shared" si="7"/>
        <v/>
      </c>
    </row>
    <row r="81" spans="1:17" x14ac:dyDescent="0.3">
      <c r="A81">
        <v>2013</v>
      </c>
      <c r="B81" t="s">
        <v>351</v>
      </c>
      <c r="C81" t="s">
        <v>85</v>
      </c>
      <c r="D81">
        <v>46.779519999999998</v>
      </c>
      <c r="E81">
        <v>-117.08322</v>
      </c>
      <c r="F81">
        <v>80</v>
      </c>
      <c r="G81">
        <v>510</v>
      </c>
      <c r="H81">
        <f t="shared" si="4"/>
        <v>2.4384000000000001</v>
      </c>
      <c r="I81">
        <f t="shared" si="5"/>
        <v>209.15354330708661</v>
      </c>
      <c r="J81">
        <f t="shared" si="6"/>
        <v>1866.0239911417323</v>
      </c>
      <c r="K81" t="str">
        <f t="shared" si="7"/>
        <v/>
      </c>
    </row>
    <row r="82" spans="1:17" x14ac:dyDescent="0.3">
      <c r="A82">
        <v>2013</v>
      </c>
      <c r="B82" t="s">
        <v>350</v>
      </c>
      <c r="C82" t="s">
        <v>86</v>
      </c>
      <c r="D82">
        <v>46.779580000000003</v>
      </c>
      <c r="E82">
        <v>-117.08280000000001</v>
      </c>
      <c r="F82">
        <v>81</v>
      </c>
      <c r="G82">
        <v>919</v>
      </c>
      <c r="H82">
        <f t="shared" si="4"/>
        <v>2.4384000000000001</v>
      </c>
      <c r="I82">
        <f t="shared" si="5"/>
        <v>376.88648293963251</v>
      </c>
      <c r="J82">
        <f t="shared" si="6"/>
        <v>3362.5020546259839</v>
      </c>
      <c r="K82">
        <f t="shared" si="7"/>
        <v>56.041700910433065</v>
      </c>
      <c r="L82">
        <v>62.1</v>
      </c>
      <c r="N82">
        <v>9.3000000000000007</v>
      </c>
      <c r="O82">
        <v>6.5</v>
      </c>
      <c r="P82">
        <v>79</v>
      </c>
      <c r="Q82">
        <v>22.4</v>
      </c>
    </row>
    <row r="83" spans="1:17" x14ac:dyDescent="0.3">
      <c r="A83">
        <v>2013</v>
      </c>
      <c r="B83" t="s">
        <v>350</v>
      </c>
      <c r="C83" t="s">
        <v>87</v>
      </c>
      <c r="D83">
        <v>46.779620000000001</v>
      </c>
      <c r="E83">
        <v>-117.08238</v>
      </c>
      <c r="F83">
        <v>82</v>
      </c>
      <c r="G83">
        <v>898</v>
      </c>
      <c r="H83">
        <f t="shared" si="4"/>
        <v>2.4384000000000001</v>
      </c>
      <c r="I83">
        <f t="shared" si="5"/>
        <v>368.27427821522309</v>
      </c>
      <c r="J83">
        <f t="shared" si="6"/>
        <v>3285.6657726377953</v>
      </c>
      <c r="K83">
        <f t="shared" si="7"/>
        <v>54.761096210629923</v>
      </c>
      <c r="L83">
        <v>62.5</v>
      </c>
      <c r="N83">
        <v>9.4</v>
      </c>
      <c r="O83">
        <v>6.5</v>
      </c>
      <c r="P83">
        <v>78.900000000000006</v>
      </c>
      <c r="Q83">
        <v>23</v>
      </c>
    </row>
    <row r="84" spans="1:17" x14ac:dyDescent="0.3">
      <c r="A84">
        <v>2013</v>
      </c>
      <c r="B84" t="s">
        <v>353</v>
      </c>
      <c r="C84" t="s">
        <v>88</v>
      </c>
      <c r="D84">
        <v>46.779420000000002</v>
      </c>
      <c r="E84">
        <v>-117.08196</v>
      </c>
      <c r="F84">
        <v>83</v>
      </c>
      <c r="G84">
        <v>939</v>
      </c>
      <c r="H84">
        <f t="shared" si="4"/>
        <v>2.4384000000000001</v>
      </c>
      <c r="I84">
        <f t="shared" si="5"/>
        <v>385.08858267716533</v>
      </c>
      <c r="J84">
        <f t="shared" si="6"/>
        <v>3435.679466043307</v>
      </c>
      <c r="K84">
        <f t="shared" si="7"/>
        <v>57.261324434055119</v>
      </c>
      <c r="L84">
        <v>58.6</v>
      </c>
      <c r="N84">
        <v>10.4</v>
      </c>
      <c r="O84">
        <v>9.1999999999999993</v>
      </c>
      <c r="P84">
        <v>73.7</v>
      </c>
      <c r="Q84">
        <v>27.7</v>
      </c>
    </row>
    <row r="85" spans="1:17" x14ac:dyDescent="0.3">
      <c r="A85">
        <v>2013</v>
      </c>
      <c r="B85" t="s">
        <v>353</v>
      </c>
      <c r="C85" t="s">
        <v>89</v>
      </c>
      <c r="D85">
        <v>46.779559999999996</v>
      </c>
      <c r="E85">
        <v>-117.08154</v>
      </c>
      <c r="F85">
        <v>84</v>
      </c>
      <c r="G85">
        <v>959</v>
      </c>
      <c r="H85">
        <f t="shared" si="4"/>
        <v>2.4384000000000001</v>
      </c>
      <c r="I85">
        <f t="shared" si="5"/>
        <v>393.29068241469815</v>
      </c>
      <c r="J85">
        <f t="shared" si="6"/>
        <v>3508.8568774606297</v>
      </c>
      <c r="K85">
        <f t="shared" si="7"/>
        <v>58.480947957677159</v>
      </c>
      <c r="L85">
        <v>59.1</v>
      </c>
      <c r="N85">
        <v>9.6999999999999993</v>
      </c>
      <c r="O85">
        <v>9.1999999999999993</v>
      </c>
      <c r="P85">
        <v>74.8</v>
      </c>
      <c r="Q85">
        <v>24.8</v>
      </c>
    </row>
    <row r="86" spans="1:17" x14ac:dyDescent="0.3">
      <c r="A86">
        <v>2013</v>
      </c>
      <c r="B86" t="s">
        <v>353</v>
      </c>
      <c r="C86" t="s">
        <v>90</v>
      </c>
      <c r="D86">
        <v>46.779559999999996</v>
      </c>
      <c r="E86">
        <v>-117.08113</v>
      </c>
      <c r="F86">
        <v>85</v>
      </c>
      <c r="G86">
        <v>983</v>
      </c>
      <c r="H86">
        <f t="shared" si="4"/>
        <v>2.4384000000000001</v>
      </c>
      <c r="I86">
        <f t="shared" si="5"/>
        <v>403.1332020997375</v>
      </c>
      <c r="J86">
        <f t="shared" si="6"/>
        <v>3596.669771161417</v>
      </c>
      <c r="K86">
        <f t="shared" si="7"/>
        <v>59.944496186023613</v>
      </c>
      <c r="L86">
        <v>60.8</v>
      </c>
      <c r="N86">
        <v>9.6999999999999993</v>
      </c>
      <c r="O86">
        <v>9.1999999999999993</v>
      </c>
      <c r="P86">
        <v>73.599999999999994</v>
      </c>
      <c r="Q86">
        <v>26</v>
      </c>
    </row>
    <row r="87" spans="1:17" x14ac:dyDescent="0.3">
      <c r="A87">
        <v>2013</v>
      </c>
      <c r="B87" t="s">
        <v>353</v>
      </c>
      <c r="C87" t="s">
        <v>91</v>
      </c>
      <c r="D87">
        <v>46.779420000000002</v>
      </c>
      <c r="E87">
        <v>-117.08071</v>
      </c>
      <c r="F87">
        <v>86</v>
      </c>
      <c r="G87">
        <v>850</v>
      </c>
      <c r="H87">
        <f t="shared" si="4"/>
        <v>2.4384000000000001</v>
      </c>
      <c r="I87">
        <f t="shared" si="5"/>
        <v>348.58923884514434</v>
      </c>
      <c r="J87">
        <f t="shared" si="6"/>
        <v>3110.0399852362202</v>
      </c>
      <c r="K87">
        <f t="shared" si="7"/>
        <v>51.833999753937</v>
      </c>
      <c r="L87">
        <v>59.6</v>
      </c>
      <c r="N87">
        <v>8.6999999999999993</v>
      </c>
      <c r="O87">
        <v>9.1999999999999993</v>
      </c>
      <c r="P87">
        <v>75.099999999999994</v>
      </c>
      <c r="Q87">
        <v>21</v>
      </c>
    </row>
    <row r="88" spans="1:17" x14ac:dyDescent="0.3">
      <c r="A88">
        <v>2013</v>
      </c>
      <c r="B88" t="s">
        <v>353</v>
      </c>
      <c r="C88" t="s">
        <v>92</v>
      </c>
      <c r="D88">
        <v>46.779679999999999</v>
      </c>
      <c r="E88">
        <v>-117.08029000000001</v>
      </c>
      <c r="F88">
        <v>87</v>
      </c>
      <c r="G88">
        <v>633</v>
      </c>
      <c r="H88">
        <f t="shared" si="4"/>
        <v>2.4384000000000001</v>
      </c>
      <c r="I88">
        <f t="shared" si="5"/>
        <v>259.59645669291336</v>
      </c>
      <c r="J88">
        <f t="shared" si="6"/>
        <v>2316.0650713582672</v>
      </c>
      <c r="K88">
        <f t="shared" si="7"/>
        <v>38.601084522637784</v>
      </c>
      <c r="L88">
        <v>59.6</v>
      </c>
      <c r="N88">
        <v>10.6</v>
      </c>
      <c r="O88">
        <v>9.1</v>
      </c>
      <c r="P88">
        <v>74.099999999999994</v>
      </c>
      <c r="Q88">
        <v>28.7</v>
      </c>
    </row>
    <row r="89" spans="1:17" x14ac:dyDescent="0.3">
      <c r="A89">
        <v>2013</v>
      </c>
      <c r="B89" t="s">
        <v>353</v>
      </c>
      <c r="C89" t="s">
        <v>93</v>
      </c>
      <c r="D89">
        <v>46.779649999999997</v>
      </c>
      <c r="E89">
        <v>-117.07987</v>
      </c>
      <c r="F89">
        <v>88</v>
      </c>
      <c r="G89">
        <v>1093</v>
      </c>
      <c r="H89">
        <f t="shared" si="4"/>
        <v>2.4384000000000001</v>
      </c>
      <c r="I89">
        <f t="shared" si="5"/>
        <v>448.24475065616798</v>
      </c>
      <c r="J89">
        <f t="shared" si="6"/>
        <v>3999.1455339566928</v>
      </c>
      <c r="K89">
        <f t="shared" si="7"/>
        <v>66.652425565944881</v>
      </c>
      <c r="L89">
        <v>57.6</v>
      </c>
      <c r="N89">
        <v>10.6</v>
      </c>
      <c r="O89">
        <v>9.1999999999999993</v>
      </c>
      <c r="P89">
        <v>73.099999999999994</v>
      </c>
      <c r="Q89">
        <v>28.4</v>
      </c>
    </row>
    <row r="90" spans="1:17" x14ac:dyDescent="0.3">
      <c r="A90">
        <v>2013</v>
      </c>
      <c r="B90" t="s">
        <v>353</v>
      </c>
      <c r="C90" t="s">
        <v>94</v>
      </c>
      <c r="D90">
        <v>46.779609999999998</v>
      </c>
      <c r="E90">
        <v>-117.07944999999999</v>
      </c>
      <c r="F90">
        <v>89</v>
      </c>
      <c r="G90">
        <v>1015</v>
      </c>
      <c r="H90">
        <f t="shared" si="4"/>
        <v>2.4384000000000001</v>
      </c>
      <c r="I90">
        <f t="shared" si="5"/>
        <v>416.25656167979002</v>
      </c>
      <c r="J90">
        <f t="shared" si="6"/>
        <v>3713.7536294291335</v>
      </c>
      <c r="K90">
        <f t="shared" si="7"/>
        <v>61.895893823818895</v>
      </c>
      <c r="L90">
        <v>59.4</v>
      </c>
      <c r="N90">
        <v>10.199999999999999</v>
      </c>
      <c r="O90">
        <v>9</v>
      </c>
      <c r="P90">
        <v>73.2</v>
      </c>
      <c r="Q90">
        <v>26.8</v>
      </c>
    </row>
    <row r="91" spans="1:17" x14ac:dyDescent="0.3">
      <c r="A91">
        <v>2013</v>
      </c>
      <c r="B91" t="s">
        <v>353</v>
      </c>
      <c r="C91" t="s">
        <v>95</v>
      </c>
      <c r="D91">
        <v>46.779539999999997</v>
      </c>
      <c r="E91">
        <v>-117.07904000000001</v>
      </c>
      <c r="F91">
        <v>90</v>
      </c>
      <c r="G91">
        <v>969</v>
      </c>
      <c r="H91">
        <f t="shared" si="4"/>
        <v>2.4384000000000001</v>
      </c>
      <c r="I91">
        <f t="shared" si="5"/>
        <v>397.39173228346453</v>
      </c>
      <c r="J91">
        <f t="shared" si="6"/>
        <v>3545.4455831692908</v>
      </c>
      <c r="K91">
        <f t="shared" si="7"/>
        <v>59.090759719488183</v>
      </c>
      <c r="L91">
        <v>60.3</v>
      </c>
      <c r="N91">
        <v>10.4</v>
      </c>
      <c r="O91">
        <v>9.3000000000000007</v>
      </c>
      <c r="P91">
        <v>73.2</v>
      </c>
      <c r="Q91">
        <v>28.4</v>
      </c>
    </row>
    <row r="92" spans="1:17" x14ac:dyDescent="0.3">
      <c r="A92">
        <v>2013</v>
      </c>
      <c r="B92" t="s">
        <v>353</v>
      </c>
      <c r="C92" t="s">
        <v>96</v>
      </c>
      <c r="D92">
        <v>46.77955</v>
      </c>
      <c r="E92">
        <v>-117.07862</v>
      </c>
      <c r="F92">
        <v>91</v>
      </c>
      <c r="G92">
        <v>1108</v>
      </c>
      <c r="H92">
        <f t="shared" si="4"/>
        <v>2.4384000000000001</v>
      </c>
      <c r="I92">
        <f t="shared" si="5"/>
        <v>454.39632545931755</v>
      </c>
      <c r="J92">
        <f t="shared" si="6"/>
        <v>4054.0285925196845</v>
      </c>
      <c r="K92">
        <f t="shared" si="7"/>
        <v>67.567143208661406</v>
      </c>
      <c r="L92">
        <v>59.6</v>
      </c>
      <c r="N92">
        <v>10.4</v>
      </c>
      <c r="O92">
        <v>9.3000000000000007</v>
      </c>
      <c r="P92">
        <v>73.400000000000006</v>
      </c>
      <c r="Q92">
        <v>28.5</v>
      </c>
    </row>
    <row r="93" spans="1:17" x14ac:dyDescent="0.3">
      <c r="A93">
        <v>2013</v>
      </c>
      <c r="B93" t="s">
        <v>353</v>
      </c>
      <c r="C93" t="s">
        <v>97</v>
      </c>
      <c r="D93">
        <v>46.779559999999996</v>
      </c>
      <c r="E93">
        <v>-117.0782</v>
      </c>
      <c r="F93">
        <v>92</v>
      </c>
      <c r="G93">
        <v>889</v>
      </c>
      <c r="H93">
        <f t="shared" si="4"/>
        <v>2.4384000000000001</v>
      </c>
      <c r="I93">
        <f t="shared" si="5"/>
        <v>364.58333333333331</v>
      </c>
      <c r="J93">
        <f t="shared" si="6"/>
        <v>3252.7359374999996</v>
      </c>
      <c r="K93">
        <f t="shared" si="7"/>
        <v>54.212265624999993</v>
      </c>
      <c r="L93">
        <v>59.3</v>
      </c>
      <c r="N93">
        <v>10.3</v>
      </c>
      <c r="O93">
        <v>9.5</v>
      </c>
      <c r="P93">
        <v>73.8</v>
      </c>
      <c r="Q93">
        <v>28.5</v>
      </c>
    </row>
    <row r="94" spans="1:17" x14ac:dyDescent="0.3">
      <c r="A94">
        <v>2013</v>
      </c>
      <c r="B94" t="s">
        <v>353</v>
      </c>
      <c r="C94" t="s">
        <v>98</v>
      </c>
      <c r="D94">
        <v>46.779490000000003</v>
      </c>
      <c r="E94">
        <v>-117.07778</v>
      </c>
      <c r="F94">
        <v>93</v>
      </c>
      <c r="G94">
        <v>763</v>
      </c>
      <c r="H94">
        <f t="shared" si="4"/>
        <v>2.4384000000000001</v>
      </c>
      <c r="I94">
        <f t="shared" si="5"/>
        <v>312.9101049868766</v>
      </c>
      <c r="J94">
        <f t="shared" si="6"/>
        <v>2791.7182455708657</v>
      </c>
      <c r="K94">
        <f t="shared" si="7"/>
        <v>46.528637426181099</v>
      </c>
      <c r="L94">
        <v>57.9</v>
      </c>
      <c r="N94">
        <v>11.2</v>
      </c>
      <c r="O94">
        <v>9</v>
      </c>
      <c r="P94">
        <v>72.400000000000006</v>
      </c>
      <c r="Q94">
        <v>30</v>
      </c>
    </row>
    <row r="95" spans="1:17" x14ac:dyDescent="0.3">
      <c r="A95">
        <v>2013</v>
      </c>
      <c r="B95" t="s">
        <v>353</v>
      </c>
      <c r="C95" t="s">
        <v>99</v>
      </c>
      <c r="D95">
        <v>46.77966</v>
      </c>
      <c r="E95">
        <v>-117.07736</v>
      </c>
      <c r="F95">
        <v>94</v>
      </c>
      <c r="G95">
        <v>716</v>
      </c>
      <c r="H95">
        <f t="shared" si="4"/>
        <v>2.4384000000000001</v>
      </c>
      <c r="I95">
        <f t="shared" si="5"/>
        <v>293.63517060367451</v>
      </c>
      <c r="J95">
        <f t="shared" si="6"/>
        <v>2619.7513287401571</v>
      </c>
      <c r="K95">
        <f t="shared" si="7"/>
        <v>43.662522145669286</v>
      </c>
      <c r="L95">
        <v>58.3</v>
      </c>
      <c r="N95">
        <v>11.3</v>
      </c>
      <c r="O95">
        <v>9.5</v>
      </c>
      <c r="P95">
        <v>72.2</v>
      </c>
      <c r="Q95">
        <v>31.5</v>
      </c>
    </row>
    <row r="96" spans="1:17" x14ac:dyDescent="0.3">
      <c r="A96">
        <v>2013</v>
      </c>
      <c r="D96">
        <v>46.779719999999998</v>
      </c>
      <c r="E96">
        <v>-117.08807</v>
      </c>
      <c r="F96">
        <v>95</v>
      </c>
      <c r="H96" t="str">
        <f t="shared" si="4"/>
        <v/>
      </c>
      <c r="I96" t="str">
        <f t="shared" si="5"/>
        <v/>
      </c>
      <c r="J96" t="str">
        <f t="shared" si="6"/>
        <v/>
      </c>
      <c r="K96" t="str">
        <f t="shared" si="7"/>
        <v/>
      </c>
    </row>
    <row r="97" spans="1:17" x14ac:dyDescent="0.3">
      <c r="A97">
        <v>2013</v>
      </c>
      <c r="B97" t="s">
        <v>353</v>
      </c>
      <c r="C97" t="s">
        <v>100</v>
      </c>
      <c r="D97">
        <v>46.779699999999998</v>
      </c>
      <c r="E97">
        <v>-117.08766</v>
      </c>
      <c r="F97">
        <v>96</v>
      </c>
      <c r="G97">
        <v>477</v>
      </c>
      <c r="H97">
        <f t="shared" si="4"/>
        <v>2.4384000000000001</v>
      </c>
      <c r="I97">
        <f t="shared" si="5"/>
        <v>195.62007874015748</v>
      </c>
      <c r="J97">
        <f t="shared" si="6"/>
        <v>1745.2812623031496</v>
      </c>
      <c r="K97">
        <f t="shared" si="7"/>
        <v>29.088021038385826</v>
      </c>
      <c r="L97">
        <v>58.5</v>
      </c>
      <c r="N97">
        <v>10.3</v>
      </c>
      <c r="O97">
        <v>9.1</v>
      </c>
      <c r="P97">
        <v>73.2</v>
      </c>
      <c r="Q97">
        <v>28.2</v>
      </c>
    </row>
    <row r="98" spans="1:17" x14ac:dyDescent="0.3">
      <c r="A98">
        <v>2013</v>
      </c>
      <c r="B98" t="s">
        <v>350</v>
      </c>
      <c r="C98" t="s">
        <v>101</v>
      </c>
      <c r="D98">
        <v>46.779870000000003</v>
      </c>
      <c r="E98">
        <v>-117.08725</v>
      </c>
      <c r="F98">
        <v>97</v>
      </c>
      <c r="G98">
        <v>497</v>
      </c>
      <c r="H98">
        <f t="shared" si="4"/>
        <v>2.4384000000000001</v>
      </c>
      <c r="I98">
        <f t="shared" si="5"/>
        <v>203.82217847769027</v>
      </c>
      <c r="J98">
        <f t="shared" si="6"/>
        <v>1818.4586737204722</v>
      </c>
      <c r="K98">
        <f t="shared" si="7"/>
        <v>30.307644562007869</v>
      </c>
      <c r="L98">
        <v>58.8</v>
      </c>
      <c r="N98">
        <v>9.3000000000000007</v>
      </c>
      <c r="O98">
        <v>6.7</v>
      </c>
      <c r="P98">
        <v>77.599999999999994</v>
      </c>
      <c r="Q98">
        <v>22.1</v>
      </c>
    </row>
    <row r="99" spans="1:17" x14ac:dyDescent="0.3">
      <c r="A99">
        <v>2013</v>
      </c>
      <c r="B99" t="s">
        <v>350</v>
      </c>
      <c r="C99" t="s">
        <v>102</v>
      </c>
      <c r="D99">
        <v>46.779850000000003</v>
      </c>
      <c r="E99">
        <v>-117.08683000000001</v>
      </c>
      <c r="F99">
        <v>98</v>
      </c>
      <c r="G99">
        <v>523</v>
      </c>
      <c r="H99">
        <f t="shared" si="4"/>
        <v>2.4384000000000001</v>
      </c>
      <c r="I99">
        <f t="shared" si="5"/>
        <v>214.48490813648291</v>
      </c>
      <c r="J99">
        <f t="shared" si="6"/>
        <v>1913.5893085629918</v>
      </c>
      <c r="K99">
        <f t="shared" si="7"/>
        <v>31.89315514271653</v>
      </c>
      <c r="L99">
        <v>60.2</v>
      </c>
      <c r="N99">
        <v>8.3000000000000007</v>
      </c>
      <c r="O99">
        <v>7.9</v>
      </c>
      <c r="P99">
        <v>75.7</v>
      </c>
      <c r="Q99">
        <v>21.2</v>
      </c>
    </row>
    <row r="100" spans="1:17" x14ac:dyDescent="0.3">
      <c r="A100">
        <v>2013</v>
      </c>
      <c r="B100" t="s">
        <v>350</v>
      </c>
      <c r="C100" t="s">
        <v>103</v>
      </c>
      <c r="D100">
        <v>46.77993</v>
      </c>
      <c r="E100">
        <v>-117.08641</v>
      </c>
      <c r="F100">
        <v>99</v>
      </c>
      <c r="G100">
        <v>544</v>
      </c>
      <c r="H100">
        <f t="shared" si="4"/>
        <v>2.4384000000000001</v>
      </c>
      <c r="I100">
        <f t="shared" si="5"/>
        <v>223.09711286089237</v>
      </c>
      <c r="J100">
        <f t="shared" si="6"/>
        <v>1990.4255905511809</v>
      </c>
      <c r="K100">
        <f t="shared" si="7"/>
        <v>33.173759842519679</v>
      </c>
      <c r="L100">
        <v>58.8</v>
      </c>
      <c r="N100">
        <v>10.1</v>
      </c>
      <c r="O100">
        <v>9.1999999999999993</v>
      </c>
      <c r="P100">
        <v>72.5</v>
      </c>
      <c r="Q100">
        <v>26.8</v>
      </c>
    </row>
    <row r="101" spans="1:17" x14ac:dyDescent="0.3">
      <c r="A101">
        <v>2013</v>
      </c>
      <c r="B101" t="s">
        <v>350</v>
      </c>
      <c r="C101" t="s">
        <v>104</v>
      </c>
      <c r="D101">
        <v>46.779899999999998</v>
      </c>
      <c r="E101">
        <v>-117.08599</v>
      </c>
      <c r="F101">
        <v>100</v>
      </c>
      <c r="G101">
        <v>547</v>
      </c>
      <c r="H101">
        <f t="shared" si="4"/>
        <v>2.4384000000000001</v>
      </c>
      <c r="I101">
        <f t="shared" si="5"/>
        <v>224.32742782152229</v>
      </c>
      <c r="J101">
        <f t="shared" si="6"/>
        <v>2001.4022022637794</v>
      </c>
      <c r="K101">
        <f t="shared" si="7"/>
        <v>33.356703371062991</v>
      </c>
      <c r="L101">
        <v>58.6</v>
      </c>
      <c r="N101">
        <v>11.8</v>
      </c>
      <c r="O101">
        <v>6.7</v>
      </c>
      <c r="P101">
        <v>75.099999999999994</v>
      </c>
      <c r="Q101">
        <v>28.2</v>
      </c>
    </row>
    <row r="102" spans="1:17" x14ac:dyDescent="0.3">
      <c r="A102">
        <v>2013</v>
      </c>
      <c r="B102" t="s">
        <v>351</v>
      </c>
      <c r="C102" t="s">
        <v>105</v>
      </c>
      <c r="D102">
        <v>46.779809999999998</v>
      </c>
      <c r="E102">
        <v>-117.08557</v>
      </c>
      <c r="F102">
        <v>101</v>
      </c>
      <c r="G102">
        <v>437</v>
      </c>
      <c r="H102">
        <f t="shared" si="4"/>
        <v>2.4384000000000001</v>
      </c>
      <c r="I102">
        <f t="shared" si="5"/>
        <v>179.21587926509184</v>
      </c>
      <c r="J102">
        <f t="shared" si="6"/>
        <v>1598.9264394685038</v>
      </c>
      <c r="K102" t="str">
        <f t="shared" si="7"/>
        <v/>
      </c>
    </row>
    <row r="103" spans="1:17" x14ac:dyDescent="0.3">
      <c r="A103">
        <v>2013</v>
      </c>
      <c r="B103" t="s">
        <v>352</v>
      </c>
      <c r="C103" t="s">
        <v>106</v>
      </c>
      <c r="D103">
        <v>46.77993</v>
      </c>
      <c r="E103">
        <v>-117.08516</v>
      </c>
      <c r="F103">
        <v>102</v>
      </c>
      <c r="G103">
        <v>954</v>
      </c>
      <c r="H103">
        <f t="shared" si="4"/>
        <v>2.4384000000000001</v>
      </c>
      <c r="I103">
        <f t="shared" si="5"/>
        <v>391.24015748031496</v>
      </c>
      <c r="J103">
        <f t="shared" si="6"/>
        <v>3490.5625246062991</v>
      </c>
      <c r="K103" t="str">
        <f t="shared" si="7"/>
        <v/>
      </c>
      <c r="L103">
        <v>53.7</v>
      </c>
      <c r="N103">
        <v>10.8</v>
      </c>
      <c r="O103">
        <v>9.9</v>
      </c>
      <c r="P103">
        <v>64.3</v>
      </c>
    </row>
    <row r="104" spans="1:17" x14ac:dyDescent="0.3">
      <c r="A104">
        <v>2013</v>
      </c>
      <c r="B104" t="s">
        <v>351</v>
      </c>
      <c r="C104" t="s">
        <v>107</v>
      </c>
      <c r="D104">
        <v>46.779780000000002</v>
      </c>
      <c r="E104">
        <v>-117.08474</v>
      </c>
      <c r="F104">
        <v>103</v>
      </c>
      <c r="G104">
        <v>470</v>
      </c>
      <c r="H104">
        <f t="shared" si="4"/>
        <v>2.4384000000000001</v>
      </c>
      <c r="I104">
        <f t="shared" si="5"/>
        <v>192.749343832021</v>
      </c>
      <c r="J104">
        <f t="shared" si="6"/>
        <v>1719.6691683070865</v>
      </c>
      <c r="K104" t="str">
        <f t="shared" si="7"/>
        <v/>
      </c>
    </row>
    <row r="105" spans="1:17" x14ac:dyDescent="0.3">
      <c r="A105">
        <v>2013</v>
      </c>
      <c r="D105">
        <v>46.779879999999999</v>
      </c>
      <c r="E105">
        <v>-117.08435</v>
      </c>
      <c r="F105">
        <v>104</v>
      </c>
      <c r="H105" t="str">
        <f t="shared" si="4"/>
        <v/>
      </c>
      <c r="I105" t="str">
        <f t="shared" si="5"/>
        <v/>
      </c>
      <c r="J105" t="str">
        <f t="shared" si="6"/>
        <v/>
      </c>
      <c r="K105" t="str">
        <f t="shared" si="7"/>
        <v/>
      </c>
    </row>
    <row r="106" spans="1:17" x14ac:dyDescent="0.3">
      <c r="A106">
        <v>2013</v>
      </c>
      <c r="D106">
        <v>46.779820000000001</v>
      </c>
      <c r="E106">
        <v>-117.0839</v>
      </c>
      <c r="F106">
        <v>105</v>
      </c>
      <c r="H106" t="str">
        <f t="shared" si="4"/>
        <v/>
      </c>
      <c r="I106" t="str">
        <f t="shared" si="5"/>
        <v/>
      </c>
      <c r="J106" t="str">
        <f t="shared" si="6"/>
        <v/>
      </c>
      <c r="K106" t="str">
        <f t="shared" si="7"/>
        <v/>
      </c>
    </row>
    <row r="107" spans="1:17" x14ac:dyDescent="0.3">
      <c r="A107">
        <v>2013</v>
      </c>
      <c r="D107">
        <v>46.779879999999999</v>
      </c>
      <c r="E107">
        <v>-117.08347999999999</v>
      </c>
      <c r="F107">
        <v>106</v>
      </c>
      <c r="H107" t="str">
        <f t="shared" si="4"/>
        <v/>
      </c>
      <c r="I107" t="str">
        <f t="shared" si="5"/>
        <v/>
      </c>
      <c r="J107" t="str">
        <f t="shared" si="6"/>
        <v/>
      </c>
      <c r="K107" t="str">
        <f t="shared" si="7"/>
        <v/>
      </c>
    </row>
    <row r="108" spans="1:17" x14ac:dyDescent="0.3">
      <c r="A108">
        <v>2013</v>
      </c>
      <c r="D108">
        <v>46.779800000000002</v>
      </c>
      <c r="E108">
        <v>-117.08307000000001</v>
      </c>
      <c r="F108">
        <v>107</v>
      </c>
      <c r="H108" t="str">
        <f t="shared" si="4"/>
        <v/>
      </c>
      <c r="I108" t="str">
        <f t="shared" si="5"/>
        <v/>
      </c>
      <c r="J108" t="str">
        <f t="shared" si="6"/>
        <v/>
      </c>
      <c r="K108" t="str">
        <f t="shared" si="7"/>
        <v/>
      </c>
    </row>
    <row r="109" spans="1:17" x14ac:dyDescent="0.3">
      <c r="A109">
        <v>2013</v>
      </c>
      <c r="B109" t="s">
        <v>350</v>
      </c>
      <c r="C109" t="s">
        <v>108</v>
      </c>
      <c r="D109">
        <v>46.779870000000003</v>
      </c>
      <c r="E109">
        <v>-117.08265</v>
      </c>
      <c r="F109">
        <v>108</v>
      </c>
      <c r="G109">
        <v>786</v>
      </c>
      <c r="H109">
        <f t="shared" si="4"/>
        <v>2.4384000000000001</v>
      </c>
      <c r="I109">
        <f t="shared" si="5"/>
        <v>322.34251968503935</v>
      </c>
      <c r="J109">
        <f t="shared" si="6"/>
        <v>2875.8722687007871</v>
      </c>
      <c r="K109">
        <f t="shared" si="7"/>
        <v>47.931204478346451</v>
      </c>
      <c r="L109">
        <v>61.1</v>
      </c>
      <c r="N109">
        <v>10.9</v>
      </c>
      <c r="O109">
        <v>6.4</v>
      </c>
      <c r="P109">
        <v>76.8</v>
      </c>
      <c r="Q109">
        <v>26.2</v>
      </c>
    </row>
    <row r="110" spans="1:17" x14ac:dyDescent="0.3">
      <c r="A110">
        <v>2013</v>
      </c>
      <c r="B110" t="s">
        <v>350</v>
      </c>
      <c r="C110" t="s">
        <v>109</v>
      </c>
      <c r="D110">
        <v>46.779879999999999</v>
      </c>
      <c r="E110">
        <v>-117.08219</v>
      </c>
      <c r="F110">
        <v>109</v>
      </c>
      <c r="G110">
        <v>972</v>
      </c>
      <c r="H110">
        <f t="shared" si="4"/>
        <v>2.4384000000000001</v>
      </c>
      <c r="I110">
        <f t="shared" si="5"/>
        <v>398.62204724409446</v>
      </c>
      <c r="J110">
        <f t="shared" si="6"/>
        <v>3556.4221948818895</v>
      </c>
      <c r="K110">
        <f t="shared" si="7"/>
        <v>59.273703248031488</v>
      </c>
      <c r="L110">
        <v>62.5</v>
      </c>
      <c r="N110">
        <v>9.8000000000000007</v>
      </c>
      <c r="O110">
        <v>6.6</v>
      </c>
      <c r="P110">
        <v>78.099999999999994</v>
      </c>
      <c r="Q110">
        <v>23.9</v>
      </c>
    </row>
    <row r="111" spans="1:17" x14ac:dyDescent="0.3">
      <c r="A111">
        <v>2013</v>
      </c>
      <c r="B111" t="s">
        <v>353</v>
      </c>
      <c r="C111" t="s">
        <v>110</v>
      </c>
      <c r="D111">
        <v>46.779670000000003</v>
      </c>
      <c r="E111">
        <v>-117.08175</v>
      </c>
      <c r="F111">
        <v>110</v>
      </c>
      <c r="G111">
        <v>881</v>
      </c>
      <c r="H111">
        <f t="shared" si="4"/>
        <v>2.4384000000000001</v>
      </c>
      <c r="I111">
        <f t="shared" si="5"/>
        <v>361.3024934383202</v>
      </c>
      <c r="J111">
        <f t="shared" si="6"/>
        <v>3223.4649729330708</v>
      </c>
      <c r="K111">
        <f t="shared" si="7"/>
        <v>53.72441621555118</v>
      </c>
      <c r="L111">
        <v>58.8</v>
      </c>
      <c r="N111">
        <v>10</v>
      </c>
      <c r="O111">
        <v>9</v>
      </c>
      <c r="P111">
        <v>73.900000000000006</v>
      </c>
      <c r="Q111">
        <v>26</v>
      </c>
    </row>
    <row r="112" spans="1:17" x14ac:dyDescent="0.3">
      <c r="A112">
        <v>2013</v>
      </c>
      <c r="B112" t="s">
        <v>353</v>
      </c>
      <c r="C112" t="s">
        <v>111</v>
      </c>
      <c r="D112">
        <v>46.779850000000003</v>
      </c>
      <c r="E112">
        <v>-117.08139</v>
      </c>
      <c r="F112">
        <v>111</v>
      </c>
      <c r="G112">
        <v>731</v>
      </c>
      <c r="H112">
        <f t="shared" si="4"/>
        <v>2.4384000000000001</v>
      </c>
      <c r="I112">
        <f t="shared" si="5"/>
        <v>299.78674540682414</v>
      </c>
      <c r="J112">
        <f t="shared" si="6"/>
        <v>2674.6343873031497</v>
      </c>
      <c r="K112">
        <f t="shared" si="7"/>
        <v>44.577239788385825</v>
      </c>
      <c r="L112">
        <v>57</v>
      </c>
      <c r="N112">
        <v>9.6</v>
      </c>
      <c r="O112">
        <v>9.4</v>
      </c>
      <c r="P112">
        <v>73.400000000000006</v>
      </c>
      <c r="Q112">
        <v>25</v>
      </c>
    </row>
    <row r="113" spans="1:18" x14ac:dyDescent="0.3">
      <c r="A113">
        <v>2013</v>
      </c>
      <c r="B113" t="s">
        <v>353</v>
      </c>
      <c r="C113" t="s">
        <v>112</v>
      </c>
      <c r="D113">
        <v>46.779850000000003</v>
      </c>
      <c r="E113">
        <v>-117.08096999999999</v>
      </c>
      <c r="F113">
        <v>112</v>
      </c>
      <c r="G113">
        <v>866</v>
      </c>
      <c r="H113">
        <f t="shared" si="4"/>
        <v>2.4384000000000001</v>
      </c>
      <c r="I113">
        <f t="shared" si="5"/>
        <v>355.15091863517057</v>
      </c>
      <c r="J113">
        <f t="shared" si="6"/>
        <v>3168.5819143700783</v>
      </c>
      <c r="K113">
        <f t="shared" si="7"/>
        <v>52.809698572834641</v>
      </c>
      <c r="L113">
        <v>61</v>
      </c>
      <c r="N113">
        <v>9.5</v>
      </c>
      <c r="O113">
        <v>8.9</v>
      </c>
      <c r="P113">
        <v>74</v>
      </c>
      <c r="Q113">
        <v>25.2</v>
      </c>
    </row>
    <row r="114" spans="1:18" x14ac:dyDescent="0.3">
      <c r="A114">
        <v>2013</v>
      </c>
      <c r="B114" t="s">
        <v>353</v>
      </c>
      <c r="C114" t="s">
        <v>113</v>
      </c>
      <c r="D114">
        <v>46.779690000000002</v>
      </c>
      <c r="E114">
        <v>-117.08054</v>
      </c>
      <c r="F114">
        <v>113</v>
      </c>
      <c r="G114">
        <v>952</v>
      </c>
      <c r="H114">
        <f t="shared" si="4"/>
        <v>2.4384000000000001</v>
      </c>
      <c r="I114">
        <f t="shared" si="5"/>
        <v>390.41994750656164</v>
      </c>
      <c r="J114">
        <f t="shared" si="6"/>
        <v>3483.2447834645664</v>
      </c>
      <c r="K114">
        <f t="shared" si="7"/>
        <v>58.054079724409441</v>
      </c>
      <c r="L114">
        <v>61</v>
      </c>
      <c r="N114">
        <v>8.6999999999999993</v>
      </c>
      <c r="O114">
        <v>9.1999999999999993</v>
      </c>
      <c r="P114">
        <v>75.8</v>
      </c>
      <c r="Q114">
        <v>21.3</v>
      </c>
    </row>
    <row r="115" spans="1:18" x14ac:dyDescent="0.3">
      <c r="A115">
        <v>2013</v>
      </c>
      <c r="B115" t="s">
        <v>353</v>
      </c>
      <c r="C115" t="s">
        <v>114</v>
      </c>
      <c r="D115">
        <v>46.779969999999999</v>
      </c>
      <c r="E115">
        <v>-117.08014</v>
      </c>
      <c r="F115">
        <v>114</v>
      </c>
      <c r="G115">
        <v>581</v>
      </c>
      <c r="H115">
        <f t="shared" si="4"/>
        <v>2.4384000000000001</v>
      </c>
      <c r="I115">
        <f t="shared" si="5"/>
        <v>238.27099737532808</v>
      </c>
      <c r="J115">
        <f t="shared" si="6"/>
        <v>2125.803801673228</v>
      </c>
      <c r="K115">
        <f t="shared" si="7"/>
        <v>35.430063361220469</v>
      </c>
      <c r="L115">
        <v>57.4</v>
      </c>
      <c r="N115">
        <v>8.3000000000000007</v>
      </c>
      <c r="O115">
        <v>9.3000000000000007</v>
      </c>
      <c r="P115">
        <v>74.099999999999994</v>
      </c>
      <c r="Q115">
        <v>21</v>
      </c>
    </row>
    <row r="116" spans="1:18" x14ac:dyDescent="0.3">
      <c r="A116">
        <v>2013</v>
      </c>
      <c r="B116" t="s">
        <v>353</v>
      </c>
      <c r="C116" t="s">
        <v>115</v>
      </c>
      <c r="D116">
        <v>46.779919999999997</v>
      </c>
      <c r="E116">
        <v>-117.0797</v>
      </c>
      <c r="F116">
        <v>115</v>
      </c>
      <c r="G116">
        <v>1028</v>
      </c>
      <c r="H116">
        <f t="shared" si="4"/>
        <v>2.4384000000000001</v>
      </c>
      <c r="I116">
        <f t="shared" si="5"/>
        <v>421.58792650918633</v>
      </c>
      <c r="J116">
        <f t="shared" si="6"/>
        <v>3761.3189468503933</v>
      </c>
      <c r="K116">
        <f t="shared" si="7"/>
        <v>62.688649114173224</v>
      </c>
      <c r="L116">
        <v>58.5</v>
      </c>
      <c r="N116">
        <v>9.4</v>
      </c>
      <c r="O116">
        <v>9.3000000000000007</v>
      </c>
      <c r="P116">
        <v>73.599999999999994</v>
      </c>
      <c r="Q116">
        <v>25</v>
      </c>
    </row>
    <row r="117" spans="1:18" x14ac:dyDescent="0.3">
      <c r="A117">
        <v>2013</v>
      </c>
      <c r="B117" t="s">
        <v>353</v>
      </c>
      <c r="C117" t="s">
        <v>116</v>
      </c>
      <c r="D117">
        <v>46.779899999999998</v>
      </c>
      <c r="E117">
        <v>-117.0793</v>
      </c>
      <c r="F117">
        <v>116</v>
      </c>
      <c r="G117">
        <v>917</v>
      </c>
      <c r="H117">
        <f t="shared" si="4"/>
        <v>2.4384000000000001</v>
      </c>
      <c r="I117">
        <f t="shared" si="5"/>
        <v>376.06627296587925</v>
      </c>
      <c r="J117">
        <f t="shared" si="6"/>
        <v>3355.1843134842516</v>
      </c>
      <c r="K117">
        <f t="shared" si="7"/>
        <v>55.919738558070861</v>
      </c>
      <c r="L117">
        <v>56.5</v>
      </c>
      <c r="N117">
        <v>9.6999999999999993</v>
      </c>
      <c r="O117">
        <v>8.9</v>
      </c>
      <c r="P117">
        <v>74.099999999999994</v>
      </c>
      <c r="Q117">
        <v>24.7</v>
      </c>
    </row>
    <row r="118" spans="1:18" x14ac:dyDescent="0.3">
      <c r="A118">
        <v>2013</v>
      </c>
      <c r="B118" t="s">
        <v>353</v>
      </c>
      <c r="C118" t="s">
        <v>117</v>
      </c>
      <c r="D118">
        <v>46.779829999999997</v>
      </c>
      <c r="E118">
        <v>-117.07889</v>
      </c>
      <c r="F118">
        <v>117</v>
      </c>
      <c r="G118">
        <v>993</v>
      </c>
      <c r="H118">
        <f t="shared" si="4"/>
        <v>2.4384000000000001</v>
      </c>
      <c r="I118">
        <f t="shared" si="5"/>
        <v>407.23425196850394</v>
      </c>
      <c r="J118">
        <f t="shared" si="6"/>
        <v>3633.2584768700785</v>
      </c>
      <c r="K118">
        <f t="shared" si="7"/>
        <v>60.554307947834644</v>
      </c>
      <c r="L118">
        <v>59.5</v>
      </c>
      <c r="N118">
        <v>10.199999999999999</v>
      </c>
      <c r="O118">
        <v>9</v>
      </c>
      <c r="P118">
        <v>74</v>
      </c>
      <c r="Q118">
        <v>26.9</v>
      </c>
    </row>
    <row r="119" spans="1:18" x14ac:dyDescent="0.3">
      <c r="A119">
        <v>2013</v>
      </c>
      <c r="B119" t="s">
        <v>353</v>
      </c>
      <c r="C119" t="s">
        <v>118</v>
      </c>
      <c r="D119">
        <v>46.77984</v>
      </c>
      <c r="E119">
        <v>-117.07847</v>
      </c>
      <c r="F119">
        <v>118</v>
      </c>
      <c r="G119">
        <v>1021</v>
      </c>
      <c r="H119">
        <f t="shared" si="4"/>
        <v>2.4384000000000001</v>
      </c>
      <c r="I119">
        <f t="shared" si="5"/>
        <v>418.71719160104982</v>
      </c>
      <c r="J119">
        <f t="shared" si="6"/>
        <v>3735.70685285433</v>
      </c>
      <c r="K119">
        <f t="shared" si="7"/>
        <v>62.261780880905498</v>
      </c>
      <c r="L119">
        <v>59.6</v>
      </c>
      <c r="N119">
        <v>10.5</v>
      </c>
      <c r="O119">
        <v>9.1999999999999993</v>
      </c>
      <c r="P119">
        <v>72.7</v>
      </c>
      <c r="Q119">
        <v>29</v>
      </c>
    </row>
    <row r="120" spans="1:18" x14ac:dyDescent="0.3">
      <c r="A120">
        <v>2013</v>
      </c>
      <c r="B120" t="s">
        <v>353</v>
      </c>
      <c r="C120" t="s">
        <v>119</v>
      </c>
      <c r="D120">
        <v>46.779829999999997</v>
      </c>
      <c r="E120">
        <v>-117.07802</v>
      </c>
      <c r="F120">
        <v>119</v>
      </c>
      <c r="G120">
        <v>1163</v>
      </c>
      <c r="H120">
        <f t="shared" si="4"/>
        <v>2.4384000000000001</v>
      </c>
      <c r="I120">
        <f t="shared" si="5"/>
        <v>476.95209973753276</v>
      </c>
      <c r="J120">
        <f t="shared" si="6"/>
        <v>4255.2664739173224</v>
      </c>
      <c r="K120">
        <f t="shared" si="7"/>
        <v>70.92110789862204</v>
      </c>
      <c r="L120">
        <v>60.1</v>
      </c>
      <c r="N120">
        <v>10.8</v>
      </c>
      <c r="O120">
        <v>9</v>
      </c>
      <c r="P120">
        <v>72.400000000000006</v>
      </c>
      <c r="Q120">
        <v>29.1</v>
      </c>
    </row>
    <row r="121" spans="1:18" x14ac:dyDescent="0.3">
      <c r="A121">
        <v>2013</v>
      </c>
      <c r="B121" t="s">
        <v>353</v>
      </c>
      <c r="C121" t="s">
        <v>120</v>
      </c>
      <c r="D121">
        <v>46.779780000000002</v>
      </c>
      <c r="E121">
        <v>-117.07763</v>
      </c>
      <c r="F121">
        <v>120</v>
      </c>
      <c r="G121">
        <v>867</v>
      </c>
      <c r="H121">
        <f t="shared" si="4"/>
        <v>2.4384000000000001</v>
      </c>
      <c r="I121">
        <f t="shared" si="5"/>
        <v>355.56102362204723</v>
      </c>
      <c r="J121">
        <f t="shared" si="6"/>
        <v>3172.2407849409446</v>
      </c>
      <c r="K121">
        <f t="shared" si="7"/>
        <v>52.870679749015743</v>
      </c>
      <c r="L121">
        <v>58.2</v>
      </c>
      <c r="N121">
        <v>12.1</v>
      </c>
      <c r="O121">
        <v>8.9</v>
      </c>
      <c r="P121">
        <v>70.2</v>
      </c>
      <c r="Q121">
        <v>32.6</v>
      </c>
    </row>
    <row r="122" spans="1:18" x14ac:dyDescent="0.3">
      <c r="A122">
        <v>2013</v>
      </c>
      <c r="B122" t="s">
        <v>353</v>
      </c>
      <c r="C122" t="s">
        <v>121</v>
      </c>
      <c r="D122">
        <v>46.779940000000003</v>
      </c>
      <c r="E122">
        <v>-117.07720999999999</v>
      </c>
      <c r="F122">
        <v>121</v>
      </c>
      <c r="G122">
        <v>491</v>
      </c>
      <c r="H122">
        <f t="shared" si="4"/>
        <v>2.4384000000000001</v>
      </c>
      <c r="I122">
        <f t="shared" si="5"/>
        <v>201.36154855643045</v>
      </c>
      <c r="J122">
        <f t="shared" si="6"/>
        <v>1796.5054502952755</v>
      </c>
      <c r="K122">
        <f t="shared" si="7"/>
        <v>29.941757504921259</v>
      </c>
      <c r="L122">
        <v>56.2</v>
      </c>
      <c r="N122">
        <v>12.6</v>
      </c>
      <c r="O122">
        <v>9.3000000000000007</v>
      </c>
      <c r="P122">
        <v>69.5</v>
      </c>
      <c r="Q122">
        <v>33.6</v>
      </c>
    </row>
    <row r="123" spans="1:18" x14ac:dyDescent="0.3">
      <c r="A123">
        <v>2013</v>
      </c>
      <c r="D123">
        <v>46.779989999999998</v>
      </c>
      <c r="E123">
        <v>-117.0877</v>
      </c>
      <c r="F123">
        <v>122</v>
      </c>
      <c r="H123" t="str">
        <f t="shared" si="4"/>
        <v/>
      </c>
      <c r="I123" t="str">
        <f t="shared" si="5"/>
        <v/>
      </c>
      <c r="J123" t="str">
        <f t="shared" si="6"/>
        <v/>
      </c>
      <c r="K123" t="str">
        <f t="shared" si="7"/>
        <v/>
      </c>
    </row>
    <row r="124" spans="1:18" x14ac:dyDescent="0.3">
      <c r="A124">
        <v>2013</v>
      </c>
      <c r="B124" t="s">
        <v>353</v>
      </c>
      <c r="C124" t="s">
        <v>122</v>
      </c>
      <c r="D124">
        <v>46.780160000000002</v>
      </c>
      <c r="E124">
        <v>-117.08728000000001</v>
      </c>
      <c r="F124">
        <v>123</v>
      </c>
      <c r="G124">
        <v>225</v>
      </c>
      <c r="H124">
        <f t="shared" si="4"/>
        <v>2.4384000000000001</v>
      </c>
      <c r="I124">
        <f t="shared" si="5"/>
        <v>92.273622047244089</v>
      </c>
      <c r="J124">
        <f t="shared" si="6"/>
        <v>823.24587844488178</v>
      </c>
      <c r="K124">
        <f t="shared" si="7"/>
        <v>13.72076464074803</v>
      </c>
      <c r="N124">
        <v>14.8</v>
      </c>
      <c r="O124">
        <v>9.3000000000000007</v>
      </c>
      <c r="P124">
        <v>66.400000000000006</v>
      </c>
      <c r="Q124">
        <v>40.5</v>
      </c>
      <c r="R124" t="s">
        <v>357</v>
      </c>
    </row>
    <row r="125" spans="1:18" x14ac:dyDescent="0.3">
      <c r="A125">
        <v>2013</v>
      </c>
      <c r="B125" t="s">
        <v>350</v>
      </c>
      <c r="C125" t="s">
        <v>123</v>
      </c>
      <c r="D125">
        <v>46.780140000000003</v>
      </c>
      <c r="E125">
        <v>-117.08686</v>
      </c>
      <c r="F125">
        <v>124</v>
      </c>
      <c r="G125">
        <v>692</v>
      </c>
      <c r="H125">
        <f t="shared" si="4"/>
        <v>2.4384000000000001</v>
      </c>
      <c r="I125">
        <f t="shared" si="5"/>
        <v>283.79265091863516</v>
      </c>
      <c r="J125">
        <f t="shared" si="6"/>
        <v>2531.9384350393698</v>
      </c>
      <c r="K125">
        <f t="shared" si="7"/>
        <v>42.198973917322832</v>
      </c>
      <c r="L125">
        <v>56.7</v>
      </c>
      <c r="N125">
        <v>9.6</v>
      </c>
      <c r="O125">
        <v>6.5</v>
      </c>
      <c r="P125">
        <v>77.5</v>
      </c>
      <c r="Q125">
        <v>23</v>
      </c>
    </row>
    <row r="126" spans="1:18" x14ac:dyDescent="0.3">
      <c r="A126">
        <v>2013</v>
      </c>
      <c r="B126" t="s">
        <v>350</v>
      </c>
      <c r="C126" t="s">
        <v>124</v>
      </c>
      <c r="D126">
        <v>46.78022</v>
      </c>
      <c r="E126">
        <v>-117.08644</v>
      </c>
      <c r="F126">
        <v>125</v>
      </c>
      <c r="G126">
        <v>731</v>
      </c>
      <c r="H126">
        <f t="shared" si="4"/>
        <v>2.4384000000000001</v>
      </c>
      <c r="I126">
        <f t="shared" si="5"/>
        <v>299.78674540682414</v>
      </c>
      <c r="J126">
        <f t="shared" si="6"/>
        <v>2674.6343873031497</v>
      </c>
      <c r="K126">
        <f t="shared" si="7"/>
        <v>44.577239788385825</v>
      </c>
      <c r="L126">
        <v>61.7</v>
      </c>
      <c r="N126">
        <v>9.6999999999999993</v>
      </c>
      <c r="O126">
        <v>8</v>
      </c>
      <c r="P126">
        <v>74.2</v>
      </c>
      <c r="Q126">
        <v>26.4</v>
      </c>
    </row>
    <row r="127" spans="1:18" x14ac:dyDescent="0.3">
      <c r="A127">
        <v>2013</v>
      </c>
      <c r="B127" t="s">
        <v>350</v>
      </c>
      <c r="C127" t="s">
        <v>125</v>
      </c>
      <c r="D127">
        <v>46.780180000000001</v>
      </c>
      <c r="E127">
        <v>-117.08601</v>
      </c>
      <c r="F127">
        <v>126</v>
      </c>
      <c r="G127">
        <v>460</v>
      </c>
      <c r="H127">
        <f t="shared" si="4"/>
        <v>2.4384000000000001</v>
      </c>
      <c r="I127">
        <f t="shared" si="5"/>
        <v>188.64829396325459</v>
      </c>
      <c r="J127">
        <f t="shared" si="6"/>
        <v>1683.0804625984251</v>
      </c>
      <c r="K127">
        <f t="shared" si="7"/>
        <v>28.051341043307087</v>
      </c>
      <c r="L127">
        <v>54.2</v>
      </c>
      <c r="N127">
        <v>12</v>
      </c>
      <c r="O127">
        <v>9.8000000000000007</v>
      </c>
      <c r="P127">
        <v>68.099999999999994</v>
      </c>
      <c r="Q127">
        <v>31.7</v>
      </c>
    </row>
    <row r="128" spans="1:18" x14ac:dyDescent="0.3">
      <c r="A128">
        <v>2013</v>
      </c>
      <c r="B128" t="s">
        <v>351</v>
      </c>
      <c r="C128" t="s">
        <v>126</v>
      </c>
      <c r="D128">
        <v>46.780090000000001</v>
      </c>
      <c r="E128">
        <v>-117.08559</v>
      </c>
      <c r="F128">
        <v>127</v>
      </c>
      <c r="G128">
        <v>441</v>
      </c>
      <c r="H128">
        <f t="shared" si="4"/>
        <v>2.4384000000000001</v>
      </c>
      <c r="I128">
        <f t="shared" si="5"/>
        <v>180.85629921259843</v>
      </c>
      <c r="J128">
        <f t="shared" si="6"/>
        <v>1613.5619217519684</v>
      </c>
      <c r="K128" t="str">
        <f t="shared" si="7"/>
        <v/>
      </c>
    </row>
    <row r="129" spans="1:17" x14ac:dyDescent="0.3">
      <c r="A129">
        <v>2013</v>
      </c>
      <c r="B129" t="s">
        <v>351</v>
      </c>
      <c r="C129" t="s">
        <v>127</v>
      </c>
      <c r="D129">
        <v>46.780209999999997</v>
      </c>
      <c r="E129">
        <v>-117.08519</v>
      </c>
      <c r="F129">
        <v>128</v>
      </c>
      <c r="G129">
        <v>495</v>
      </c>
      <c r="H129">
        <f t="shared" si="4"/>
        <v>2.4384000000000001</v>
      </c>
      <c r="I129">
        <f t="shared" si="5"/>
        <v>203.00196850393701</v>
      </c>
      <c r="J129">
        <f t="shared" si="6"/>
        <v>1811.1409325787401</v>
      </c>
      <c r="K129" t="str">
        <f t="shared" si="7"/>
        <v/>
      </c>
    </row>
    <row r="130" spans="1:17" x14ac:dyDescent="0.3">
      <c r="A130">
        <v>2013</v>
      </c>
      <c r="B130" t="s">
        <v>352</v>
      </c>
      <c r="C130" t="s">
        <v>128</v>
      </c>
      <c r="D130">
        <v>46.780059999999999</v>
      </c>
      <c r="E130">
        <v>-117.08477000000001</v>
      </c>
      <c r="F130">
        <v>129</v>
      </c>
      <c r="G130">
        <v>1051</v>
      </c>
      <c r="H130">
        <f t="shared" ref="H130:H193" si="8">IF(G130&lt;&gt;"",IF(B130="SC",2,2.4384),"")</f>
        <v>2.4384000000000001</v>
      </c>
      <c r="I130">
        <f t="shared" si="5"/>
        <v>431.02034120734908</v>
      </c>
      <c r="J130">
        <f t="shared" si="6"/>
        <v>3845.4729699803147</v>
      </c>
      <c r="K130" t="str">
        <f t="shared" si="7"/>
        <v/>
      </c>
      <c r="L130">
        <v>53.9</v>
      </c>
      <c r="N130">
        <v>10</v>
      </c>
      <c r="O130">
        <v>9.5</v>
      </c>
      <c r="P130">
        <v>65.3</v>
      </c>
    </row>
    <row r="131" spans="1:17" x14ac:dyDescent="0.3">
      <c r="A131">
        <v>2013</v>
      </c>
      <c r="D131">
        <v>46.780149999999999</v>
      </c>
      <c r="E131">
        <v>-117.08435</v>
      </c>
      <c r="F131">
        <v>130</v>
      </c>
      <c r="H131" t="str">
        <f t="shared" si="8"/>
        <v/>
      </c>
      <c r="I131" t="str">
        <f t="shared" ref="I131:I194" si="9">IF(G131&lt;&gt;"",G131/H131,"")</f>
        <v/>
      </c>
      <c r="J131" t="str">
        <f t="shared" ref="J131:J194" si="10">IF(I131="","",I131*8.92179)</f>
        <v/>
      </c>
      <c r="K131" t="str">
        <f t="shared" ref="K131:K194" si="11">IF(J131="","",IF(B131="SW",J131/60,IF(B131="WW",J131/60,"")))</f>
        <v/>
      </c>
    </row>
    <row r="132" spans="1:17" x14ac:dyDescent="0.3">
      <c r="A132">
        <v>2013</v>
      </c>
      <c r="D132">
        <v>46.780099999999997</v>
      </c>
      <c r="E132">
        <v>-117.08394</v>
      </c>
      <c r="F132">
        <v>131</v>
      </c>
      <c r="H132" t="str">
        <f t="shared" si="8"/>
        <v/>
      </c>
      <c r="I132" t="str">
        <f t="shared" si="9"/>
        <v/>
      </c>
      <c r="J132" t="str">
        <f t="shared" si="10"/>
        <v/>
      </c>
      <c r="K132" t="str">
        <f t="shared" si="11"/>
        <v/>
      </c>
    </row>
    <row r="133" spans="1:17" x14ac:dyDescent="0.3">
      <c r="A133">
        <v>2013</v>
      </c>
      <c r="D133">
        <v>46.780169999999998</v>
      </c>
      <c r="E133">
        <v>-117.08351999999999</v>
      </c>
      <c r="F133">
        <v>132</v>
      </c>
      <c r="H133" t="str">
        <f t="shared" si="8"/>
        <v/>
      </c>
      <c r="I133" t="str">
        <f t="shared" si="9"/>
        <v/>
      </c>
      <c r="J133" t="str">
        <f t="shared" si="10"/>
        <v/>
      </c>
      <c r="K133" t="str">
        <f t="shared" si="11"/>
        <v/>
      </c>
    </row>
    <row r="134" spans="1:17" x14ac:dyDescent="0.3">
      <c r="A134">
        <v>2013</v>
      </c>
      <c r="D134">
        <v>46.780090000000001</v>
      </c>
      <c r="E134">
        <v>-117.0831</v>
      </c>
      <c r="F134">
        <v>133</v>
      </c>
      <c r="H134" t="str">
        <f t="shared" si="8"/>
        <v/>
      </c>
      <c r="I134" t="str">
        <f t="shared" si="9"/>
        <v/>
      </c>
      <c r="J134" t="str">
        <f t="shared" si="10"/>
        <v/>
      </c>
      <c r="K134" t="str">
        <f t="shared" si="11"/>
        <v/>
      </c>
    </row>
    <row r="135" spans="1:17" x14ac:dyDescent="0.3">
      <c r="A135">
        <v>2013</v>
      </c>
      <c r="D135">
        <v>46.780160000000002</v>
      </c>
      <c r="E135">
        <v>-117.08268</v>
      </c>
      <c r="F135">
        <v>134</v>
      </c>
      <c r="H135" t="str">
        <f t="shared" si="8"/>
        <v/>
      </c>
      <c r="I135" t="str">
        <f t="shared" si="9"/>
        <v/>
      </c>
      <c r="J135" t="str">
        <f t="shared" si="10"/>
        <v/>
      </c>
      <c r="K135" t="str">
        <f t="shared" si="11"/>
        <v/>
      </c>
    </row>
    <row r="136" spans="1:17" x14ac:dyDescent="0.3">
      <c r="A136">
        <v>2013</v>
      </c>
      <c r="B136" t="s">
        <v>350</v>
      </c>
      <c r="C136" t="s">
        <v>129</v>
      </c>
      <c r="D136">
        <v>46.780189999999997</v>
      </c>
      <c r="E136">
        <v>-117.08226999999999</v>
      </c>
      <c r="F136">
        <v>135</v>
      </c>
      <c r="G136">
        <v>766</v>
      </c>
      <c r="H136">
        <f t="shared" si="8"/>
        <v>2.4384000000000001</v>
      </c>
      <c r="I136">
        <f t="shared" si="9"/>
        <v>314.14041994750653</v>
      </c>
      <c r="J136">
        <f t="shared" si="10"/>
        <v>2802.694857283464</v>
      </c>
      <c r="K136">
        <f t="shared" si="11"/>
        <v>46.711580954724397</v>
      </c>
      <c r="L136">
        <v>60.8</v>
      </c>
      <c r="N136">
        <v>8.6</v>
      </c>
      <c r="O136">
        <v>6.9</v>
      </c>
      <c r="P136">
        <v>78.8</v>
      </c>
      <c r="Q136">
        <v>20.9</v>
      </c>
    </row>
    <row r="137" spans="1:17" x14ac:dyDescent="0.3">
      <c r="A137">
        <v>2013</v>
      </c>
      <c r="B137" t="s">
        <v>350</v>
      </c>
      <c r="C137" t="s">
        <v>130</v>
      </c>
      <c r="D137">
        <v>46.78</v>
      </c>
      <c r="E137">
        <v>-117.08185</v>
      </c>
      <c r="F137">
        <v>136</v>
      </c>
      <c r="G137">
        <v>1049</v>
      </c>
      <c r="H137">
        <f t="shared" si="8"/>
        <v>2.4384000000000001</v>
      </c>
      <c r="I137">
        <f t="shared" si="9"/>
        <v>430.20013123359576</v>
      </c>
      <c r="J137">
        <f t="shared" si="10"/>
        <v>3838.1552288385819</v>
      </c>
      <c r="K137">
        <f t="shared" si="11"/>
        <v>63.969253813976366</v>
      </c>
      <c r="L137">
        <v>62.7</v>
      </c>
      <c r="N137">
        <v>9.3000000000000007</v>
      </c>
      <c r="O137">
        <v>6.8</v>
      </c>
      <c r="P137">
        <v>78.400000000000006</v>
      </c>
      <c r="Q137">
        <v>22.3</v>
      </c>
    </row>
    <row r="138" spans="1:17" x14ac:dyDescent="0.3">
      <c r="A138">
        <v>2013</v>
      </c>
      <c r="B138" t="s">
        <v>350</v>
      </c>
      <c r="C138" t="s">
        <v>131</v>
      </c>
      <c r="D138">
        <v>46.780149999999999</v>
      </c>
      <c r="E138">
        <v>-117.08145</v>
      </c>
      <c r="F138">
        <v>137</v>
      </c>
      <c r="G138">
        <v>1117</v>
      </c>
      <c r="H138">
        <f t="shared" si="8"/>
        <v>2.4384000000000001</v>
      </c>
      <c r="I138">
        <f t="shared" si="9"/>
        <v>458.08727034120733</v>
      </c>
      <c r="J138">
        <f t="shared" si="10"/>
        <v>4086.9584276574801</v>
      </c>
      <c r="K138">
        <f t="shared" si="11"/>
        <v>68.115973794291335</v>
      </c>
      <c r="L138">
        <v>60.4</v>
      </c>
      <c r="N138">
        <v>11.9</v>
      </c>
      <c r="O138">
        <v>9.6</v>
      </c>
      <c r="P138">
        <v>68.400000000000006</v>
      </c>
      <c r="Q138">
        <v>32.5</v>
      </c>
    </row>
    <row r="139" spans="1:17" x14ac:dyDescent="0.3">
      <c r="A139">
        <v>2013</v>
      </c>
      <c r="B139" t="s">
        <v>353</v>
      </c>
      <c r="C139" t="s">
        <v>132</v>
      </c>
      <c r="D139">
        <v>46.780140000000003</v>
      </c>
      <c r="E139">
        <v>-117.08101000000001</v>
      </c>
      <c r="F139">
        <v>138</v>
      </c>
      <c r="G139">
        <v>860</v>
      </c>
      <c r="H139">
        <f t="shared" si="8"/>
        <v>2.4384000000000001</v>
      </c>
      <c r="I139">
        <f t="shared" si="9"/>
        <v>352.69028871391072</v>
      </c>
      <c r="J139">
        <f t="shared" si="10"/>
        <v>3146.6286909448813</v>
      </c>
      <c r="K139">
        <f t="shared" si="11"/>
        <v>52.443811515748024</v>
      </c>
      <c r="L139">
        <v>58.9</v>
      </c>
      <c r="N139">
        <v>11.2</v>
      </c>
      <c r="O139">
        <v>9.1</v>
      </c>
      <c r="P139">
        <v>71.900000000000006</v>
      </c>
      <c r="Q139">
        <v>29.8</v>
      </c>
    </row>
    <row r="140" spans="1:17" x14ac:dyDescent="0.3">
      <c r="A140">
        <v>2013</v>
      </c>
      <c r="B140" t="s">
        <v>353</v>
      </c>
      <c r="C140" t="s">
        <v>133</v>
      </c>
      <c r="D140">
        <v>46.779989999999998</v>
      </c>
      <c r="E140">
        <v>-117.08059</v>
      </c>
      <c r="F140">
        <v>139</v>
      </c>
      <c r="G140">
        <v>656</v>
      </c>
      <c r="H140">
        <f t="shared" si="8"/>
        <v>2.4384000000000001</v>
      </c>
      <c r="I140">
        <f t="shared" si="9"/>
        <v>269.02887139107611</v>
      </c>
      <c r="J140">
        <f t="shared" si="10"/>
        <v>2400.2190944881886</v>
      </c>
      <c r="K140">
        <f t="shared" si="11"/>
        <v>40.003651574803143</v>
      </c>
      <c r="L140">
        <v>58.1</v>
      </c>
      <c r="N140">
        <v>9.5</v>
      </c>
      <c r="O140">
        <v>9.1</v>
      </c>
      <c r="P140">
        <v>74.599999999999994</v>
      </c>
      <c r="Q140">
        <v>24</v>
      </c>
    </row>
    <row r="141" spans="1:17" x14ac:dyDescent="0.3">
      <c r="A141">
        <v>2013</v>
      </c>
      <c r="B141" t="s">
        <v>353</v>
      </c>
      <c r="C141" t="s">
        <v>134</v>
      </c>
      <c r="D141">
        <v>46.780259999999998</v>
      </c>
      <c r="E141">
        <v>-117.08018</v>
      </c>
      <c r="F141">
        <v>140</v>
      </c>
      <c r="G141">
        <v>681</v>
      </c>
      <c r="H141">
        <f t="shared" si="8"/>
        <v>2.4384000000000001</v>
      </c>
      <c r="I141">
        <f t="shared" si="9"/>
        <v>279.28149606299212</v>
      </c>
      <c r="J141">
        <f t="shared" si="10"/>
        <v>2491.6908587598423</v>
      </c>
      <c r="K141">
        <f t="shared" si="11"/>
        <v>41.528180979330706</v>
      </c>
      <c r="L141">
        <v>59.2</v>
      </c>
      <c r="N141">
        <v>9.1</v>
      </c>
      <c r="O141">
        <v>9.1</v>
      </c>
      <c r="P141">
        <v>75.2</v>
      </c>
      <c r="Q141">
        <v>22.7</v>
      </c>
    </row>
    <row r="142" spans="1:17" x14ac:dyDescent="0.3">
      <c r="A142">
        <v>2013</v>
      </c>
      <c r="B142" t="s">
        <v>353</v>
      </c>
      <c r="C142" t="s">
        <v>135</v>
      </c>
      <c r="D142">
        <v>46.780230000000003</v>
      </c>
      <c r="E142">
        <v>-117.07975999999999</v>
      </c>
      <c r="F142">
        <v>141</v>
      </c>
      <c r="G142">
        <v>712</v>
      </c>
      <c r="H142">
        <f t="shared" si="8"/>
        <v>2.4384000000000001</v>
      </c>
      <c r="I142">
        <f t="shared" si="9"/>
        <v>291.99475065616798</v>
      </c>
      <c r="J142">
        <f t="shared" si="10"/>
        <v>2605.1158464566929</v>
      </c>
      <c r="K142">
        <f t="shared" si="11"/>
        <v>43.418597440944879</v>
      </c>
      <c r="L142">
        <v>58.4</v>
      </c>
      <c r="N142">
        <v>8.3000000000000007</v>
      </c>
      <c r="O142">
        <v>9.1</v>
      </c>
      <c r="P142">
        <v>75.8</v>
      </c>
      <c r="Q142">
        <v>19.7</v>
      </c>
    </row>
    <row r="143" spans="1:17" x14ac:dyDescent="0.3">
      <c r="A143">
        <v>2013</v>
      </c>
      <c r="B143" t="s">
        <v>353</v>
      </c>
      <c r="C143" t="s">
        <v>136</v>
      </c>
      <c r="D143">
        <v>46.780189999999997</v>
      </c>
      <c r="E143">
        <v>-117.07934</v>
      </c>
      <c r="F143">
        <v>142</v>
      </c>
      <c r="G143">
        <v>768</v>
      </c>
      <c r="H143">
        <f t="shared" si="8"/>
        <v>2.4384000000000001</v>
      </c>
      <c r="I143">
        <f t="shared" si="9"/>
        <v>314.96062992125985</v>
      </c>
      <c r="J143">
        <f t="shared" si="10"/>
        <v>2810.0125984251968</v>
      </c>
      <c r="K143">
        <f t="shared" si="11"/>
        <v>46.833543307086615</v>
      </c>
      <c r="L143">
        <v>56.8</v>
      </c>
      <c r="N143">
        <v>9.3000000000000007</v>
      </c>
      <c r="O143">
        <v>9.3000000000000007</v>
      </c>
      <c r="P143">
        <v>73.2</v>
      </c>
      <c r="Q143">
        <v>24.6</v>
      </c>
    </row>
    <row r="144" spans="1:17" x14ac:dyDescent="0.3">
      <c r="A144">
        <v>2013</v>
      </c>
      <c r="B144" t="s">
        <v>353</v>
      </c>
      <c r="C144" t="s">
        <v>137</v>
      </c>
      <c r="D144">
        <v>46.780099999999997</v>
      </c>
      <c r="E144">
        <v>-117.0789</v>
      </c>
      <c r="F144">
        <v>143</v>
      </c>
      <c r="G144">
        <v>892</v>
      </c>
      <c r="H144">
        <f t="shared" si="8"/>
        <v>2.4384000000000001</v>
      </c>
      <c r="I144">
        <f t="shared" si="9"/>
        <v>365.81364829396324</v>
      </c>
      <c r="J144">
        <f t="shared" si="10"/>
        <v>3263.7125492125983</v>
      </c>
      <c r="K144">
        <f t="shared" si="11"/>
        <v>54.395209153543306</v>
      </c>
      <c r="L144">
        <v>55.3</v>
      </c>
      <c r="N144">
        <v>8.1999999999999993</v>
      </c>
      <c r="O144">
        <v>8.8000000000000007</v>
      </c>
      <c r="P144">
        <v>74.400000000000006</v>
      </c>
      <c r="Q144">
        <v>20.100000000000001</v>
      </c>
    </row>
    <row r="145" spans="1:18" x14ac:dyDescent="0.3">
      <c r="A145">
        <v>2013</v>
      </c>
      <c r="B145" t="s">
        <v>353</v>
      </c>
      <c r="C145" t="s">
        <v>138</v>
      </c>
      <c r="D145">
        <v>46.780119999999997</v>
      </c>
      <c r="E145">
        <v>-117.07850000000001</v>
      </c>
      <c r="F145">
        <v>144</v>
      </c>
      <c r="G145">
        <v>700</v>
      </c>
      <c r="H145">
        <f t="shared" si="8"/>
        <v>2.4384000000000001</v>
      </c>
      <c r="I145">
        <f t="shared" si="9"/>
        <v>287.07349081364828</v>
      </c>
      <c r="J145">
        <f t="shared" si="10"/>
        <v>2561.209399606299</v>
      </c>
      <c r="K145">
        <f t="shared" si="11"/>
        <v>42.686823326771652</v>
      </c>
      <c r="L145">
        <v>56.2</v>
      </c>
      <c r="N145">
        <v>10.4</v>
      </c>
      <c r="O145">
        <v>8.8000000000000007</v>
      </c>
      <c r="P145">
        <v>73.099999999999994</v>
      </c>
      <c r="Q145">
        <v>27.7</v>
      </c>
    </row>
    <row r="146" spans="1:18" x14ac:dyDescent="0.3">
      <c r="A146">
        <v>2013</v>
      </c>
      <c r="B146" t="s">
        <v>353</v>
      </c>
      <c r="C146" t="s">
        <v>139</v>
      </c>
      <c r="D146">
        <v>46.78013</v>
      </c>
      <c r="E146">
        <v>-117.07808</v>
      </c>
      <c r="F146">
        <v>145</v>
      </c>
      <c r="G146">
        <v>812</v>
      </c>
      <c r="H146">
        <f t="shared" si="8"/>
        <v>2.4384000000000001</v>
      </c>
      <c r="I146">
        <f t="shared" si="9"/>
        <v>333.00524934383202</v>
      </c>
      <c r="J146">
        <f t="shared" si="10"/>
        <v>2971.0029035433072</v>
      </c>
      <c r="K146">
        <f t="shared" si="11"/>
        <v>49.516715059055123</v>
      </c>
      <c r="L146">
        <v>52.4</v>
      </c>
      <c r="N146">
        <v>9.1999999999999993</v>
      </c>
      <c r="O146">
        <v>8.8000000000000007</v>
      </c>
      <c r="P146">
        <v>73.900000000000006</v>
      </c>
      <c r="Q146">
        <v>23.1</v>
      </c>
    </row>
    <row r="147" spans="1:18" x14ac:dyDescent="0.3">
      <c r="A147">
        <v>2013</v>
      </c>
      <c r="B147" t="s">
        <v>353</v>
      </c>
      <c r="C147" t="s">
        <v>140</v>
      </c>
      <c r="D147">
        <v>46.780070000000002</v>
      </c>
      <c r="E147">
        <v>-117.07767</v>
      </c>
      <c r="F147">
        <v>146</v>
      </c>
      <c r="G147">
        <v>792</v>
      </c>
      <c r="H147">
        <f t="shared" si="8"/>
        <v>2.4384000000000001</v>
      </c>
      <c r="I147">
        <f t="shared" si="9"/>
        <v>324.8031496062992</v>
      </c>
      <c r="J147">
        <f t="shared" si="10"/>
        <v>2897.8254921259841</v>
      </c>
      <c r="K147">
        <f t="shared" si="11"/>
        <v>48.297091535433069</v>
      </c>
      <c r="L147">
        <v>58.8</v>
      </c>
      <c r="N147">
        <v>11.5</v>
      </c>
      <c r="O147">
        <v>9.4</v>
      </c>
      <c r="P147">
        <v>71.8</v>
      </c>
      <c r="Q147">
        <v>31</v>
      </c>
    </row>
    <row r="148" spans="1:18" x14ac:dyDescent="0.3">
      <c r="A148">
        <v>2013</v>
      </c>
      <c r="B148" t="s">
        <v>353</v>
      </c>
      <c r="C148" t="s">
        <v>141</v>
      </c>
      <c r="D148">
        <v>46.780230000000003</v>
      </c>
      <c r="E148">
        <v>-117.07725000000001</v>
      </c>
      <c r="F148">
        <v>147</v>
      </c>
      <c r="G148">
        <v>506</v>
      </c>
      <c r="H148">
        <f t="shared" si="8"/>
        <v>2.4384000000000001</v>
      </c>
      <c r="I148">
        <f t="shared" si="9"/>
        <v>207.51312335958005</v>
      </c>
      <c r="J148">
        <f t="shared" si="10"/>
        <v>1851.3885088582676</v>
      </c>
      <c r="K148">
        <f t="shared" si="11"/>
        <v>30.856475147637795</v>
      </c>
      <c r="L148">
        <v>57.4</v>
      </c>
      <c r="N148">
        <v>10.5</v>
      </c>
      <c r="O148">
        <v>9.3000000000000007</v>
      </c>
      <c r="P148">
        <v>73.400000000000006</v>
      </c>
      <c r="Q148">
        <v>28.8</v>
      </c>
      <c r="R148" t="s">
        <v>358</v>
      </c>
    </row>
    <row r="149" spans="1:18" x14ac:dyDescent="0.3">
      <c r="A149">
        <v>2013</v>
      </c>
      <c r="B149" t="s">
        <v>353</v>
      </c>
      <c r="C149" t="s">
        <v>142</v>
      </c>
      <c r="D149">
        <v>46.78</v>
      </c>
      <c r="E149">
        <v>-117.07683</v>
      </c>
      <c r="F149">
        <v>148</v>
      </c>
      <c r="G149">
        <v>1091</v>
      </c>
      <c r="H149">
        <f t="shared" si="8"/>
        <v>2.4384000000000001</v>
      </c>
      <c r="I149">
        <f t="shared" si="9"/>
        <v>447.42454068241466</v>
      </c>
      <c r="J149">
        <f t="shared" si="10"/>
        <v>3991.82779281496</v>
      </c>
      <c r="K149">
        <f t="shared" si="11"/>
        <v>66.530463213582664</v>
      </c>
      <c r="L149">
        <v>59.1</v>
      </c>
      <c r="N149">
        <v>10.7</v>
      </c>
      <c r="O149">
        <v>9.6999999999999993</v>
      </c>
      <c r="P149">
        <v>73.900000000000006</v>
      </c>
      <c r="Q149">
        <v>29.7</v>
      </c>
    </row>
    <row r="150" spans="1:18" x14ac:dyDescent="0.3">
      <c r="A150">
        <v>2013</v>
      </c>
      <c r="B150" t="s">
        <v>353</v>
      </c>
      <c r="C150" t="s">
        <v>143</v>
      </c>
      <c r="D150">
        <v>46.780419999999999</v>
      </c>
      <c r="E150">
        <v>-117.08710000000001</v>
      </c>
      <c r="F150">
        <v>149</v>
      </c>
      <c r="G150">
        <v>223</v>
      </c>
      <c r="H150">
        <f t="shared" si="8"/>
        <v>2.4384000000000001</v>
      </c>
      <c r="I150">
        <f t="shared" si="9"/>
        <v>91.45341207349081</v>
      </c>
      <c r="J150">
        <f t="shared" si="10"/>
        <v>815.92813730314958</v>
      </c>
      <c r="K150">
        <f t="shared" si="11"/>
        <v>13.598802288385826</v>
      </c>
      <c r="N150">
        <v>15.5</v>
      </c>
      <c r="O150">
        <v>9.1999999999999993</v>
      </c>
      <c r="P150">
        <v>65.2</v>
      </c>
      <c r="Q150">
        <v>43.2</v>
      </c>
      <c r="R150" t="s">
        <v>357</v>
      </c>
    </row>
    <row r="151" spans="1:18" x14ac:dyDescent="0.3">
      <c r="A151">
        <v>2013</v>
      </c>
      <c r="B151" t="s">
        <v>350</v>
      </c>
      <c r="C151" t="s">
        <v>144</v>
      </c>
      <c r="D151">
        <v>46.78051</v>
      </c>
      <c r="E151">
        <v>-117.08668</v>
      </c>
      <c r="F151">
        <v>150</v>
      </c>
      <c r="G151">
        <v>678</v>
      </c>
      <c r="H151">
        <f t="shared" si="8"/>
        <v>2.4384000000000001</v>
      </c>
      <c r="I151">
        <f t="shared" si="9"/>
        <v>278.05118110236219</v>
      </c>
      <c r="J151">
        <f t="shared" si="10"/>
        <v>2480.714247047244</v>
      </c>
      <c r="K151">
        <f t="shared" si="11"/>
        <v>41.345237450787401</v>
      </c>
      <c r="L151">
        <v>61.1</v>
      </c>
      <c r="N151">
        <v>10.6</v>
      </c>
      <c r="O151">
        <v>9.1</v>
      </c>
      <c r="P151">
        <v>72.7</v>
      </c>
      <c r="Q151">
        <v>28.3</v>
      </c>
    </row>
    <row r="152" spans="1:18" x14ac:dyDescent="0.3">
      <c r="A152">
        <v>2013</v>
      </c>
      <c r="B152" t="s">
        <v>350</v>
      </c>
      <c r="C152" t="s">
        <v>145</v>
      </c>
      <c r="D152">
        <v>46.780459999999998</v>
      </c>
      <c r="E152">
        <v>-117.08623</v>
      </c>
      <c r="F152">
        <v>151</v>
      </c>
      <c r="G152">
        <v>612</v>
      </c>
      <c r="H152">
        <f t="shared" si="8"/>
        <v>2.4384000000000001</v>
      </c>
      <c r="I152">
        <f t="shared" si="9"/>
        <v>250.98425196850391</v>
      </c>
      <c r="J152">
        <f t="shared" si="10"/>
        <v>2239.2287893700786</v>
      </c>
      <c r="K152">
        <f t="shared" si="11"/>
        <v>37.320479822834642</v>
      </c>
      <c r="L152">
        <v>59.8</v>
      </c>
      <c r="N152">
        <v>10.1</v>
      </c>
      <c r="O152">
        <v>6.8</v>
      </c>
      <c r="P152">
        <v>77.7</v>
      </c>
      <c r="Q152">
        <v>23.5</v>
      </c>
    </row>
    <row r="153" spans="1:18" x14ac:dyDescent="0.3">
      <c r="A153">
        <v>2013</v>
      </c>
      <c r="B153" t="s">
        <v>350</v>
      </c>
      <c r="C153" t="s">
        <v>146</v>
      </c>
      <c r="D153">
        <v>46.780369999999998</v>
      </c>
      <c r="E153">
        <v>-117.08583</v>
      </c>
      <c r="F153">
        <v>152</v>
      </c>
      <c r="G153">
        <v>558</v>
      </c>
      <c r="H153">
        <f t="shared" si="8"/>
        <v>2.4384000000000001</v>
      </c>
      <c r="I153">
        <f t="shared" si="9"/>
        <v>228.83858267716533</v>
      </c>
      <c r="J153">
        <f t="shared" si="10"/>
        <v>2041.6497785433069</v>
      </c>
      <c r="K153">
        <f t="shared" si="11"/>
        <v>34.027496309055117</v>
      </c>
      <c r="L153">
        <v>57.3</v>
      </c>
      <c r="N153">
        <v>12.1</v>
      </c>
      <c r="O153">
        <v>6.6</v>
      </c>
      <c r="P153">
        <v>73.099999999999994</v>
      </c>
      <c r="Q153">
        <v>28.1</v>
      </c>
    </row>
    <row r="154" spans="1:18" x14ac:dyDescent="0.3">
      <c r="A154">
        <v>2013</v>
      </c>
      <c r="B154" t="s">
        <v>350</v>
      </c>
      <c r="C154" t="s">
        <v>147</v>
      </c>
      <c r="D154">
        <v>46.780500000000004</v>
      </c>
      <c r="E154">
        <v>-117.08543</v>
      </c>
      <c r="F154">
        <v>153</v>
      </c>
      <c r="G154">
        <v>588</v>
      </c>
      <c r="H154">
        <f t="shared" si="8"/>
        <v>2.4384000000000001</v>
      </c>
      <c r="I154">
        <f t="shared" si="9"/>
        <v>241.14173228346456</v>
      </c>
      <c r="J154">
        <f t="shared" si="10"/>
        <v>2151.4158956692913</v>
      </c>
      <c r="K154">
        <f t="shared" si="11"/>
        <v>35.856931594488188</v>
      </c>
      <c r="L154">
        <v>57.2</v>
      </c>
      <c r="N154">
        <v>12</v>
      </c>
      <c r="O154">
        <v>9.1999999999999993</v>
      </c>
      <c r="P154">
        <v>70.2</v>
      </c>
      <c r="Q154">
        <v>31.3</v>
      </c>
    </row>
    <row r="155" spans="1:18" x14ac:dyDescent="0.3">
      <c r="A155">
        <v>2013</v>
      </c>
      <c r="B155" t="s">
        <v>351</v>
      </c>
      <c r="C155" t="s">
        <v>148</v>
      </c>
      <c r="D155">
        <v>46.780349999999999</v>
      </c>
      <c r="E155">
        <v>-117.08501</v>
      </c>
      <c r="F155">
        <v>154</v>
      </c>
      <c r="G155">
        <v>196</v>
      </c>
      <c r="H155">
        <f t="shared" si="8"/>
        <v>2.4384000000000001</v>
      </c>
      <c r="I155">
        <f t="shared" si="9"/>
        <v>80.380577427821521</v>
      </c>
      <c r="J155">
        <f t="shared" si="10"/>
        <v>717.1386318897637</v>
      </c>
      <c r="K155" t="str">
        <f t="shared" si="11"/>
        <v/>
      </c>
      <c r="R155" t="s">
        <v>359</v>
      </c>
    </row>
    <row r="156" spans="1:18" x14ac:dyDescent="0.3">
      <c r="A156">
        <v>2013</v>
      </c>
      <c r="B156" t="s">
        <v>352</v>
      </c>
      <c r="C156" t="s">
        <v>149</v>
      </c>
      <c r="D156">
        <v>46.780439999999999</v>
      </c>
      <c r="E156">
        <v>-117.08459000000001</v>
      </c>
      <c r="F156">
        <v>155</v>
      </c>
      <c r="G156">
        <v>556</v>
      </c>
      <c r="H156">
        <f t="shared" si="8"/>
        <v>2.4384000000000001</v>
      </c>
      <c r="I156">
        <f t="shared" si="9"/>
        <v>228.01837270341207</v>
      </c>
      <c r="J156">
        <f t="shared" si="10"/>
        <v>2034.3320374015748</v>
      </c>
      <c r="K156" t="str">
        <f t="shared" si="11"/>
        <v/>
      </c>
      <c r="L156">
        <v>49.7</v>
      </c>
      <c r="N156">
        <v>12.4</v>
      </c>
      <c r="O156">
        <v>7.6</v>
      </c>
      <c r="P156">
        <v>63.2</v>
      </c>
    </row>
    <row r="157" spans="1:18" x14ac:dyDescent="0.3">
      <c r="A157">
        <v>2013</v>
      </c>
      <c r="D157">
        <v>46.780389999999997</v>
      </c>
      <c r="E157">
        <v>-117.08418</v>
      </c>
      <c r="F157">
        <v>156</v>
      </c>
      <c r="H157" t="str">
        <f t="shared" si="8"/>
        <v/>
      </c>
      <c r="I157" t="str">
        <f t="shared" si="9"/>
        <v/>
      </c>
      <c r="J157" t="str">
        <f t="shared" si="10"/>
        <v/>
      </c>
      <c r="K157" t="str">
        <f t="shared" si="11"/>
        <v/>
      </c>
    </row>
    <row r="158" spans="1:18" x14ac:dyDescent="0.3">
      <c r="A158">
        <v>2013</v>
      </c>
      <c r="D158">
        <v>46.780450000000002</v>
      </c>
      <c r="E158">
        <v>-117.08376</v>
      </c>
      <c r="F158">
        <v>157</v>
      </c>
      <c r="H158" t="str">
        <f t="shared" si="8"/>
        <v/>
      </c>
      <c r="I158" t="str">
        <f t="shared" si="9"/>
        <v/>
      </c>
      <c r="J158" t="str">
        <f t="shared" si="10"/>
        <v/>
      </c>
      <c r="K158" t="str">
        <f t="shared" si="11"/>
        <v/>
      </c>
    </row>
    <row r="159" spans="1:18" x14ac:dyDescent="0.3">
      <c r="A159">
        <v>2013</v>
      </c>
      <c r="D159">
        <v>46.780369999999998</v>
      </c>
      <c r="E159">
        <v>-117.08334000000001</v>
      </c>
      <c r="F159">
        <v>158</v>
      </c>
      <c r="H159" t="str">
        <f t="shared" si="8"/>
        <v/>
      </c>
      <c r="I159" t="str">
        <f t="shared" si="9"/>
        <v/>
      </c>
      <c r="J159" t="str">
        <f t="shared" si="10"/>
        <v/>
      </c>
      <c r="K159" t="str">
        <f t="shared" si="11"/>
        <v/>
      </c>
    </row>
    <row r="160" spans="1:18" x14ac:dyDescent="0.3">
      <c r="A160">
        <v>2013</v>
      </c>
      <c r="B160" t="s">
        <v>351</v>
      </c>
      <c r="C160" t="s">
        <v>150</v>
      </c>
      <c r="D160">
        <v>46.780439999999999</v>
      </c>
      <c r="E160">
        <v>-117.08292</v>
      </c>
      <c r="F160">
        <v>159</v>
      </c>
      <c r="G160">
        <v>143</v>
      </c>
      <c r="H160">
        <f t="shared" si="8"/>
        <v>2.4384000000000001</v>
      </c>
      <c r="I160">
        <f t="shared" si="9"/>
        <v>58.645013123359576</v>
      </c>
      <c r="J160">
        <f t="shared" si="10"/>
        <v>523.21849163385821</v>
      </c>
      <c r="K160" t="str">
        <f t="shared" si="11"/>
        <v/>
      </c>
    </row>
    <row r="161" spans="1:18" x14ac:dyDescent="0.3">
      <c r="A161">
        <v>2013</v>
      </c>
      <c r="B161" t="s">
        <v>351</v>
      </c>
      <c r="C161" t="s">
        <v>151</v>
      </c>
      <c r="D161">
        <v>46.780479999999997</v>
      </c>
      <c r="E161">
        <v>-117.0825</v>
      </c>
      <c r="F161">
        <v>160</v>
      </c>
      <c r="G161">
        <v>327</v>
      </c>
      <c r="H161">
        <f t="shared" si="8"/>
        <v>2.4384000000000001</v>
      </c>
      <c r="I161">
        <f t="shared" si="9"/>
        <v>134.10433070866142</v>
      </c>
      <c r="J161">
        <f t="shared" si="10"/>
        <v>1196.4506766732284</v>
      </c>
      <c r="K161" t="str">
        <f t="shared" si="11"/>
        <v/>
      </c>
    </row>
    <row r="162" spans="1:18" x14ac:dyDescent="0.3">
      <c r="A162">
        <v>2013</v>
      </c>
      <c r="B162" t="s">
        <v>350</v>
      </c>
      <c r="C162" t="s">
        <v>152</v>
      </c>
      <c r="D162">
        <v>46.780279999999998</v>
      </c>
      <c r="E162">
        <v>-117.08208999999999</v>
      </c>
      <c r="F162">
        <v>161</v>
      </c>
      <c r="G162">
        <v>1103</v>
      </c>
      <c r="H162">
        <f t="shared" si="8"/>
        <v>2.4384000000000001</v>
      </c>
      <c r="I162">
        <f t="shared" si="9"/>
        <v>452.34580052493436</v>
      </c>
      <c r="J162">
        <f t="shared" si="10"/>
        <v>4035.7342396653539</v>
      </c>
      <c r="K162">
        <f t="shared" si="11"/>
        <v>67.262237327755898</v>
      </c>
      <c r="L162">
        <v>61.8</v>
      </c>
      <c r="N162">
        <v>9</v>
      </c>
      <c r="O162">
        <v>6.6</v>
      </c>
      <c r="P162">
        <v>78.400000000000006</v>
      </c>
      <c r="Q162">
        <v>22</v>
      </c>
    </row>
    <row r="163" spans="1:18" x14ac:dyDescent="0.3">
      <c r="A163">
        <v>2013</v>
      </c>
      <c r="B163" t="s">
        <v>350</v>
      </c>
      <c r="C163" t="s">
        <v>153</v>
      </c>
      <c r="D163">
        <v>46.780410000000003</v>
      </c>
      <c r="E163">
        <v>-117.08165</v>
      </c>
      <c r="F163">
        <v>162</v>
      </c>
      <c r="G163">
        <v>816</v>
      </c>
      <c r="H163">
        <f t="shared" si="8"/>
        <v>2.4384000000000001</v>
      </c>
      <c r="I163">
        <f t="shared" si="9"/>
        <v>334.64566929133855</v>
      </c>
      <c r="J163">
        <f t="shared" si="10"/>
        <v>2985.6383858267714</v>
      </c>
      <c r="K163">
        <f t="shared" si="11"/>
        <v>49.760639763779523</v>
      </c>
      <c r="L163">
        <v>60.3</v>
      </c>
      <c r="N163">
        <v>9.9</v>
      </c>
      <c r="O163">
        <v>9.8000000000000007</v>
      </c>
      <c r="P163">
        <v>70</v>
      </c>
      <c r="Q163">
        <v>27</v>
      </c>
    </row>
    <row r="164" spans="1:18" x14ac:dyDescent="0.3">
      <c r="A164">
        <v>2013</v>
      </c>
      <c r="B164" t="s">
        <v>350</v>
      </c>
      <c r="C164" t="s">
        <v>154</v>
      </c>
      <c r="D164">
        <v>46.780419999999999</v>
      </c>
      <c r="E164">
        <v>-117.08125</v>
      </c>
      <c r="F164">
        <v>163</v>
      </c>
      <c r="G164">
        <v>889</v>
      </c>
      <c r="H164">
        <f t="shared" si="8"/>
        <v>2.4384000000000001</v>
      </c>
      <c r="I164">
        <f t="shared" si="9"/>
        <v>364.58333333333331</v>
      </c>
      <c r="J164">
        <f t="shared" si="10"/>
        <v>3252.7359374999996</v>
      </c>
      <c r="K164">
        <f t="shared" si="11"/>
        <v>54.212265624999993</v>
      </c>
      <c r="L164">
        <v>62.1</v>
      </c>
      <c r="N164">
        <v>9</v>
      </c>
      <c r="O164">
        <v>6.9</v>
      </c>
      <c r="P164">
        <v>78.900000000000006</v>
      </c>
      <c r="Q164">
        <v>21.5</v>
      </c>
    </row>
    <row r="165" spans="1:18" x14ac:dyDescent="0.3">
      <c r="A165">
        <v>2013</v>
      </c>
      <c r="B165" t="s">
        <v>353</v>
      </c>
      <c r="C165" t="s">
        <v>155</v>
      </c>
      <c r="D165">
        <v>46.780279999999998</v>
      </c>
      <c r="E165">
        <v>-117.08083000000001</v>
      </c>
      <c r="F165">
        <v>164</v>
      </c>
      <c r="G165">
        <v>798</v>
      </c>
      <c r="H165">
        <f t="shared" si="8"/>
        <v>2.4384000000000001</v>
      </c>
      <c r="I165">
        <f t="shared" si="9"/>
        <v>327.26377952755905</v>
      </c>
      <c r="J165">
        <f t="shared" si="10"/>
        <v>2919.778715551181</v>
      </c>
      <c r="K165">
        <f t="shared" si="11"/>
        <v>48.662978592519686</v>
      </c>
      <c r="L165">
        <v>55.9</v>
      </c>
      <c r="N165">
        <v>9.4</v>
      </c>
      <c r="O165">
        <v>9.1</v>
      </c>
      <c r="P165">
        <v>73.400000000000006</v>
      </c>
      <c r="Q165">
        <v>23.3</v>
      </c>
      <c r="R165">
        <f>I165</f>
        <v>327.26377952755905</v>
      </c>
    </row>
    <row r="166" spans="1:18" x14ac:dyDescent="0.3">
      <c r="A166">
        <v>2013</v>
      </c>
      <c r="B166" t="s">
        <v>353</v>
      </c>
      <c r="C166" t="s">
        <v>156</v>
      </c>
      <c r="D166">
        <v>46.780540000000002</v>
      </c>
      <c r="E166">
        <v>-117.08041</v>
      </c>
      <c r="F166">
        <v>165</v>
      </c>
      <c r="G166">
        <v>726</v>
      </c>
      <c r="H166">
        <f t="shared" si="8"/>
        <v>2.4384000000000001</v>
      </c>
      <c r="I166">
        <f t="shared" si="9"/>
        <v>297.73622047244095</v>
      </c>
      <c r="J166">
        <f t="shared" si="10"/>
        <v>2656.3400344488186</v>
      </c>
      <c r="K166">
        <f t="shared" si="11"/>
        <v>44.272333907480309</v>
      </c>
      <c r="L166">
        <v>58.9</v>
      </c>
      <c r="N166">
        <v>10</v>
      </c>
      <c r="O166">
        <v>9.1</v>
      </c>
      <c r="P166">
        <v>74.400000000000006</v>
      </c>
      <c r="Q166">
        <v>25.7</v>
      </c>
    </row>
    <row r="167" spans="1:18" x14ac:dyDescent="0.3">
      <c r="A167">
        <v>2013</v>
      </c>
      <c r="B167" t="s">
        <v>353</v>
      </c>
      <c r="C167" t="s">
        <v>157</v>
      </c>
      <c r="D167">
        <v>46.78051</v>
      </c>
      <c r="E167">
        <v>-117.08</v>
      </c>
      <c r="F167">
        <v>166</v>
      </c>
      <c r="G167">
        <v>869</v>
      </c>
      <c r="H167">
        <f t="shared" si="8"/>
        <v>2.4384000000000001</v>
      </c>
      <c r="I167">
        <f t="shared" si="9"/>
        <v>356.3812335958005</v>
      </c>
      <c r="J167">
        <f t="shared" si="10"/>
        <v>3179.558526082677</v>
      </c>
      <c r="K167">
        <f t="shared" si="11"/>
        <v>52.992642101377946</v>
      </c>
      <c r="L167">
        <v>59.3</v>
      </c>
      <c r="N167">
        <v>10.7</v>
      </c>
      <c r="O167">
        <v>8.9</v>
      </c>
      <c r="P167">
        <v>72.5</v>
      </c>
      <c r="Q167">
        <v>28.3</v>
      </c>
    </row>
    <row r="168" spans="1:18" x14ac:dyDescent="0.3">
      <c r="A168">
        <v>2013</v>
      </c>
      <c r="B168" t="s">
        <v>353</v>
      </c>
      <c r="C168" t="s">
        <v>158</v>
      </c>
      <c r="D168">
        <v>46.780479999999997</v>
      </c>
      <c r="E168">
        <v>-117.07958000000001</v>
      </c>
      <c r="F168">
        <v>167</v>
      </c>
      <c r="G168">
        <v>830</v>
      </c>
      <c r="H168">
        <f t="shared" si="8"/>
        <v>2.4384000000000001</v>
      </c>
      <c r="I168">
        <f t="shared" si="9"/>
        <v>340.38713910761152</v>
      </c>
      <c r="J168">
        <f t="shared" si="10"/>
        <v>3036.8625738188971</v>
      </c>
      <c r="K168">
        <f t="shared" si="11"/>
        <v>50.614376230314953</v>
      </c>
      <c r="L168">
        <v>55.9</v>
      </c>
      <c r="N168">
        <v>11</v>
      </c>
      <c r="O168">
        <v>8.9</v>
      </c>
      <c r="P168">
        <v>71.599999999999994</v>
      </c>
      <c r="Q168">
        <v>28.6</v>
      </c>
    </row>
    <row r="169" spans="1:18" x14ac:dyDescent="0.3">
      <c r="A169">
        <v>2013</v>
      </c>
      <c r="B169" t="s">
        <v>353</v>
      </c>
      <c r="C169" t="s">
        <v>159</v>
      </c>
      <c r="D169">
        <v>46.7804</v>
      </c>
      <c r="E169">
        <v>-117.07916</v>
      </c>
      <c r="F169">
        <v>168</v>
      </c>
      <c r="G169">
        <v>687</v>
      </c>
      <c r="H169">
        <f t="shared" si="8"/>
        <v>2.4384000000000001</v>
      </c>
      <c r="I169">
        <f t="shared" si="9"/>
        <v>281.74212598425197</v>
      </c>
      <c r="J169">
        <f t="shared" si="10"/>
        <v>2513.6440821850392</v>
      </c>
      <c r="K169">
        <f t="shared" si="11"/>
        <v>41.894068036417323</v>
      </c>
      <c r="L169">
        <v>55.2</v>
      </c>
      <c r="N169">
        <v>11</v>
      </c>
      <c r="O169">
        <v>8.8000000000000007</v>
      </c>
      <c r="P169">
        <v>69.8</v>
      </c>
      <c r="Q169">
        <v>28.8</v>
      </c>
    </row>
    <row r="170" spans="1:18" x14ac:dyDescent="0.3">
      <c r="A170">
        <v>2013</v>
      </c>
      <c r="B170" t="s">
        <v>353</v>
      </c>
      <c r="C170" t="s">
        <v>160</v>
      </c>
      <c r="D170">
        <v>46.780410000000003</v>
      </c>
      <c r="E170">
        <v>-117.07874</v>
      </c>
      <c r="F170">
        <v>169</v>
      </c>
      <c r="G170">
        <v>795</v>
      </c>
      <c r="H170">
        <f t="shared" si="8"/>
        <v>2.4384000000000001</v>
      </c>
      <c r="I170">
        <f t="shared" si="9"/>
        <v>326.03346456692913</v>
      </c>
      <c r="J170">
        <f t="shared" si="10"/>
        <v>2908.8021038385823</v>
      </c>
      <c r="K170">
        <f t="shared" si="11"/>
        <v>48.480035063976374</v>
      </c>
      <c r="L170">
        <v>56.4</v>
      </c>
      <c r="N170">
        <v>9.6999999999999993</v>
      </c>
      <c r="O170">
        <v>9</v>
      </c>
      <c r="P170">
        <v>73.5</v>
      </c>
      <c r="Q170">
        <v>24.7</v>
      </c>
    </row>
    <row r="171" spans="1:18" x14ac:dyDescent="0.3">
      <c r="A171">
        <v>2013</v>
      </c>
      <c r="B171" t="s">
        <v>353</v>
      </c>
      <c r="C171" t="s">
        <v>161</v>
      </c>
      <c r="D171">
        <v>46.780410000000003</v>
      </c>
      <c r="E171">
        <v>-117.07832000000001</v>
      </c>
      <c r="F171">
        <v>170</v>
      </c>
      <c r="G171">
        <v>644</v>
      </c>
      <c r="H171">
        <f t="shared" si="8"/>
        <v>2.4384000000000001</v>
      </c>
      <c r="I171">
        <f t="shared" si="9"/>
        <v>264.10761154855641</v>
      </c>
      <c r="J171">
        <f t="shared" si="10"/>
        <v>2356.3126476377952</v>
      </c>
      <c r="K171">
        <f t="shared" si="11"/>
        <v>39.271877460629916</v>
      </c>
      <c r="L171">
        <v>56.2</v>
      </c>
      <c r="N171">
        <v>9.8000000000000007</v>
      </c>
      <c r="O171">
        <v>9.3000000000000007</v>
      </c>
      <c r="P171">
        <v>73.2</v>
      </c>
      <c r="Q171">
        <v>26.4</v>
      </c>
    </row>
    <row r="172" spans="1:18" x14ac:dyDescent="0.3">
      <c r="A172">
        <v>2013</v>
      </c>
      <c r="B172" t="s">
        <v>353</v>
      </c>
      <c r="C172" t="s">
        <v>162</v>
      </c>
      <c r="D172">
        <v>46.780349999999999</v>
      </c>
      <c r="E172">
        <v>-117.07791</v>
      </c>
      <c r="F172">
        <v>171</v>
      </c>
      <c r="G172">
        <v>763</v>
      </c>
      <c r="H172">
        <f t="shared" si="8"/>
        <v>2.4384000000000001</v>
      </c>
      <c r="I172">
        <f t="shared" si="9"/>
        <v>312.9101049868766</v>
      </c>
      <c r="J172">
        <f t="shared" si="10"/>
        <v>2791.7182455708657</v>
      </c>
      <c r="K172">
        <f t="shared" si="11"/>
        <v>46.528637426181099</v>
      </c>
      <c r="L172">
        <v>57.4</v>
      </c>
      <c r="N172">
        <v>10.199999999999999</v>
      </c>
      <c r="O172">
        <v>9</v>
      </c>
      <c r="P172">
        <v>73.5</v>
      </c>
      <c r="Q172">
        <v>26.3</v>
      </c>
    </row>
    <row r="173" spans="1:18" x14ac:dyDescent="0.3">
      <c r="A173">
        <v>2013</v>
      </c>
      <c r="B173" t="s">
        <v>353</v>
      </c>
      <c r="C173" t="s">
        <v>163</v>
      </c>
      <c r="D173">
        <v>46.780520000000003</v>
      </c>
      <c r="E173">
        <v>-117.07749</v>
      </c>
      <c r="F173">
        <v>172</v>
      </c>
      <c r="G173">
        <v>720</v>
      </c>
      <c r="H173">
        <f t="shared" si="8"/>
        <v>2.4384000000000001</v>
      </c>
      <c r="I173">
        <f t="shared" si="9"/>
        <v>295.2755905511811</v>
      </c>
      <c r="J173">
        <f t="shared" si="10"/>
        <v>2634.3868110236217</v>
      </c>
      <c r="K173">
        <f t="shared" si="11"/>
        <v>43.906446850393692</v>
      </c>
      <c r="L173">
        <v>56.9</v>
      </c>
      <c r="N173">
        <v>10.8</v>
      </c>
      <c r="O173">
        <v>9</v>
      </c>
      <c r="P173">
        <v>72.599999999999994</v>
      </c>
      <c r="Q173">
        <v>28.6</v>
      </c>
    </row>
    <row r="174" spans="1:18" x14ac:dyDescent="0.3">
      <c r="A174">
        <v>2013</v>
      </c>
      <c r="B174" t="s">
        <v>353</v>
      </c>
      <c r="C174" t="s">
        <v>164</v>
      </c>
      <c r="D174">
        <v>46.780290000000001</v>
      </c>
      <c r="E174">
        <v>-117.07707000000001</v>
      </c>
      <c r="F174">
        <v>173</v>
      </c>
      <c r="G174">
        <v>872</v>
      </c>
      <c r="H174">
        <f t="shared" si="8"/>
        <v>2.4384000000000001</v>
      </c>
      <c r="I174">
        <f t="shared" si="9"/>
        <v>357.61154855643042</v>
      </c>
      <c r="J174">
        <f t="shared" si="10"/>
        <v>3190.5351377952752</v>
      </c>
      <c r="K174">
        <f t="shared" si="11"/>
        <v>53.175585629921251</v>
      </c>
      <c r="L174">
        <v>59</v>
      </c>
      <c r="N174">
        <v>8.6999999999999993</v>
      </c>
      <c r="O174">
        <v>9.1</v>
      </c>
      <c r="P174">
        <v>75.8</v>
      </c>
      <c r="Q174">
        <v>21</v>
      </c>
    </row>
    <row r="175" spans="1:18" x14ac:dyDescent="0.3">
      <c r="A175">
        <v>2013</v>
      </c>
      <c r="B175" t="s">
        <v>353</v>
      </c>
      <c r="C175" t="s">
        <v>165</v>
      </c>
      <c r="D175">
        <v>46.780410000000003</v>
      </c>
      <c r="E175">
        <v>-117.07665</v>
      </c>
      <c r="F175">
        <v>174</v>
      </c>
      <c r="G175">
        <v>1048</v>
      </c>
      <c r="H175">
        <f t="shared" si="8"/>
        <v>2.4384000000000001</v>
      </c>
      <c r="I175">
        <f t="shared" si="9"/>
        <v>429.79002624671915</v>
      </c>
      <c r="J175">
        <f t="shared" si="10"/>
        <v>3834.4963582677165</v>
      </c>
      <c r="K175">
        <f t="shared" si="11"/>
        <v>63.908272637795271</v>
      </c>
      <c r="L175">
        <v>58.8</v>
      </c>
      <c r="N175">
        <v>9.1</v>
      </c>
      <c r="O175">
        <v>9</v>
      </c>
      <c r="P175">
        <v>75.2</v>
      </c>
      <c r="Q175">
        <v>22.6</v>
      </c>
    </row>
    <row r="176" spans="1:18" x14ac:dyDescent="0.3">
      <c r="A176">
        <v>2013</v>
      </c>
      <c r="B176" t="s">
        <v>353</v>
      </c>
      <c r="C176" t="s">
        <v>166</v>
      </c>
      <c r="D176">
        <v>46.780709999999999</v>
      </c>
      <c r="E176">
        <v>-117.08687999999999</v>
      </c>
      <c r="F176">
        <v>175</v>
      </c>
      <c r="G176">
        <v>808</v>
      </c>
      <c r="H176">
        <f t="shared" si="8"/>
        <v>2.4384000000000001</v>
      </c>
      <c r="I176">
        <f t="shared" si="9"/>
        <v>331.36482939632543</v>
      </c>
      <c r="J176">
        <f t="shared" si="10"/>
        <v>2956.3674212598421</v>
      </c>
      <c r="K176">
        <f t="shared" si="11"/>
        <v>49.272790354330702</v>
      </c>
      <c r="L176">
        <v>58.8</v>
      </c>
      <c r="N176">
        <v>10.6</v>
      </c>
      <c r="O176">
        <v>9.1</v>
      </c>
      <c r="P176">
        <v>72.7</v>
      </c>
      <c r="Q176">
        <v>28.8</v>
      </c>
    </row>
    <row r="177" spans="1:18" x14ac:dyDescent="0.3">
      <c r="A177">
        <v>2013</v>
      </c>
      <c r="B177" t="s">
        <v>353</v>
      </c>
      <c r="C177" t="s">
        <v>167</v>
      </c>
      <c r="D177">
        <v>46.780799999999999</v>
      </c>
      <c r="E177">
        <v>-117.08647999999999</v>
      </c>
      <c r="F177">
        <v>176</v>
      </c>
      <c r="G177">
        <v>668</v>
      </c>
      <c r="H177">
        <f t="shared" si="8"/>
        <v>2.4384000000000001</v>
      </c>
      <c r="I177">
        <f t="shared" si="9"/>
        <v>273.95013123359581</v>
      </c>
      <c r="J177">
        <f t="shared" si="10"/>
        <v>2444.1255413385825</v>
      </c>
      <c r="K177">
        <f t="shared" si="11"/>
        <v>40.735425688976378</v>
      </c>
      <c r="L177">
        <v>58.1</v>
      </c>
      <c r="N177">
        <v>13.3</v>
      </c>
      <c r="O177">
        <v>9</v>
      </c>
      <c r="P177">
        <v>69.8</v>
      </c>
      <c r="Q177">
        <v>36.200000000000003</v>
      </c>
    </row>
    <row r="178" spans="1:18" x14ac:dyDescent="0.3">
      <c r="A178">
        <v>2013</v>
      </c>
      <c r="B178" t="s">
        <v>350</v>
      </c>
      <c r="C178" t="s">
        <v>168</v>
      </c>
      <c r="D178">
        <v>46.780760000000001</v>
      </c>
      <c r="E178">
        <v>-117.08604</v>
      </c>
      <c r="F178">
        <v>177</v>
      </c>
      <c r="G178">
        <v>442</v>
      </c>
      <c r="H178">
        <f t="shared" si="8"/>
        <v>2.4384000000000001</v>
      </c>
      <c r="I178">
        <f t="shared" si="9"/>
        <v>181.26640419947506</v>
      </c>
      <c r="J178">
        <f t="shared" si="10"/>
        <v>1617.2207923228345</v>
      </c>
      <c r="K178">
        <f t="shared" si="11"/>
        <v>26.953679872047243</v>
      </c>
      <c r="L178">
        <v>59.7</v>
      </c>
      <c r="N178">
        <v>10.5</v>
      </c>
      <c r="O178">
        <v>6.9</v>
      </c>
      <c r="P178">
        <v>76.900000000000006</v>
      </c>
      <c r="Q178">
        <v>24.9</v>
      </c>
    </row>
    <row r="179" spans="1:18" x14ac:dyDescent="0.3">
      <c r="A179">
        <v>2013</v>
      </c>
      <c r="B179" t="s">
        <v>350</v>
      </c>
      <c r="C179" t="s">
        <v>169</v>
      </c>
      <c r="D179">
        <v>46.780670000000001</v>
      </c>
      <c r="E179">
        <v>-117.08562999999999</v>
      </c>
      <c r="F179">
        <v>178</v>
      </c>
      <c r="G179">
        <v>787</v>
      </c>
      <c r="H179">
        <f t="shared" si="8"/>
        <v>2.4384000000000001</v>
      </c>
      <c r="I179">
        <f t="shared" si="9"/>
        <v>322.75262467191601</v>
      </c>
      <c r="J179">
        <f t="shared" si="10"/>
        <v>2879.5311392716535</v>
      </c>
      <c r="K179">
        <f t="shared" si="11"/>
        <v>47.99218565452756</v>
      </c>
      <c r="L179">
        <v>61</v>
      </c>
      <c r="N179">
        <v>9.6</v>
      </c>
      <c r="O179">
        <v>7</v>
      </c>
      <c r="P179">
        <v>77.3</v>
      </c>
      <c r="Q179">
        <v>23.8</v>
      </c>
    </row>
    <row r="180" spans="1:18" x14ac:dyDescent="0.3">
      <c r="A180">
        <v>2013</v>
      </c>
      <c r="B180" t="s">
        <v>350</v>
      </c>
      <c r="C180" t="s">
        <v>170</v>
      </c>
      <c r="D180">
        <v>46.780790000000003</v>
      </c>
      <c r="E180">
        <v>-117.08521</v>
      </c>
      <c r="F180">
        <v>179</v>
      </c>
      <c r="G180">
        <v>870</v>
      </c>
      <c r="H180">
        <f t="shared" si="8"/>
        <v>2.4384000000000001</v>
      </c>
      <c r="I180">
        <f t="shared" si="9"/>
        <v>356.79133858267716</v>
      </c>
      <c r="J180">
        <f t="shared" si="10"/>
        <v>3183.2173966535429</v>
      </c>
      <c r="K180">
        <f t="shared" si="11"/>
        <v>53.053623277559048</v>
      </c>
      <c r="L180">
        <v>62.2</v>
      </c>
      <c r="N180">
        <v>9.1999999999999993</v>
      </c>
      <c r="O180">
        <v>7.1</v>
      </c>
      <c r="P180">
        <v>77.400000000000006</v>
      </c>
      <c r="Q180">
        <v>21.9</v>
      </c>
    </row>
    <row r="181" spans="1:18" x14ac:dyDescent="0.3">
      <c r="A181">
        <v>2013</v>
      </c>
      <c r="B181" t="s">
        <v>351</v>
      </c>
      <c r="C181" t="s">
        <v>171</v>
      </c>
      <c r="D181">
        <v>46.780630000000002</v>
      </c>
      <c r="E181">
        <v>-117.08479</v>
      </c>
      <c r="F181">
        <v>180</v>
      </c>
      <c r="G181">
        <v>183</v>
      </c>
      <c r="H181">
        <f t="shared" si="8"/>
        <v>2.4384000000000001</v>
      </c>
      <c r="I181">
        <f t="shared" si="9"/>
        <v>75.0492125984252</v>
      </c>
      <c r="J181">
        <f t="shared" si="10"/>
        <v>669.5733144685039</v>
      </c>
      <c r="K181" t="str">
        <f t="shared" si="11"/>
        <v/>
      </c>
    </row>
    <row r="182" spans="1:18" x14ac:dyDescent="0.3">
      <c r="A182">
        <v>2013</v>
      </c>
      <c r="B182" t="s">
        <v>352</v>
      </c>
      <c r="C182" t="s">
        <v>172</v>
      </c>
      <c r="D182">
        <v>46.780720000000002</v>
      </c>
      <c r="E182">
        <v>-117.08437000000001</v>
      </c>
      <c r="F182">
        <v>181</v>
      </c>
      <c r="G182">
        <v>890</v>
      </c>
      <c r="H182">
        <f t="shared" si="8"/>
        <v>2.4384000000000001</v>
      </c>
      <c r="I182">
        <f t="shared" si="9"/>
        <v>364.99343832020998</v>
      </c>
      <c r="J182">
        <f t="shared" si="10"/>
        <v>3256.394808070866</v>
      </c>
      <c r="K182" t="str">
        <f t="shared" si="11"/>
        <v/>
      </c>
      <c r="L182">
        <v>52.8</v>
      </c>
      <c r="N182">
        <v>10.8</v>
      </c>
      <c r="O182">
        <v>6.4</v>
      </c>
      <c r="P182">
        <v>64.599999999999994</v>
      </c>
    </row>
    <row r="183" spans="1:18" x14ac:dyDescent="0.3">
      <c r="A183">
        <v>2013</v>
      </c>
      <c r="D183">
        <v>46.780659999999997</v>
      </c>
      <c r="E183">
        <v>-117.08392000000001</v>
      </c>
      <c r="F183">
        <v>182</v>
      </c>
      <c r="H183" t="str">
        <f t="shared" si="8"/>
        <v/>
      </c>
      <c r="I183" t="str">
        <f t="shared" si="9"/>
        <v/>
      </c>
      <c r="J183" t="str">
        <f t="shared" si="10"/>
        <v/>
      </c>
      <c r="K183" t="str">
        <f t="shared" si="11"/>
        <v/>
      </c>
    </row>
    <row r="184" spans="1:18" x14ac:dyDescent="0.3">
      <c r="A184">
        <v>2013</v>
      </c>
      <c r="B184" t="s">
        <v>351</v>
      </c>
      <c r="C184" t="s">
        <v>173</v>
      </c>
      <c r="D184">
        <v>46.780740000000002</v>
      </c>
      <c r="E184">
        <v>-117.08353</v>
      </c>
      <c r="F184">
        <v>183</v>
      </c>
      <c r="G184">
        <v>365</v>
      </c>
      <c r="H184">
        <f t="shared" si="8"/>
        <v>2.4384000000000001</v>
      </c>
      <c r="I184">
        <f t="shared" si="9"/>
        <v>149.68832020997374</v>
      </c>
      <c r="J184">
        <f t="shared" si="10"/>
        <v>1335.4877583661416</v>
      </c>
      <c r="K184" t="str">
        <f t="shared" si="11"/>
        <v/>
      </c>
    </row>
    <row r="185" spans="1:18" x14ac:dyDescent="0.3">
      <c r="A185">
        <v>2013</v>
      </c>
      <c r="D185">
        <v>46.780659999999997</v>
      </c>
      <c r="E185">
        <v>-117.08311999999999</v>
      </c>
      <c r="F185">
        <v>184</v>
      </c>
      <c r="H185" t="str">
        <f t="shared" si="8"/>
        <v/>
      </c>
      <c r="I185" t="str">
        <f t="shared" si="9"/>
        <v/>
      </c>
      <c r="J185" t="str">
        <f t="shared" si="10"/>
        <v/>
      </c>
      <c r="K185" t="str">
        <f t="shared" si="11"/>
        <v/>
      </c>
    </row>
    <row r="186" spans="1:18" x14ac:dyDescent="0.3">
      <c r="A186">
        <v>2013</v>
      </c>
      <c r="D186">
        <v>46.780729999999998</v>
      </c>
      <c r="E186">
        <v>-117.0827</v>
      </c>
      <c r="F186">
        <v>185</v>
      </c>
      <c r="H186" t="str">
        <f t="shared" si="8"/>
        <v/>
      </c>
      <c r="I186" t="str">
        <f t="shared" si="9"/>
        <v/>
      </c>
      <c r="J186" t="str">
        <f t="shared" si="10"/>
        <v/>
      </c>
      <c r="K186" t="str">
        <f t="shared" si="11"/>
        <v/>
      </c>
    </row>
    <row r="187" spans="1:18" x14ac:dyDescent="0.3">
      <c r="A187">
        <v>2013</v>
      </c>
      <c r="B187" t="s">
        <v>351</v>
      </c>
      <c r="C187" t="s">
        <v>174</v>
      </c>
      <c r="D187">
        <v>46.780769999999997</v>
      </c>
      <c r="E187">
        <v>-117.08228</v>
      </c>
      <c r="F187">
        <v>186</v>
      </c>
      <c r="G187">
        <v>218</v>
      </c>
      <c r="H187">
        <f t="shared" si="8"/>
        <v>2.4384000000000001</v>
      </c>
      <c r="I187">
        <f t="shared" si="9"/>
        <v>89.402887139107605</v>
      </c>
      <c r="J187">
        <f t="shared" si="10"/>
        <v>797.6337844488188</v>
      </c>
      <c r="K187" t="str">
        <f t="shared" si="11"/>
        <v/>
      </c>
    </row>
    <row r="188" spans="1:18" x14ac:dyDescent="0.3">
      <c r="A188">
        <v>2013</v>
      </c>
      <c r="B188" t="s">
        <v>350</v>
      </c>
      <c r="C188" t="s">
        <v>175</v>
      </c>
      <c r="D188">
        <v>46.780569999999997</v>
      </c>
      <c r="E188">
        <v>-117.08186000000001</v>
      </c>
      <c r="F188">
        <v>187</v>
      </c>
      <c r="G188">
        <v>320</v>
      </c>
      <c r="H188">
        <f t="shared" si="8"/>
        <v>2.4384000000000001</v>
      </c>
      <c r="I188">
        <f t="shared" si="9"/>
        <v>131.23359580052494</v>
      </c>
      <c r="J188">
        <f t="shared" si="10"/>
        <v>1170.8385826771653</v>
      </c>
      <c r="K188">
        <f t="shared" si="11"/>
        <v>19.513976377952755</v>
      </c>
      <c r="N188">
        <v>12.8</v>
      </c>
      <c r="O188">
        <v>6.4</v>
      </c>
      <c r="P188">
        <v>72.3</v>
      </c>
      <c r="Q188">
        <v>30.2</v>
      </c>
      <c r="R188" t="s">
        <v>357</v>
      </c>
    </row>
    <row r="189" spans="1:18" x14ac:dyDescent="0.3">
      <c r="A189">
        <v>2013</v>
      </c>
      <c r="B189" t="s">
        <v>350</v>
      </c>
      <c r="C189" t="s">
        <v>176</v>
      </c>
      <c r="D189">
        <v>46.780709999999999</v>
      </c>
      <c r="E189">
        <v>-117.08145</v>
      </c>
      <c r="F189">
        <v>188</v>
      </c>
      <c r="G189">
        <v>682</v>
      </c>
      <c r="H189">
        <f t="shared" si="8"/>
        <v>2.4384000000000001</v>
      </c>
      <c r="I189">
        <f t="shared" si="9"/>
        <v>279.69160104986878</v>
      </c>
      <c r="J189">
        <f t="shared" si="10"/>
        <v>2495.3497293307087</v>
      </c>
      <c r="K189">
        <f t="shared" si="11"/>
        <v>41.589162155511808</v>
      </c>
      <c r="L189">
        <v>57.8</v>
      </c>
      <c r="N189">
        <v>10.5</v>
      </c>
      <c r="O189">
        <v>9.9</v>
      </c>
      <c r="P189">
        <v>70</v>
      </c>
      <c r="Q189">
        <v>28</v>
      </c>
    </row>
    <row r="190" spans="1:18" x14ac:dyDescent="0.3">
      <c r="A190">
        <v>2013</v>
      </c>
      <c r="B190" t="s">
        <v>350</v>
      </c>
      <c r="C190" t="s">
        <v>177</v>
      </c>
      <c r="D190">
        <v>46.780709999999999</v>
      </c>
      <c r="E190">
        <v>-117.08103</v>
      </c>
      <c r="F190">
        <v>189</v>
      </c>
      <c r="G190">
        <v>1177</v>
      </c>
      <c r="H190">
        <f t="shared" si="8"/>
        <v>2.4384000000000001</v>
      </c>
      <c r="I190">
        <f t="shared" si="9"/>
        <v>482.69356955380573</v>
      </c>
      <c r="J190">
        <f t="shared" si="10"/>
        <v>4306.4906619094481</v>
      </c>
      <c r="K190">
        <f t="shared" si="11"/>
        <v>71.774844365157463</v>
      </c>
      <c r="L190">
        <v>62.2</v>
      </c>
      <c r="N190">
        <v>9.5</v>
      </c>
      <c r="O190">
        <v>9.9</v>
      </c>
      <c r="P190">
        <v>70.900000000000006</v>
      </c>
      <c r="Q190">
        <v>26.1</v>
      </c>
    </row>
    <row r="191" spans="1:18" x14ac:dyDescent="0.3">
      <c r="A191">
        <v>2013</v>
      </c>
      <c r="B191" t="s">
        <v>353</v>
      </c>
      <c r="C191" t="s">
        <v>178</v>
      </c>
      <c r="D191">
        <v>46.780560000000001</v>
      </c>
      <c r="E191">
        <v>-117.08060999999999</v>
      </c>
      <c r="F191">
        <v>190</v>
      </c>
      <c r="G191">
        <v>1040</v>
      </c>
      <c r="H191">
        <f t="shared" si="8"/>
        <v>2.4384000000000001</v>
      </c>
      <c r="I191">
        <f t="shared" si="9"/>
        <v>426.50918635170603</v>
      </c>
      <c r="J191">
        <f t="shared" si="10"/>
        <v>3805.2253937007872</v>
      </c>
      <c r="K191">
        <f t="shared" si="11"/>
        <v>63.420423228346451</v>
      </c>
      <c r="L191">
        <v>59.2</v>
      </c>
      <c r="N191">
        <v>10.6</v>
      </c>
      <c r="O191">
        <v>9.4</v>
      </c>
      <c r="P191">
        <v>73</v>
      </c>
      <c r="Q191">
        <v>29.3</v>
      </c>
    </row>
    <row r="192" spans="1:18" x14ac:dyDescent="0.3">
      <c r="A192">
        <v>2013</v>
      </c>
      <c r="B192" t="s">
        <v>353</v>
      </c>
      <c r="C192" t="s">
        <v>179</v>
      </c>
      <c r="D192">
        <v>46.780830000000002</v>
      </c>
      <c r="E192">
        <v>-117.08019</v>
      </c>
      <c r="F192">
        <v>191</v>
      </c>
      <c r="G192">
        <v>920</v>
      </c>
      <c r="H192">
        <f t="shared" si="8"/>
        <v>2.4384000000000001</v>
      </c>
      <c r="I192">
        <f t="shared" si="9"/>
        <v>377.29658792650918</v>
      </c>
      <c r="J192">
        <f t="shared" si="10"/>
        <v>3366.1609251968503</v>
      </c>
      <c r="K192">
        <f t="shared" si="11"/>
        <v>56.102682086614173</v>
      </c>
      <c r="L192">
        <v>58.7</v>
      </c>
      <c r="N192">
        <v>10.199999999999999</v>
      </c>
      <c r="O192">
        <v>9.1999999999999993</v>
      </c>
      <c r="P192">
        <v>74</v>
      </c>
      <c r="Q192">
        <v>26.8</v>
      </c>
    </row>
    <row r="193" spans="1:18" x14ac:dyDescent="0.3">
      <c r="A193">
        <v>2013</v>
      </c>
      <c r="B193" t="s">
        <v>353</v>
      </c>
      <c r="C193" t="s">
        <v>180</v>
      </c>
      <c r="D193">
        <v>46.780799999999999</v>
      </c>
      <c r="E193">
        <v>-117.07977</v>
      </c>
      <c r="F193">
        <v>192</v>
      </c>
      <c r="G193">
        <v>817</v>
      </c>
      <c r="H193">
        <f t="shared" si="8"/>
        <v>2.4384000000000001</v>
      </c>
      <c r="I193">
        <f t="shared" si="9"/>
        <v>335.05577427821521</v>
      </c>
      <c r="J193">
        <f t="shared" si="10"/>
        <v>2989.2972563976377</v>
      </c>
      <c r="K193">
        <f t="shared" si="11"/>
        <v>49.821620939960631</v>
      </c>
      <c r="L193">
        <v>58.6</v>
      </c>
      <c r="N193">
        <v>9.5</v>
      </c>
      <c r="O193">
        <v>9</v>
      </c>
      <c r="P193">
        <v>74.5</v>
      </c>
      <c r="Q193">
        <v>23.9</v>
      </c>
    </row>
    <row r="194" spans="1:18" x14ac:dyDescent="0.3">
      <c r="A194">
        <v>2013</v>
      </c>
      <c r="B194" t="s">
        <v>353</v>
      </c>
      <c r="C194" t="s">
        <v>181</v>
      </c>
      <c r="D194">
        <v>46.780760000000001</v>
      </c>
      <c r="E194">
        <v>-117.07935999999999</v>
      </c>
      <c r="F194">
        <v>193</v>
      </c>
      <c r="G194">
        <v>1003</v>
      </c>
      <c r="H194">
        <f t="shared" ref="H194:H257" si="12">IF(G194&lt;&gt;"",IF(B194="SC",2,2.4384),"")</f>
        <v>2.4384000000000001</v>
      </c>
      <c r="I194">
        <f t="shared" si="9"/>
        <v>411.33530183727032</v>
      </c>
      <c r="J194">
        <f t="shared" si="10"/>
        <v>3669.8471825787396</v>
      </c>
      <c r="K194">
        <f t="shared" si="11"/>
        <v>61.164119709645661</v>
      </c>
      <c r="L194">
        <v>57</v>
      </c>
      <c r="N194">
        <v>10.199999999999999</v>
      </c>
      <c r="O194">
        <v>9.4</v>
      </c>
      <c r="P194">
        <v>72.900000000000006</v>
      </c>
      <c r="Q194">
        <v>27.7</v>
      </c>
    </row>
    <row r="195" spans="1:18" x14ac:dyDescent="0.3">
      <c r="A195">
        <v>2013</v>
      </c>
      <c r="B195" t="s">
        <v>353</v>
      </c>
      <c r="C195" t="s">
        <v>182</v>
      </c>
      <c r="D195">
        <v>46.780659999999997</v>
      </c>
      <c r="E195">
        <v>-117.07890999999999</v>
      </c>
      <c r="F195">
        <v>194</v>
      </c>
      <c r="G195">
        <v>792</v>
      </c>
      <c r="H195">
        <f t="shared" si="12"/>
        <v>2.4384000000000001</v>
      </c>
      <c r="I195">
        <f t="shared" ref="I195:I258" si="13">IF(G195&lt;&gt;"",G195/H195,"")</f>
        <v>324.8031496062992</v>
      </c>
      <c r="J195">
        <f t="shared" ref="J195:J258" si="14">IF(I195="","",I195*8.92179)</f>
        <v>2897.8254921259841</v>
      </c>
      <c r="K195">
        <f t="shared" ref="K195:K258" si="15">IF(J195="","",IF(B195="SW",J195/60,IF(B195="WW",J195/60,"")))</f>
        <v>48.297091535433069</v>
      </c>
      <c r="L195">
        <v>55.4</v>
      </c>
      <c r="O195">
        <v>9.1999999999999993</v>
      </c>
      <c r="P195">
        <v>72.7</v>
      </c>
      <c r="Q195">
        <v>24.7</v>
      </c>
      <c r="R195" t="s">
        <v>360</v>
      </c>
    </row>
    <row r="196" spans="1:18" x14ac:dyDescent="0.3">
      <c r="A196">
        <v>2013</v>
      </c>
      <c r="B196" t="s">
        <v>353</v>
      </c>
      <c r="C196" t="s">
        <v>183</v>
      </c>
      <c r="D196">
        <v>46.780700000000003</v>
      </c>
      <c r="E196">
        <v>-117.07852</v>
      </c>
      <c r="F196">
        <v>195</v>
      </c>
      <c r="G196">
        <v>897</v>
      </c>
      <c r="H196">
        <f t="shared" si="12"/>
        <v>2.4384000000000001</v>
      </c>
      <c r="I196">
        <f t="shared" si="13"/>
        <v>367.86417322834643</v>
      </c>
      <c r="J196">
        <f t="shared" si="14"/>
        <v>3282.0069020669289</v>
      </c>
      <c r="K196">
        <f t="shared" si="15"/>
        <v>54.700115034448814</v>
      </c>
      <c r="L196">
        <v>58.1</v>
      </c>
      <c r="N196">
        <v>9.6999999999999993</v>
      </c>
      <c r="O196">
        <v>9.1999999999999993</v>
      </c>
      <c r="P196">
        <v>74.400000000000006</v>
      </c>
      <c r="Q196">
        <v>24.7</v>
      </c>
    </row>
    <row r="197" spans="1:18" x14ac:dyDescent="0.3">
      <c r="A197">
        <v>2013</v>
      </c>
      <c r="B197" t="s">
        <v>353</v>
      </c>
      <c r="C197" t="s">
        <v>184</v>
      </c>
      <c r="D197">
        <v>46.780700000000003</v>
      </c>
      <c r="E197">
        <v>-117.07810000000001</v>
      </c>
      <c r="F197">
        <v>196</v>
      </c>
      <c r="G197">
        <v>815</v>
      </c>
      <c r="H197">
        <f t="shared" si="12"/>
        <v>2.4384000000000001</v>
      </c>
      <c r="I197">
        <f t="shared" si="13"/>
        <v>334.23556430446195</v>
      </c>
      <c r="J197">
        <f t="shared" si="14"/>
        <v>2981.9795152559054</v>
      </c>
      <c r="K197">
        <f t="shared" si="15"/>
        <v>49.699658587598421</v>
      </c>
      <c r="L197">
        <v>57.1</v>
      </c>
      <c r="N197">
        <v>9.9</v>
      </c>
      <c r="O197">
        <v>9.3000000000000007</v>
      </c>
      <c r="P197">
        <v>73.2</v>
      </c>
      <c r="Q197">
        <v>26.7</v>
      </c>
    </row>
    <row r="198" spans="1:18" x14ac:dyDescent="0.3">
      <c r="A198">
        <v>2013</v>
      </c>
      <c r="B198" t="s">
        <v>353</v>
      </c>
      <c r="C198" t="s">
        <v>185</v>
      </c>
      <c r="D198">
        <v>46.780639999999998</v>
      </c>
      <c r="E198">
        <v>-117.07768</v>
      </c>
      <c r="F198">
        <v>197</v>
      </c>
      <c r="G198">
        <v>779</v>
      </c>
      <c r="H198">
        <f t="shared" si="12"/>
        <v>2.4384000000000001</v>
      </c>
      <c r="I198">
        <f t="shared" si="13"/>
        <v>319.47178477690289</v>
      </c>
      <c r="J198">
        <f t="shared" si="14"/>
        <v>2850.2601747047242</v>
      </c>
      <c r="K198">
        <f t="shared" si="15"/>
        <v>47.50433624507874</v>
      </c>
      <c r="L198">
        <v>57.9</v>
      </c>
      <c r="N198">
        <v>9.5</v>
      </c>
      <c r="O198">
        <v>9.1999999999999993</v>
      </c>
      <c r="P198">
        <v>73.900000000000006</v>
      </c>
      <c r="Q198">
        <v>24</v>
      </c>
    </row>
    <row r="199" spans="1:18" x14ac:dyDescent="0.3">
      <c r="A199">
        <v>2013</v>
      </c>
      <c r="B199" t="s">
        <v>353</v>
      </c>
      <c r="C199" t="s">
        <v>186</v>
      </c>
      <c r="D199">
        <v>46.780799999999999</v>
      </c>
      <c r="E199">
        <v>-117.07727</v>
      </c>
      <c r="F199">
        <v>198</v>
      </c>
      <c r="G199">
        <v>866</v>
      </c>
      <c r="H199">
        <f t="shared" si="12"/>
        <v>2.4384000000000001</v>
      </c>
      <c r="I199">
        <f t="shared" si="13"/>
        <v>355.15091863517057</v>
      </c>
      <c r="J199">
        <f t="shared" si="14"/>
        <v>3168.5819143700783</v>
      </c>
      <c r="K199">
        <f t="shared" si="15"/>
        <v>52.809698572834641</v>
      </c>
      <c r="L199">
        <v>57.4</v>
      </c>
      <c r="N199">
        <v>9.4</v>
      </c>
      <c r="O199">
        <v>9.1</v>
      </c>
      <c r="P199">
        <v>73</v>
      </c>
      <c r="Q199">
        <v>23.9</v>
      </c>
    </row>
    <row r="200" spans="1:18" x14ac:dyDescent="0.3">
      <c r="A200">
        <v>2013</v>
      </c>
      <c r="B200" t="s">
        <v>353</v>
      </c>
      <c r="C200" t="s">
        <v>187</v>
      </c>
      <c r="D200">
        <v>46.78058</v>
      </c>
      <c r="E200">
        <v>-117.07684999999999</v>
      </c>
      <c r="F200">
        <v>199</v>
      </c>
      <c r="G200">
        <v>940</v>
      </c>
      <c r="H200">
        <f t="shared" si="12"/>
        <v>2.4384000000000001</v>
      </c>
      <c r="I200">
        <f t="shared" si="13"/>
        <v>385.498687664042</v>
      </c>
      <c r="J200">
        <f t="shared" si="14"/>
        <v>3439.3383366141729</v>
      </c>
      <c r="K200">
        <f t="shared" si="15"/>
        <v>57.322305610236214</v>
      </c>
      <c r="L200">
        <v>58.7</v>
      </c>
      <c r="N200">
        <v>8.6999999999999993</v>
      </c>
      <c r="O200">
        <v>9.5</v>
      </c>
      <c r="P200">
        <v>74.7</v>
      </c>
      <c r="Q200">
        <v>22.2</v>
      </c>
    </row>
    <row r="201" spans="1:18" x14ac:dyDescent="0.3">
      <c r="A201">
        <v>2013</v>
      </c>
      <c r="D201">
        <v>46.78105</v>
      </c>
      <c r="E201">
        <v>-117.08663</v>
      </c>
      <c r="F201">
        <v>200</v>
      </c>
      <c r="H201" t="str">
        <f t="shared" si="12"/>
        <v/>
      </c>
      <c r="I201" t="str">
        <f t="shared" si="13"/>
        <v/>
      </c>
      <c r="J201" t="str">
        <f t="shared" si="14"/>
        <v/>
      </c>
      <c r="K201" t="str">
        <f t="shared" si="15"/>
        <v/>
      </c>
    </row>
    <row r="202" spans="1:18" x14ac:dyDescent="0.3">
      <c r="A202">
        <v>2013</v>
      </c>
      <c r="B202" t="s">
        <v>353</v>
      </c>
      <c r="C202" t="s">
        <v>188</v>
      </c>
      <c r="D202">
        <v>46.78105</v>
      </c>
      <c r="E202">
        <v>-117.08624</v>
      </c>
      <c r="F202">
        <v>201</v>
      </c>
      <c r="G202">
        <v>377</v>
      </c>
      <c r="H202">
        <f t="shared" si="12"/>
        <v>2.4384000000000001</v>
      </c>
      <c r="I202">
        <f t="shared" si="13"/>
        <v>154.60958005249344</v>
      </c>
      <c r="J202">
        <f t="shared" si="14"/>
        <v>1379.3942052165355</v>
      </c>
      <c r="K202">
        <f t="shared" si="15"/>
        <v>22.989903420275592</v>
      </c>
      <c r="L202">
        <v>58.9</v>
      </c>
      <c r="N202">
        <v>10.5</v>
      </c>
      <c r="O202">
        <v>9.1</v>
      </c>
      <c r="P202">
        <v>72.599999999999994</v>
      </c>
      <c r="Q202">
        <v>28.6</v>
      </c>
    </row>
    <row r="203" spans="1:18" x14ac:dyDescent="0.3">
      <c r="A203">
        <v>2013</v>
      </c>
      <c r="B203" t="s">
        <v>350</v>
      </c>
      <c r="C203" t="s">
        <v>189</v>
      </c>
      <c r="D203">
        <v>46.780949999999997</v>
      </c>
      <c r="E203">
        <v>-117.08582</v>
      </c>
      <c r="F203">
        <v>202</v>
      </c>
      <c r="G203">
        <v>658</v>
      </c>
      <c r="H203">
        <f t="shared" si="12"/>
        <v>2.4384000000000001</v>
      </c>
      <c r="I203">
        <f t="shared" si="13"/>
        <v>269.84908136482937</v>
      </c>
      <c r="J203">
        <f t="shared" si="14"/>
        <v>2407.5368356299209</v>
      </c>
      <c r="K203">
        <f t="shared" si="15"/>
        <v>40.125613927165347</v>
      </c>
      <c r="L203">
        <v>59.8</v>
      </c>
      <c r="N203">
        <v>10.199999999999999</v>
      </c>
      <c r="O203">
        <v>8.9</v>
      </c>
      <c r="P203">
        <v>71.3</v>
      </c>
      <c r="Q203">
        <v>27.6</v>
      </c>
    </row>
    <row r="204" spans="1:18" x14ac:dyDescent="0.3">
      <c r="A204">
        <v>2013</v>
      </c>
      <c r="B204" t="s">
        <v>350</v>
      </c>
      <c r="C204" t="s">
        <v>190</v>
      </c>
      <c r="D204">
        <v>46.78107</v>
      </c>
      <c r="E204">
        <v>-117.08541</v>
      </c>
      <c r="F204">
        <v>203</v>
      </c>
      <c r="G204">
        <v>616</v>
      </c>
      <c r="H204">
        <f t="shared" si="12"/>
        <v>2.4384000000000001</v>
      </c>
      <c r="I204">
        <f t="shared" si="13"/>
        <v>252.6246719160105</v>
      </c>
      <c r="J204">
        <f t="shared" si="14"/>
        <v>2253.8642716535433</v>
      </c>
      <c r="K204">
        <f t="shared" si="15"/>
        <v>37.564404527559056</v>
      </c>
      <c r="L204">
        <v>56.5</v>
      </c>
      <c r="N204">
        <v>10.3</v>
      </c>
      <c r="O204">
        <v>9.1</v>
      </c>
      <c r="P204">
        <v>71.900000000000006</v>
      </c>
      <c r="Q204">
        <v>26.3</v>
      </c>
    </row>
    <row r="205" spans="1:18" x14ac:dyDescent="0.3">
      <c r="A205">
        <v>2013</v>
      </c>
      <c r="B205" t="s">
        <v>350</v>
      </c>
      <c r="C205" t="s">
        <v>191</v>
      </c>
      <c r="D205">
        <v>46.780920000000002</v>
      </c>
      <c r="E205">
        <v>-117.08499</v>
      </c>
      <c r="F205">
        <v>204</v>
      </c>
      <c r="G205">
        <v>891</v>
      </c>
      <c r="H205">
        <f t="shared" si="12"/>
        <v>2.4384000000000001</v>
      </c>
      <c r="I205">
        <f t="shared" si="13"/>
        <v>365.40354330708658</v>
      </c>
      <c r="J205">
        <f t="shared" si="14"/>
        <v>3260.0536786417319</v>
      </c>
      <c r="K205">
        <f t="shared" si="15"/>
        <v>54.334227977362197</v>
      </c>
      <c r="L205">
        <v>60</v>
      </c>
      <c r="N205">
        <v>8.8000000000000007</v>
      </c>
      <c r="O205">
        <v>6.4</v>
      </c>
      <c r="P205">
        <v>79.2</v>
      </c>
      <c r="Q205">
        <v>21.2</v>
      </c>
    </row>
    <row r="206" spans="1:18" x14ac:dyDescent="0.3">
      <c r="A206">
        <v>2013</v>
      </c>
      <c r="B206" t="s">
        <v>351</v>
      </c>
      <c r="C206" t="s">
        <v>192</v>
      </c>
      <c r="D206">
        <v>46.781010000000002</v>
      </c>
      <c r="E206">
        <v>-117.08457</v>
      </c>
      <c r="F206">
        <v>205</v>
      </c>
      <c r="G206">
        <v>462</v>
      </c>
      <c r="H206">
        <f t="shared" si="12"/>
        <v>2.4384000000000001</v>
      </c>
      <c r="I206">
        <f t="shared" si="13"/>
        <v>189.46850393700785</v>
      </c>
      <c r="J206">
        <f t="shared" si="14"/>
        <v>1690.3982037401572</v>
      </c>
      <c r="K206" t="str">
        <f t="shared" si="15"/>
        <v/>
      </c>
    </row>
    <row r="207" spans="1:18" x14ac:dyDescent="0.3">
      <c r="A207">
        <v>2013</v>
      </c>
      <c r="B207" t="s">
        <v>352</v>
      </c>
      <c r="C207" t="s">
        <v>193</v>
      </c>
      <c r="D207">
        <v>46.78096</v>
      </c>
      <c r="E207">
        <v>-117.08414999999999</v>
      </c>
      <c r="F207">
        <v>206</v>
      </c>
      <c r="G207">
        <v>996</v>
      </c>
      <c r="H207">
        <f t="shared" si="12"/>
        <v>2.4384000000000001</v>
      </c>
      <c r="I207">
        <f t="shared" si="13"/>
        <v>408.46456692913381</v>
      </c>
      <c r="J207">
        <f t="shared" si="14"/>
        <v>3644.2350885826768</v>
      </c>
      <c r="K207" t="str">
        <f t="shared" si="15"/>
        <v/>
      </c>
      <c r="L207">
        <v>52.8</v>
      </c>
      <c r="N207">
        <v>11.4</v>
      </c>
      <c r="O207">
        <v>9.4</v>
      </c>
      <c r="P207">
        <v>64</v>
      </c>
    </row>
    <row r="208" spans="1:18" x14ac:dyDescent="0.3">
      <c r="A208">
        <v>2013</v>
      </c>
      <c r="B208" t="s">
        <v>352</v>
      </c>
      <c r="C208" t="s">
        <v>194</v>
      </c>
      <c r="D208">
        <v>46.781039999999997</v>
      </c>
      <c r="E208">
        <v>-117.08374999999999</v>
      </c>
      <c r="F208">
        <v>207</v>
      </c>
      <c r="G208">
        <v>838</v>
      </c>
      <c r="H208">
        <f t="shared" si="12"/>
        <v>2.4384000000000001</v>
      </c>
      <c r="I208">
        <f t="shared" si="13"/>
        <v>343.66797900262463</v>
      </c>
      <c r="J208">
        <f t="shared" si="14"/>
        <v>3066.1335383858263</v>
      </c>
      <c r="K208" t="str">
        <f t="shared" si="15"/>
        <v/>
      </c>
      <c r="L208">
        <v>54.4</v>
      </c>
      <c r="N208">
        <v>10.1</v>
      </c>
      <c r="O208">
        <v>7.7</v>
      </c>
      <c r="P208">
        <v>64.2</v>
      </c>
    </row>
    <row r="209" spans="1:17" x14ac:dyDescent="0.3">
      <c r="A209">
        <v>2013</v>
      </c>
      <c r="B209" t="s">
        <v>351</v>
      </c>
      <c r="C209" t="s">
        <v>195</v>
      </c>
      <c r="D209">
        <v>46.780949999999997</v>
      </c>
      <c r="E209">
        <v>-117.08332</v>
      </c>
      <c r="F209">
        <v>208</v>
      </c>
      <c r="G209">
        <v>242</v>
      </c>
      <c r="H209">
        <f t="shared" si="12"/>
        <v>2.4384000000000001</v>
      </c>
      <c r="I209">
        <f t="shared" si="13"/>
        <v>99.245406824146983</v>
      </c>
      <c r="J209">
        <f t="shared" si="14"/>
        <v>885.44667814960633</v>
      </c>
      <c r="K209" t="str">
        <f t="shared" si="15"/>
        <v/>
      </c>
    </row>
    <row r="210" spans="1:17" x14ac:dyDescent="0.3">
      <c r="A210">
        <v>2013</v>
      </c>
      <c r="B210" t="s">
        <v>351</v>
      </c>
      <c r="C210" t="s">
        <v>196</v>
      </c>
      <c r="D210">
        <v>46.781010000000002</v>
      </c>
      <c r="E210">
        <v>-117.0829</v>
      </c>
      <c r="F210">
        <v>209</v>
      </c>
      <c r="G210">
        <v>381</v>
      </c>
      <c r="H210">
        <f t="shared" si="12"/>
        <v>2.4384000000000001</v>
      </c>
      <c r="I210">
        <f t="shared" si="13"/>
        <v>156.25</v>
      </c>
      <c r="J210">
        <f t="shared" si="14"/>
        <v>1394.0296874999999</v>
      </c>
      <c r="K210" t="str">
        <f t="shared" si="15"/>
        <v/>
      </c>
    </row>
    <row r="211" spans="1:17" x14ac:dyDescent="0.3">
      <c r="A211">
        <v>2013</v>
      </c>
      <c r="B211" t="s">
        <v>351</v>
      </c>
      <c r="C211" t="s">
        <v>197</v>
      </c>
      <c r="D211">
        <v>46.78105</v>
      </c>
      <c r="E211">
        <v>-117.08248</v>
      </c>
      <c r="F211">
        <v>210</v>
      </c>
      <c r="G211">
        <v>352</v>
      </c>
      <c r="H211">
        <f t="shared" si="12"/>
        <v>2.4384000000000001</v>
      </c>
      <c r="I211">
        <f t="shared" si="13"/>
        <v>144.35695538057743</v>
      </c>
      <c r="J211">
        <f t="shared" si="14"/>
        <v>1287.9224409448818</v>
      </c>
      <c r="K211" t="str">
        <f t="shared" si="15"/>
        <v/>
      </c>
    </row>
    <row r="212" spans="1:17" x14ac:dyDescent="0.3">
      <c r="A212">
        <v>2013</v>
      </c>
      <c r="B212" t="s">
        <v>351</v>
      </c>
      <c r="C212" t="s">
        <v>198</v>
      </c>
      <c r="D212">
        <v>46.780850000000001</v>
      </c>
      <c r="E212">
        <v>-117.08206</v>
      </c>
      <c r="F212">
        <v>211</v>
      </c>
      <c r="G212">
        <v>529</v>
      </c>
      <c r="H212">
        <f t="shared" si="12"/>
        <v>2.4384000000000001</v>
      </c>
      <c r="I212">
        <f t="shared" si="13"/>
        <v>216.94553805774277</v>
      </c>
      <c r="J212">
        <f t="shared" si="14"/>
        <v>1935.5425319881888</v>
      </c>
      <c r="K212" t="str">
        <f t="shared" si="15"/>
        <v/>
      </c>
    </row>
    <row r="213" spans="1:17" x14ac:dyDescent="0.3">
      <c r="A213">
        <v>2013</v>
      </c>
      <c r="B213" t="s">
        <v>351</v>
      </c>
      <c r="C213" t="s">
        <v>199</v>
      </c>
      <c r="D213">
        <v>46.780990000000003</v>
      </c>
      <c r="E213">
        <v>-117.08163999999999</v>
      </c>
      <c r="F213">
        <v>212</v>
      </c>
      <c r="G213">
        <v>429</v>
      </c>
      <c r="H213">
        <f t="shared" si="12"/>
        <v>2.4384000000000001</v>
      </c>
      <c r="I213">
        <f t="shared" si="13"/>
        <v>175.93503937007873</v>
      </c>
      <c r="J213">
        <f t="shared" si="14"/>
        <v>1569.6554749015747</v>
      </c>
      <c r="K213" t="str">
        <f t="shared" si="15"/>
        <v/>
      </c>
    </row>
    <row r="214" spans="1:17" x14ac:dyDescent="0.3">
      <c r="A214">
        <v>2013</v>
      </c>
      <c r="B214" t="s">
        <v>350</v>
      </c>
      <c r="C214" t="s">
        <v>200</v>
      </c>
      <c r="D214">
        <v>46.780990000000003</v>
      </c>
      <c r="E214">
        <v>-117.08123000000001</v>
      </c>
      <c r="F214">
        <v>213</v>
      </c>
      <c r="G214">
        <v>843</v>
      </c>
      <c r="H214">
        <f t="shared" si="12"/>
        <v>2.4384000000000001</v>
      </c>
      <c r="I214">
        <f t="shared" si="13"/>
        <v>345.71850393700788</v>
      </c>
      <c r="J214">
        <f t="shared" si="14"/>
        <v>3084.4278912401574</v>
      </c>
      <c r="K214">
        <f t="shared" si="15"/>
        <v>51.407131520669289</v>
      </c>
      <c r="L214">
        <v>61</v>
      </c>
      <c r="N214">
        <v>10.3</v>
      </c>
      <c r="O214">
        <v>6.9</v>
      </c>
      <c r="P214">
        <v>77.8</v>
      </c>
      <c r="Q214">
        <v>26</v>
      </c>
    </row>
    <row r="215" spans="1:17" x14ac:dyDescent="0.3">
      <c r="A215">
        <v>2013</v>
      </c>
      <c r="B215" t="s">
        <v>350</v>
      </c>
      <c r="C215" t="s">
        <v>201</v>
      </c>
      <c r="D215">
        <v>46.780850000000001</v>
      </c>
      <c r="E215">
        <v>-117.08081</v>
      </c>
      <c r="F215">
        <v>214</v>
      </c>
      <c r="G215">
        <v>946</v>
      </c>
      <c r="H215">
        <f t="shared" si="12"/>
        <v>2.4384000000000001</v>
      </c>
      <c r="I215">
        <f t="shared" si="13"/>
        <v>387.95931758530179</v>
      </c>
      <c r="J215">
        <f t="shared" si="14"/>
        <v>3461.2915600393694</v>
      </c>
      <c r="K215">
        <f t="shared" si="15"/>
        <v>57.688192667322824</v>
      </c>
      <c r="L215">
        <v>63.5</v>
      </c>
      <c r="N215">
        <v>9.1</v>
      </c>
      <c r="O215">
        <v>10</v>
      </c>
      <c r="P215">
        <v>71.2</v>
      </c>
      <c r="Q215">
        <v>24.6</v>
      </c>
    </row>
    <row r="216" spans="1:17" x14ac:dyDescent="0.3">
      <c r="A216">
        <v>2013</v>
      </c>
      <c r="B216" t="s">
        <v>350</v>
      </c>
      <c r="C216" t="s">
        <v>202</v>
      </c>
      <c r="D216">
        <v>46.781120000000001</v>
      </c>
      <c r="E216">
        <v>-117.08044</v>
      </c>
      <c r="F216">
        <v>215</v>
      </c>
      <c r="G216">
        <v>897</v>
      </c>
      <c r="H216">
        <f t="shared" si="12"/>
        <v>2.4384000000000001</v>
      </c>
      <c r="I216">
        <f t="shared" si="13"/>
        <v>367.86417322834643</v>
      </c>
      <c r="J216">
        <f t="shared" si="14"/>
        <v>3282.0069020669289</v>
      </c>
      <c r="K216">
        <f t="shared" si="15"/>
        <v>54.700115034448814</v>
      </c>
      <c r="L216">
        <v>63.9</v>
      </c>
      <c r="N216">
        <v>10.6</v>
      </c>
      <c r="O216">
        <v>6.8</v>
      </c>
      <c r="P216">
        <v>77.3</v>
      </c>
      <c r="Q216">
        <v>26.8</v>
      </c>
    </row>
    <row r="217" spans="1:17" x14ac:dyDescent="0.3">
      <c r="A217">
        <v>2013</v>
      </c>
      <c r="B217" t="s">
        <v>353</v>
      </c>
      <c r="C217" t="s">
        <v>203</v>
      </c>
      <c r="D217">
        <v>46.781080000000003</v>
      </c>
      <c r="E217">
        <v>-117.07997</v>
      </c>
      <c r="F217">
        <v>216</v>
      </c>
      <c r="G217">
        <v>903</v>
      </c>
      <c r="H217">
        <f t="shared" si="12"/>
        <v>2.4384000000000001</v>
      </c>
      <c r="I217">
        <f t="shared" si="13"/>
        <v>370.32480314960628</v>
      </c>
      <c r="J217">
        <f t="shared" si="14"/>
        <v>3303.9601254921258</v>
      </c>
      <c r="K217">
        <f t="shared" si="15"/>
        <v>55.066002091535431</v>
      </c>
      <c r="L217">
        <v>59</v>
      </c>
      <c r="N217">
        <v>10.8</v>
      </c>
      <c r="O217">
        <v>9.5</v>
      </c>
      <c r="P217">
        <v>72.400000000000006</v>
      </c>
      <c r="Q217">
        <v>30.2</v>
      </c>
    </row>
    <row r="218" spans="1:17" x14ac:dyDescent="0.3">
      <c r="A218">
        <v>2013</v>
      </c>
      <c r="B218" t="s">
        <v>353</v>
      </c>
      <c r="C218" t="s">
        <v>204</v>
      </c>
      <c r="D218">
        <v>46.78105</v>
      </c>
      <c r="E218">
        <v>-117.07955</v>
      </c>
      <c r="F218">
        <v>217</v>
      </c>
      <c r="G218">
        <v>1009</v>
      </c>
      <c r="H218">
        <f t="shared" si="12"/>
        <v>2.4384000000000001</v>
      </c>
      <c r="I218">
        <f t="shared" si="13"/>
        <v>413.79593175853017</v>
      </c>
      <c r="J218">
        <f t="shared" si="14"/>
        <v>3691.8004060039366</v>
      </c>
      <c r="K218">
        <f t="shared" si="15"/>
        <v>61.530006766732278</v>
      </c>
      <c r="L218">
        <v>60.4</v>
      </c>
      <c r="N218">
        <v>10.5</v>
      </c>
      <c r="O218">
        <v>9.3000000000000007</v>
      </c>
      <c r="P218">
        <v>73.7</v>
      </c>
      <c r="Q218">
        <v>27.9</v>
      </c>
    </row>
    <row r="219" spans="1:17" x14ac:dyDescent="0.3">
      <c r="A219">
        <v>2013</v>
      </c>
      <c r="B219" t="s">
        <v>353</v>
      </c>
      <c r="C219" t="s">
        <v>205</v>
      </c>
      <c r="D219">
        <v>46.780970000000003</v>
      </c>
      <c r="E219">
        <v>-117.07914</v>
      </c>
      <c r="F219">
        <v>218</v>
      </c>
      <c r="G219">
        <v>791</v>
      </c>
      <c r="H219">
        <f t="shared" si="12"/>
        <v>2.4384000000000001</v>
      </c>
      <c r="I219">
        <f t="shared" si="13"/>
        <v>324.39304461942254</v>
      </c>
      <c r="J219">
        <f t="shared" si="14"/>
        <v>2894.1666215551177</v>
      </c>
      <c r="K219">
        <f t="shared" si="15"/>
        <v>48.23611035925196</v>
      </c>
      <c r="L219">
        <v>59.7</v>
      </c>
      <c r="N219">
        <v>8.5</v>
      </c>
      <c r="O219">
        <v>9.1999999999999993</v>
      </c>
      <c r="P219">
        <v>76</v>
      </c>
      <c r="Q219">
        <v>20.5</v>
      </c>
    </row>
    <row r="220" spans="1:17" x14ac:dyDescent="0.3">
      <c r="A220">
        <v>2013</v>
      </c>
      <c r="B220" t="s">
        <v>353</v>
      </c>
      <c r="C220" t="s">
        <v>206</v>
      </c>
      <c r="D220">
        <v>46.78098</v>
      </c>
      <c r="E220">
        <v>-117.07872</v>
      </c>
      <c r="F220">
        <v>219</v>
      </c>
      <c r="G220">
        <v>936</v>
      </c>
      <c r="H220">
        <f t="shared" si="12"/>
        <v>2.4384000000000001</v>
      </c>
      <c r="I220">
        <f t="shared" si="13"/>
        <v>383.85826771653541</v>
      </c>
      <c r="J220">
        <f t="shared" si="14"/>
        <v>3424.7028543307083</v>
      </c>
      <c r="K220">
        <f t="shared" si="15"/>
        <v>57.078380905511807</v>
      </c>
      <c r="L220">
        <v>58.8</v>
      </c>
      <c r="N220">
        <v>8.8000000000000007</v>
      </c>
      <c r="O220">
        <v>9.3000000000000007</v>
      </c>
      <c r="P220">
        <v>74</v>
      </c>
      <c r="Q220">
        <v>21.5</v>
      </c>
    </row>
    <row r="221" spans="1:17" x14ac:dyDescent="0.3">
      <c r="A221">
        <v>2013</v>
      </c>
      <c r="B221" t="s">
        <v>353</v>
      </c>
      <c r="C221" t="s">
        <v>207</v>
      </c>
      <c r="D221">
        <v>46.780990000000003</v>
      </c>
      <c r="E221">
        <v>-117.0783</v>
      </c>
      <c r="F221">
        <v>220</v>
      </c>
      <c r="G221">
        <v>1042</v>
      </c>
      <c r="H221">
        <f t="shared" si="12"/>
        <v>2.4384000000000001</v>
      </c>
      <c r="I221">
        <f t="shared" si="13"/>
        <v>427.3293963254593</v>
      </c>
      <c r="J221">
        <f t="shared" si="14"/>
        <v>3812.5431348425195</v>
      </c>
      <c r="K221">
        <f t="shared" si="15"/>
        <v>63.542385580708661</v>
      </c>
      <c r="L221">
        <v>59.2</v>
      </c>
      <c r="N221">
        <v>9.6999999999999993</v>
      </c>
      <c r="O221">
        <v>9.3000000000000007</v>
      </c>
      <c r="P221">
        <v>73.8</v>
      </c>
      <c r="Q221">
        <v>24.6</v>
      </c>
    </row>
    <row r="222" spans="1:17" x14ac:dyDescent="0.3">
      <c r="A222">
        <v>2013</v>
      </c>
      <c r="B222" t="s">
        <v>353</v>
      </c>
      <c r="C222" t="s">
        <v>208</v>
      </c>
      <c r="D222">
        <v>46.780920000000002</v>
      </c>
      <c r="E222">
        <v>-117.07787999999999</v>
      </c>
      <c r="F222">
        <v>221</v>
      </c>
      <c r="G222">
        <v>1014</v>
      </c>
      <c r="H222">
        <f t="shared" si="12"/>
        <v>2.4384000000000001</v>
      </c>
      <c r="I222">
        <f t="shared" si="13"/>
        <v>415.84645669291336</v>
      </c>
      <c r="J222">
        <f t="shared" si="14"/>
        <v>3710.0947588582676</v>
      </c>
      <c r="K222">
        <f t="shared" si="15"/>
        <v>61.834912647637793</v>
      </c>
      <c r="L222">
        <v>60.6</v>
      </c>
      <c r="N222">
        <v>9.8000000000000007</v>
      </c>
      <c r="O222">
        <v>9.4</v>
      </c>
      <c r="P222">
        <v>74.3</v>
      </c>
      <c r="Q222">
        <v>25.2</v>
      </c>
    </row>
    <row r="223" spans="1:17" x14ac:dyDescent="0.3">
      <c r="A223">
        <v>2013</v>
      </c>
      <c r="B223" t="s">
        <v>353</v>
      </c>
      <c r="C223" t="s">
        <v>209</v>
      </c>
      <c r="D223">
        <v>46.781089999999999</v>
      </c>
      <c r="E223">
        <v>-117.07746</v>
      </c>
      <c r="F223">
        <v>222</v>
      </c>
      <c r="G223">
        <v>1085</v>
      </c>
      <c r="H223">
        <f t="shared" si="12"/>
        <v>2.4384000000000001</v>
      </c>
      <c r="I223">
        <f t="shared" si="13"/>
        <v>444.96391076115481</v>
      </c>
      <c r="J223">
        <f t="shared" si="14"/>
        <v>3969.8745693897631</v>
      </c>
      <c r="K223">
        <f t="shared" si="15"/>
        <v>66.164576156496054</v>
      </c>
      <c r="L223">
        <v>60.3</v>
      </c>
      <c r="N223">
        <v>10.1</v>
      </c>
      <c r="O223">
        <v>9.3000000000000007</v>
      </c>
      <c r="P223">
        <v>73.5</v>
      </c>
      <c r="Q223">
        <v>26.3</v>
      </c>
    </row>
    <row r="224" spans="1:17" x14ac:dyDescent="0.3">
      <c r="A224">
        <v>2013</v>
      </c>
      <c r="B224" t="s">
        <v>353</v>
      </c>
      <c r="C224" t="s">
        <v>210</v>
      </c>
      <c r="D224">
        <v>46.780859999999997</v>
      </c>
      <c r="E224">
        <v>-117.07705</v>
      </c>
      <c r="F224">
        <v>223</v>
      </c>
      <c r="G224">
        <v>735</v>
      </c>
      <c r="H224">
        <f t="shared" si="12"/>
        <v>2.4384000000000001</v>
      </c>
      <c r="I224">
        <f t="shared" si="13"/>
        <v>301.42716535433067</v>
      </c>
      <c r="J224">
        <f t="shared" si="14"/>
        <v>2689.2698695866138</v>
      </c>
      <c r="K224">
        <f t="shared" si="15"/>
        <v>44.821164493110231</v>
      </c>
      <c r="L224">
        <v>54.8</v>
      </c>
      <c r="N224">
        <v>10.1</v>
      </c>
      <c r="O224">
        <v>9</v>
      </c>
      <c r="P224">
        <v>73</v>
      </c>
      <c r="Q224">
        <v>26.1</v>
      </c>
    </row>
    <row r="225" spans="1:17" x14ac:dyDescent="0.3">
      <c r="A225">
        <v>2013</v>
      </c>
      <c r="B225" t="s">
        <v>353</v>
      </c>
      <c r="C225" t="s">
        <v>211</v>
      </c>
      <c r="D225">
        <v>46.780990000000003</v>
      </c>
      <c r="E225">
        <v>-117.07662999999999</v>
      </c>
      <c r="F225">
        <v>224</v>
      </c>
      <c r="G225">
        <v>988</v>
      </c>
      <c r="H225">
        <f t="shared" si="12"/>
        <v>2.4384000000000001</v>
      </c>
      <c r="I225">
        <f t="shared" si="13"/>
        <v>405.18372703412069</v>
      </c>
      <c r="J225">
        <f t="shared" si="14"/>
        <v>3614.9641240157475</v>
      </c>
      <c r="K225">
        <f t="shared" si="15"/>
        <v>60.249402066929129</v>
      </c>
      <c r="L225">
        <v>59.3</v>
      </c>
      <c r="N225">
        <v>9.6</v>
      </c>
      <c r="O225">
        <v>9</v>
      </c>
      <c r="P225">
        <v>75.3</v>
      </c>
      <c r="Q225">
        <v>24.5</v>
      </c>
    </row>
    <row r="226" spans="1:17" x14ac:dyDescent="0.3">
      <c r="A226">
        <v>2013</v>
      </c>
      <c r="D226">
        <v>46.781359999999999</v>
      </c>
      <c r="E226">
        <v>-117.08629000000001</v>
      </c>
      <c r="F226">
        <v>225</v>
      </c>
      <c r="H226" t="str">
        <f t="shared" si="12"/>
        <v/>
      </c>
      <c r="I226" t="str">
        <f t="shared" si="13"/>
        <v/>
      </c>
      <c r="J226" t="str">
        <f t="shared" si="14"/>
        <v/>
      </c>
      <c r="K226" t="str">
        <f t="shared" si="15"/>
        <v/>
      </c>
    </row>
    <row r="227" spans="1:17" x14ac:dyDescent="0.3">
      <c r="A227">
        <v>2013</v>
      </c>
      <c r="B227" t="s">
        <v>350</v>
      </c>
      <c r="C227" t="s">
        <v>212</v>
      </c>
      <c r="D227">
        <v>46.781320000000001</v>
      </c>
      <c r="E227">
        <v>-117.08586</v>
      </c>
      <c r="F227">
        <v>226</v>
      </c>
      <c r="G227">
        <v>658</v>
      </c>
      <c r="H227">
        <f t="shared" si="12"/>
        <v>2.4384000000000001</v>
      </c>
      <c r="I227">
        <f t="shared" si="13"/>
        <v>269.84908136482937</v>
      </c>
      <c r="J227">
        <f t="shared" si="14"/>
        <v>2407.5368356299209</v>
      </c>
      <c r="K227">
        <f t="shared" si="15"/>
        <v>40.125613927165347</v>
      </c>
      <c r="L227">
        <v>61.5</v>
      </c>
      <c r="N227">
        <v>9.8000000000000007</v>
      </c>
      <c r="O227">
        <v>6.8</v>
      </c>
      <c r="P227">
        <v>77.400000000000006</v>
      </c>
      <c r="Q227">
        <v>23.6</v>
      </c>
    </row>
    <row r="228" spans="1:17" x14ac:dyDescent="0.3">
      <c r="A228">
        <v>2013</v>
      </c>
      <c r="B228" t="s">
        <v>350</v>
      </c>
      <c r="C228" t="s">
        <v>213</v>
      </c>
      <c r="D228">
        <v>46.781219999999998</v>
      </c>
      <c r="E228">
        <v>-117.08543</v>
      </c>
      <c r="F228">
        <v>227</v>
      </c>
      <c r="G228">
        <v>554</v>
      </c>
      <c r="H228">
        <f t="shared" si="12"/>
        <v>2.4384000000000001</v>
      </c>
      <c r="I228">
        <f t="shared" si="13"/>
        <v>227.19816272965878</v>
      </c>
      <c r="J228">
        <f t="shared" si="14"/>
        <v>2027.0142962598422</v>
      </c>
      <c r="K228">
        <f t="shared" si="15"/>
        <v>33.783571604330703</v>
      </c>
      <c r="L228">
        <v>56.1</v>
      </c>
      <c r="N228">
        <v>10.9</v>
      </c>
      <c r="O228">
        <v>6.5</v>
      </c>
      <c r="P228">
        <v>75.8</v>
      </c>
      <c r="Q228">
        <v>25.1</v>
      </c>
    </row>
    <row r="229" spans="1:17" x14ac:dyDescent="0.3">
      <c r="A229">
        <v>2013</v>
      </c>
      <c r="B229" t="s">
        <v>350</v>
      </c>
      <c r="C229" t="s">
        <v>214</v>
      </c>
      <c r="D229">
        <v>46.781359999999999</v>
      </c>
      <c r="E229">
        <v>-117.08504000000001</v>
      </c>
      <c r="F229">
        <v>228</v>
      </c>
      <c r="G229">
        <v>463</v>
      </c>
      <c r="H229">
        <f t="shared" si="12"/>
        <v>2.4384000000000001</v>
      </c>
      <c r="I229">
        <f t="shared" si="13"/>
        <v>189.87860892388451</v>
      </c>
      <c r="J229">
        <f t="shared" si="14"/>
        <v>1694.0570743110236</v>
      </c>
      <c r="K229">
        <f t="shared" si="15"/>
        <v>28.234284571850392</v>
      </c>
      <c r="L229">
        <v>60.3</v>
      </c>
      <c r="N229">
        <v>9.8000000000000007</v>
      </c>
      <c r="O229">
        <v>9.6999999999999993</v>
      </c>
      <c r="P229">
        <v>70.900000000000006</v>
      </c>
      <c r="Q229">
        <v>26.6</v>
      </c>
    </row>
    <row r="230" spans="1:17" x14ac:dyDescent="0.3">
      <c r="A230">
        <v>2013</v>
      </c>
      <c r="B230" t="s">
        <v>350</v>
      </c>
      <c r="C230" t="s">
        <v>215</v>
      </c>
      <c r="D230">
        <v>46.781210000000002</v>
      </c>
      <c r="E230">
        <v>-117.08462</v>
      </c>
      <c r="F230">
        <v>229</v>
      </c>
      <c r="G230">
        <v>907</v>
      </c>
      <c r="H230">
        <f t="shared" si="12"/>
        <v>2.4384000000000001</v>
      </c>
      <c r="I230">
        <f t="shared" si="13"/>
        <v>371.96522309711287</v>
      </c>
      <c r="J230">
        <f t="shared" si="14"/>
        <v>3318.5956077755905</v>
      </c>
      <c r="K230">
        <f t="shared" si="15"/>
        <v>55.309926796259838</v>
      </c>
      <c r="L230">
        <v>61.2</v>
      </c>
      <c r="N230">
        <v>9.5</v>
      </c>
      <c r="O230">
        <v>6.8</v>
      </c>
      <c r="P230">
        <v>78.7</v>
      </c>
      <c r="Q230">
        <v>22.1</v>
      </c>
    </row>
    <row r="231" spans="1:17" x14ac:dyDescent="0.3">
      <c r="A231">
        <v>2013</v>
      </c>
      <c r="B231" t="s">
        <v>351</v>
      </c>
      <c r="C231" t="s">
        <v>216</v>
      </c>
      <c r="D231">
        <v>46.781289999999998</v>
      </c>
      <c r="E231">
        <v>-117.08421</v>
      </c>
      <c r="F231">
        <v>230</v>
      </c>
      <c r="G231">
        <v>254</v>
      </c>
      <c r="H231">
        <f t="shared" si="12"/>
        <v>2.4384000000000001</v>
      </c>
      <c r="I231">
        <f t="shared" si="13"/>
        <v>104.16666666666666</v>
      </c>
      <c r="J231">
        <f t="shared" si="14"/>
        <v>929.35312499999986</v>
      </c>
      <c r="K231" t="str">
        <f t="shared" si="15"/>
        <v/>
      </c>
    </row>
    <row r="232" spans="1:17" x14ac:dyDescent="0.3">
      <c r="A232">
        <v>2013</v>
      </c>
      <c r="B232" t="s">
        <v>352</v>
      </c>
      <c r="C232" t="s">
        <v>217</v>
      </c>
      <c r="D232">
        <v>46.78125</v>
      </c>
      <c r="E232">
        <v>-117.08378999999999</v>
      </c>
      <c r="F232">
        <v>231</v>
      </c>
      <c r="G232">
        <v>812</v>
      </c>
      <c r="H232">
        <f t="shared" si="12"/>
        <v>2.4384000000000001</v>
      </c>
      <c r="I232">
        <f t="shared" si="13"/>
        <v>333.00524934383202</v>
      </c>
      <c r="J232">
        <f t="shared" si="14"/>
        <v>2971.0029035433072</v>
      </c>
      <c r="K232" t="str">
        <f t="shared" si="15"/>
        <v/>
      </c>
      <c r="L232">
        <v>52</v>
      </c>
      <c r="N232">
        <v>12.8</v>
      </c>
      <c r="O232">
        <v>8.6999999999999993</v>
      </c>
      <c r="P232">
        <v>63.5</v>
      </c>
    </row>
    <row r="233" spans="1:17" x14ac:dyDescent="0.3">
      <c r="A233">
        <v>2013</v>
      </c>
      <c r="B233" t="s">
        <v>351</v>
      </c>
      <c r="C233" t="s">
        <v>218</v>
      </c>
      <c r="D233">
        <v>46.781269999999999</v>
      </c>
      <c r="E233">
        <v>-117.08328</v>
      </c>
      <c r="F233">
        <v>232</v>
      </c>
      <c r="G233">
        <v>517</v>
      </c>
      <c r="H233">
        <f t="shared" si="12"/>
        <v>2.4384000000000001</v>
      </c>
      <c r="I233">
        <f t="shared" si="13"/>
        <v>212.02427821522309</v>
      </c>
      <c r="J233">
        <f t="shared" si="14"/>
        <v>1891.6360851377951</v>
      </c>
      <c r="K233" t="str">
        <f t="shared" si="15"/>
        <v/>
      </c>
    </row>
    <row r="234" spans="1:17" x14ac:dyDescent="0.3">
      <c r="A234">
        <v>2013</v>
      </c>
      <c r="B234" t="s">
        <v>351</v>
      </c>
      <c r="C234" t="s">
        <v>219</v>
      </c>
      <c r="D234">
        <v>46.781230000000001</v>
      </c>
      <c r="E234">
        <v>-117.08295</v>
      </c>
      <c r="F234">
        <v>233</v>
      </c>
      <c r="G234">
        <v>583</v>
      </c>
      <c r="H234">
        <f t="shared" si="12"/>
        <v>2.4384000000000001</v>
      </c>
      <c r="I234">
        <f t="shared" si="13"/>
        <v>239.09120734908134</v>
      </c>
      <c r="J234">
        <f t="shared" si="14"/>
        <v>2133.1215428149603</v>
      </c>
      <c r="K234" t="str">
        <f t="shared" si="15"/>
        <v/>
      </c>
    </row>
    <row r="235" spans="1:17" x14ac:dyDescent="0.3">
      <c r="A235">
        <v>2013</v>
      </c>
      <c r="B235" t="s">
        <v>351</v>
      </c>
      <c r="C235" t="s">
        <v>220</v>
      </c>
      <c r="D235">
        <v>46.781300000000002</v>
      </c>
      <c r="E235">
        <v>-117.08253000000001</v>
      </c>
      <c r="F235">
        <v>234</v>
      </c>
      <c r="G235">
        <v>817</v>
      </c>
      <c r="H235">
        <f t="shared" si="12"/>
        <v>2.4384000000000001</v>
      </c>
      <c r="I235">
        <f t="shared" si="13"/>
        <v>335.05577427821521</v>
      </c>
      <c r="J235">
        <f t="shared" si="14"/>
        <v>2989.2972563976377</v>
      </c>
      <c r="K235" t="str">
        <f t="shared" si="15"/>
        <v/>
      </c>
    </row>
    <row r="236" spans="1:17" x14ac:dyDescent="0.3">
      <c r="A236">
        <v>2013</v>
      </c>
      <c r="B236" t="s">
        <v>351</v>
      </c>
      <c r="C236" t="s">
        <v>221</v>
      </c>
      <c r="D236">
        <v>46.78134</v>
      </c>
      <c r="E236">
        <v>-117.08212</v>
      </c>
      <c r="F236">
        <v>235</v>
      </c>
      <c r="G236">
        <v>392</v>
      </c>
      <c r="H236">
        <f t="shared" si="12"/>
        <v>2.4384000000000001</v>
      </c>
      <c r="I236">
        <f t="shared" si="13"/>
        <v>160.76115485564304</v>
      </c>
      <c r="J236">
        <f t="shared" si="14"/>
        <v>1434.2772637795274</v>
      </c>
      <c r="K236" t="str">
        <f t="shared" si="15"/>
        <v/>
      </c>
    </row>
    <row r="237" spans="1:17" x14ac:dyDescent="0.3">
      <c r="A237">
        <v>2013</v>
      </c>
      <c r="B237" t="s">
        <v>351</v>
      </c>
      <c r="C237" t="s">
        <v>222</v>
      </c>
      <c r="D237">
        <v>46.781140000000001</v>
      </c>
      <c r="E237">
        <v>-117.0817</v>
      </c>
      <c r="F237">
        <v>236</v>
      </c>
      <c r="G237">
        <v>371</v>
      </c>
      <c r="H237">
        <f t="shared" si="12"/>
        <v>2.4384000000000001</v>
      </c>
      <c r="I237">
        <f t="shared" si="13"/>
        <v>152.14895013123359</v>
      </c>
      <c r="J237">
        <f t="shared" si="14"/>
        <v>1357.4409817913386</v>
      </c>
      <c r="K237" t="str">
        <f t="shared" si="15"/>
        <v/>
      </c>
    </row>
    <row r="238" spans="1:17" x14ac:dyDescent="0.3">
      <c r="A238">
        <v>2013</v>
      </c>
      <c r="B238" t="s">
        <v>350</v>
      </c>
      <c r="C238" t="s">
        <v>223</v>
      </c>
      <c r="D238">
        <v>46.781260000000003</v>
      </c>
      <c r="E238">
        <v>-117.08123999999999</v>
      </c>
      <c r="F238">
        <v>237</v>
      </c>
      <c r="G238">
        <v>778</v>
      </c>
      <c r="H238">
        <f t="shared" si="12"/>
        <v>2.4384000000000001</v>
      </c>
      <c r="I238">
        <f t="shared" si="13"/>
        <v>319.06167979002623</v>
      </c>
      <c r="J238">
        <f t="shared" si="14"/>
        <v>2846.6013041338579</v>
      </c>
      <c r="K238">
        <f t="shared" si="15"/>
        <v>47.443355068897631</v>
      </c>
      <c r="L238">
        <v>60.1</v>
      </c>
      <c r="N238">
        <v>10.8</v>
      </c>
      <c r="O238">
        <v>6.5</v>
      </c>
      <c r="P238">
        <v>76.099999999999994</v>
      </c>
      <c r="Q238">
        <v>25.8</v>
      </c>
    </row>
    <row r="239" spans="1:17" x14ac:dyDescent="0.3">
      <c r="A239">
        <v>2013</v>
      </c>
      <c r="B239" t="s">
        <v>350</v>
      </c>
      <c r="C239" t="s">
        <v>224</v>
      </c>
      <c r="D239">
        <v>46.781280000000002</v>
      </c>
      <c r="E239">
        <v>-117.08086</v>
      </c>
      <c r="F239">
        <v>238</v>
      </c>
      <c r="G239">
        <v>856</v>
      </c>
      <c r="H239">
        <f t="shared" si="12"/>
        <v>2.4384000000000001</v>
      </c>
      <c r="I239">
        <f t="shared" si="13"/>
        <v>351.04986876640419</v>
      </c>
      <c r="J239">
        <f t="shared" si="14"/>
        <v>3131.9932086614172</v>
      </c>
      <c r="K239">
        <f t="shared" si="15"/>
        <v>52.199886811023617</v>
      </c>
      <c r="L239">
        <v>62.9</v>
      </c>
      <c r="N239">
        <v>9.6</v>
      </c>
      <c r="O239">
        <v>6.7</v>
      </c>
      <c r="P239">
        <v>78.2</v>
      </c>
      <c r="Q239">
        <v>23.4</v>
      </c>
    </row>
    <row r="240" spans="1:17" x14ac:dyDescent="0.3">
      <c r="A240">
        <v>2013</v>
      </c>
      <c r="B240" t="s">
        <v>350</v>
      </c>
      <c r="C240" t="s">
        <v>225</v>
      </c>
      <c r="D240">
        <v>46.781149999999997</v>
      </c>
      <c r="E240">
        <v>-117.08045</v>
      </c>
      <c r="F240">
        <v>239</v>
      </c>
      <c r="G240">
        <v>892</v>
      </c>
      <c r="H240">
        <f t="shared" si="12"/>
        <v>2.4384000000000001</v>
      </c>
      <c r="I240">
        <f t="shared" si="13"/>
        <v>365.81364829396324</v>
      </c>
      <c r="J240">
        <f t="shared" si="14"/>
        <v>3263.7125492125983</v>
      </c>
      <c r="K240">
        <f t="shared" si="15"/>
        <v>54.395209153543306</v>
      </c>
      <c r="L240">
        <v>61.6</v>
      </c>
      <c r="N240">
        <v>10.3</v>
      </c>
      <c r="O240">
        <v>6.6</v>
      </c>
      <c r="P240">
        <v>77.599999999999994</v>
      </c>
      <c r="Q240">
        <v>25.3</v>
      </c>
    </row>
    <row r="241" spans="1:17" x14ac:dyDescent="0.3">
      <c r="A241">
        <v>2013</v>
      </c>
      <c r="B241" t="s">
        <v>350</v>
      </c>
      <c r="C241" t="s">
        <v>226</v>
      </c>
      <c r="D241">
        <v>46.78145</v>
      </c>
      <c r="E241">
        <v>-117.08011</v>
      </c>
      <c r="F241">
        <v>240</v>
      </c>
      <c r="G241">
        <v>499</v>
      </c>
      <c r="H241">
        <f t="shared" si="12"/>
        <v>2.4384000000000001</v>
      </c>
      <c r="I241">
        <f t="shared" si="13"/>
        <v>204.64238845144357</v>
      </c>
      <c r="J241">
        <f t="shared" si="14"/>
        <v>1825.7764148622045</v>
      </c>
      <c r="K241">
        <f t="shared" si="15"/>
        <v>30.429606914370076</v>
      </c>
      <c r="L241">
        <v>61.5</v>
      </c>
      <c r="N241">
        <v>11.2</v>
      </c>
      <c r="O241">
        <v>6.6</v>
      </c>
      <c r="P241">
        <v>77</v>
      </c>
      <c r="Q241">
        <v>27.9</v>
      </c>
    </row>
    <row r="242" spans="1:17" x14ac:dyDescent="0.3">
      <c r="A242">
        <v>2013</v>
      </c>
      <c r="B242" t="s">
        <v>353</v>
      </c>
      <c r="C242" t="s">
        <v>227</v>
      </c>
      <c r="D242">
        <v>46.781370000000003</v>
      </c>
      <c r="E242">
        <v>-117.07961</v>
      </c>
      <c r="F242">
        <v>241</v>
      </c>
      <c r="G242">
        <v>1008</v>
      </c>
      <c r="H242">
        <f t="shared" si="12"/>
        <v>2.4384000000000001</v>
      </c>
      <c r="I242">
        <f t="shared" si="13"/>
        <v>413.38582677165351</v>
      </c>
      <c r="J242">
        <f t="shared" si="14"/>
        <v>3688.1415354330707</v>
      </c>
      <c r="K242">
        <f t="shared" si="15"/>
        <v>61.469025590551176</v>
      </c>
      <c r="L242">
        <v>60.6</v>
      </c>
      <c r="N242">
        <v>11.7</v>
      </c>
      <c r="O242">
        <v>9.3000000000000007</v>
      </c>
      <c r="P242">
        <v>71.900000000000006</v>
      </c>
      <c r="Q242">
        <v>31.7</v>
      </c>
    </row>
    <row r="243" spans="1:17" x14ac:dyDescent="0.3">
      <c r="A243">
        <v>2013</v>
      </c>
      <c r="B243" t="s">
        <v>353</v>
      </c>
      <c r="C243" t="s">
        <v>228</v>
      </c>
      <c r="D243">
        <v>46.781329999999997</v>
      </c>
      <c r="E243">
        <v>-117.07919</v>
      </c>
      <c r="F243">
        <v>242</v>
      </c>
      <c r="G243">
        <v>827</v>
      </c>
      <c r="H243">
        <f t="shared" si="12"/>
        <v>2.4384000000000001</v>
      </c>
      <c r="I243">
        <f t="shared" si="13"/>
        <v>339.15682414698159</v>
      </c>
      <c r="J243">
        <f t="shared" si="14"/>
        <v>3025.8859621062988</v>
      </c>
      <c r="K243">
        <f t="shared" si="15"/>
        <v>50.431432701771648</v>
      </c>
      <c r="L243">
        <v>61.5</v>
      </c>
      <c r="N243">
        <v>9.6</v>
      </c>
      <c r="O243">
        <v>9.3000000000000007</v>
      </c>
      <c r="P243">
        <v>74.900000000000006</v>
      </c>
      <c r="Q243">
        <v>24.6</v>
      </c>
    </row>
    <row r="244" spans="1:17" x14ac:dyDescent="0.3">
      <c r="A244">
        <v>2013</v>
      </c>
      <c r="B244" t="s">
        <v>353</v>
      </c>
      <c r="C244" t="s">
        <v>229</v>
      </c>
      <c r="D244">
        <v>46.781260000000003</v>
      </c>
      <c r="E244">
        <v>-117.07877000000001</v>
      </c>
      <c r="F244">
        <v>243</v>
      </c>
      <c r="G244">
        <v>861</v>
      </c>
      <c r="H244">
        <f t="shared" si="12"/>
        <v>2.4384000000000001</v>
      </c>
      <c r="I244">
        <f t="shared" si="13"/>
        <v>353.10039370078738</v>
      </c>
      <c r="J244">
        <f t="shared" si="14"/>
        <v>3150.2875615157477</v>
      </c>
      <c r="K244">
        <f t="shared" si="15"/>
        <v>52.504792691929126</v>
      </c>
      <c r="L244">
        <v>58.4</v>
      </c>
      <c r="N244">
        <v>8.6</v>
      </c>
      <c r="O244">
        <v>9.4</v>
      </c>
      <c r="P244">
        <v>75.7</v>
      </c>
      <c r="Q244">
        <v>21.2</v>
      </c>
    </row>
    <row r="245" spans="1:17" x14ac:dyDescent="0.3">
      <c r="A245">
        <v>2013</v>
      </c>
      <c r="B245" t="s">
        <v>353</v>
      </c>
      <c r="C245" t="s">
        <v>230</v>
      </c>
      <c r="D245">
        <v>46.781289999999998</v>
      </c>
      <c r="E245">
        <v>-117.07839</v>
      </c>
      <c r="F245">
        <v>244</v>
      </c>
      <c r="G245">
        <v>790</v>
      </c>
      <c r="H245">
        <f t="shared" si="12"/>
        <v>2.4384000000000001</v>
      </c>
      <c r="I245">
        <f t="shared" si="13"/>
        <v>323.98293963254594</v>
      </c>
      <c r="J245">
        <f t="shared" si="14"/>
        <v>2890.5077509842517</v>
      </c>
      <c r="K245">
        <f t="shared" si="15"/>
        <v>48.175129183070865</v>
      </c>
      <c r="L245">
        <v>59.1</v>
      </c>
      <c r="N245">
        <v>9.1</v>
      </c>
      <c r="O245">
        <v>9.6</v>
      </c>
      <c r="P245">
        <v>73.900000000000006</v>
      </c>
      <c r="Q245">
        <v>23.5</v>
      </c>
    </row>
    <row r="246" spans="1:17" x14ac:dyDescent="0.3">
      <c r="A246">
        <v>2013</v>
      </c>
      <c r="B246" t="s">
        <v>353</v>
      </c>
      <c r="C246" t="s">
        <v>231</v>
      </c>
      <c r="D246">
        <v>46.781269999999999</v>
      </c>
      <c r="E246">
        <v>-117.07794</v>
      </c>
      <c r="F246">
        <v>245</v>
      </c>
      <c r="G246">
        <v>1038</v>
      </c>
      <c r="H246">
        <f t="shared" si="12"/>
        <v>2.4384000000000001</v>
      </c>
      <c r="I246">
        <f t="shared" si="13"/>
        <v>425.68897637795271</v>
      </c>
      <c r="J246">
        <f t="shared" si="14"/>
        <v>3797.9076525590544</v>
      </c>
      <c r="K246">
        <f t="shared" si="15"/>
        <v>63.29846087598424</v>
      </c>
      <c r="L246">
        <v>59.1</v>
      </c>
      <c r="N246">
        <v>10.7</v>
      </c>
      <c r="O246">
        <v>9.4</v>
      </c>
      <c r="P246">
        <v>72.7</v>
      </c>
      <c r="Q246">
        <v>28.5</v>
      </c>
    </row>
    <row r="247" spans="1:17" x14ac:dyDescent="0.3">
      <c r="A247">
        <v>2013</v>
      </c>
      <c r="B247" t="s">
        <v>353</v>
      </c>
      <c r="C247" t="s">
        <v>232</v>
      </c>
      <c r="D247">
        <v>46.781210000000002</v>
      </c>
      <c r="E247">
        <v>-117.07752000000001</v>
      </c>
      <c r="F247">
        <v>246</v>
      </c>
      <c r="G247">
        <v>1148</v>
      </c>
      <c r="H247">
        <f t="shared" si="12"/>
        <v>2.4384000000000001</v>
      </c>
      <c r="I247">
        <f t="shared" si="13"/>
        <v>470.80052493438319</v>
      </c>
      <c r="J247">
        <f t="shared" si="14"/>
        <v>4200.3834153543303</v>
      </c>
      <c r="K247">
        <f t="shared" si="15"/>
        <v>70.006390255905501</v>
      </c>
      <c r="L247">
        <v>61.1</v>
      </c>
      <c r="N247">
        <v>10</v>
      </c>
      <c r="O247">
        <v>9.1999999999999993</v>
      </c>
      <c r="P247">
        <v>74.400000000000006</v>
      </c>
      <c r="Q247">
        <v>26.2</v>
      </c>
    </row>
    <row r="248" spans="1:17" x14ac:dyDescent="0.3">
      <c r="A248">
        <v>2013</v>
      </c>
      <c r="B248" t="s">
        <v>353</v>
      </c>
      <c r="C248" t="s">
        <v>233</v>
      </c>
      <c r="D248">
        <v>46.781370000000003</v>
      </c>
      <c r="E248">
        <v>-117.0771</v>
      </c>
      <c r="F248">
        <v>247</v>
      </c>
      <c r="G248">
        <v>959</v>
      </c>
      <c r="H248">
        <f t="shared" si="12"/>
        <v>2.4384000000000001</v>
      </c>
      <c r="I248">
        <f t="shared" si="13"/>
        <v>393.29068241469815</v>
      </c>
      <c r="J248">
        <f t="shared" si="14"/>
        <v>3508.8568774606297</v>
      </c>
      <c r="K248">
        <f t="shared" si="15"/>
        <v>58.480947957677159</v>
      </c>
      <c r="L248">
        <v>58.4</v>
      </c>
      <c r="N248">
        <v>10.8</v>
      </c>
      <c r="O248">
        <v>9.4</v>
      </c>
      <c r="P248">
        <v>71.599999999999994</v>
      </c>
      <c r="Q248">
        <v>28.9</v>
      </c>
    </row>
    <row r="249" spans="1:17" x14ac:dyDescent="0.3">
      <c r="A249">
        <v>2013</v>
      </c>
      <c r="B249" t="s">
        <v>353</v>
      </c>
      <c r="C249" t="s">
        <v>234</v>
      </c>
      <c r="D249">
        <v>46.78116</v>
      </c>
      <c r="E249">
        <v>-117.0767</v>
      </c>
      <c r="F249">
        <v>248</v>
      </c>
      <c r="G249">
        <v>1148</v>
      </c>
      <c r="H249">
        <f t="shared" si="12"/>
        <v>2.4384000000000001</v>
      </c>
      <c r="I249">
        <f t="shared" si="13"/>
        <v>470.80052493438319</v>
      </c>
      <c r="J249">
        <f t="shared" si="14"/>
        <v>4200.3834153543303</v>
      </c>
      <c r="K249">
        <f t="shared" si="15"/>
        <v>70.006390255905501</v>
      </c>
      <c r="L249">
        <v>59.9</v>
      </c>
      <c r="N249">
        <v>9</v>
      </c>
      <c r="O249">
        <v>9.1</v>
      </c>
      <c r="P249">
        <v>74.900000000000006</v>
      </c>
      <c r="Q249">
        <v>22.1</v>
      </c>
    </row>
    <row r="250" spans="1:17" x14ac:dyDescent="0.3">
      <c r="A250">
        <v>2013</v>
      </c>
      <c r="B250" t="s">
        <v>353</v>
      </c>
      <c r="C250" t="s">
        <v>235</v>
      </c>
      <c r="D250">
        <v>46.781529999999997</v>
      </c>
      <c r="E250">
        <v>-117.08586</v>
      </c>
      <c r="F250">
        <v>249</v>
      </c>
      <c r="G250">
        <v>99</v>
      </c>
      <c r="H250">
        <f t="shared" si="12"/>
        <v>2.4384000000000001</v>
      </c>
      <c r="I250">
        <f t="shared" si="13"/>
        <v>40.6003937007874</v>
      </c>
      <c r="J250">
        <f t="shared" si="14"/>
        <v>362.22818651574801</v>
      </c>
      <c r="K250">
        <f t="shared" si="15"/>
        <v>6.0371364419291336</v>
      </c>
      <c r="L250">
        <v>56.6</v>
      </c>
      <c r="N250">
        <v>14.3</v>
      </c>
      <c r="O250">
        <v>9.1</v>
      </c>
      <c r="P250">
        <v>67.5</v>
      </c>
      <c r="Q250">
        <v>39.299999999999997</v>
      </c>
    </row>
    <row r="251" spans="1:17" x14ac:dyDescent="0.3">
      <c r="A251">
        <v>2013</v>
      </c>
      <c r="B251" t="s">
        <v>350</v>
      </c>
      <c r="C251" t="s">
        <v>236</v>
      </c>
      <c r="D251">
        <v>46.781640000000003</v>
      </c>
      <c r="E251">
        <v>-117.08544999999999</v>
      </c>
      <c r="F251">
        <v>250</v>
      </c>
      <c r="G251">
        <v>727</v>
      </c>
      <c r="H251">
        <f t="shared" si="12"/>
        <v>2.4384000000000001</v>
      </c>
      <c r="I251">
        <f t="shared" si="13"/>
        <v>298.14632545931755</v>
      </c>
      <c r="J251">
        <f t="shared" si="14"/>
        <v>2659.9989050196846</v>
      </c>
      <c r="K251">
        <f t="shared" si="15"/>
        <v>44.333315083661411</v>
      </c>
      <c r="L251">
        <v>60.3</v>
      </c>
      <c r="N251">
        <v>8.8000000000000007</v>
      </c>
      <c r="O251">
        <v>7.6</v>
      </c>
      <c r="P251">
        <v>75.400000000000006</v>
      </c>
      <c r="Q251">
        <v>22.7</v>
      </c>
    </row>
    <row r="252" spans="1:17" x14ac:dyDescent="0.3">
      <c r="A252">
        <v>2013</v>
      </c>
      <c r="B252" t="s">
        <v>350</v>
      </c>
      <c r="C252" t="s">
        <v>237</v>
      </c>
      <c r="D252">
        <v>46.781489999999998</v>
      </c>
      <c r="E252">
        <v>-117.08503</v>
      </c>
      <c r="F252">
        <v>251</v>
      </c>
      <c r="G252">
        <v>512</v>
      </c>
      <c r="H252">
        <f t="shared" si="12"/>
        <v>2.4384000000000001</v>
      </c>
      <c r="I252">
        <f t="shared" si="13"/>
        <v>209.97375328083987</v>
      </c>
      <c r="J252">
        <f t="shared" si="14"/>
        <v>1873.3417322834644</v>
      </c>
      <c r="K252">
        <f t="shared" si="15"/>
        <v>31.222362204724405</v>
      </c>
      <c r="L252">
        <v>60.4</v>
      </c>
      <c r="N252">
        <v>8.8000000000000007</v>
      </c>
      <c r="O252">
        <v>7.6</v>
      </c>
      <c r="P252">
        <v>75.7</v>
      </c>
      <c r="Q252">
        <v>22.2</v>
      </c>
    </row>
    <row r="253" spans="1:17" x14ac:dyDescent="0.3">
      <c r="A253">
        <v>2013</v>
      </c>
      <c r="B253" t="s">
        <v>350</v>
      </c>
      <c r="C253" t="s">
        <v>238</v>
      </c>
      <c r="D253">
        <v>46.781559999999999</v>
      </c>
      <c r="E253">
        <v>-117.08458</v>
      </c>
      <c r="F253">
        <v>252</v>
      </c>
      <c r="G253">
        <v>645</v>
      </c>
      <c r="H253">
        <f t="shared" si="12"/>
        <v>2.4384000000000001</v>
      </c>
      <c r="I253">
        <f t="shared" si="13"/>
        <v>264.51771653543307</v>
      </c>
      <c r="J253">
        <f t="shared" si="14"/>
        <v>2359.9715182086611</v>
      </c>
      <c r="K253">
        <f t="shared" si="15"/>
        <v>39.332858636811018</v>
      </c>
      <c r="L253">
        <v>60.5</v>
      </c>
      <c r="N253">
        <v>8.9</v>
      </c>
      <c r="O253">
        <v>9.1999999999999993</v>
      </c>
      <c r="P253">
        <v>74.400000000000006</v>
      </c>
      <c r="Q253">
        <v>22.9</v>
      </c>
    </row>
    <row r="254" spans="1:17" x14ac:dyDescent="0.3">
      <c r="A254">
        <v>2013</v>
      </c>
      <c r="B254" t="s">
        <v>350</v>
      </c>
      <c r="C254" t="s">
        <v>239</v>
      </c>
      <c r="D254">
        <v>46.781529999999997</v>
      </c>
      <c r="E254">
        <v>-117.08419000000001</v>
      </c>
      <c r="F254">
        <v>253</v>
      </c>
      <c r="G254">
        <v>582</v>
      </c>
      <c r="H254">
        <f t="shared" si="12"/>
        <v>2.4384000000000001</v>
      </c>
      <c r="I254">
        <f t="shared" si="13"/>
        <v>238.68110236220471</v>
      </c>
      <c r="J254">
        <f t="shared" si="14"/>
        <v>2129.4626722440944</v>
      </c>
      <c r="K254">
        <f t="shared" si="15"/>
        <v>35.491044537401571</v>
      </c>
      <c r="L254">
        <v>60.1</v>
      </c>
      <c r="N254">
        <v>11.2</v>
      </c>
      <c r="O254">
        <v>6.5</v>
      </c>
      <c r="P254">
        <v>77.3</v>
      </c>
      <c r="Q254">
        <v>27.7</v>
      </c>
    </row>
    <row r="255" spans="1:17" x14ac:dyDescent="0.3">
      <c r="A255">
        <v>2013</v>
      </c>
      <c r="B255" t="s">
        <v>351</v>
      </c>
      <c r="C255" t="s">
        <v>240</v>
      </c>
      <c r="D255">
        <v>46.781599999999997</v>
      </c>
      <c r="E255">
        <v>-117.08377</v>
      </c>
      <c r="F255">
        <v>254</v>
      </c>
      <c r="G255">
        <v>370</v>
      </c>
      <c r="H255">
        <f t="shared" si="12"/>
        <v>2.4384000000000001</v>
      </c>
      <c r="I255">
        <f t="shared" si="13"/>
        <v>151.73884514435696</v>
      </c>
      <c r="J255">
        <f t="shared" si="14"/>
        <v>1353.7821112204724</v>
      </c>
      <c r="K255" t="str">
        <f t="shared" si="15"/>
        <v/>
      </c>
    </row>
    <row r="256" spans="1:17" x14ac:dyDescent="0.3">
      <c r="A256">
        <v>2013</v>
      </c>
      <c r="B256" t="s">
        <v>352</v>
      </c>
      <c r="C256" t="s">
        <v>241</v>
      </c>
      <c r="D256">
        <v>46.78152</v>
      </c>
      <c r="E256">
        <v>-117.08336</v>
      </c>
      <c r="F256">
        <v>255</v>
      </c>
      <c r="G256">
        <v>697</v>
      </c>
      <c r="H256">
        <f t="shared" si="12"/>
        <v>2.4384000000000001</v>
      </c>
      <c r="I256">
        <f t="shared" si="13"/>
        <v>285.84317585301835</v>
      </c>
      <c r="J256">
        <f t="shared" si="14"/>
        <v>2550.2327878937003</v>
      </c>
      <c r="K256" t="str">
        <f t="shared" si="15"/>
        <v/>
      </c>
      <c r="L256">
        <v>53</v>
      </c>
      <c r="N256">
        <v>11.7</v>
      </c>
      <c r="O256">
        <v>6.2</v>
      </c>
      <c r="P256">
        <v>65.8</v>
      </c>
    </row>
    <row r="257" spans="1:17" x14ac:dyDescent="0.3">
      <c r="A257">
        <v>2013</v>
      </c>
      <c r="B257" t="s">
        <v>351</v>
      </c>
      <c r="C257" t="s">
        <v>242</v>
      </c>
      <c r="D257">
        <v>46.781590000000001</v>
      </c>
      <c r="E257">
        <v>-117.08293999999999</v>
      </c>
      <c r="F257">
        <v>256</v>
      </c>
      <c r="G257">
        <v>467</v>
      </c>
      <c r="H257">
        <f t="shared" si="12"/>
        <v>2.4384000000000001</v>
      </c>
      <c r="I257">
        <f t="shared" si="13"/>
        <v>191.51902887139107</v>
      </c>
      <c r="J257">
        <f t="shared" si="14"/>
        <v>1708.692556594488</v>
      </c>
      <c r="K257" t="str">
        <f t="shared" si="15"/>
        <v/>
      </c>
    </row>
    <row r="258" spans="1:17" x14ac:dyDescent="0.3">
      <c r="A258">
        <v>2013</v>
      </c>
      <c r="B258" t="s">
        <v>351</v>
      </c>
      <c r="C258" t="s">
        <v>243</v>
      </c>
      <c r="D258">
        <v>46.781619999999997</v>
      </c>
      <c r="E258">
        <v>-117.08252</v>
      </c>
      <c r="F258">
        <v>257</v>
      </c>
      <c r="G258">
        <v>338</v>
      </c>
      <c r="H258">
        <f t="shared" ref="H258:H321" si="16">IF(G258&lt;&gt;"",IF(B258="SC",2,2.4384),"")</f>
        <v>2.4384000000000001</v>
      </c>
      <c r="I258">
        <f t="shared" si="13"/>
        <v>138.61548556430446</v>
      </c>
      <c r="J258">
        <f t="shared" si="14"/>
        <v>1236.6982529527559</v>
      </c>
      <c r="K258" t="str">
        <f t="shared" si="15"/>
        <v/>
      </c>
    </row>
    <row r="259" spans="1:17" x14ac:dyDescent="0.3">
      <c r="A259">
        <v>2013</v>
      </c>
      <c r="B259" t="s">
        <v>351</v>
      </c>
      <c r="C259" t="s">
        <v>244</v>
      </c>
      <c r="D259">
        <v>46.78143</v>
      </c>
      <c r="E259">
        <v>-117.0821</v>
      </c>
      <c r="F259">
        <v>258</v>
      </c>
      <c r="G259">
        <v>220</v>
      </c>
      <c r="H259">
        <f t="shared" si="16"/>
        <v>2.4384000000000001</v>
      </c>
      <c r="I259">
        <f t="shared" ref="I259:I322" si="17">IF(G259&lt;&gt;"",G259/H259,"")</f>
        <v>90.223097112860884</v>
      </c>
      <c r="J259">
        <f t="shared" ref="J259:J322" si="18">IF(I259="","",I259*8.92179)</f>
        <v>804.95152559055111</v>
      </c>
      <c r="K259" t="str">
        <f t="shared" ref="K259:K322" si="19">IF(J259="","",IF(B259="SW",J259/60,IF(B259="WW",J259/60,"")))</f>
        <v/>
      </c>
    </row>
    <row r="260" spans="1:17" x14ac:dyDescent="0.3">
      <c r="A260">
        <v>2013</v>
      </c>
      <c r="B260" t="s">
        <v>351</v>
      </c>
      <c r="C260" t="s">
        <v>245</v>
      </c>
      <c r="D260">
        <v>46.781559999999999</v>
      </c>
      <c r="E260">
        <v>-117.08168000000001</v>
      </c>
      <c r="F260">
        <v>259</v>
      </c>
      <c r="G260">
        <v>214</v>
      </c>
      <c r="H260">
        <f t="shared" si="16"/>
        <v>2.4384000000000001</v>
      </c>
      <c r="I260">
        <f t="shared" si="17"/>
        <v>87.762467191601047</v>
      </c>
      <c r="J260">
        <f t="shared" si="18"/>
        <v>782.99830216535429</v>
      </c>
      <c r="K260" t="str">
        <f t="shared" si="19"/>
        <v/>
      </c>
    </row>
    <row r="261" spans="1:17" x14ac:dyDescent="0.3">
      <c r="A261">
        <v>2013</v>
      </c>
      <c r="B261" t="s">
        <v>351</v>
      </c>
      <c r="C261" t="s">
        <v>246</v>
      </c>
      <c r="D261">
        <v>46.781570000000002</v>
      </c>
      <c r="E261">
        <v>-117.08127</v>
      </c>
      <c r="F261">
        <v>260</v>
      </c>
      <c r="G261">
        <v>336</v>
      </c>
      <c r="H261">
        <f t="shared" si="16"/>
        <v>2.4384000000000001</v>
      </c>
      <c r="I261">
        <f t="shared" si="17"/>
        <v>137.79527559055117</v>
      </c>
      <c r="J261">
        <f t="shared" si="18"/>
        <v>1229.3805118110236</v>
      </c>
      <c r="K261" t="str">
        <f t="shared" si="19"/>
        <v/>
      </c>
    </row>
    <row r="262" spans="1:17" x14ac:dyDescent="0.3">
      <c r="A262">
        <v>2013</v>
      </c>
      <c r="B262" t="s">
        <v>350</v>
      </c>
      <c r="C262" t="s">
        <v>247</v>
      </c>
      <c r="D262">
        <v>46.781419999999997</v>
      </c>
      <c r="E262">
        <v>-117.08085</v>
      </c>
      <c r="F262">
        <v>261</v>
      </c>
      <c r="G262">
        <v>693</v>
      </c>
      <c r="H262">
        <f t="shared" si="16"/>
        <v>2.4384000000000001</v>
      </c>
      <c r="I262">
        <f t="shared" si="17"/>
        <v>284.20275590551182</v>
      </c>
      <c r="J262">
        <f t="shared" si="18"/>
        <v>2535.5973056102362</v>
      </c>
      <c r="K262">
        <f t="shared" si="19"/>
        <v>42.259955093503933</v>
      </c>
      <c r="L262">
        <v>58.5</v>
      </c>
      <c r="N262">
        <v>12</v>
      </c>
      <c r="O262">
        <v>9.6</v>
      </c>
      <c r="P262">
        <v>68.8</v>
      </c>
      <c r="Q262">
        <v>32.4</v>
      </c>
    </row>
    <row r="263" spans="1:17" x14ac:dyDescent="0.3">
      <c r="A263">
        <v>2013</v>
      </c>
      <c r="B263" t="s">
        <v>350</v>
      </c>
      <c r="C263" t="s">
        <v>248</v>
      </c>
      <c r="D263">
        <v>46.781689999999998</v>
      </c>
      <c r="E263">
        <v>-117.08043000000001</v>
      </c>
      <c r="F263">
        <v>262</v>
      </c>
      <c r="G263">
        <v>733</v>
      </c>
      <c r="H263">
        <f t="shared" si="16"/>
        <v>2.4384000000000001</v>
      </c>
      <c r="I263">
        <f t="shared" si="17"/>
        <v>300.6069553805774</v>
      </c>
      <c r="J263">
        <f t="shared" si="18"/>
        <v>2681.9521284448815</v>
      </c>
      <c r="K263">
        <f t="shared" si="19"/>
        <v>44.699202140748028</v>
      </c>
      <c r="L263">
        <v>60</v>
      </c>
      <c r="N263">
        <v>10.1</v>
      </c>
      <c r="O263">
        <v>6.7</v>
      </c>
      <c r="P263">
        <v>77.5</v>
      </c>
      <c r="Q263">
        <v>24.2</v>
      </c>
    </row>
    <row r="264" spans="1:17" x14ac:dyDescent="0.3">
      <c r="A264">
        <v>2013</v>
      </c>
      <c r="B264" t="s">
        <v>350</v>
      </c>
      <c r="C264" t="s">
        <v>249</v>
      </c>
      <c r="D264">
        <v>46.781660000000002</v>
      </c>
      <c r="E264">
        <v>-117.08001</v>
      </c>
      <c r="F264">
        <v>263</v>
      </c>
      <c r="G264">
        <v>698</v>
      </c>
      <c r="H264">
        <f t="shared" si="16"/>
        <v>2.4384000000000001</v>
      </c>
      <c r="I264">
        <f t="shared" si="17"/>
        <v>286.25328083989501</v>
      </c>
      <c r="J264">
        <f t="shared" si="18"/>
        <v>2553.8916584645667</v>
      </c>
      <c r="K264">
        <f t="shared" si="19"/>
        <v>42.564860974409449</v>
      </c>
      <c r="L264">
        <v>61.9</v>
      </c>
      <c r="N264">
        <v>8.8000000000000007</v>
      </c>
      <c r="O264">
        <v>6.8</v>
      </c>
      <c r="P264">
        <v>79.099999999999994</v>
      </c>
      <c r="Q264">
        <v>21.3</v>
      </c>
    </row>
    <row r="265" spans="1:17" x14ac:dyDescent="0.3">
      <c r="A265">
        <v>2013</v>
      </c>
      <c r="B265" t="s">
        <v>353</v>
      </c>
      <c r="C265" t="s">
        <v>250</v>
      </c>
      <c r="D265">
        <v>46.781619999999997</v>
      </c>
      <c r="E265">
        <v>-117.07959</v>
      </c>
      <c r="F265">
        <v>264</v>
      </c>
      <c r="G265">
        <v>1170</v>
      </c>
      <c r="H265">
        <f t="shared" si="16"/>
        <v>2.4384000000000001</v>
      </c>
      <c r="I265">
        <f t="shared" si="17"/>
        <v>479.82283464566927</v>
      </c>
      <c r="J265">
        <f t="shared" si="18"/>
        <v>4280.8785679133853</v>
      </c>
      <c r="K265">
        <f t="shared" si="19"/>
        <v>71.347976131889752</v>
      </c>
      <c r="L265">
        <v>59.4</v>
      </c>
      <c r="N265">
        <v>10</v>
      </c>
      <c r="O265">
        <v>9.3000000000000007</v>
      </c>
      <c r="P265">
        <v>73.5</v>
      </c>
      <c r="Q265">
        <v>27.1</v>
      </c>
    </row>
    <row r="266" spans="1:17" x14ac:dyDescent="0.3">
      <c r="A266">
        <v>2013</v>
      </c>
      <c r="B266" t="s">
        <v>353</v>
      </c>
      <c r="C266" t="s">
        <v>251</v>
      </c>
      <c r="D266">
        <v>46.781529999999997</v>
      </c>
      <c r="E266">
        <v>-117.07916</v>
      </c>
      <c r="F266">
        <v>265</v>
      </c>
      <c r="G266">
        <v>1318</v>
      </c>
      <c r="H266">
        <f t="shared" si="16"/>
        <v>2.4384000000000001</v>
      </c>
      <c r="I266">
        <f t="shared" si="17"/>
        <v>540.51837270341207</v>
      </c>
      <c r="J266">
        <f t="shared" si="18"/>
        <v>4822.3914124015746</v>
      </c>
      <c r="K266">
        <f t="shared" si="19"/>
        <v>80.373190206692911</v>
      </c>
      <c r="L266">
        <v>61.5</v>
      </c>
      <c r="N266">
        <v>10</v>
      </c>
      <c r="O266">
        <v>9.4</v>
      </c>
      <c r="P266">
        <v>73.7</v>
      </c>
      <c r="Q266">
        <v>27.1</v>
      </c>
    </row>
    <row r="267" spans="1:17" x14ac:dyDescent="0.3">
      <c r="A267">
        <v>2013</v>
      </c>
      <c r="B267" t="s">
        <v>353</v>
      </c>
      <c r="C267" t="s">
        <v>252</v>
      </c>
      <c r="D267">
        <v>46.781550000000003</v>
      </c>
      <c r="E267">
        <v>-117.07876</v>
      </c>
      <c r="F267">
        <v>266</v>
      </c>
      <c r="G267">
        <v>984</v>
      </c>
      <c r="H267">
        <f t="shared" si="16"/>
        <v>2.4384000000000001</v>
      </c>
      <c r="I267">
        <f t="shared" si="17"/>
        <v>403.54330708661416</v>
      </c>
      <c r="J267">
        <f t="shared" si="18"/>
        <v>3600.3286417322834</v>
      </c>
      <c r="K267">
        <f t="shared" si="19"/>
        <v>60.005477362204722</v>
      </c>
      <c r="L267">
        <v>60.2</v>
      </c>
      <c r="N267">
        <v>9.9</v>
      </c>
      <c r="O267">
        <v>9.5</v>
      </c>
      <c r="P267">
        <v>72.900000000000006</v>
      </c>
      <c r="Q267">
        <v>27.2</v>
      </c>
    </row>
    <row r="268" spans="1:17" x14ac:dyDescent="0.3">
      <c r="A268">
        <v>2013</v>
      </c>
      <c r="B268" t="s">
        <v>353</v>
      </c>
      <c r="C268" t="s">
        <v>253</v>
      </c>
      <c r="D268">
        <v>46.781559999999999</v>
      </c>
      <c r="E268">
        <v>-117.07834</v>
      </c>
      <c r="F268">
        <v>267</v>
      </c>
      <c r="G268">
        <v>1035</v>
      </c>
      <c r="H268">
        <f t="shared" si="16"/>
        <v>2.4384000000000001</v>
      </c>
      <c r="I268">
        <f t="shared" si="17"/>
        <v>424.45866141732279</v>
      </c>
      <c r="J268">
        <f t="shared" si="18"/>
        <v>3786.9310408464562</v>
      </c>
      <c r="K268">
        <f t="shared" si="19"/>
        <v>63.115517347440935</v>
      </c>
      <c r="L268">
        <v>59</v>
      </c>
      <c r="N268">
        <v>10</v>
      </c>
      <c r="O268">
        <v>9.1</v>
      </c>
      <c r="P268">
        <v>73.900000000000006</v>
      </c>
      <c r="Q268">
        <v>26.1</v>
      </c>
    </row>
    <row r="269" spans="1:17" x14ac:dyDescent="0.3">
      <c r="A269">
        <v>2013</v>
      </c>
      <c r="B269" t="s">
        <v>353</v>
      </c>
      <c r="C269" t="s">
        <v>254</v>
      </c>
      <c r="D269">
        <v>46.781500000000001</v>
      </c>
      <c r="E269">
        <v>-117.07792000000001</v>
      </c>
      <c r="F269">
        <v>268</v>
      </c>
      <c r="G269">
        <v>985</v>
      </c>
      <c r="H269">
        <f t="shared" si="16"/>
        <v>2.4384000000000001</v>
      </c>
      <c r="I269">
        <f t="shared" si="17"/>
        <v>403.95341207349077</v>
      </c>
      <c r="J269">
        <f t="shared" si="18"/>
        <v>3603.9875123031488</v>
      </c>
      <c r="K269">
        <f t="shared" si="19"/>
        <v>60.066458538385817</v>
      </c>
      <c r="L269">
        <v>59.7</v>
      </c>
      <c r="N269">
        <v>9.6</v>
      </c>
      <c r="O269">
        <v>9.6</v>
      </c>
      <c r="P269">
        <v>73.900000000000006</v>
      </c>
      <c r="Q269">
        <v>25</v>
      </c>
    </row>
    <row r="270" spans="1:17" x14ac:dyDescent="0.3">
      <c r="A270">
        <v>2013</v>
      </c>
      <c r="B270" t="s">
        <v>353</v>
      </c>
      <c r="C270" t="s">
        <v>255</v>
      </c>
      <c r="D270">
        <v>46.781660000000002</v>
      </c>
      <c r="E270">
        <v>-117.0775</v>
      </c>
      <c r="F270">
        <v>269</v>
      </c>
      <c r="G270">
        <v>824</v>
      </c>
      <c r="H270">
        <f t="shared" si="16"/>
        <v>2.4384000000000001</v>
      </c>
      <c r="I270">
        <f t="shared" si="17"/>
        <v>337.92650918635167</v>
      </c>
      <c r="J270">
        <f t="shared" si="18"/>
        <v>3014.9093503937002</v>
      </c>
      <c r="K270">
        <f t="shared" si="19"/>
        <v>50.248489173228336</v>
      </c>
      <c r="L270">
        <v>58.2</v>
      </c>
      <c r="N270">
        <v>9.6999999999999993</v>
      </c>
      <c r="O270">
        <v>9.6999999999999993</v>
      </c>
      <c r="P270">
        <v>74.2</v>
      </c>
      <c r="Q270">
        <v>26.2</v>
      </c>
    </row>
    <row r="271" spans="1:17" x14ac:dyDescent="0.3">
      <c r="A271">
        <v>2013</v>
      </c>
      <c r="B271" t="s">
        <v>353</v>
      </c>
      <c r="C271" t="s">
        <v>256</v>
      </c>
      <c r="D271">
        <v>46.78143</v>
      </c>
      <c r="E271">
        <v>-117.07709</v>
      </c>
      <c r="F271">
        <v>270</v>
      </c>
      <c r="G271">
        <v>1214</v>
      </c>
      <c r="H271">
        <f t="shared" si="16"/>
        <v>2.4384000000000001</v>
      </c>
      <c r="I271">
        <f t="shared" si="17"/>
        <v>497.86745406824144</v>
      </c>
      <c r="J271">
        <f t="shared" si="18"/>
        <v>4441.8688730314952</v>
      </c>
      <c r="K271">
        <f t="shared" si="19"/>
        <v>74.031147883858253</v>
      </c>
      <c r="L271">
        <v>60.1</v>
      </c>
      <c r="N271">
        <v>9.5</v>
      </c>
      <c r="O271">
        <v>9.4</v>
      </c>
      <c r="P271">
        <v>75.400000000000006</v>
      </c>
      <c r="Q271">
        <v>24.3</v>
      </c>
    </row>
    <row r="272" spans="1:17" x14ac:dyDescent="0.3">
      <c r="A272">
        <v>2013</v>
      </c>
      <c r="B272" t="s">
        <v>353</v>
      </c>
      <c r="C272" t="s">
        <v>257</v>
      </c>
      <c r="D272">
        <v>46.781559999999999</v>
      </c>
      <c r="E272">
        <v>-117.07666999999999</v>
      </c>
      <c r="F272">
        <v>271</v>
      </c>
      <c r="G272">
        <v>925</v>
      </c>
      <c r="H272">
        <f t="shared" si="16"/>
        <v>2.4384000000000001</v>
      </c>
      <c r="I272">
        <f t="shared" si="17"/>
        <v>379.34711286089237</v>
      </c>
      <c r="J272">
        <f t="shared" si="18"/>
        <v>3384.4552780511808</v>
      </c>
      <c r="K272">
        <f t="shared" si="19"/>
        <v>56.407587967519682</v>
      </c>
      <c r="L272">
        <v>58.8</v>
      </c>
      <c r="N272">
        <v>8.9</v>
      </c>
      <c r="O272">
        <v>9.1999999999999993</v>
      </c>
      <c r="P272">
        <v>74.400000000000006</v>
      </c>
      <c r="Q272">
        <v>22</v>
      </c>
    </row>
    <row r="273" spans="1:17" x14ac:dyDescent="0.3">
      <c r="A273">
        <v>2013</v>
      </c>
      <c r="B273" t="s">
        <v>353</v>
      </c>
      <c r="C273" t="s">
        <v>258</v>
      </c>
      <c r="D273">
        <v>46.78181</v>
      </c>
      <c r="E273">
        <v>-117.08559</v>
      </c>
      <c r="F273">
        <v>272</v>
      </c>
      <c r="G273">
        <v>370</v>
      </c>
      <c r="H273">
        <f t="shared" si="16"/>
        <v>2.4384000000000001</v>
      </c>
      <c r="I273">
        <f t="shared" si="17"/>
        <v>151.73884514435696</v>
      </c>
      <c r="J273">
        <f t="shared" si="18"/>
        <v>1353.7821112204724</v>
      </c>
      <c r="K273">
        <f t="shared" si="19"/>
        <v>22.563035187007873</v>
      </c>
      <c r="L273">
        <v>57.9</v>
      </c>
      <c r="N273">
        <v>13.3</v>
      </c>
      <c r="O273">
        <v>9.1</v>
      </c>
      <c r="P273">
        <v>69.599999999999994</v>
      </c>
      <c r="Q273">
        <v>36.4</v>
      </c>
    </row>
    <row r="274" spans="1:17" x14ac:dyDescent="0.3">
      <c r="A274">
        <v>2013</v>
      </c>
      <c r="B274" t="s">
        <v>350</v>
      </c>
      <c r="C274" t="s">
        <v>259</v>
      </c>
      <c r="D274">
        <v>46.781930000000003</v>
      </c>
      <c r="E274">
        <v>-117.08517000000001</v>
      </c>
      <c r="F274">
        <v>273</v>
      </c>
      <c r="G274">
        <v>554</v>
      </c>
      <c r="H274">
        <f t="shared" si="16"/>
        <v>2.4384000000000001</v>
      </c>
      <c r="I274">
        <f t="shared" si="17"/>
        <v>227.19816272965878</v>
      </c>
      <c r="J274">
        <f t="shared" si="18"/>
        <v>2027.0142962598422</v>
      </c>
      <c r="K274">
        <f t="shared" si="19"/>
        <v>33.783571604330703</v>
      </c>
      <c r="L274">
        <v>56.6</v>
      </c>
      <c r="N274">
        <v>9.9</v>
      </c>
      <c r="O274">
        <v>6.3</v>
      </c>
      <c r="P274">
        <v>77.5</v>
      </c>
      <c r="Q274">
        <v>22</v>
      </c>
    </row>
    <row r="275" spans="1:17" x14ac:dyDescent="0.3">
      <c r="A275">
        <v>2013</v>
      </c>
      <c r="B275" t="s">
        <v>350</v>
      </c>
      <c r="C275" t="s">
        <v>260</v>
      </c>
      <c r="D275">
        <v>46.781779999999998</v>
      </c>
      <c r="E275">
        <v>-117.08475</v>
      </c>
      <c r="F275">
        <v>274</v>
      </c>
      <c r="G275">
        <v>756</v>
      </c>
      <c r="H275">
        <f t="shared" si="16"/>
        <v>2.4384000000000001</v>
      </c>
      <c r="I275">
        <f t="shared" si="17"/>
        <v>310.03937007874015</v>
      </c>
      <c r="J275">
        <f t="shared" si="18"/>
        <v>2766.1061515748029</v>
      </c>
      <c r="K275">
        <f t="shared" si="19"/>
        <v>46.10176919291338</v>
      </c>
      <c r="L275">
        <v>60.1</v>
      </c>
      <c r="N275">
        <v>9</v>
      </c>
      <c r="O275">
        <v>6.5</v>
      </c>
      <c r="P275">
        <v>78.900000000000006</v>
      </c>
      <c r="Q275">
        <v>21.3</v>
      </c>
    </row>
    <row r="276" spans="1:17" x14ac:dyDescent="0.3">
      <c r="A276">
        <v>2013</v>
      </c>
      <c r="B276" t="s">
        <v>350</v>
      </c>
      <c r="C276" t="s">
        <v>261</v>
      </c>
      <c r="D276">
        <v>46.781880000000001</v>
      </c>
      <c r="E276">
        <v>-117.08436</v>
      </c>
      <c r="F276">
        <v>275</v>
      </c>
      <c r="G276">
        <v>938</v>
      </c>
      <c r="H276">
        <f t="shared" si="16"/>
        <v>2.4384000000000001</v>
      </c>
      <c r="I276">
        <f t="shared" si="17"/>
        <v>384.67847769028867</v>
      </c>
      <c r="J276">
        <f t="shared" si="18"/>
        <v>3432.0205954724406</v>
      </c>
      <c r="K276">
        <f t="shared" si="19"/>
        <v>57.20034325787401</v>
      </c>
      <c r="L276">
        <v>62.1</v>
      </c>
      <c r="N276">
        <v>10</v>
      </c>
      <c r="O276">
        <v>7.6</v>
      </c>
      <c r="P276">
        <v>75.2</v>
      </c>
      <c r="Q276">
        <v>26.8</v>
      </c>
    </row>
    <row r="277" spans="1:17" x14ac:dyDescent="0.3">
      <c r="A277">
        <v>2013</v>
      </c>
      <c r="B277" t="s">
        <v>350</v>
      </c>
      <c r="C277" t="s">
        <v>262</v>
      </c>
      <c r="D277">
        <v>46.781820000000003</v>
      </c>
      <c r="E277">
        <v>-117.08392000000001</v>
      </c>
      <c r="F277">
        <v>276</v>
      </c>
      <c r="G277">
        <v>623</v>
      </c>
      <c r="H277">
        <f t="shared" si="16"/>
        <v>2.4384000000000001</v>
      </c>
      <c r="I277">
        <f t="shared" si="17"/>
        <v>255.49540682414698</v>
      </c>
      <c r="J277">
        <f t="shared" si="18"/>
        <v>2279.4763656496061</v>
      </c>
      <c r="K277">
        <f t="shared" si="19"/>
        <v>37.991272760826767</v>
      </c>
      <c r="L277">
        <v>59.3</v>
      </c>
      <c r="N277">
        <v>12.2</v>
      </c>
      <c r="O277">
        <v>7.5</v>
      </c>
      <c r="P277">
        <v>72.7</v>
      </c>
      <c r="Q277">
        <v>31.8</v>
      </c>
    </row>
    <row r="278" spans="1:17" x14ac:dyDescent="0.3">
      <c r="A278">
        <v>2013</v>
      </c>
      <c r="B278" t="s">
        <v>351</v>
      </c>
      <c r="C278" t="s">
        <v>263</v>
      </c>
      <c r="D278">
        <v>46.781880000000001</v>
      </c>
      <c r="E278">
        <v>-117.0835</v>
      </c>
      <c r="F278">
        <v>277</v>
      </c>
      <c r="G278">
        <v>241</v>
      </c>
      <c r="H278">
        <f t="shared" si="16"/>
        <v>2.4384000000000001</v>
      </c>
      <c r="I278">
        <f t="shared" si="17"/>
        <v>98.835301837270336</v>
      </c>
      <c r="J278">
        <f t="shared" si="18"/>
        <v>881.78780757874006</v>
      </c>
      <c r="K278" t="str">
        <f t="shared" si="19"/>
        <v/>
      </c>
    </row>
    <row r="279" spans="1:17" x14ac:dyDescent="0.3">
      <c r="A279">
        <v>2013</v>
      </c>
      <c r="B279" t="s">
        <v>352</v>
      </c>
      <c r="C279" t="s">
        <v>264</v>
      </c>
      <c r="D279">
        <v>46.781799999999997</v>
      </c>
      <c r="E279">
        <v>-117.08308</v>
      </c>
      <c r="F279">
        <v>278</v>
      </c>
      <c r="G279">
        <v>941</v>
      </c>
      <c r="H279">
        <f t="shared" si="16"/>
        <v>2.4384000000000001</v>
      </c>
      <c r="I279">
        <f t="shared" si="17"/>
        <v>385.9087926509186</v>
      </c>
      <c r="J279">
        <f t="shared" si="18"/>
        <v>3442.9972071850389</v>
      </c>
      <c r="K279" t="str">
        <f t="shared" si="19"/>
        <v/>
      </c>
      <c r="L279">
        <v>54.4</v>
      </c>
      <c r="N279">
        <v>10.3</v>
      </c>
      <c r="O279">
        <v>9</v>
      </c>
      <c r="P279">
        <v>63.5</v>
      </c>
    </row>
    <row r="280" spans="1:17" x14ac:dyDescent="0.3">
      <c r="A280">
        <v>2013</v>
      </c>
      <c r="B280" t="s">
        <v>351</v>
      </c>
      <c r="C280" t="s">
        <v>265</v>
      </c>
      <c r="D280">
        <v>46.781860000000002</v>
      </c>
      <c r="E280">
        <v>-117.08265</v>
      </c>
      <c r="F280">
        <v>279</v>
      </c>
      <c r="G280">
        <v>490</v>
      </c>
      <c r="H280">
        <f t="shared" si="16"/>
        <v>2.4384000000000001</v>
      </c>
      <c r="I280">
        <f t="shared" si="17"/>
        <v>200.95144356955379</v>
      </c>
      <c r="J280">
        <f t="shared" si="18"/>
        <v>1792.8465797244091</v>
      </c>
      <c r="K280" t="str">
        <f t="shared" si="19"/>
        <v/>
      </c>
    </row>
    <row r="281" spans="1:17" x14ac:dyDescent="0.3">
      <c r="A281">
        <v>2013</v>
      </c>
      <c r="B281" t="s">
        <v>351</v>
      </c>
      <c r="C281" t="s">
        <v>266</v>
      </c>
      <c r="D281">
        <v>46.781910000000003</v>
      </c>
      <c r="E281">
        <v>-117.08225</v>
      </c>
      <c r="F281">
        <v>280</v>
      </c>
      <c r="G281">
        <v>428</v>
      </c>
      <c r="H281">
        <f t="shared" si="16"/>
        <v>2.4384000000000001</v>
      </c>
      <c r="I281">
        <f t="shared" si="17"/>
        <v>175.52493438320209</v>
      </c>
      <c r="J281">
        <f t="shared" si="18"/>
        <v>1565.9966043307086</v>
      </c>
      <c r="K281" t="str">
        <f t="shared" si="19"/>
        <v/>
      </c>
    </row>
    <row r="282" spans="1:17" x14ac:dyDescent="0.3">
      <c r="A282">
        <v>2013</v>
      </c>
      <c r="B282" t="s">
        <v>351</v>
      </c>
      <c r="C282" t="s">
        <v>267</v>
      </c>
      <c r="D282">
        <v>46.781700000000001</v>
      </c>
      <c r="E282">
        <v>-117.08181</v>
      </c>
      <c r="F282">
        <v>281</v>
      </c>
      <c r="G282">
        <v>372</v>
      </c>
      <c r="H282">
        <f t="shared" si="16"/>
        <v>2.4384000000000001</v>
      </c>
      <c r="I282">
        <f t="shared" si="17"/>
        <v>152.55905511811022</v>
      </c>
      <c r="J282">
        <f t="shared" si="18"/>
        <v>1361.0998523622045</v>
      </c>
      <c r="K282" t="str">
        <f t="shared" si="19"/>
        <v/>
      </c>
    </row>
    <row r="283" spans="1:17" x14ac:dyDescent="0.3">
      <c r="A283">
        <v>2013</v>
      </c>
      <c r="B283" t="s">
        <v>351</v>
      </c>
      <c r="C283" t="s">
        <v>268</v>
      </c>
      <c r="D283">
        <v>46.781849999999999</v>
      </c>
      <c r="E283">
        <v>-117.08141000000001</v>
      </c>
      <c r="F283">
        <v>282</v>
      </c>
      <c r="G283">
        <v>226</v>
      </c>
      <c r="H283">
        <f t="shared" si="16"/>
        <v>2.4384000000000001</v>
      </c>
      <c r="I283">
        <f t="shared" si="17"/>
        <v>92.683727034120736</v>
      </c>
      <c r="J283">
        <f t="shared" si="18"/>
        <v>826.90474901574805</v>
      </c>
      <c r="K283" t="str">
        <f t="shared" si="19"/>
        <v/>
      </c>
    </row>
    <row r="284" spans="1:17" x14ac:dyDescent="0.3">
      <c r="A284">
        <v>2013</v>
      </c>
      <c r="B284" t="s">
        <v>351</v>
      </c>
      <c r="C284" t="s">
        <v>269</v>
      </c>
      <c r="D284">
        <v>46.781849999999999</v>
      </c>
      <c r="E284">
        <v>-117.08099</v>
      </c>
      <c r="F284">
        <v>283</v>
      </c>
      <c r="G284">
        <v>345</v>
      </c>
      <c r="H284">
        <f t="shared" si="16"/>
        <v>2.4384000000000001</v>
      </c>
      <c r="I284">
        <f t="shared" si="17"/>
        <v>141.48622047244095</v>
      </c>
      <c r="J284">
        <f t="shared" si="18"/>
        <v>1262.310346948819</v>
      </c>
      <c r="K284" t="str">
        <f t="shared" si="19"/>
        <v/>
      </c>
    </row>
    <row r="285" spans="1:17" x14ac:dyDescent="0.3">
      <c r="A285">
        <v>2013</v>
      </c>
      <c r="B285" t="s">
        <v>350</v>
      </c>
      <c r="C285" t="s">
        <v>270</v>
      </c>
      <c r="D285">
        <v>46.781709999999997</v>
      </c>
      <c r="E285">
        <v>-117.08056999999999</v>
      </c>
      <c r="F285">
        <v>284</v>
      </c>
      <c r="G285">
        <v>641</v>
      </c>
      <c r="H285">
        <f t="shared" si="16"/>
        <v>2.4384000000000001</v>
      </c>
      <c r="I285">
        <f t="shared" si="17"/>
        <v>262.87729658792648</v>
      </c>
      <c r="J285">
        <f t="shared" si="18"/>
        <v>2345.3360359251965</v>
      </c>
      <c r="K285">
        <f t="shared" si="19"/>
        <v>39.088933932086611</v>
      </c>
      <c r="L285">
        <v>58.9</v>
      </c>
      <c r="N285">
        <v>10.1</v>
      </c>
      <c r="O285">
        <v>6.3</v>
      </c>
      <c r="P285">
        <v>77.3</v>
      </c>
      <c r="Q285">
        <v>23.4</v>
      </c>
    </row>
    <row r="286" spans="1:17" x14ac:dyDescent="0.3">
      <c r="A286">
        <v>2013</v>
      </c>
      <c r="B286" t="s">
        <v>350</v>
      </c>
      <c r="C286" t="s">
        <v>271</v>
      </c>
      <c r="D286">
        <v>46.781970000000001</v>
      </c>
      <c r="E286">
        <v>-117.08016000000001</v>
      </c>
      <c r="F286">
        <v>285</v>
      </c>
      <c r="G286">
        <v>1088</v>
      </c>
      <c r="H286">
        <f t="shared" si="16"/>
        <v>2.4384000000000001</v>
      </c>
      <c r="I286">
        <f t="shared" si="17"/>
        <v>446.19422572178473</v>
      </c>
      <c r="J286">
        <f t="shared" si="18"/>
        <v>3980.8511811023618</v>
      </c>
      <c r="K286">
        <f t="shared" si="19"/>
        <v>66.347519685039359</v>
      </c>
      <c r="L286">
        <v>62.9</v>
      </c>
      <c r="N286">
        <v>10</v>
      </c>
      <c r="O286">
        <v>9.9</v>
      </c>
      <c r="P286">
        <v>70.5</v>
      </c>
      <c r="Q286">
        <v>27.9</v>
      </c>
    </row>
    <row r="287" spans="1:17" x14ac:dyDescent="0.3">
      <c r="A287">
        <v>2013</v>
      </c>
      <c r="B287" t="s">
        <v>350</v>
      </c>
      <c r="C287" t="s">
        <v>272</v>
      </c>
      <c r="D287">
        <v>46.781939999999999</v>
      </c>
      <c r="E287">
        <v>-117.07974</v>
      </c>
      <c r="F287">
        <v>286</v>
      </c>
      <c r="G287">
        <v>1048</v>
      </c>
      <c r="H287">
        <f t="shared" si="16"/>
        <v>2.4384000000000001</v>
      </c>
      <c r="I287">
        <f t="shared" si="17"/>
        <v>429.79002624671915</v>
      </c>
      <c r="J287">
        <f t="shared" si="18"/>
        <v>3834.4963582677165</v>
      </c>
      <c r="K287">
        <f t="shared" si="19"/>
        <v>63.908272637795271</v>
      </c>
      <c r="L287">
        <v>62.7</v>
      </c>
      <c r="N287">
        <v>9.1999999999999993</v>
      </c>
      <c r="O287">
        <v>7.7</v>
      </c>
      <c r="P287">
        <v>75.8</v>
      </c>
      <c r="Q287">
        <v>24.1</v>
      </c>
    </row>
    <row r="288" spans="1:17" x14ac:dyDescent="0.3">
      <c r="A288">
        <v>2013</v>
      </c>
      <c r="B288" t="s">
        <v>353</v>
      </c>
      <c r="C288" t="s">
        <v>273</v>
      </c>
      <c r="D288">
        <v>46.781910000000003</v>
      </c>
      <c r="E288">
        <v>-117.07932</v>
      </c>
      <c r="F288">
        <v>287</v>
      </c>
      <c r="G288">
        <v>1356</v>
      </c>
      <c r="H288">
        <f t="shared" si="16"/>
        <v>2.4384000000000001</v>
      </c>
      <c r="I288">
        <f t="shared" si="17"/>
        <v>556.10236220472439</v>
      </c>
      <c r="J288">
        <f t="shared" si="18"/>
        <v>4961.4284940944881</v>
      </c>
      <c r="K288">
        <f t="shared" si="19"/>
        <v>82.690474901574802</v>
      </c>
      <c r="L288">
        <v>61.4</v>
      </c>
      <c r="N288">
        <v>10.1</v>
      </c>
      <c r="O288">
        <v>9.3000000000000007</v>
      </c>
      <c r="P288">
        <v>73.7</v>
      </c>
      <c r="Q288">
        <v>27.3</v>
      </c>
    </row>
    <row r="289" spans="1:17" x14ac:dyDescent="0.3">
      <c r="A289">
        <v>2013</v>
      </c>
      <c r="B289" t="s">
        <v>353</v>
      </c>
      <c r="C289" t="s">
        <v>274</v>
      </c>
      <c r="D289">
        <v>46.781799999999997</v>
      </c>
      <c r="E289">
        <v>-117.07886999999999</v>
      </c>
      <c r="F289">
        <v>288</v>
      </c>
      <c r="G289">
        <v>982</v>
      </c>
      <c r="H289">
        <f t="shared" si="16"/>
        <v>2.4384000000000001</v>
      </c>
      <c r="I289">
        <f t="shared" si="17"/>
        <v>402.7230971128609</v>
      </c>
      <c r="J289">
        <f t="shared" si="18"/>
        <v>3593.010900590551</v>
      </c>
      <c r="K289">
        <f t="shared" si="19"/>
        <v>59.883515009842519</v>
      </c>
      <c r="L289">
        <v>60.8</v>
      </c>
      <c r="N289">
        <v>9.3000000000000007</v>
      </c>
      <c r="O289">
        <v>9.5</v>
      </c>
      <c r="P289">
        <v>75</v>
      </c>
      <c r="Q289">
        <v>23.4</v>
      </c>
    </row>
    <row r="290" spans="1:17" x14ac:dyDescent="0.3">
      <c r="A290">
        <v>2013</v>
      </c>
      <c r="B290" t="s">
        <v>353</v>
      </c>
      <c r="C290" t="s">
        <v>275</v>
      </c>
      <c r="D290">
        <v>46.781840000000003</v>
      </c>
      <c r="E290">
        <v>-117.07848</v>
      </c>
      <c r="F290">
        <v>289</v>
      </c>
      <c r="G290">
        <v>998</v>
      </c>
      <c r="H290">
        <f t="shared" si="16"/>
        <v>2.4384000000000001</v>
      </c>
      <c r="I290">
        <f t="shared" si="17"/>
        <v>409.28477690288713</v>
      </c>
      <c r="J290">
        <f t="shared" si="18"/>
        <v>3651.5528297244091</v>
      </c>
      <c r="K290">
        <f t="shared" si="19"/>
        <v>60.859213828740153</v>
      </c>
      <c r="L290">
        <v>60.8</v>
      </c>
      <c r="N290">
        <v>9.9</v>
      </c>
      <c r="O290">
        <v>9.5</v>
      </c>
      <c r="P290">
        <v>74</v>
      </c>
      <c r="Q290">
        <v>25.6</v>
      </c>
    </row>
    <row r="291" spans="1:17" x14ac:dyDescent="0.3">
      <c r="A291">
        <v>2013</v>
      </c>
      <c r="B291" t="s">
        <v>353</v>
      </c>
      <c r="C291" t="s">
        <v>276</v>
      </c>
      <c r="D291">
        <v>46.781840000000003</v>
      </c>
      <c r="E291">
        <v>-117.07807</v>
      </c>
      <c r="F291">
        <v>290</v>
      </c>
      <c r="G291">
        <v>905</v>
      </c>
      <c r="H291">
        <f t="shared" si="16"/>
        <v>2.4384000000000001</v>
      </c>
      <c r="I291">
        <f t="shared" si="17"/>
        <v>371.14501312335955</v>
      </c>
      <c r="J291">
        <f t="shared" si="18"/>
        <v>3311.2778666338577</v>
      </c>
      <c r="K291">
        <f t="shared" si="19"/>
        <v>55.187964443897627</v>
      </c>
      <c r="L291">
        <v>57</v>
      </c>
      <c r="N291">
        <v>10.1</v>
      </c>
      <c r="O291">
        <v>9.1999999999999993</v>
      </c>
      <c r="P291">
        <v>72.7</v>
      </c>
      <c r="Q291">
        <v>26.4</v>
      </c>
    </row>
    <row r="292" spans="1:17" x14ac:dyDescent="0.3">
      <c r="A292">
        <v>2013</v>
      </c>
      <c r="B292" t="s">
        <v>353</v>
      </c>
      <c r="C292" t="s">
        <v>277</v>
      </c>
      <c r="D292">
        <v>46.781779999999998</v>
      </c>
      <c r="E292">
        <v>-117.07765000000001</v>
      </c>
      <c r="F292">
        <v>291</v>
      </c>
      <c r="G292">
        <v>737</v>
      </c>
      <c r="H292">
        <f t="shared" si="16"/>
        <v>2.4384000000000001</v>
      </c>
      <c r="I292">
        <f t="shared" si="17"/>
        <v>302.24737532808399</v>
      </c>
      <c r="J292">
        <f t="shared" si="18"/>
        <v>2696.5876107283461</v>
      </c>
      <c r="K292">
        <f t="shared" si="19"/>
        <v>44.943126845472435</v>
      </c>
      <c r="L292">
        <v>57.2</v>
      </c>
      <c r="N292">
        <v>9.5</v>
      </c>
      <c r="O292">
        <v>9.1</v>
      </c>
      <c r="P292">
        <v>73.3</v>
      </c>
      <c r="Q292">
        <v>23.9</v>
      </c>
    </row>
    <row r="293" spans="1:17" x14ac:dyDescent="0.3">
      <c r="A293">
        <v>2013</v>
      </c>
      <c r="B293" t="s">
        <v>353</v>
      </c>
      <c r="C293" t="s">
        <v>278</v>
      </c>
      <c r="D293">
        <v>46.781950000000002</v>
      </c>
      <c r="E293">
        <v>-117.07723</v>
      </c>
      <c r="F293">
        <v>292</v>
      </c>
      <c r="G293">
        <v>794</v>
      </c>
      <c r="H293">
        <f t="shared" si="16"/>
        <v>2.4384000000000001</v>
      </c>
      <c r="I293">
        <f t="shared" si="17"/>
        <v>325.62335958005247</v>
      </c>
      <c r="J293">
        <f t="shared" si="18"/>
        <v>2905.1432332677164</v>
      </c>
      <c r="K293">
        <f t="shared" si="19"/>
        <v>48.419053887795272</v>
      </c>
      <c r="L293">
        <v>58.1</v>
      </c>
      <c r="N293">
        <v>9.6</v>
      </c>
      <c r="O293">
        <v>9.4</v>
      </c>
      <c r="P293">
        <v>72.400000000000006</v>
      </c>
      <c r="Q293">
        <v>24.7</v>
      </c>
    </row>
    <row r="294" spans="1:17" x14ac:dyDescent="0.3">
      <c r="A294">
        <v>2013</v>
      </c>
      <c r="B294" t="s">
        <v>353</v>
      </c>
      <c r="C294" t="s">
        <v>279</v>
      </c>
      <c r="D294">
        <v>46.78172</v>
      </c>
      <c r="E294">
        <v>-117.07680999999999</v>
      </c>
      <c r="F294">
        <v>293</v>
      </c>
      <c r="G294">
        <v>803</v>
      </c>
      <c r="H294">
        <f t="shared" si="16"/>
        <v>2.4384000000000001</v>
      </c>
      <c r="I294">
        <f t="shared" si="17"/>
        <v>329.31430446194224</v>
      </c>
      <c r="J294">
        <f t="shared" si="18"/>
        <v>2938.0730684055115</v>
      </c>
      <c r="K294">
        <f t="shared" si="19"/>
        <v>48.967884473425194</v>
      </c>
      <c r="L294">
        <v>57.5</v>
      </c>
      <c r="N294">
        <v>11.3</v>
      </c>
      <c r="O294">
        <v>9.1999999999999993</v>
      </c>
      <c r="P294">
        <v>71.3</v>
      </c>
      <c r="Q294">
        <v>30.2</v>
      </c>
    </row>
    <row r="295" spans="1:17" x14ac:dyDescent="0.3">
      <c r="A295">
        <v>2013</v>
      </c>
      <c r="D295">
        <v>46.7821</v>
      </c>
      <c r="E295">
        <v>-117.08553999999999</v>
      </c>
      <c r="F295">
        <v>297</v>
      </c>
      <c r="H295" t="str">
        <f t="shared" si="16"/>
        <v/>
      </c>
      <c r="I295" t="str">
        <f t="shared" si="17"/>
        <v/>
      </c>
      <c r="J295" t="str">
        <f t="shared" si="18"/>
        <v/>
      </c>
      <c r="K295" t="str">
        <f t="shared" si="19"/>
        <v/>
      </c>
    </row>
    <row r="296" spans="1:17" x14ac:dyDescent="0.3">
      <c r="A296">
        <v>2013</v>
      </c>
      <c r="B296" t="s">
        <v>353</v>
      </c>
      <c r="C296" t="s">
        <v>280</v>
      </c>
      <c r="D296">
        <v>46.782220000000002</v>
      </c>
      <c r="E296">
        <v>-117.08512</v>
      </c>
      <c r="F296">
        <v>298</v>
      </c>
      <c r="G296">
        <v>522</v>
      </c>
      <c r="H296">
        <f t="shared" si="16"/>
        <v>2.4384000000000001</v>
      </c>
      <c r="I296">
        <f t="shared" si="17"/>
        <v>214.07480314960628</v>
      </c>
      <c r="J296">
        <f t="shared" si="18"/>
        <v>1909.9304379921257</v>
      </c>
      <c r="K296">
        <f t="shared" si="19"/>
        <v>31.832173966535429</v>
      </c>
      <c r="L296">
        <v>60</v>
      </c>
      <c r="N296">
        <v>10.9</v>
      </c>
      <c r="O296">
        <v>9.1</v>
      </c>
      <c r="P296">
        <v>72.599999999999994</v>
      </c>
      <c r="Q296">
        <v>30.1</v>
      </c>
    </row>
    <row r="297" spans="1:17" x14ac:dyDescent="0.3">
      <c r="A297">
        <v>2013</v>
      </c>
      <c r="B297" t="s">
        <v>350</v>
      </c>
      <c r="C297" t="s">
        <v>281</v>
      </c>
      <c r="D297">
        <v>46.782060000000001</v>
      </c>
      <c r="E297">
        <v>-117.0847</v>
      </c>
      <c r="F297">
        <v>299</v>
      </c>
      <c r="G297">
        <v>762</v>
      </c>
      <c r="H297">
        <f t="shared" si="16"/>
        <v>2.4384000000000001</v>
      </c>
      <c r="I297">
        <f t="shared" si="17"/>
        <v>312.5</v>
      </c>
      <c r="J297">
        <f t="shared" si="18"/>
        <v>2788.0593749999998</v>
      </c>
      <c r="K297">
        <f t="shared" si="19"/>
        <v>46.467656249999997</v>
      </c>
      <c r="L297">
        <v>60.5</v>
      </c>
      <c r="N297">
        <v>9.3000000000000007</v>
      </c>
      <c r="O297">
        <v>9.3000000000000007</v>
      </c>
      <c r="P297">
        <v>73.2</v>
      </c>
      <c r="Q297">
        <v>24.1</v>
      </c>
    </row>
    <row r="298" spans="1:17" x14ac:dyDescent="0.3">
      <c r="A298">
        <v>2013</v>
      </c>
      <c r="B298" t="s">
        <v>350</v>
      </c>
      <c r="C298" t="s">
        <v>282</v>
      </c>
      <c r="D298">
        <v>46.782150000000001</v>
      </c>
      <c r="E298">
        <v>-117.08428000000001</v>
      </c>
      <c r="F298">
        <v>300</v>
      </c>
      <c r="G298">
        <v>851</v>
      </c>
      <c r="H298">
        <f t="shared" si="16"/>
        <v>2.4384000000000001</v>
      </c>
      <c r="I298">
        <f t="shared" si="17"/>
        <v>348.999343832021</v>
      </c>
      <c r="J298">
        <f t="shared" si="18"/>
        <v>3113.6988558070866</v>
      </c>
      <c r="K298">
        <f t="shared" si="19"/>
        <v>51.894980930118109</v>
      </c>
      <c r="L298">
        <v>60.4</v>
      </c>
      <c r="N298">
        <v>10</v>
      </c>
      <c r="O298">
        <v>9.9</v>
      </c>
      <c r="P298">
        <v>70.599999999999994</v>
      </c>
      <c r="Q298">
        <v>26.9</v>
      </c>
    </row>
    <row r="299" spans="1:17" x14ac:dyDescent="0.3">
      <c r="A299">
        <v>2013</v>
      </c>
      <c r="B299" t="s">
        <v>350</v>
      </c>
      <c r="C299" t="s">
        <v>283</v>
      </c>
      <c r="D299">
        <v>46.782110000000003</v>
      </c>
      <c r="E299">
        <v>-117.08386</v>
      </c>
      <c r="F299">
        <v>301</v>
      </c>
      <c r="G299">
        <v>563</v>
      </c>
      <c r="H299">
        <f t="shared" si="16"/>
        <v>2.4384000000000001</v>
      </c>
      <c r="I299">
        <f t="shared" si="17"/>
        <v>230.88910761154855</v>
      </c>
      <c r="J299">
        <f t="shared" si="18"/>
        <v>2059.9441313976376</v>
      </c>
      <c r="K299">
        <f t="shared" si="19"/>
        <v>34.332402189960625</v>
      </c>
      <c r="L299">
        <v>58.3</v>
      </c>
      <c r="N299">
        <v>9.6999999999999993</v>
      </c>
      <c r="O299">
        <v>9.1999999999999993</v>
      </c>
      <c r="P299">
        <v>72.8</v>
      </c>
      <c r="Q299">
        <v>25.2</v>
      </c>
    </row>
    <row r="300" spans="1:17" x14ac:dyDescent="0.3">
      <c r="A300">
        <v>2013</v>
      </c>
      <c r="B300" t="s">
        <v>351</v>
      </c>
      <c r="C300" t="s">
        <v>284</v>
      </c>
      <c r="D300">
        <v>46.782150000000001</v>
      </c>
      <c r="E300">
        <v>-117.08343000000001</v>
      </c>
      <c r="F300">
        <v>302</v>
      </c>
      <c r="G300">
        <v>407</v>
      </c>
      <c r="H300">
        <f t="shared" si="16"/>
        <v>2.4384000000000001</v>
      </c>
      <c r="I300">
        <f t="shared" si="17"/>
        <v>166.91272965879264</v>
      </c>
      <c r="J300">
        <f t="shared" si="18"/>
        <v>1489.1603223425195</v>
      </c>
      <c r="K300" t="str">
        <f t="shared" si="19"/>
        <v/>
      </c>
    </row>
    <row r="301" spans="1:17" x14ac:dyDescent="0.3">
      <c r="A301">
        <v>2013</v>
      </c>
      <c r="B301" t="s">
        <v>352</v>
      </c>
      <c r="C301" t="s">
        <v>285</v>
      </c>
      <c r="D301">
        <v>46.782080000000001</v>
      </c>
      <c r="E301">
        <v>-117.08301</v>
      </c>
      <c r="F301">
        <v>303</v>
      </c>
      <c r="G301">
        <v>955</v>
      </c>
      <c r="H301">
        <f t="shared" si="16"/>
        <v>2.4384000000000001</v>
      </c>
      <c r="I301">
        <f t="shared" si="17"/>
        <v>391.65026246719157</v>
      </c>
      <c r="J301">
        <f t="shared" si="18"/>
        <v>3494.221395177165</v>
      </c>
      <c r="K301" t="str">
        <f t="shared" si="19"/>
        <v/>
      </c>
      <c r="L301">
        <v>54.8</v>
      </c>
      <c r="N301">
        <v>10.3</v>
      </c>
      <c r="O301">
        <v>7.7</v>
      </c>
      <c r="P301">
        <v>66.7</v>
      </c>
    </row>
    <row r="302" spans="1:17" x14ac:dyDescent="0.3">
      <c r="A302">
        <v>2013</v>
      </c>
      <c r="B302" t="s">
        <v>352</v>
      </c>
      <c r="C302" t="s">
        <v>286</v>
      </c>
      <c r="D302">
        <v>46.782159999999998</v>
      </c>
      <c r="E302">
        <v>-117.08261</v>
      </c>
      <c r="F302">
        <v>304</v>
      </c>
      <c r="G302">
        <v>626</v>
      </c>
      <c r="H302">
        <f t="shared" si="16"/>
        <v>2.4384000000000001</v>
      </c>
      <c r="I302">
        <f t="shared" si="17"/>
        <v>256.72572178477691</v>
      </c>
      <c r="J302">
        <f t="shared" si="18"/>
        <v>2290.4529773622048</v>
      </c>
      <c r="K302" t="str">
        <f t="shared" si="19"/>
        <v/>
      </c>
      <c r="L302">
        <v>52.3</v>
      </c>
      <c r="N302">
        <v>10.9</v>
      </c>
      <c r="O302">
        <v>6.6</v>
      </c>
      <c r="P302">
        <v>65.8</v>
      </c>
    </row>
    <row r="303" spans="1:17" x14ac:dyDescent="0.3">
      <c r="A303">
        <v>2013</v>
      </c>
      <c r="B303" t="s">
        <v>351</v>
      </c>
      <c r="C303" t="s">
        <v>287</v>
      </c>
      <c r="D303">
        <v>46.782200000000003</v>
      </c>
      <c r="E303">
        <v>-117.08219</v>
      </c>
      <c r="F303">
        <v>305</v>
      </c>
      <c r="G303">
        <v>451</v>
      </c>
      <c r="H303">
        <f t="shared" si="16"/>
        <v>2.4384000000000001</v>
      </c>
      <c r="I303">
        <f t="shared" si="17"/>
        <v>184.95734908136481</v>
      </c>
      <c r="J303">
        <f t="shared" si="18"/>
        <v>1650.1506274606297</v>
      </c>
      <c r="K303" t="str">
        <f t="shared" si="19"/>
        <v/>
      </c>
    </row>
    <row r="304" spans="1:17" x14ac:dyDescent="0.3">
      <c r="A304">
        <v>2013</v>
      </c>
      <c r="B304" t="s">
        <v>351</v>
      </c>
      <c r="C304" t="s">
        <v>288</v>
      </c>
      <c r="D304">
        <v>46.781999999999996</v>
      </c>
      <c r="E304">
        <v>-117.08177000000001</v>
      </c>
      <c r="F304">
        <v>306</v>
      </c>
      <c r="G304">
        <v>409</v>
      </c>
      <c r="H304">
        <f t="shared" si="16"/>
        <v>2.4384000000000001</v>
      </c>
      <c r="I304">
        <f t="shared" si="17"/>
        <v>167.73293963254594</v>
      </c>
      <c r="J304">
        <f t="shared" si="18"/>
        <v>1496.4780634842518</v>
      </c>
      <c r="K304" t="str">
        <f t="shared" si="19"/>
        <v/>
      </c>
    </row>
    <row r="305" spans="1:17" x14ac:dyDescent="0.3">
      <c r="A305">
        <v>2013</v>
      </c>
      <c r="B305" t="s">
        <v>351</v>
      </c>
      <c r="C305" t="s">
        <v>289</v>
      </c>
      <c r="D305">
        <v>46.782139999999998</v>
      </c>
      <c r="E305">
        <v>-117.08136</v>
      </c>
      <c r="F305">
        <v>307</v>
      </c>
      <c r="G305">
        <v>469</v>
      </c>
      <c r="H305">
        <f t="shared" si="16"/>
        <v>2.4384000000000001</v>
      </c>
      <c r="I305">
        <f t="shared" si="17"/>
        <v>192.33923884514434</v>
      </c>
      <c r="J305">
        <f t="shared" si="18"/>
        <v>1716.0102977362203</v>
      </c>
      <c r="K305" t="str">
        <f t="shared" si="19"/>
        <v/>
      </c>
    </row>
    <row r="306" spans="1:17" x14ac:dyDescent="0.3">
      <c r="A306">
        <v>2013</v>
      </c>
      <c r="B306" t="s">
        <v>351</v>
      </c>
      <c r="C306" t="s">
        <v>290</v>
      </c>
      <c r="D306">
        <v>46.782139999999998</v>
      </c>
      <c r="E306">
        <v>-117.08094</v>
      </c>
      <c r="F306">
        <v>308</v>
      </c>
      <c r="G306">
        <v>347</v>
      </c>
      <c r="H306">
        <f t="shared" si="16"/>
        <v>2.4384000000000001</v>
      </c>
      <c r="I306">
        <f t="shared" si="17"/>
        <v>142.30643044619421</v>
      </c>
      <c r="J306">
        <f t="shared" si="18"/>
        <v>1269.628088090551</v>
      </c>
      <c r="K306" t="str">
        <f t="shared" si="19"/>
        <v/>
      </c>
    </row>
    <row r="307" spans="1:17" x14ac:dyDescent="0.3">
      <c r="A307">
        <v>2013</v>
      </c>
      <c r="B307" t="s">
        <v>350</v>
      </c>
      <c r="C307" t="s">
        <v>291</v>
      </c>
      <c r="D307">
        <v>46.781979999999997</v>
      </c>
      <c r="E307">
        <v>-117.0805</v>
      </c>
      <c r="F307">
        <v>309</v>
      </c>
      <c r="G307">
        <v>848</v>
      </c>
      <c r="H307">
        <f t="shared" si="16"/>
        <v>2.4384000000000001</v>
      </c>
      <c r="I307">
        <f t="shared" si="17"/>
        <v>347.76902887139107</v>
      </c>
      <c r="J307">
        <f t="shared" si="18"/>
        <v>3102.7222440944879</v>
      </c>
      <c r="K307">
        <f t="shared" si="19"/>
        <v>51.712037401574797</v>
      </c>
      <c r="L307">
        <v>61.7</v>
      </c>
      <c r="N307">
        <v>9.3000000000000007</v>
      </c>
      <c r="O307">
        <v>6.7</v>
      </c>
      <c r="P307">
        <v>79.099999999999994</v>
      </c>
      <c r="Q307">
        <v>22.7</v>
      </c>
    </row>
    <row r="308" spans="1:17" x14ac:dyDescent="0.3">
      <c r="A308">
        <v>2013</v>
      </c>
      <c r="B308" t="s">
        <v>350</v>
      </c>
      <c r="C308" t="s">
        <v>292</v>
      </c>
      <c r="D308">
        <v>46.782260000000001</v>
      </c>
      <c r="E308">
        <v>-117.0801</v>
      </c>
      <c r="F308">
        <v>310</v>
      </c>
      <c r="G308">
        <v>885</v>
      </c>
      <c r="H308">
        <f t="shared" si="16"/>
        <v>2.4384000000000001</v>
      </c>
      <c r="I308">
        <f t="shared" si="17"/>
        <v>362.94291338582673</v>
      </c>
      <c r="J308">
        <f t="shared" si="18"/>
        <v>3238.100455216535</v>
      </c>
      <c r="K308">
        <f t="shared" si="19"/>
        <v>53.968340920275587</v>
      </c>
      <c r="L308">
        <v>62.4</v>
      </c>
      <c r="N308">
        <v>8.8000000000000007</v>
      </c>
      <c r="O308">
        <v>6.8</v>
      </c>
      <c r="P308">
        <v>79.599999999999994</v>
      </c>
      <c r="Q308">
        <v>21.3</v>
      </c>
    </row>
    <row r="309" spans="1:17" x14ac:dyDescent="0.3">
      <c r="A309">
        <v>2013</v>
      </c>
      <c r="B309" t="s">
        <v>350</v>
      </c>
      <c r="C309" t="s">
        <v>293</v>
      </c>
      <c r="D309">
        <v>46.782229999999998</v>
      </c>
      <c r="E309">
        <v>-117.07968</v>
      </c>
      <c r="F309">
        <v>311</v>
      </c>
      <c r="G309">
        <v>1138</v>
      </c>
      <c r="H309">
        <f t="shared" si="16"/>
        <v>2.4384000000000001</v>
      </c>
      <c r="I309">
        <f t="shared" si="17"/>
        <v>466.69947506561675</v>
      </c>
      <c r="J309">
        <f t="shared" si="18"/>
        <v>4163.7947096456692</v>
      </c>
      <c r="K309">
        <f t="shared" si="19"/>
        <v>69.396578494094484</v>
      </c>
      <c r="L309">
        <v>62.1</v>
      </c>
      <c r="N309">
        <v>8.6999999999999993</v>
      </c>
      <c r="O309">
        <v>7</v>
      </c>
      <c r="P309">
        <v>78.400000000000006</v>
      </c>
      <c r="Q309">
        <v>21.3</v>
      </c>
    </row>
    <row r="310" spans="1:17" x14ac:dyDescent="0.3">
      <c r="A310">
        <v>2013</v>
      </c>
      <c r="B310" t="s">
        <v>350</v>
      </c>
      <c r="C310" t="s">
        <v>294</v>
      </c>
      <c r="D310">
        <v>46.782209999999999</v>
      </c>
      <c r="E310">
        <v>-117.0793</v>
      </c>
      <c r="F310">
        <v>312</v>
      </c>
      <c r="G310">
        <v>980</v>
      </c>
      <c r="H310">
        <f t="shared" si="16"/>
        <v>2.4384000000000001</v>
      </c>
      <c r="I310">
        <f t="shared" si="17"/>
        <v>401.90288713910758</v>
      </c>
      <c r="J310">
        <f t="shared" si="18"/>
        <v>3585.6931594488183</v>
      </c>
      <c r="K310">
        <f t="shared" si="19"/>
        <v>59.761552657480301</v>
      </c>
      <c r="L310">
        <v>63</v>
      </c>
      <c r="N310">
        <v>9.1</v>
      </c>
      <c r="O310">
        <v>9.8000000000000007</v>
      </c>
      <c r="P310">
        <v>71.3</v>
      </c>
      <c r="Q310">
        <v>24.5</v>
      </c>
    </row>
    <row r="311" spans="1:17" x14ac:dyDescent="0.3">
      <c r="A311">
        <v>2013</v>
      </c>
      <c r="B311" t="s">
        <v>353</v>
      </c>
      <c r="C311" t="s">
        <v>295</v>
      </c>
      <c r="D311">
        <v>46.782110000000003</v>
      </c>
      <c r="E311">
        <v>-117.07885</v>
      </c>
      <c r="F311">
        <v>313</v>
      </c>
      <c r="G311">
        <v>1031</v>
      </c>
      <c r="H311">
        <f t="shared" si="16"/>
        <v>2.4384000000000001</v>
      </c>
      <c r="I311">
        <f t="shared" si="17"/>
        <v>422.81824146981626</v>
      </c>
      <c r="J311">
        <f t="shared" si="18"/>
        <v>3772.295558562992</v>
      </c>
      <c r="K311">
        <f t="shared" si="19"/>
        <v>62.871592642716536</v>
      </c>
      <c r="L311">
        <v>60.5</v>
      </c>
      <c r="N311">
        <v>10.9</v>
      </c>
      <c r="O311">
        <v>9.8000000000000007</v>
      </c>
      <c r="P311">
        <v>73</v>
      </c>
      <c r="Q311">
        <v>30.4</v>
      </c>
    </row>
    <row r="312" spans="1:17" x14ac:dyDescent="0.3">
      <c r="A312">
        <v>2013</v>
      </c>
      <c r="B312" t="s">
        <v>353</v>
      </c>
      <c r="C312" t="s">
        <v>296</v>
      </c>
      <c r="D312">
        <v>46.782130000000002</v>
      </c>
      <c r="E312">
        <v>-117.07843</v>
      </c>
      <c r="F312">
        <v>314</v>
      </c>
      <c r="G312">
        <v>711</v>
      </c>
      <c r="H312">
        <f t="shared" si="16"/>
        <v>2.4384000000000001</v>
      </c>
      <c r="I312">
        <f t="shared" si="17"/>
        <v>291.58464566929132</v>
      </c>
      <c r="J312">
        <f t="shared" si="18"/>
        <v>2601.4569758858265</v>
      </c>
      <c r="K312">
        <f t="shared" si="19"/>
        <v>43.357616264763777</v>
      </c>
      <c r="L312">
        <v>58.6</v>
      </c>
      <c r="N312">
        <v>11.2</v>
      </c>
      <c r="O312">
        <v>9.6</v>
      </c>
      <c r="P312">
        <v>72.2</v>
      </c>
      <c r="Q312">
        <v>31.2</v>
      </c>
    </row>
    <row r="313" spans="1:17" x14ac:dyDescent="0.3">
      <c r="A313">
        <v>2013</v>
      </c>
      <c r="B313" t="s">
        <v>353</v>
      </c>
      <c r="C313" t="s">
        <v>297</v>
      </c>
      <c r="D313">
        <v>46.782150000000001</v>
      </c>
      <c r="E313">
        <v>-117.07804</v>
      </c>
      <c r="F313">
        <v>315</v>
      </c>
      <c r="G313">
        <v>1396</v>
      </c>
      <c r="H313">
        <f t="shared" si="16"/>
        <v>2.4384000000000001</v>
      </c>
      <c r="I313">
        <f t="shared" si="17"/>
        <v>572.50656167979002</v>
      </c>
      <c r="J313">
        <f t="shared" si="18"/>
        <v>5107.7833169291334</v>
      </c>
      <c r="K313">
        <f t="shared" si="19"/>
        <v>85.129721948818897</v>
      </c>
      <c r="L313">
        <v>61.1</v>
      </c>
      <c r="N313">
        <v>11.5</v>
      </c>
      <c r="O313">
        <v>9.9</v>
      </c>
      <c r="P313">
        <v>73</v>
      </c>
      <c r="Q313">
        <v>31.3</v>
      </c>
    </row>
    <row r="314" spans="1:17" x14ac:dyDescent="0.3">
      <c r="A314">
        <v>2013</v>
      </c>
      <c r="B314" t="s">
        <v>353</v>
      </c>
      <c r="C314" t="s">
        <v>298</v>
      </c>
      <c r="D314">
        <v>46.782069999999997</v>
      </c>
      <c r="E314">
        <v>-117.07759</v>
      </c>
      <c r="F314">
        <v>316</v>
      </c>
      <c r="G314">
        <v>675</v>
      </c>
      <c r="H314">
        <f t="shared" si="16"/>
        <v>2.4384000000000001</v>
      </c>
      <c r="I314">
        <f t="shared" si="17"/>
        <v>276.82086614173227</v>
      </c>
      <c r="J314">
        <f t="shared" si="18"/>
        <v>2469.7376353346453</v>
      </c>
      <c r="K314">
        <f t="shared" si="19"/>
        <v>41.162293922244089</v>
      </c>
      <c r="L314">
        <v>58.9</v>
      </c>
      <c r="N314">
        <v>9.5</v>
      </c>
      <c r="O314">
        <v>9.8000000000000007</v>
      </c>
      <c r="P314">
        <v>73.599999999999994</v>
      </c>
      <c r="Q314">
        <v>25.3</v>
      </c>
    </row>
    <row r="315" spans="1:17" x14ac:dyDescent="0.3">
      <c r="A315">
        <v>2013</v>
      </c>
      <c r="D315">
        <v>46.782490000000003</v>
      </c>
      <c r="E315">
        <v>-117.08514</v>
      </c>
      <c r="F315">
        <v>323</v>
      </c>
      <c r="H315" t="str">
        <f t="shared" si="16"/>
        <v/>
      </c>
      <c r="I315" t="str">
        <f t="shared" si="17"/>
        <v/>
      </c>
      <c r="J315" t="str">
        <f t="shared" si="18"/>
        <v/>
      </c>
      <c r="K315" t="str">
        <f t="shared" si="19"/>
        <v/>
      </c>
    </row>
    <row r="316" spans="1:17" x14ac:dyDescent="0.3">
      <c r="A316">
        <v>2013</v>
      </c>
      <c r="B316" t="s">
        <v>350</v>
      </c>
      <c r="C316" t="s">
        <v>299</v>
      </c>
      <c r="D316">
        <v>46.782350000000001</v>
      </c>
      <c r="E316">
        <v>-117.08475</v>
      </c>
      <c r="F316">
        <v>324</v>
      </c>
      <c r="G316">
        <v>383</v>
      </c>
      <c r="H316">
        <f t="shared" si="16"/>
        <v>2.4384000000000001</v>
      </c>
      <c r="I316">
        <f t="shared" si="17"/>
        <v>157.07020997375326</v>
      </c>
      <c r="J316">
        <f t="shared" si="18"/>
        <v>1401.347428641732</v>
      </c>
      <c r="K316">
        <f t="shared" si="19"/>
        <v>23.355790477362198</v>
      </c>
      <c r="L316">
        <v>58.7</v>
      </c>
      <c r="N316">
        <v>10.9</v>
      </c>
      <c r="O316">
        <v>5.8</v>
      </c>
      <c r="P316">
        <v>75.3</v>
      </c>
      <c r="Q316">
        <v>24.4</v>
      </c>
    </row>
    <row r="317" spans="1:17" x14ac:dyDescent="0.3">
      <c r="A317">
        <v>2013</v>
      </c>
      <c r="B317" t="s">
        <v>350</v>
      </c>
      <c r="C317" t="s">
        <v>300</v>
      </c>
      <c r="D317">
        <v>46.782440000000001</v>
      </c>
      <c r="E317">
        <v>-117.08432999999999</v>
      </c>
      <c r="F317">
        <v>325</v>
      </c>
      <c r="G317">
        <v>570</v>
      </c>
      <c r="H317">
        <f t="shared" si="16"/>
        <v>2.4384000000000001</v>
      </c>
      <c r="I317">
        <f t="shared" si="17"/>
        <v>233.75984251968504</v>
      </c>
      <c r="J317">
        <f t="shared" si="18"/>
        <v>2085.5562253937005</v>
      </c>
      <c r="K317">
        <f t="shared" si="19"/>
        <v>34.759270423228344</v>
      </c>
      <c r="L317">
        <v>58.2</v>
      </c>
      <c r="N317">
        <v>9.9</v>
      </c>
      <c r="O317">
        <v>10</v>
      </c>
      <c r="P317">
        <v>71.2</v>
      </c>
      <c r="Q317">
        <v>25.7</v>
      </c>
    </row>
    <row r="318" spans="1:17" x14ac:dyDescent="0.3">
      <c r="A318">
        <v>2013</v>
      </c>
      <c r="B318" t="s">
        <v>350</v>
      </c>
      <c r="C318" t="s">
        <v>301</v>
      </c>
      <c r="D318">
        <v>46.782389999999999</v>
      </c>
      <c r="E318">
        <v>-117.08391</v>
      </c>
      <c r="F318">
        <v>326</v>
      </c>
      <c r="G318">
        <v>907</v>
      </c>
      <c r="H318">
        <f t="shared" si="16"/>
        <v>2.4384000000000001</v>
      </c>
      <c r="I318">
        <f t="shared" si="17"/>
        <v>371.96522309711287</v>
      </c>
      <c r="J318">
        <f t="shared" si="18"/>
        <v>3318.5956077755905</v>
      </c>
      <c r="K318">
        <f t="shared" si="19"/>
        <v>55.309926796259838</v>
      </c>
      <c r="L318">
        <v>61.2</v>
      </c>
      <c r="N318">
        <v>10.4</v>
      </c>
      <c r="O318">
        <v>6.9</v>
      </c>
      <c r="P318">
        <v>76.900000000000006</v>
      </c>
      <c r="Q318">
        <v>25.3</v>
      </c>
    </row>
    <row r="319" spans="1:17" x14ac:dyDescent="0.3">
      <c r="A319">
        <v>2013</v>
      </c>
      <c r="B319" t="s">
        <v>350</v>
      </c>
      <c r="C319" t="s">
        <v>302</v>
      </c>
      <c r="D319">
        <v>46.782449999999997</v>
      </c>
      <c r="E319">
        <v>-117.0835</v>
      </c>
      <c r="F319">
        <v>327</v>
      </c>
      <c r="G319">
        <v>675</v>
      </c>
      <c r="H319">
        <f t="shared" si="16"/>
        <v>2.4384000000000001</v>
      </c>
      <c r="I319">
        <f t="shared" si="17"/>
        <v>276.82086614173227</v>
      </c>
      <c r="J319">
        <f t="shared" si="18"/>
        <v>2469.7376353346453</v>
      </c>
      <c r="K319">
        <f t="shared" si="19"/>
        <v>41.162293922244089</v>
      </c>
      <c r="L319">
        <v>60.1</v>
      </c>
      <c r="N319">
        <v>11</v>
      </c>
      <c r="O319">
        <v>9.9</v>
      </c>
      <c r="P319">
        <v>69.400000000000006</v>
      </c>
      <c r="Q319">
        <v>30.4</v>
      </c>
    </row>
    <row r="320" spans="1:17" x14ac:dyDescent="0.3">
      <c r="A320">
        <v>2013</v>
      </c>
      <c r="B320" t="s">
        <v>351</v>
      </c>
      <c r="C320" t="s">
        <v>303</v>
      </c>
      <c r="D320">
        <v>46.782380000000003</v>
      </c>
      <c r="E320">
        <v>-117.08308</v>
      </c>
      <c r="F320">
        <v>328</v>
      </c>
      <c r="G320">
        <v>385</v>
      </c>
      <c r="H320">
        <f t="shared" si="16"/>
        <v>2.4384000000000001</v>
      </c>
      <c r="I320">
        <f t="shared" si="17"/>
        <v>157.89041994750656</v>
      </c>
      <c r="J320">
        <f t="shared" si="18"/>
        <v>1408.6651697834645</v>
      </c>
      <c r="K320" t="str">
        <f t="shared" si="19"/>
        <v/>
      </c>
    </row>
    <row r="321" spans="1:17" x14ac:dyDescent="0.3">
      <c r="A321">
        <v>2013</v>
      </c>
      <c r="B321" t="s">
        <v>352</v>
      </c>
      <c r="C321" t="s">
        <v>304</v>
      </c>
      <c r="D321">
        <v>46.782440000000001</v>
      </c>
      <c r="E321">
        <v>-117.08265</v>
      </c>
      <c r="F321">
        <v>329</v>
      </c>
      <c r="G321">
        <v>763</v>
      </c>
      <c r="H321">
        <f t="shared" si="16"/>
        <v>2.4384000000000001</v>
      </c>
      <c r="I321">
        <f t="shared" si="17"/>
        <v>312.9101049868766</v>
      </c>
      <c r="J321">
        <f t="shared" si="18"/>
        <v>2791.7182455708657</v>
      </c>
      <c r="K321" t="str">
        <f t="shared" si="19"/>
        <v/>
      </c>
      <c r="L321">
        <v>55.1</v>
      </c>
      <c r="N321">
        <v>10</v>
      </c>
      <c r="O321">
        <v>7.7</v>
      </c>
      <c r="P321">
        <v>69.2</v>
      </c>
    </row>
    <row r="322" spans="1:17" x14ac:dyDescent="0.3">
      <c r="A322">
        <v>2013</v>
      </c>
      <c r="B322" t="s">
        <v>352</v>
      </c>
      <c r="C322" t="s">
        <v>305</v>
      </c>
      <c r="D322">
        <v>46.78248</v>
      </c>
      <c r="E322">
        <v>-117.08224</v>
      </c>
      <c r="F322">
        <v>330</v>
      </c>
      <c r="G322">
        <v>789</v>
      </c>
      <c r="H322">
        <f t="shared" ref="H322:H365" si="20">IF(G322&lt;&gt;"",IF(B322="SC",2,2.4384),"")</f>
        <v>2.4384000000000001</v>
      </c>
      <c r="I322">
        <f t="shared" si="17"/>
        <v>323.57283464566927</v>
      </c>
      <c r="J322">
        <f t="shared" si="18"/>
        <v>2886.8488804133854</v>
      </c>
      <c r="K322" t="str">
        <f t="shared" si="19"/>
        <v/>
      </c>
      <c r="L322">
        <v>55.5</v>
      </c>
      <c r="N322">
        <v>10.4</v>
      </c>
      <c r="O322">
        <v>6.6</v>
      </c>
      <c r="P322">
        <v>67.3</v>
      </c>
    </row>
    <row r="323" spans="1:17" x14ac:dyDescent="0.3">
      <c r="A323">
        <v>2013</v>
      </c>
      <c r="B323" t="s">
        <v>351</v>
      </c>
      <c r="C323" t="s">
        <v>306</v>
      </c>
      <c r="D323">
        <v>46.78228</v>
      </c>
      <c r="E323">
        <v>-117.08181999999999</v>
      </c>
      <c r="F323">
        <v>331</v>
      </c>
      <c r="G323">
        <v>493</v>
      </c>
      <c r="H323">
        <f t="shared" si="20"/>
        <v>2.4384000000000001</v>
      </c>
      <c r="I323">
        <f t="shared" ref="I323:I386" si="21">IF(G323&lt;&gt;"",G323/H323,"")</f>
        <v>202.18175853018371</v>
      </c>
      <c r="J323">
        <f t="shared" ref="J323:J386" si="22">IF(I323="","",I323*8.92179)</f>
        <v>1803.8231914370076</v>
      </c>
      <c r="K323" t="str">
        <f t="shared" ref="K323:K386" si="23">IF(J323="","",IF(B323="SW",J323/60,IF(B323="WW",J323/60,"")))</f>
        <v/>
      </c>
    </row>
    <row r="324" spans="1:17" x14ac:dyDescent="0.3">
      <c r="A324">
        <v>2013</v>
      </c>
      <c r="B324" t="s">
        <v>351</v>
      </c>
      <c r="C324" t="s">
        <v>307</v>
      </c>
      <c r="D324">
        <v>46.782420000000002</v>
      </c>
      <c r="E324">
        <v>-117.08141000000001</v>
      </c>
      <c r="F324">
        <v>332</v>
      </c>
      <c r="G324">
        <v>473</v>
      </c>
      <c r="H324">
        <f t="shared" si="20"/>
        <v>2.4384000000000001</v>
      </c>
      <c r="I324">
        <f t="shared" si="21"/>
        <v>193.97965879265089</v>
      </c>
      <c r="J324">
        <f t="shared" si="22"/>
        <v>1730.6457800196847</v>
      </c>
      <c r="K324" t="str">
        <f t="shared" si="23"/>
        <v/>
      </c>
    </row>
    <row r="325" spans="1:17" x14ac:dyDescent="0.3">
      <c r="A325">
        <v>2013</v>
      </c>
      <c r="B325" t="s">
        <v>351</v>
      </c>
      <c r="C325" t="s">
        <v>308</v>
      </c>
      <c r="D325">
        <v>46.782420000000002</v>
      </c>
      <c r="E325">
        <v>-117.08099</v>
      </c>
      <c r="F325">
        <v>333</v>
      </c>
      <c r="G325">
        <v>332</v>
      </c>
      <c r="H325">
        <f t="shared" si="20"/>
        <v>2.4384000000000001</v>
      </c>
      <c r="I325">
        <f t="shared" si="21"/>
        <v>136.15485564304461</v>
      </c>
      <c r="J325">
        <f t="shared" si="22"/>
        <v>1214.7450295275589</v>
      </c>
      <c r="K325" t="str">
        <f t="shared" si="23"/>
        <v/>
      </c>
    </row>
    <row r="326" spans="1:17" x14ac:dyDescent="0.3">
      <c r="A326">
        <v>2013</v>
      </c>
      <c r="B326" t="s">
        <v>351</v>
      </c>
      <c r="C326" t="s">
        <v>309</v>
      </c>
      <c r="D326">
        <v>46.78228</v>
      </c>
      <c r="E326">
        <v>-117.08056999999999</v>
      </c>
      <c r="F326">
        <v>334</v>
      </c>
      <c r="G326">
        <v>542</v>
      </c>
      <c r="H326">
        <f t="shared" si="20"/>
        <v>2.4384000000000001</v>
      </c>
      <c r="I326">
        <f t="shared" si="21"/>
        <v>222.2769028871391</v>
      </c>
      <c r="J326">
        <f t="shared" si="22"/>
        <v>1983.1078494094486</v>
      </c>
      <c r="K326" t="str">
        <f t="shared" si="23"/>
        <v/>
      </c>
    </row>
    <row r="327" spans="1:17" x14ac:dyDescent="0.3">
      <c r="A327">
        <v>2013</v>
      </c>
      <c r="B327" t="s">
        <v>351</v>
      </c>
      <c r="C327" t="s">
        <v>310</v>
      </c>
      <c r="D327">
        <v>46.782539999999997</v>
      </c>
      <c r="E327">
        <v>-117.08015</v>
      </c>
      <c r="F327">
        <v>335</v>
      </c>
      <c r="G327">
        <v>394</v>
      </c>
      <c r="H327">
        <f t="shared" si="20"/>
        <v>2.4384000000000001</v>
      </c>
      <c r="I327">
        <f t="shared" si="21"/>
        <v>161.58136482939631</v>
      </c>
      <c r="J327">
        <f t="shared" si="22"/>
        <v>1441.5950049212597</v>
      </c>
      <c r="K327" t="str">
        <f t="shared" si="23"/>
        <v/>
      </c>
    </row>
    <row r="328" spans="1:17" x14ac:dyDescent="0.3">
      <c r="A328">
        <v>2013</v>
      </c>
      <c r="B328" t="s">
        <v>350</v>
      </c>
      <c r="C328" t="s">
        <v>311</v>
      </c>
      <c r="D328">
        <v>46.782510000000002</v>
      </c>
      <c r="E328">
        <v>-117.07974</v>
      </c>
      <c r="F328">
        <v>336</v>
      </c>
      <c r="G328">
        <v>963</v>
      </c>
      <c r="H328">
        <f t="shared" si="20"/>
        <v>2.4384000000000001</v>
      </c>
      <c r="I328">
        <f t="shared" si="21"/>
        <v>394.93110236220468</v>
      </c>
      <c r="J328">
        <f t="shared" si="22"/>
        <v>3523.4923597440938</v>
      </c>
      <c r="K328">
        <f t="shared" si="23"/>
        <v>58.724872662401566</v>
      </c>
      <c r="L328">
        <v>60.2</v>
      </c>
      <c r="N328">
        <v>9.3000000000000007</v>
      </c>
      <c r="O328">
        <v>6.5</v>
      </c>
      <c r="P328">
        <v>78.2</v>
      </c>
      <c r="Q328">
        <v>21.7</v>
      </c>
    </row>
    <row r="329" spans="1:17" x14ac:dyDescent="0.3">
      <c r="A329">
        <v>2013</v>
      </c>
      <c r="B329" t="s">
        <v>350</v>
      </c>
      <c r="C329" t="s">
        <v>312</v>
      </c>
      <c r="D329">
        <v>46.78248</v>
      </c>
      <c r="E329">
        <v>-117.07932</v>
      </c>
      <c r="F329">
        <v>337</v>
      </c>
      <c r="G329">
        <v>787</v>
      </c>
      <c r="H329">
        <f t="shared" si="20"/>
        <v>2.4384000000000001</v>
      </c>
      <c r="I329">
        <f t="shared" si="21"/>
        <v>322.75262467191601</v>
      </c>
      <c r="J329">
        <f t="shared" si="22"/>
        <v>2879.5311392716535</v>
      </c>
      <c r="K329">
        <f t="shared" si="23"/>
        <v>47.99218565452756</v>
      </c>
      <c r="L329">
        <v>60.6</v>
      </c>
      <c r="N329">
        <v>9.8000000000000007</v>
      </c>
      <c r="O329">
        <v>9.9</v>
      </c>
      <c r="P329">
        <v>70.599999999999994</v>
      </c>
      <c r="Q329">
        <v>26.4</v>
      </c>
    </row>
    <row r="330" spans="1:17" x14ac:dyDescent="0.3">
      <c r="A330">
        <v>2013</v>
      </c>
      <c r="B330" t="s">
        <v>353</v>
      </c>
      <c r="C330" t="s">
        <v>313</v>
      </c>
      <c r="D330">
        <v>46.782389999999999</v>
      </c>
      <c r="E330">
        <v>-117.07889</v>
      </c>
      <c r="F330">
        <v>338</v>
      </c>
      <c r="G330">
        <v>1002</v>
      </c>
      <c r="H330">
        <f t="shared" si="20"/>
        <v>2.4384000000000001</v>
      </c>
      <c r="I330">
        <f t="shared" si="21"/>
        <v>410.92519685039366</v>
      </c>
      <c r="J330">
        <f t="shared" si="22"/>
        <v>3666.1883120078737</v>
      </c>
      <c r="K330">
        <f t="shared" si="23"/>
        <v>61.103138533464559</v>
      </c>
      <c r="L330">
        <v>54.8</v>
      </c>
      <c r="N330">
        <v>12</v>
      </c>
      <c r="O330">
        <v>10.7</v>
      </c>
      <c r="P330">
        <v>68.2</v>
      </c>
      <c r="Q330">
        <v>31.7</v>
      </c>
    </row>
    <row r="331" spans="1:17" x14ac:dyDescent="0.3">
      <c r="A331">
        <v>2013</v>
      </c>
      <c r="B331" t="s">
        <v>353</v>
      </c>
      <c r="C331" t="s">
        <v>314</v>
      </c>
      <c r="D331">
        <v>46.782640000000001</v>
      </c>
      <c r="E331">
        <v>-117.08462</v>
      </c>
      <c r="F331">
        <v>348</v>
      </c>
      <c r="G331">
        <v>397</v>
      </c>
      <c r="H331">
        <f t="shared" si="20"/>
        <v>2.4384000000000001</v>
      </c>
      <c r="I331">
        <f t="shared" si="21"/>
        <v>162.81167979002623</v>
      </c>
      <c r="J331">
        <f t="shared" si="22"/>
        <v>1452.5716166338582</v>
      </c>
      <c r="K331">
        <f t="shared" si="23"/>
        <v>24.209526943897636</v>
      </c>
      <c r="L331">
        <v>59.6</v>
      </c>
      <c r="N331">
        <v>13.6</v>
      </c>
      <c r="O331">
        <v>9.1</v>
      </c>
      <c r="P331">
        <v>69</v>
      </c>
      <c r="Q331">
        <v>37.200000000000003</v>
      </c>
    </row>
    <row r="332" spans="1:17" x14ac:dyDescent="0.3">
      <c r="A332">
        <v>2013</v>
      </c>
      <c r="B332" t="s">
        <v>350</v>
      </c>
      <c r="C332" t="s">
        <v>315</v>
      </c>
      <c r="D332">
        <v>46.782719999999998</v>
      </c>
      <c r="E332">
        <v>-117.0842</v>
      </c>
      <c r="F332">
        <v>349</v>
      </c>
      <c r="G332">
        <v>843</v>
      </c>
      <c r="H332">
        <f t="shared" si="20"/>
        <v>2.4384000000000001</v>
      </c>
      <c r="I332">
        <f t="shared" si="21"/>
        <v>345.71850393700788</v>
      </c>
      <c r="J332">
        <f t="shared" si="22"/>
        <v>3084.4278912401574</v>
      </c>
      <c r="K332">
        <f t="shared" si="23"/>
        <v>51.407131520669289</v>
      </c>
      <c r="L332">
        <v>62.6</v>
      </c>
      <c r="N332">
        <v>10.1</v>
      </c>
      <c r="O332">
        <v>6.9</v>
      </c>
      <c r="P332">
        <v>77.599999999999994</v>
      </c>
      <c r="Q332">
        <v>24.1</v>
      </c>
    </row>
    <row r="333" spans="1:17" x14ac:dyDescent="0.3">
      <c r="A333">
        <v>2013</v>
      </c>
      <c r="B333" t="s">
        <v>350</v>
      </c>
      <c r="C333" t="s">
        <v>316</v>
      </c>
      <c r="D333">
        <v>46.782679999999999</v>
      </c>
      <c r="E333">
        <v>-117.08378</v>
      </c>
      <c r="F333">
        <v>350</v>
      </c>
      <c r="G333">
        <v>738</v>
      </c>
      <c r="H333">
        <f t="shared" si="20"/>
        <v>2.4384000000000001</v>
      </c>
      <c r="I333">
        <f t="shared" si="21"/>
        <v>302.65748031496059</v>
      </c>
      <c r="J333">
        <f t="shared" si="22"/>
        <v>2700.2464812992121</v>
      </c>
      <c r="K333">
        <f t="shared" si="23"/>
        <v>45.004108021653536</v>
      </c>
      <c r="L333">
        <v>61.8</v>
      </c>
      <c r="N333">
        <v>8.6</v>
      </c>
      <c r="O333">
        <v>9.1999999999999993</v>
      </c>
      <c r="P333">
        <v>73.8</v>
      </c>
      <c r="Q333">
        <v>22.4</v>
      </c>
    </row>
    <row r="334" spans="1:17" x14ac:dyDescent="0.3">
      <c r="A334">
        <v>2013</v>
      </c>
      <c r="B334" t="s">
        <v>350</v>
      </c>
      <c r="C334" t="s">
        <v>317</v>
      </c>
      <c r="D334">
        <v>46.782739999999997</v>
      </c>
      <c r="E334">
        <v>-117.08336</v>
      </c>
      <c r="F334">
        <v>351</v>
      </c>
      <c r="G334">
        <v>524</v>
      </c>
      <c r="H334">
        <f t="shared" si="20"/>
        <v>2.4384000000000001</v>
      </c>
      <c r="I334">
        <f t="shared" si="21"/>
        <v>214.89501312335958</v>
      </c>
      <c r="J334">
        <f t="shared" si="22"/>
        <v>1917.2481791338582</v>
      </c>
      <c r="K334">
        <f t="shared" si="23"/>
        <v>31.954136318897636</v>
      </c>
      <c r="L334">
        <v>60.8</v>
      </c>
      <c r="N334">
        <v>10.8</v>
      </c>
      <c r="O334">
        <v>6.4</v>
      </c>
      <c r="P334">
        <v>77.5</v>
      </c>
      <c r="Q334">
        <v>25.7</v>
      </c>
    </row>
    <row r="335" spans="1:17" x14ac:dyDescent="0.3">
      <c r="A335">
        <v>2013</v>
      </c>
      <c r="B335" t="s">
        <v>351</v>
      </c>
      <c r="C335" t="s">
        <v>318</v>
      </c>
      <c r="D335">
        <v>46.782649999999997</v>
      </c>
      <c r="E335">
        <v>-117.08292</v>
      </c>
      <c r="F335">
        <v>352</v>
      </c>
      <c r="G335">
        <v>466</v>
      </c>
      <c r="H335">
        <f t="shared" si="20"/>
        <v>2.4384000000000001</v>
      </c>
      <c r="I335">
        <f t="shared" si="21"/>
        <v>191.10892388451444</v>
      </c>
      <c r="J335">
        <f t="shared" si="22"/>
        <v>1705.0336860236221</v>
      </c>
      <c r="K335" t="str">
        <f t="shared" si="23"/>
        <v/>
      </c>
    </row>
    <row r="336" spans="1:17" x14ac:dyDescent="0.3">
      <c r="A336">
        <v>2013</v>
      </c>
      <c r="B336" t="s">
        <v>351</v>
      </c>
      <c r="C336" t="s">
        <v>319</v>
      </c>
      <c r="D336">
        <v>46.782730000000001</v>
      </c>
      <c r="E336">
        <v>-117.08253000000001</v>
      </c>
      <c r="F336">
        <v>353</v>
      </c>
      <c r="G336">
        <v>461</v>
      </c>
      <c r="H336">
        <f t="shared" si="20"/>
        <v>2.4384000000000001</v>
      </c>
      <c r="I336">
        <f t="shared" si="21"/>
        <v>189.05839895013122</v>
      </c>
      <c r="J336">
        <f t="shared" si="22"/>
        <v>1686.7393331692911</v>
      </c>
      <c r="K336" t="str">
        <f t="shared" si="23"/>
        <v/>
      </c>
    </row>
    <row r="337" spans="1:17" x14ac:dyDescent="0.3">
      <c r="A337">
        <v>2013</v>
      </c>
      <c r="B337" t="s">
        <v>352</v>
      </c>
      <c r="C337" t="s">
        <v>320</v>
      </c>
      <c r="D337">
        <v>46.782769999999999</v>
      </c>
      <c r="E337">
        <v>-117.08211</v>
      </c>
      <c r="F337">
        <v>354</v>
      </c>
      <c r="G337">
        <v>888</v>
      </c>
      <c r="H337">
        <f t="shared" si="20"/>
        <v>2.4384000000000001</v>
      </c>
      <c r="I337">
        <f t="shared" si="21"/>
        <v>364.17322834645665</v>
      </c>
      <c r="J337">
        <f t="shared" si="22"/>
        <v>3249.0770669291333</v>
      </c>
      <c r="K337" t="str">
        <f t="shared" si="23"/>
        <v/>
      </c>
      <c r="L337">
        <v>56.1</v>
      </c>
      <c r="N337">
        <v>9.9</v>
      </c>
      <c r="O337">
        <v>6.5</v>
      </c>
      <c r="P337">
        <v>67.8</v>
      </c>
    </row>
    <row r="338" spans="1:17" x14ac:dyDescent="0.3">
      <c r="A338">
        <v>2013</v>
      </c>
      <c r="B338" t="s">
        <v>351</v>
      </c>
      <c r="C338" t="s">
        <v>321</v>
      </c>
      <c r="D338">
        <v>46.78257</v>
      </c>
      <c r="E338">
        <v>-117.08168999999999</v>
      </c>
      <c r="F338">
        <v>355</v>
      </c>
      <c r="G338">
        <v>459</v>
      </c>
      <c r="H338">
        <f t="shared" si="20"/>
        <v>2.4384000000000001</v>
      </c>
      <c r="I338">
        <f t="shared" si="21"/>
        <v>188.23818897637796</v>
      </c>
      <c r="J338">
        <f t="shared" si="22"/>
        <v>1679.421592027559</v>
      </c>
      <c r="K338" t="str">
        <f t="shared" si="23"/>
        <v/>
      </c>
    </row>
    <row r="339" spans="1:17" x14ac:dyDescent="0.3">
      <c r="A339">
        <v>2013</v>
      </c>
      <c r="B339" t="s">
        <v>351</v>
      </c>
      <c r="C339" t="s">
        <v>322</v>
      </c>
      <c r="D339">
        <v>46.782710000000002</v>
      </c>
      <c r="E339">
        <v>-117.08127</v>
      </c>
      <c r="F339">
        <v>356</v>
      </c>
      <c r="G339">
        <v>449</v>
      </c>
      <c r="H339">
        <f t="shared" si="20"/>
        <v>2.4384000000000001</v>
      </c>
      <c r="I339">
        <f t="shared" si="21"/>
        <v>184.13713910761155</v>
      </c>
      <c r="J339">
        <f t="shared" si="22"/>
        <v>1642.8328863188976</v>
      </c>
      <c r="K339" t="str">
        <f t="shared" si="23"/>
        <v/>
      </c>
    </row>
    <row r="340" spans="1:17" x14ac:dyDescent="0.3">
      <c r="A340">
        <v>2013</v>
      </c>
      <c r="B340" t="s">
        <v>351</v>
      </c>
      <c r="C340" t="s">
        <v>323</v>
      </c>
      <c r="D340">
        <v>46.782710000000002</v>
      </c>
      <c r="E340">
        <v>-117.08086</v>
      </c>
      <c r="F340">
        <v>357</v>
      </c>
      <c r="G340">
        <v>595</v>
      </c>
      <c r="H340">
        <f t="shared" si="20"/>
        <v>2.4384000000000001</v>
      </c>
      <c r="I340">
        <f t="shared" si="21"/>
        <v>244.01246719160105</v>
      </c>
      <c r="J340">
        <f t="shared" si="22"/>
        <v>2177.0279896653542</v>
      </c>
      <c r="K340" t="str">
        <f t="shared" si="23"/>
        <v/>
      </c>
    </row>
    <row r="341" spans="1:17" x14ac:dyDescent="0.3">
      <c r="A341">
        <v>2013</v>
      </c>
      <c r="B341" t="s">
        <v>351</v>
      </c>
      <c r="C341" t="s">
        <v>324</v>
      </c>
      <c r="D341">
        <v>46.782559999999997</v>
      </c>
      <c r="E341">
        <v>-117.08041</v>
      </c>
      <c r="F341">
        <v>358</v>
      </c>
      <c r="G341">
        <v>485</v>
      </c>
      <c r="H341">
        <f t="shared" si="20"/>
        <v>2.4384000000000001</v>
      </c>
      <c r="I341">
        <f t="shared" si="21"/>
        <v>198.9009186351706</v>
      </c>
      <c r="J341">
        <f t="shared" si="22"/>
        <v>1774.5522268700786</v>
      </c>
      <c r="K341" t="str">
        <f t="shared" si="23"/>
        <v/>
      </c>
    </row>
    <row r="342" spans="1:17" x14ac:dyDescent="0.3">
      <c r="A342">
        <v>2013</v>
      </c>
      <c r="B342" t="s">
        <v>351</v>
      </c>
      <c r="C342" t="s">
        <v>325</v>
      </c>
      <c r="D342">
        <v>46.782829999999997</v>
      </c>
      <c r="E342">
        <v>-117.08002</v>
      </c>
      <c r="F342">
        <v>359</v>
      </c>
      <c r="G342">
        <v>438</v>
      </c>
      <c r="H342">
        <f t="shared" si="20"/>
        <v>2.4384000000000001</v>
      </c>
      <c r="I342">
        <f t="shared" si="21"/>
        <v>179.6259842519685</v>
      </c>
      <c r="J342">
        <f t="shared" si="22"/>
        <v>1602.5853100393699</v>
      </c>
      <c r="K342" t="str">
        <f t="shared" si="23"/>
        <v/>
      </c>
    </row>
    <row r="343" spans="1:17" x14ac:dyDescent="0.3">
      <c r="A343">
        <v>2013</v>
      </c>
      <c r="B343" t="s">
        <v>350</v>
      </c>
      <c r="C343" t="s">
        <v>326</v>
      </c>
      <c r="D343">
        <v>46.782800000000002</v>
      </c>
      <c r="E343">
        <v>-117.0796</v>
      </c>
      <c r="F343">
        <v>360</v>
      </c>
      <c r="G343">
        <v>720</v>
      </c>
      <c r="H343">
        <f t="shared" si="20"/>
        <v>2.4384000000000001</v>
      </c>
      <c r="I343">
        <f t="shared" si="21"/>
        <v>295.2755905511811</v>
      </c>
      <c r="J343">
        <f t="shared" si="22"/>
        <v>2634.3868110236217</v>
      </c>
      <c r="K343">
        <f t="shared" si="23"/>
        <v>43.906446850393692</v>
      </c>
      <c r="L343">
        <v>56.3</v>
      </c>
      <c r="N343">
        <v>13.3</v>
      </c>
      <c r="O343">
        <v>6.4</v>
      </c>
      <c r="P343">
        <v>71.5</v>
      </c>
      <c r="Q343">
        <v>31.4</v>
      </c>
    </row>
    <row r="344" spans="1:17" x14ac:dyDescent="0.3">
      <c r="A344">
        <v>2013</v>
      </c>
      <c r="B344" t="s">
        <v>353</v>
      </c>
      <c r="C344" t="s">
        <v>327</v>
      </c>
      <c r="D344">
        <v>46.782969999999999</v>
      </c>
      <c r="E344">
        <v>-117.08423000000001</v>
      </c>
      <c r="F344">
        <v>371</v>
      </c>
      <c r="G344">
        <v>1039</v>
      </c>
      <c r="H344">
        <f t="shared" si="20"/>
        <v>2.4384000000000001</v>
      </c>
      <c r="I344">
        <f t="shared" si="21"/>
        <v>426.09908136482937</v>
      </c>
      <c r="J344">
        <f t="shared" si="22"/>
        <v>3801.5665231299208</v>
      </c>
      <c r="K344">
        <f t="shared" si="23"/>
        <v>63.359442052165349</v>
      </c>
      <c r="L344">
        <v>58.1</v>
      </c>
      <c r="N344">
        <v>9.1999999999999993</v>
      </c>
      <c r="O344">
        <v>9.1</v>
      </c>
      <c r="P344">
        <v>75</v>
      </c>
      <c r="Q344">
        <v>22.6</v>
      </c>
    </row>
    <row r="345" spans="1:17" x14ac:dyDescent="0.3">
      <c r="A345">
        <v>2013</v>
      </c>
      <c r="B345" t="s">
        <v>350</v>
      </c>
      <c r="C345" t="s">
        <v>328</v>
      </c>
      <c r="D345">
        <v>46.782960000000003</v>
      </c>
      <c r="E345">
        <v>-117.0838</v>
      </c>
      <c r="F345">
        <v>372</v>
      </c>
      <c r="G345">
        <v>826</v>
      </c>
      <c r="H345">
        <f t="shared" si="20"/>
        <v>2.4384000000000001</v>
      </c>
      <c r="I345">
        <f t="shared" si="21"/>
        <v>338.74671916010499</v>
      </c>
      <c r="J345">
        <f t="shared" si="22"/>
        <v>3022.2270915354329</v>
      </c>
      <c r="K345">
        <f t="shared" si="23"/>
        <v>50.370451525590546</v>
      </c>
      <c r="L345">
        <v>61.5</v>
      </c>
      <c r="N345">
        <v>10</v>
      </c>
      <c r="O345">
        <v>6.6</v>
      </c>
      <c r="P345">
        <v>76.5</v>
      </c>
      <c r="Q345">
        <v>23.9</v>
      </c>
    </row>
    <row r="346" spans="1:17" x14ac:dyDescent="0.3">
      <c r="A346">
        <v>2013</v>
      </c>
      <c r="B346" t="s">
        <v>350</v>
      </c>
      <c r="C346" t="s">
        <v>329</v>
      </c>
      <c r="D346">
        <v>46.783029999999997</v>
      </c>
      <c r="E346">
        <v>-117.08338000000001</v>
      </c>
      <c r="F346">
        <v>373</v>
      </c>
      <c r="G346">
        <v>793</v>
      </c>
      <c r="H346">
        <f t="shared" si="20"/>
        <v>2.4384000000000001</v>
      </c>
      <c r="I346">
        <f t="shared" si="21"/>
        <v>325.21325459317586</v>
      </c>
      <c r="J346">
        <f t="shared" si="22"/>
        <v>2901.4843626968504</v>
      </c>
      <c r="K346">
        <f t="shared" si="23"/>
        <v>48.358072711614177</v>
      </c>
      <c r="L346">
        <v>61.6</v>
      </c>
      <c r="N346">
        <v>9.4</v>
      </c>
      <c r="O346">
        <v>10.199999999999999</v>
      </c>
      <c r="P346">
        <v>71.099999999999994</v>
      </c>
      <c r="Q346">
        <v>25.5</v>
      </c>
    </row>
    <row r="347" spans="1:17" x14ac:dyDescent="0.3">
      <c r="A347">
        <v>2013</v>
      </c>
      <c r="B347" t="s">
        <v>350</v>
      </c>
      <c r="C347" t="s">
        <v>330</v>
      </c>
      <c r="D347">
        <v>46.78295</v>
      </c>
      <c r="E347">
        <v>-117.08296</v>
      </c>
      <c r="F347">
        <v>374</v>
      </c>
      <c r="G347">
        <v>875</v>
      </c>
      <c r="H347">
        <f t="shared" si="20"/>
        <v>2.4384000000000001</v>
      </c>
      <c r="I347">
        <f t="shared" si="21"/>
        <v>358.84186351706035</v>
      </c>
      <c r="J347">
        <f t="shared" si="22"/>
        <v>3201.5117495078739</v>
      </c>
      <c r="K347">
        <f t="shared" si="23"/>
        <v>53.358529158464563</v>
      </c>
      <c r="L347">
        <v>60.9</v>
      </c>
      <c r="N347">
        <v>11.2</v>
      </c>
      <c r="O347">
        <v>6.8</v>
      </c>
      <c r="P347">
        <v>75.3</v>
      </c>
      <c r="Q347">
        <v>28</v>
      </c>
    </row>
    <row r="348" spans="1:17" x14ac:dyDescent="0.3">
      <c r="A348">
        <v>2013</v>
      </c>
      <c r="B348" t="s">
        <v>351</v>
      </c>
      <c r="C348" t="s">
        <v>331</v>
      </c>
      <c r="D348">
        <v>46.783009999999997</v>
      </c>
      <c r="E348">
        <v>-117.08253000000001</v>
      </c>
      <c r="F348">
        <v>375</v>
      </c>
      <c r="G348">
        <v>437</v>
      </c>
      <c r="H348">
        <f t="shared" si="20"/>
        <v>2.4384000000000001</v>
      </c>
      <c r="I348">
        <f t="shared" si="21"/>
        <v>179.21587926509184</v>
      </c>
      <c r="J348">
        <f t="shared" si="22"/>
        <v>1598.9264394685038</v>
      </c>
      <c r="K348" t="str">
        <f t="shared" si="23"/>
        <v/>
      </c>
    </row>
    <row r="349" spans="1:17" x14ac:dyDescent="0.3">
      <c r="A349">
        <v>2013</v>
      </c>
      <c r="B349" t="s">
        <v>351</v>
      </c>
      <c r="C349" t="s">
        <v>332</v>
      </c>
      <c r="D349">
        <v>46.783050000000003</v>
      </c>
      <c r="E349">
        <v>-117.08213000000001</v>
      </c>
      <c r="F349">
        <v>376</v>
      </c>
      <c r="G349">
        <v>417</v>
      </c>
      <c r="H349">
        <f t="shared" si="20"/>
        <v>2.4384000000000001</v>
      </c>
      <c r="I349">
        <f t="shared" si="21"/>
        <v>171.01377952755905</v>
      </c>
      <c r="J349">
        <f t="shared" si="22"/>
        <v>1525.7490280511811</v>
      </c>
      <c r="K349" t="str">
        <f t="shared" si="23"/>
        <v/>
      </c>
    </row>
    <row r="350" spans="1:17" x14ac:dyDescent="0.3">
      <c r="A350">
        <v>2013</v>
      </c>
      <c r="B350" t="s">
        <v>351</v>
      </c>
      <c r="C350" t="s">
        <v>333</v>
      </c>
      <c r="D350">
        <v>46.782820000000001</v>
      </c>
      <c r="E350">
        <v>-117.08165</v>
      </c>
      <c r="F350">
        <v>377</v>
      </c>
      <c r="G350">
        <v>436</v>
      </c>
      <c r="H350">
        <f t="shared" si="20"/>
        <v>2.4384000000000001</v>
      </c>
      <c r="I350">
        <f t="shared" si="21"/>
        <v>178.80577427821521</v>
      </c>
      <c r="J350">
        <f t="shared" si="22"/>
        <v>1595.2675688976376</v>
      </c>
      <c r="K350" t="str">
        <f t="shared" si="23"/>
        <v/>
      </c>
    </row>
    <row r="351" spans="1:17" x14ac:dyDescent="0.3">
      <c r="A351">
        <v>2013</v>
      </c>
      <c r="B351" t="s">
        <v>351</v>
      </c>
      <c r="C351" t="s">
        <v>334</v>
      </c>
      <c r="D351">
        <v>46.782989999999998</v>
      </c>
      <c r="E351">
        <v>-117.08129</v>
      </c>
      <c r="F351">
        <v>378</v>
      </c>
      <c r="G351">
        <v>436</v>
      </c>
      <c r="H351">
        <f t="shared" si="20"/>
        <v>2.4384000000000001</v>
      </c>
      <c r="I351">
        <f t="shared" si="21"/>
        <v>178.80577427821521</v>
      </c>
      <c r="J351">
        <f t="shared" si="22"/>
        <v>1595.2675688976376</v>
      </c>
      <c r="K351" t="str">
        <f t="shared" si="23"/>
        <v/>
      </c>
    </row>
    <row r="352" spans="1:17" x14ac:dyDescent="0.3">
      <c r="A352">
        <v>2013</v>
      </c>
      <c r="B352" t="s">
        <v>351</v>
      </c>
      <c r="C352" t="s">
        <v>335</v>
      </c>
      <c r="D352">
        <v>46.783000000000001</v>
      </c>
      <c r="E352">
        <v>-117.08087</v>
      </c>
      <c r="F352">
        <v>379</v>
      </c>
      <c r="G352">
        <v>507</v>
      </c>
      <c r="H352">
        <f t="shared" si="20"/>
        <v>2.4384000000000001</v>
      </c>
      <c r="I352">
        <f t="shared" si="21"/>
        <v>207.92322834645668</v>
      </c>
      <c r="J352">
        <f t="shared" si="22"/>
        <v>1855.0473794291338</v>
      </c>
      <c r="K352" t="str">
        <f t="shared" si="23"/>
        <v/>
      </c>
    </row>
    <row r="353" spans="1:18" x14ac:dyDescent="0.3">
      <c r="A353">
        <v>2013</v>
      </c>
      <c r="B353" t="s">
        <v>351</v>
      </c>
      <c r="C353" t="s">
        <v>336</v>
      </c>
      <c r="D353">
        <v>46.782850000000003</v>
      </c>
      <c r="E353">
        <v>-117.08045</v>
      </c>
      <c r="F353">
        <v>380</v>
      </c>
      <c r="G353">
        <v>302</v>
      </c>
      <c r="H353">
        <f t="shared" si="20"/>
        <v>2.4384000000000001</v>
      </c>
      <c r="I353">
        <f t="shared" si="21"/>
        <v>123.8517060367454</v>
      </c>
      <c r="J353">
        <f t="shared" si="22"/>
        <v>1104.9789124015747</v>
      </c>
      <c r="K353" t="str">
        <f t="shared" si="23"/>
        <v/>
      </c>
    </row>
    <row r="354" spans="1:18" x14ac:dyDescent="0.3">
      <c r="A354">
        <v>2013</v>
      </c>
      <c r="D354">
        <v>46.783119999999997</v>
      </c>
      <c r="E354">
        <v>-117.08004</v>
      </c>
      <c r="F354">
        <v>381</v>
      </c>
      <c r="H354" t="str">
        <f t="shared" si="20"/>
        <v/>
      </c>
      <c r="I354" t="str">
        <f t="shared" si="21"/>
        <v/>
      </c>
      <c r="J354" t="str">
        <f t="shared" si="22"/>
        <v/>
      </c>
      <c r="K354" t="str">
        <f t="shared" si="23"/>
        <v/>
      </c>
    </row>
    <row r="355" spans="1:18" x14ac:dyDescent="0.3">
      <c r="A355">
        <v>2013</v>
      </c>
      <c r="B355" t="s">
        <v>350</v>
      </c>
      <c r="C355" t="s">
        <v>337</v>
      </c>
      <c r="D355">
        <v>46.78313</v>
      </c>
      <c r="E355">
        <v>-117.08391</v>
      </c>
      <c r="F355">
        <v>394</v>
      </c>
      <c r="G355">
        <v>733</v>
      </c>
      <c r="H355">
        <f t="shared" si="20"/>
        <v>2.4384000000000001</v>
      </c>
      <c r="I355">
        <f t="shared" si="21"/>
        <v>300.6069553805774</v>
      </c>
      <c r="J355">
        <f t="shared" si="22"/>
        <v>2681.9521284448815</v>
      </c>
      <c r="K355">
        <f t="shared" si="23"/>
        <v>44.699202140748028</v>
      </c>
      <c r="L355">
        <v>60.4</v>
      </c>
      <c r="N355">
        <v>10.8</v>
      </c>
      <c r="O355">
        <v>9.3000000000000007</v>
      </c>
      <c r="P355">
        <v>72.099999999999994</v>
      </c>
      <c r="Q355">
        <v>28.5</v>
      </c>
    </row>
    <row r="356" spans="1:18" x14ac:dyDescent="0.3">
      <c r="A356">
        <v>2013</v>
      </c>
      <c r="B356" t="s">
        <v>350</v>
      </c>
      <c r="C356" t="s">
        <v>338</v>
      </c>
      <c r="D356">
        <v>46.78331</v>
      </c>
      <c r="E356">
        <v>-117.0835</v>
      </c>
      <c r="F356">
        <v>395</v>
      </c>
      <c r="G356">
        <v>446</v>
      </c>
      <c r="H356">
        <f t="shared" si="20"/>
        <v>2.4384000000000001</v>
      </c>
      <c r="I356">
        <f t="shared" si="21"/>
        <v>182.90682414698162</v>
      </c>
      <c r="J356">
        <f t="shared" si="22"/>
        <v>1631.8562746062992</v>
      </c>
      <c r="K356">
        <f t="shared" si="23"/>
        <v>27.197604576771653</v>
      </c>
      <c r="L356">
        <v>58.1</v>
      </c>
      <c r="N356">
        <v>10.6</v>
      </c>
      <c r="O356">
        <v>6.4</v>
      </c>
      <c r="P356">
        <v>77</v>
      </c>
      <c r="Q356">
        <v>23.8</v>
      </c>
    </row>
    <row r="357" spans="1:18" x14ac:dyDescent="0.3">
      <c r="A357">
        <v>2013</v>
      </c>
      <c r="B357" t="s">
        <v>350</v>
      </c>
      <c r="C357" t="s">
        <v>339</v>
      </c>
      <c r="D357">
        <v>46.783230000000003</v>
      </c>
      <c r="E357">
        <v>-117.08308</v>
      </c>
      <c r="F357">
        <v>396</v>
      </c>
      <c r="G357">
        <v>753</v>
      </c>
      <c r="H357">
        <f t="shared" si="20"/>
        <v>2.4384000000000001</v>
      </c>
      <c r="I357">
        <f t="shared" si="21"/>
        <v>308.80905511811022</v>
      </c>
      <c r="J357">
        <f t="shared" si="22"/>
        <v>2755.1295398622046</v>
      </c>
      <c r="K357">
        <f t="shared" si="23"/>
        <v>45.918825664370075</v>
      </c>
      <c r="L357">
        <v>59.6</v>
      </c>
      <c r="N357">
        <v>9.1</v>
      </c>
      <c r="O357">
        <v>7</v>
      </c>
      <c r="P357">
        <v>78.5</v>
      </c>
      <c r="Q357">
        <v>22</v>
      </c>
    </row>
    <row r="358" spans="1:18" x14ac:dyDescent="0.3">
      <c r="A358">
        <v>2013</v>
      </c>
      <c r="B358" t="s">
        <v>350</v>
      </c>
      <c r="C358" t="s">
        <v>340</v>
      </c>
      <c r="D358">
        <v>46.783299999999997</v>
      </c>
      <c r="E358">
        <v>-117.08266</v>
      </c>
      <c r="F358">
        <v>397</v>
      </c>
      <c r="G358">
        <v>718</v>
      </c>
      <c r="H358">
        <f t="shared" si="20"/>
        <v>2.4384000000000001</v>
      </c>
      <c r="I358">
        <f t="shared" si="21"/>
        <v>294.45538057742783</v>
      </c>
      <c r="J358">
        <f t="shared" si="22"/>
        <v>2627.0690698818898</v>
      </c>
      <c r="K358">
        <f t="shared" si="23"/>
        <v>43.784484498031496</v>
      </c>
      <c r="L358">
        <v>60.9</v>
      </c>
      <c r="N358">
        <v>9</v>
      </c>
      <c r="O358">
        <v>7.1</v>
      </c>
      <c r="P358">
        <v>78.599999999999994</v>
      </c>
      <c r="Q358">
        <v>21.8</v>
      </c>
    </row>
    <row r="359" spans="1:18" x14ac:dyDescent="0.3">
      <c r="A359">
        <v>2013</v>
      </c>
      <c r="B359" t="s">
        <v>350</v>
      </c>
      <c r="C359" t="s">
        <v>341</v>
      </c>
      <c r="D359">
        <v>46.783360000000002</v>
      </c>
      <c r="E359">
        <v>-117.08228</v>
      </c>
      <c r="F359">
        <v>398</v>
      </c>
      <c r="G359">
        <v>869</v>
      </c>
      <c r="H359">
        <f t="shared" si="20"/>
        <v>2.4384000000000001</v>
      </c>
      <c r="I359">
        <f t="shared" si="21"/>
        <v>356.3812335958005</v>
      </c>
      <c r="J359">
        <f t="shared" si="22"/>
        <v>3179.558526082677</v>
      </c>
      <c r="K359">
        <f t="shared" si="23"/>
        <v>52.992642101377946</v>
      </c>
      <c r="L359">
        <v>61.3</v>
      </c>
      <c r="N359">
        <v>10.8</v>
      </c>
      <c r="O359">
        <v>10</v>
      </c>
      <c r="P359">
        <v>69.900000000000006</v>
      </c>
      <c r="Q359">
        <v>29.4</v>
      </c>
    </row>
    <row r="360" spans="1:18" x14ac:dyDescent="0.3">
      <c r="A360">
        <v>2013</v>
      </c>
      <c r="B360" t="s">
        <v>352</v>
      </c>
      <c r="C360" t="s">
        <v>342</v>
      </c>
      <c r="D360">
        <v>46.783140000000003</v>
      </c>
      <c r="E360">
        <v>-117.08183</v>
      </c>
      <c r="F360">
        <v>399</v>
      </c>
      <c r="G360">
        <v>1004</v>
      </c>
      <c r="H360">
        <f t="shared" si="20"/>
        <v>2.4384000000000001</v>
      </c>
      <c r="I360">
        <f t="shared" si="21"/>
        <v>411.74540682414698</v>
      </c>
      <c r="J360">
        <f t="shared" si="22"/>
        <v>3673.506053149606</v>
      </c>
      <c r="K360" t="str">
        <f t="shared" si="23"/>
        <v/>
      </c>
      <c r="L360">
        <v>55.4</v>
      </c>
      <c r="N360">
        <v>10.5</v>
      </c>
      <c r="O360">
        <v>6.8</v>
      </c>
      <c r="P360">
        <v>67.7</v>
      </c>
    </row>
    <row r="361" spans="1:18" x14ac:dyDescent="0.3">
      <c r="A361">
        <v>2013</v>
      </c>
      <c r="B361" t="s">
        <v>352</v>
      </c>
      <c r="C361" t="s">
        <v>343</v>
      </c>
      <c r="D361">
        <v>46.783279999999998</v>
      </c>
      <c r="E361">
        <v>-117.08141000000001</v>
      </c>
      <c r="F361">
        <v>400</v>
      </c>
      <c r="G361">
        <v>632</v>
      </c>
      <c r="H361">
        <f t="shared" si="20"/>
        <v>2.4384000000000001</v>
      </c>
      <c r="I361">
        <f t="shared" si="21"/>
        <v>259.18635170603676</v>
      </c>
      <c r="J361">
        <f t="shared" si="22"/>
        <v>2312.4062007874018</v>
      </c>
      <c r="K361" t="str">
        <f t="shared" si="23"/>
        <v/>
      </c>
      <c r="L361">
        <v>54.5</v>
      </c>
      <c r="N361">
        <v>10</v>
      </c>
      <c r="O361">
        <v>6.8</v>
      </c>
      <c r="P361">
        <v>67.900000000000006</v>
      </c>
    </row>
    <row r="362" spans="1:18" x14ac:dyDescent="0.3">
      <c r="A362">
        <v>2013</v>
      </c>
      <c r="B362" t="s">
        <v>351</v>
      </c>
      <c r="C362" t="s">
        <v>344</v>
      </c>
      <c r="D362">
        <v>46.783279999999998</v>
      </c>
      <c r="E362">
        <v>-117.08099</v>
      </c>
      <c r="F362">
        <v>401</v>
      </c>
      <c r="G362">
        <v>523</v>
      </c>
      <c r="H362">
        <f t="shared" si="20"/>
        <v>2.4384000000000001</v>
      </c>
      <c r="I362">
        <f t="shared" si="21"/>
        <v>214.48490813648291</v>
      </c>
      <c r="J362">
        <f t="shared" si="22"/>
        <v>1913.5893085629918</v>
      </c>
      <c r="K362" t="str">
        <f t="shared" si="23"/>
        <v/>
      </c>
    </row>
    <row r="363" spans="1:18" x14ac:dyDescent="0.3">
      <c r="A363">
        <v>2013</v>
      </c>
      <c r="B363" t="s">
        <v>351</v>
      </c>
      <c r="C363" t="s">
        <v>345</v>
      </c>
      <c r="D363">
        <v>46.783140000000003</v>
      </c>
      <c r="E363">
        <v>-117.08056999999999</v>
      </c>
      <c r="F363">
        <v>402</v>
      </c>
      <c r="G363">
        <v>494</v>
      </c>
      <c r="H363">
        <f t="shared" si="20"/>
        <v>2.4384000000000001</v>
      </c>
      <c r="I363">
        <f t="shared" si="21"/>
        <v>202.59186351706035</v>
      </c>
      <c r="J363">
        <f t="shared" si="22"/>
        <v>1807.4820620078738</v>
      </c>
      <c r="K363" t="str">
        <f t="shared" si="23"/>
        <v/>
      </c>
    </row>
    <row r="364" spans="1:18" x14ac:dyDescent="0.3">
      <c r="A364">
        <v>2013</v>
      </c>
      <c r="B364" t="s">
        <v>350</v>
      </c>
      <c r="C364" t="s">
        <v>346</v>
      </c>
      <c r="D364">
        <v>46.783459999999998</v>
      </c>
      <c r="E364">
        <v>-117.08320999999999</v>
      </c>
      <c r="F364">
        <v>419</v>
      </c>
      <c r="G364">
        <v>763</v>
      </c>
      <c r="H364">
        <f t="shared" si="20"/>
        <v>2.4384000000000001</v>
      </c>
      <c r="I364">
        <f t="shared" si="21"/>
        <v>312.9101049868766</v>
      </c>
      <c r="J364">
        <f t="shared" si="22"/>
        <v>2791.7182455708657</v>
      </c>
      <c r="K364">
        <f t="shared" si="23"/>
        <v>46.528637426181099</v>
      </c>
      <c r="L364">
        <v>60.9</v>
      </c>
      <c r="N364">
        <v>9</v>
      </c>
      <c r="O364">
        <v>9.9</v>
      </c>
      <c r="P364">
        <v>71.900000000000006</v>
      </c>
      <c r="Q364">
        <v>23.4</v>
      </c>
    </row>
    <row r="365" spans="1:18" x14ac:dyDescent="0.3">
      <c r="A365">
        <v>2013</v>
      </c>
      <c r="B365" t="s">
        <v>350</v>
      </c>
      <c r="C365" t="s">
        <v>347</v>
      </c>
      <c r="D365">
        <v>46.783520000000003</v>
      </c>
      <c r="E365">
        <v>-117.08277</v>
      </c>
      <c r="F365">
        <v>420</v>
      </c>
      <c r="G365">
        <v>1246</v>
      </c>
      <c r="H365">
        <f t="shared" si="20"/>
        <v>2.4384000000000001</v>
      </c>
      <c r="I365">
        <f t="shared" si="21"/>
        <v>510.99081364829397</v>
      </c>
      <c r="J365">
        <f t="shared" si="22"/>
        <v>4558.9527312992122</v>
      </c>
      <c r="K365">
        <f t="shared" si="23"/>
        <v>75.982545521653535</v>
      </c>
      <c r="L365">
        <v>61.6</v>
      </c>
      <c r="N365">
        <v>10.3</v>
      </c>
      <c r="O365">
        <v>6.5</v>
      </c>
      <c r="P365">
        <v>77.5</v>
      </c>
      <c r="Q365">
        <v>25.2</v>
      </c>
    </row>
    <row r="366" spans="1:18" x14ac:dyDescent="0.3">
      <c r="A366">
        <v>2013</v>
      </c>
      <c r="B366" t="s">
        <v>350</v>
      </c>
      <c r="C366" t="s">
        <v>348</v>
      </c>
      <c r="D366">
        <v>46.783549999999998</v>
      </c>
      <c r="E366">
        <v>-117.08237</v>
      </c>
      <c r="F366">
        <v>421</v>
      </c>
      <c r="G366">
        <v>702</v>
      </c>
      <c r="H366">
        <f t="shared" ref="H366:H370" si="24">IF(G366&lt;&gt;"",IF(B366="SC",2,2.4384),"")</f>
        <v>2.4384000000000001</v>
      </c>
      <c r="I366">
        <f t="shared" si="21"/>
        <v>287.89370078740154</v>
      </c>
      <c r="J366">
        <f t="shared" si="22"/>
        <v>2568.5271407480309</v>
      </c>
      <c r="K366">
        <f t="shared" si="23"/>
        <v>42.808785679133848</v>
      </c>
      <c r="L366">
        <v>59.9</v>
      </c>
      <c r="N366">
        <v>10.199999999999999</v>
      </c>
      <c r="O366">
        <v>7.6</v>
      </c>
      <c r="P366">
        <v>74.2</v>
      </c>
      <c r="Q366">
        <v>27.5</v>
      </c>
    </row>
    <row r="367" spans="1:18" x14ac:dyDescent="0.3">
      <c r="A367">
        <v>2013</v>
      </c>
      <c r="B367" t="s">
        <v>351</v>
      </c>
      <c r="C367" t="s">
        <v>349</v>
      </c>
      <c r="D367">
        <v>46.783430000000003</v>
      </c>
      <c r="E367">
        <v>-117.08193</v>
      </c>
      <c r="F367">
        <v>422</v>
      </c>
      <c r="G367">
        <v>78</v>
      </c>
      <c r="H367">
        <f t="shared" si="24"/>
        <v>2.4384000000000001</v>
      </c>
      <c r="I367">
        <f t="shared" si="21"/>
        <v>31.988188976377952</v>
      </c>
      <c r="J367">
        <f t="shared" si="22"/>
        <v>285.39190452755906</v>
      </c>
      <c r="K367" t="str">
        <f t="shared" si="23"/>
        <v/>
      </c>
      <c r="R367" t="s">
        <v>361</v>
      </c>
    </row>
    <row r="368" spans="1:18" x14ac:dyDescent="0.3">
      <c r="A368">
        <v>2013</v>
      </c>
      <c r="D368">
        <v>46.783549999999998</v>
      </c>
      <c r="E368">
        <v>-117.08148</v>
      </c>
      <c r="F368">
        <v>423</v>
      </c>
      <c r="H368" t="str">
        <f t="shared" si="24"/>
        <v/>
      </c>
      <c r="I368" t="str">
        <f t="shared" si="21"/>
        <v/>
      </c>
      <c r="J368" t="str">
        <f t="shared" si="22"/>
        <v/>
      </c>
      <c r="K368" t="str">
        <f t="shared" si="23"/>
        <v/>
      </c>
    </row>
    <row r="369" spans="1:18" x14ac:dyDescent="0.3">
      <c r="A369">
        <v>2013</v>
      </c>
      <c r="D369">
        <v>46.783569999999997</v>
      </c>
      <c r="E369">
        <v>-117.08110000000001</v>
      </c>
      <c r="F369">
        <v>424</v>
      </c>
      <c r="H369" t="str">
        <f t="shared" si="24"/>
        <v/>
      </c>
      <c r="I369" t="str">
        <f t="shared" si="21"/>
        <v/>
      </c>
      <c r="J369" t="str">
        <f t="shared" si="22"/>
        <v/>
      </c>
      <c r="K369" t="str">
        <f t="shared" si="23"/>
        <v/>
      </c>
    </row>
    <row r="370" spans="1:18" x14ac:dyDescent="0.3">
      <c r="A370">
        <v>2013</v>
      </c>
      <c r="D370">
        <v>46.78342</v>
      </c>
      <c r="E370">
        <v>-117.08068</v>
      </c>
      <c r="F370">
        <v>425</v>
      </c>
      <c r="H370" t="str">
        <f t="shared" si="24"/>
        <v/>
      </c>
      <c r="I370" t="str">
        <f t="shared" si="21"/>
        <v/>
      </c>
      <c r="J370" t="str">
        <f t="shared" si="22"/>
        <v/>
      </c>
      <c r="K370" t="str">
        <f t="shared" si="23"/>
        <v/>
      </c>
    </row>
    <row r="371" spans="1:18" x14ac:dyDescent="0.3">
      <c r="A371">
        <v>2014</v>
      </c>
      <c r="B371" t="s">
        <v>351</v>
      </c>
      <c r="C371" t="s">
        <v>363</v>
      </c>
      <c r="D371">
        <v>46.778728999999998</v>
      </c>
      <c r="E371">
        <v>-117.087514</v>
      </c>
      <c r="F371">
        <v>1</v>
      </c>
      <c r="G371">
        <v>27</v>
      </c>
      <c r="H371">
        <f>IF(G371&lt;&gt;"",IF(B371="SC",2,2.4384),"")</f>
        <v>2.4384000000000001</v>
      </c>
      <c r="I371">
        <f t="shared" si="21"/>
        <v>11.072834645669291</v>
      </c>
      <c r="J371">
        <f t="shared" si="22"/>
        <v>98.789505413385811</v>
      </c>
      <c r="K371" t="str">
        <f t="shared" si="23"/>
        <v/>
      </c>
      <c r="R371" t="s">
        <v>731</v>
      </c>
    </row>
    <row r="372" spans="1:18" x14ac:dyDescent="0.3">
      <c r="A372">
        <v>2014</v>
      </c>
      <c r="B372" t="s">
        <v>350</v>
      </c>
      <c r="C372" t="s">
        <v>364</v>
      </c>
      <c r="D372">
        <v>46.778691629999997</v>
      </c>
      <c r="E372">
        <v>-117.08706454999999</v>
      </c>
      <c r="F372">
        <v>2</v>
      </c>
      <c r="G372">
        <v>704</v>
      </c>
      <c r="H372">
        <f t="shared" ref="H372:H435" si="25">IF(G372&lt;&gt;"",IF(B372="SC",2,2.4384),"")</f>
        <v>2.4384000000000001</v>
      </c>
      <c r="I372">
        <f t="shared" si="21"/>
        <v>288.71391076115486</v>
      </c>
      <c r="J372">
        <f t="shared" si="22"/>
        <v>2575.8448818897637</v>
      </c>
      <c r="K372">
        <f t="shared" si="23"/>
        <v>42.930748031496059</v>
      </c>
      <c r="L372">
        <v>47.1</v>
      </c>
      <c r="N372">
        <v>13.4</v>
      </c>
      <c r="O372">
        <v>6</v>
      </c>
      <c r="P372">
        <v>64.3</v>
      </c>
      <c r="Q372">
        <v>33.1</v>
      </c>
      <c r="R372" t="s">
        <v>732</v>
      </c>
    </row>
    <row r="373" spans="1:18" x14ac:dyDescent="0.3">
      <c r="A373">
        <v>2014</v>
      </c>
      <c r="B373" t="s">
        <v>350</v>
      </c>
      <c r="C373" t="s">
        <v>365</v>
      </c>
      <c r="D373">
        <v>46.778790999999998</v>
      </c>
      <c r="E373">
        <v>-117.08667800000001</v>
      </c>
      <c r="F373">
        <v>3</v>
      </c>
      <c r="G373">
        <v>438</v>
      </c>
      <c r="H373">
        <f t="shared" si="25"/>
        <v>2.4384000000000001</v>
      </c>
      <c r="I373">
        <f t="shared" si="21"/>
        <v>179.6259842519685</v>
      </c>
      <c r="J373">
        <f t="shared" si="22"/>
        <v>1602.5853100393699</v>
      </c>
      <c r="K373">
        <f t="shared" si="23"/>
        <v>26.709755167322832</v>
      </c>
      <c r="L373">
        <v>50</v>
      </c>
      <c r="N373">
        <v>11.7</v>
      </c>
      <c r="O373">
        <v>6.8</v>
      </c>
      <c r="P373">
        <v>68</v>
      </c>
      <c r="Q373">
        <v>26.3</v>
      </c>
      <c r="R373" t="s">
        <v>732</v>
      </c>
    </row>
    <row r="374" spans="1:18" x14ac:dyDescent="0.3">
      <c r="A374">
        <v>2014</v>
      </c>
      <c r="B374" t="s">
        <v>350</v>
      </c>
      <c r="C374" t="s">
        <v>366</v>
      </c>
      <c r="D374">
        <v>46.778761000000003</v>
      </c>
      <c r="E374">
        <v>-117.08626</v>
      </c>
      <c r="F374">
        <v>4</v>
      </c>
      <c r="G374">
        <v>678</v>
      </c>
      <c r="H374">
        <f t="shared" si="25"/>
        <v>2.4384000000000001</v>
      </c>
      <c r="I374">
        <f t="shared" si="21"/>
        <v>278.05118110236219</v>
      </c>
      <c r="J374">
        <f t="shared" si="22"/>
        <v>2480.714247047244</v>
      </c>
      <c r="K374">
        <f t="shared" si="23"/>
        <v>41.345237450787401</v>
      </c>
      <c r="L374">
        <v>50.4</v>
      </c>
      <c r="N374">
        <v>11</v>
      </c>
      <c r="O374">
        <v>6.2</v>
      </c>
      <c r="P374">
        <v>69.099999999999994</v>
      </c>
      <c r="Q374">
        <v>24.6</v>
      </c>
      <c r="R374" t="s">
        <v>732</v>
      </c>
    </row>
    <row r="375" spans="1:18" x14ac:dyDescent="0.3">
      <c r="A375">
        <v>2014</v>
      </c>
      <c r="B375" t="s">
        <v>353</v>
      </c>
      <c r="C375" t="s">
        <v>367</v>
      </c>
      <c r="D375">
        <v>46.778666000000001</v>
      </c>
      <c r="E375">
        <v>-117.085842</v>
      </c>
      <c r="F375">
        <v>5</v>
      </c>
      <c r="G375">
        <v>1017</v>
      </c>
      <c r="H375">
        <f t="shared" si="25"/>
        <v>2.4384000000000001</v>
      </c>
      <c r="I375">
        <f t="shared" si="21"/>
        <v>417.07677165354329</v>
      </c>
      <c r="J375">
        <f t="shared" si="22"/>
        <v>3721.0713705708658</v>
      </c>
      <c r="K375">
        <f t="shared" si="23"/>
        <v>62.017856176181098</v>
      </c>
      <c r="L375">
        <v>49.2</v>
      </c>
      <c r="N375">
        <v>11.2</v>
      </c>
      <c r="O375">
        <v>8.9</v>
      </c>
      <c r="P375">
        <v>68.3</v>
      </c>
      <c r="Q375">
        <v>29.9</v>
      </c>
    </row>
    <row r="376" spans="1:18" x14ac:dyDescent="0.3">
      <c r="A376">
        <v>2014</v>
      </c>
      <c r="B376" t="s">
        <v>353</v>
      </c>
      <c r="C376" t="s">
        <v>368</v>
      </c>
      <c r="D376">
        <v>46.778773209999997</v>
      </c>
      <c r="E376">
        <v>-117.08541875</v>
      </c>
      <c r="F376">
        <v>6</v>
      </c>
      <c r="H376" t="str">
        <f t="shared" si="25"/>
        <v/>
      </c>
      <c r="I376" t="str">
        <f t="shared" si="21"/>
        <v/>
      </c>
      <c r="J376" t="str">
        <f t="shared" si="22"/>
        <v/>
      </c>
      <c r="K376" t="str">
        <f t="shared" si="23"/>
        <v/>
      </c>
    </row>
    <row r="377" spans="1:18" x14ac:dyDescent="0.3">
      <c r="A377">
        <v>2014</v>
      </c>
      <c r="B377" t="s">
        <v>353</v>
      </c>
      <c r="C377" t="s">
        <v>369</v>
      </c>
      <c r="D377">
        <v>46.778632000000002</v>
      </c>
      <c r="E377">
        <v>-117.08500600000001</v>
      </c>
      <c r="F377">
        <v>7</v>
      </c>
      <c r="G377">
        <v>778</v>
      </c>
      <c r="H377">
        <f t="shared" si="25"/>
        <v>2.4384000000000001</v>
      </c>
      <c r="I377">
        <f t="shared" si="21"/>
        <v>319.06167979002623</v>
      </c>
      <c r="J377">
        <f t="shared" si="22"/>
        <v>2846.6013041338579</v>
      </c>
      <c r="K377">
        <f t="shared" si="23"/>
        <v>47.443355068897631</v>
      </c>
      <c r="L377">
        <v>49.7</v>
      </c>
      <c r="N377">
        <v>12.5</v>
      </c>
      <c r="O377">
        <v>9.1</v>
      </c>
      <c r="P377">
        <v>67.7</v>
      </c>
      <c r="Q377">
        <v>33.6</v>
      </c>
    </row>
    <row r="378" spans="1:18" x14ac:dyDescent="0.3">
      <c r="A378">
        <v>2014</v>
      </c>
      <c r="B378" t="s">
        <v>353</v>
      </c>
      <c r="C378" t="s">
        <v>370</v>
      </c>
      <c r="D378">
        <v>46.778720999999997</v>
      </c>
      <c r="E378">
        <v>-117.084588</v>
      </c>
      <c r="F378">
        <v>8</v>
      </c>
      <c r="G378">
        <v>787</v>
      </c>
      <c r="H378">
        <f t="shared" si="25"/>
        <v>2.4384000000000001</v>
      </c>
      <c r="I378">
        <f t="shared" si="21"/>
        <v>322.75262467191601</v>
      </c>
      <c r="J378">
        <f t="shared" si="22"/>
        <v>2879.5311392716535</v>
      </c>
      <c r="K378">
        <f t="shared" si="23"/>
        <v>47.99218565452756</v>
      </c>
      <c r="L378">
        <v>50.6</v>
      </c>
      <c r="N378">
        <v>11.8</v>
      </c>
      <c r="O378">
        <v>8.9</v>
      </c>
      <c r="P378">
        <v>70.400000000000006</v>
      </c>
      <c r="Q378">
        <v>30.8</v>
      </c>
    </row>
    <row r="379" spans="1:18" x14ac:dyDescent="0.3">
      <c r="A379">
        <v>2014</v>
      </c>
      <c r="B379" t="s">
        <v>353</v>
      </c>
      <c r="C379" t="s">
        <v>371</v>
      </c>
      <c r="D379">
        <v>46.778674000000002</v>
      </c>
      <c r="E379">
        <v>-117.08417</v>
      </c>
      <c r="F379">
        <v>9</v>
      </c>
      <c r="G379">
        <v>992</v>
      </c>
      <c r="H379">
        <f t="shared" si="25"/>
        <v>2.4384000000000001</v>
      </c>
      <c r="I379">
        <f t="shared" si="21"/>
        <v>406.82414698162728</v>
      </c>
      <c r="J379">
        <f t="shared" si="22"/>
        <v>3629.5996062992122</v>
      </c>
      <c r="K379">
        <f t="shared" si="23"/>
        <v>60.493326771653535</v>
      </c>
      <c r="L379">
        <v>44.5</v>
      </c>
      <c r="N379">
        <v>11.9</v>
      </c>
      <c r="O379">
        <v>9.3000000000000007</v>
      </c>
      <c r="P379">
        <v>66.7</v>
      </c>
      <c r="Q379">
        <v>32</v>
      </c>
    </row>
    <row r="380" spans="1:18" x14ac:dyDescent="0.3">
      <c r="A380">
        <v>2014</v>
      </c>
      <c r="B380" t="s">
        <v>353</v>
      </c>
      <c r="C380" t="s">
        <v>372</v>
      </c>
      <c r="D380">
        <v>46.778737</v>
      </c>
      <c r="E380">
        <v>-117.083752</v>
      </c>
      <c r="F380">
        <v>10</v>
      </c>
      <c r="G380">
        <v>758</v>
      </c>
      <c r="H380">
        <f t="shared" si="25"/>
        <v>2.4384000000000001</v>
      </c>
      <c r="I380">
        <f t="shared" si="21"/>
        <v>310.85958005249341</v>
      </c>
      <c r="J380">
        <f t="shared" si="22"/>
        <v>2773.4238927165352</v>
      </c>
      <c r="K380">
        <f t="shared" si="23"/>
        <v>46.223731545275584</v>
      </c>
      <c r="L380">
        <v>51.3</v>
      </c>
      <c r="N380">
        <v>12</v>
      </c>
      <c r="O380">
        <v>8.8000000000000007</v>
      </c>
      <c r="P380">
        <v>70</v>
      </c>
      <c r="Q380">
        <v>32</v>
      </c>
    </row>
    <row r="381" spans="1:18" x14ac:dyDescent="0.3">
      <c r="A381">
        <v>2014</v>
      </c>
      <c r="B381" t="s">
        <v>353</v>
      </c>
      <c r="C381" t="s">
        <v>373</v>
      </c>
      <c r="D381">
        <v>46.778658</v>
      </c>
      <c r="E381">
        <v>-117.08333399999999</v>
      </c>
      <c r="F381">
        <v>11</v>
      </c>
      <c r="G381">
        <v>1077</v>
      </c>
      <c r="H381">
        <f t="shared" si="25"/>
        <v>2.4384000000000001</v>
      </c>
      <c r="I381">
        <f t="shared" si="21"/>
        <v>441.68307086614169</v>
      </c>
      <c r="J381">
        <f t="shared" si="22"/>
        <v>3940.6036048228343</v>
      </c>
      <c r="K381">
        <f t="shared" si="23"/>
        <v>65.67672674704724</v>
      </c>
      <c r="L381">
        <v>48.8</v>
      </c>
      <c r="N381">
        <v>11.7</v>
      </c>
      <c r="O381">
        <v>8.9</v>
      </c>
      <c r="P381">
        <v>70.400000000000006</v>
      </c>
      <c r="Q381">
        <v>31.3</v>
      </c>
    </row>
    <row r="382" spans="1:18" x14ac:dyDescent="0.3">
      <c r="A382">
        <v>2014</v>
      </c>
      <c r="B382" t="s">
        <v>353</v>
      </c>
      <c r="C382" t="s">
        <v>374</v>
      </c>
      <c r="D382">
        <v>46.77873108</v>
      </c>
      <c r="E382">
        <v>-117.08293983999999</v>
      </c>
      <c r="F382">
        <v>12</v>
      </c>
      <c r="G382">
        <v>1118</v>
      </c>
      <c r="H382">
        <f t="shared" si="25"/>
        <v>2.4384000000000001</v>
      </c>
      <c r="I382">
        <f t="shared" si="21"/>
        <v>458.49737532808399</v>
      </c>
      <c r="J382">
        <f t="shared" si="22"/>
        <v>4090.6172982283465</v>
      </c>
      <c r="K382">
        <f t="shared" si="23"/>
        <v>68.176954970472437</v>
      </c>
      <c r="L382">
        <v>54.6</v>
      </c>
      <c r="N382">
        <v>10.199999999999999</v>
      </c>
      <c r="O382">
        <v>8.5</v>
      </c>
      <c r="P382">
        <v>72.900000000000006</v>
      </c>
      <c r="Q382">
        <v>26.8</v>
      </c>
    </row>
    <row r="383" spans="1:18" x14ac:dyDescent="0.3">
      <c r="A383">
        <v>2014</v>
      </c>
      <c r="B383" t="s">
        <v>350</v>
      </c>
      <c r="C383" t="s">
        <v>375</v>
      </c>
      <c r="D383">
        <v>46.778764000000002</v>
      </c>
      <c r="E383">
        <v>-117.082498</v>
      </c>
      <c r="F383">
        <v>13</v>
      </c>
      <c r="G383">
        <v>512</v>
      </c>
      <c r="H383">
        <f t="shared" si="25"/>
        <v>2.4384000000000001</v>
      </c>
      <c r="I383">
        <f t="shared" si="21"/>
        <v>209.97375328083987</v>
      </c>
      <c r="J383">
        <f t="shared" si="22"/>
        <v>1873.3417322834644</v>
      </c>
      <c r="K383">
        <f t="shared" si="23"/>
        <v>31.222362204724405</v>
      </c>
      <c r="L383">
        <v>56</v>
      </c>
      <c r="N383">
        <v>11.8</v>
      </c>
      <c r="O383">
        <v>6.5</v>
      </c>
      <c r="P383">
        <v>70.5</v>
      </c>
      <c r="Q383">
        <v>25.9</v>
      </c>
      <c r="R383" t="s">
        <v>733</v>
      </c>
    </row>
    <row r="384" spans="1:18" x14ac:dyDescent="0.3">
      <c r="A384">
        <v>2014</v>
      </c>
      <c r="B384" t="s">
        <v>352</v>
      </c>
      <c r="C384" t="s">
        <v>376</v>
      </c>
      <c r="D384">
        <v>46.778688629999998</v>
      </c>
      <c r="E384">
        <v>-117.08163216</v>
      </c>
      <c r="F384">
        <v>14</v>
      </c>
      <c r="G384">
        <v>690</v>
      </c>
      <c r="H384">
        <f t="shared" si="25"/>
        <v>2.4384000000000001</v>
      </c>
      <c r="I384">
        <f t="shared" si="21"/>
        <v>282.9724409448819</v>
      </c>
      <c r="J384">
        <f t="shared" si="22"/>
        <v>2524.6206938976379</v>
      </c>
      <c r="K384" t="str">
        <f t="shared" si="23"/>
        <v/>
      </c>
      <c r="L384">
        <v>47.6</v>
      </c>
      <c r="N384">
        <v>9.9</v>
      </c>
      <c r="O384">
        <v>11.3</v>
      </c>
      <c r="P384">
        <v>61.9</v>
      </c>
    </row>
    <row r="385" spans="1:18" x14ac:dyDescent="0.3">
      <c r="A385">
        <v>2014</v>
      </c>
      <c r="B385" t="s">
        <v>352</v>
      </c>
      <c r="C385" t="s">
        <v>377</v>
      </c>
      <c r="D385">
        <v>46.778706999999997</v>
      </c>
      <c r="E385">
        <v>-117.081244</v>
      </c>
      <c r="F385">
        <v>15</v>
      </c>
      <c r="G385">
        <v>674</v>
      </c>
      <c r="H385">
        <f t="shared" si="25"/>
        <v>2.4384000000000001</v>
      </c>
      <c r="I385">
        <f t="shared" si="21"/>
        <v>276.41076115485561</v>
      </c>
      <c r="J385">
        <f t="shared" si="22"/>
        <v>2466.078764763779</v>
      </c>
      <c r="K385" t="str">
        <f t="shared" si="23"/>
        <v/>
      </c>
      <c r="L385">
        <v>51.1</v>
      </c>
      <c r="N385">
        <v>12.5</v>
      </c>
      <c r="O385">
        <v>11.5</v>
      </c>
      <c r="P385">
        <v>62.5</v>
      </c>
    </row>
    <row r="386" spans="1:18" x14ac:dyDescent="0.3">
      <c r="A386">
        <v>2014</v>
      </c>
      <c r="B386" t="s">
        <v>353</v>
      </c>
      <c r="C386" t="s">
        <v>378</v>
      </c>
      <c r="D386">
        <v>46.778826000000002</v>
      </c>
      <c r="E386">
        <v>-117.08040800000001</v>
      </c>
      <c r="F386">
        <v>16</v>
      </c>
      <c r="G386">
        <v>1308</v>
      </c>
      <c r="H386">
        <f t="shared" si="25"/>
        <v>2.4384000000000001</v>
      </c>
      <c r="I386">
        <f t="shared" si="21"/>
        <v>536.41732283464569</v>
      </c>
      <c r="J386">
        <f t="shared" si="22"/>
        <v>4785.8027066929135</v>
      </c>
      <c r="K386">
        <f t="shared" si="23"/>
        <v>79.763378444881894</v>
      </c>
      <c r="L386">
        <v>55.8</v>
      </c>
      <c r="N386">
        <v>12.2</v>
      </c>
      <c r="O386">
        <v>8.5</v>
      </c>
      <c r="P386">
        <v>71.599999999999994</v>
      </c>
      <c r="Q386">
        <v>33</v>
      </c>
    </row>
    <row r="387" spans="1:18" x14ac:dyDescent="0.3">
      <c r="A387">
        <v>2014</v>
      </c>
      <c r="B387" t="s">
        <v>351</v>
      </c>
      <c r="C387" t="s">
        <v>379</v>
      </c>
      <c r="D387">
        <v>46.778951739999997</v>
      </c>
      <c r="E387">
        <v>-117.08888012</v>
      </c>
      <c r="F387">
        <v>18</v>
      </c>
      <c r="G387">
        <v>252</v>
      </c>
      <c r="H387">
        <f t="shared" si="25"/>
        <v>2.4384000000000001</v>
      </c>
      <c r="I387">
        <f t="shared" ref="I387:I450" si="26">IF(G387&lt;&gt;"",G387/H387,"")</f>
        <v>103.34645669291338</v>
      </c>
      <c r="J387">
        <f t="shared" ref="J387:J450" si="27">IF(I387="","",I387*8.92179)</f>
        <v>922.03538385826766</v>
      </c>
      <c r="K387" t="str">
        <f t="shared" ref="K387:K450" si="28">IF(J387="","",IF(B387="SW",J387/60,IF(B387="WW",J387/60,"")))</f>
        <v/>
      </c>
    </row>
    <row r="388" spans="1:18" x14ac:dyDescent="0.3">
      <c r="A388">
        <v>2014</v>
      </c>
      <c r="B388" t="s">
        <v>351</v>
      </c>
      <c r="C388" t="s">
        <v>380</v>
      </c>
      <c r="D388">
        <v>46.778826619999997</v>
      </c>
      <c r="E388">
        <v>-117.08846626</v>
      </c>
      <c r="F388">
        <v>19</v>
      </c>
      <c r="G388">
        <v>291</v>
      </c>
      <c r="H388">
        <f t="shared" si="25"/>
        <v>2.4384000000000001</v>
      </c>
      <c r="I388">
        <f t="shared" si="26"/>
        <v>119.34055118110236</v>
      </c>
      <c r="J388">
        <f t="shared" si="27"/>
        <v>1064.7313361220472</v>
      </c>
      <c r="K388" t="str">
        <f t="shared" si="28"/>
        <v/>
      </c>
    </row>
    <row r="389" spans="1:18" x14ac:dyDescent="0.3">
      <c r="A389">
        <v>2014</v>
      </c>
      <c r="B389" t="s">
        <v>351</v>
      </c>
      <c r="C389" t="s">
        <v>381</v>
      </c>
      <c r="D389">
        <v>46.778866999999998</v>
      </c>
      <c r="E389">
        <v>-117.088064</v>
      </c>
      <c r="F389">
        <v>20</v>
      </c>
      <c r="G389">
        <v>221</v>
      </c>
      <c r="H389">
        <f t="shared" si="25"/>
        <v>2.4384000000000001</v>
      </c>
      <c r="I389">
        <f t="shared" si="26"/>
        <v>90.633202099737531</v>
      </c>
      <c r="J389">
        <f t="shared" si="27"/>
        <v>808.61039616141727</v>
      </c>
      <c r="K389" t="str">
        <f t="shared" si="28"/>
        <v/>
      </c>
    </row>
    <row r="390" spans="1:18" x14ac:dyDescent="0.3">
      <c r="A390">
        <v>2014</v>
      </c>
      <c r="B390" t="s">
        <v>351</v>
      </c>
      <c r="C390" t="s">
        <v>382</v>
      </c>
      <c r="D390">
        <v>46.778841999999997</v>
      </c>
      <c r="E390">
        <v>-117.08764600000001</v>
      </c>
      <c r="F390">
        <v>21</v>
      </c>
      <c r="G390">
        <v>487</v>
      </c>
      <c r="H390">
        <f t="shared" si="25"/>
        <v>2.4384000000000001</v>
      </c>
      <c r="I390">
        <f t="shared" si="26"/>
        <v>199.72112860892386</v>
      </c>
      <c r="J390">
        <f t="shared" si="27"/>
        <v>1781.8699680118107</v>
      </c>
      <c r="K390" t="str">
        <f t="shared" si="28"/>
        <v/>
      </c>
    </row>
    <row r="391" spans="1:18" x14ac:dyDescent="0.3">
      <c r="A391">
        <v>2014</v>
      </c>
      <c r="B391" t="s">
        <v>351</v>
      </c>
      <c r="C391" t="s">
        <v>383</v>
      </c>
      <c r="D391">
        <v>46.779015000000001</v>
      </c>
      <c r="E391">
        <v>-117.087228</v>
      </c>
      <c r="F391">
        <v>22</v>
      </c>
      <c r="G391">
        <v>273</v>
      </c>
      <c r="H391">
        <f t="shared" si="25"/>
        <v>2.4384000000000001</v>
      </c>
      <c r="I391">
        <f t="shared" si="26"/>
        <v>111.95866141732283</v>
      </c>
      <c r="J391">
        <f t="shared" si="27"/>
        <v>998.87166584645661</v>
      </c>
      <c r="K391" t="str">
        <f t="shared" si="28"/>
        <v/>
      </c>
    </row>
    <row r="392" spans="1:18" x14ac:dyDescent="0.3">
      <c r="A392">
        <v>2014</v>
      </c>
      <c r="B392" t="s">
        <v>351</v>
      </c>
      <c r="C392" t="s">
        <v>384</v>
      </c>
      <c r="D392">
        <v>46.779002779999999</v>
      </c>
      <c r="E392">
        <v>-117.08683096999999</v>
      </c>
      <c r="F392">
        <v>23</v>
      </c>
      <c r="G392">
        <v>200</v>
      </c>
      <c r="H392">
        <f t="shared" si="25"/>
        <v>2.4384000000000001</v>
      </c>
      <c r="I392">
        <f t="shared" si="26"/>
        <v>82.020997375328079</v>
      </c>
      <c r="J392">
        <f t="shared" si="27"/>
        <v>731.77411417322833</v>
      </c>
      <c r="K392" t="str">
        <f t="shared" si="28"/>
        <v/>
      </c>
      <c r="R392" t="s">
        <v>734</v>
      </c>
    </row>
    <row r="393" spans="1:18" x14ac:dyDescent="0.3">
      <c r="A393">
        <v>2014</v>
      </c>
      <c r="B393" t="s">
        <v>350</v>
      </c>
      <c r="C393" t="s">
        <v>385</v>
      </c>
      <c r="D393">
        <v>46.779077000000001</v>
      </c>
      <c r="E393">
        <v>-117.086392</v>
      </c>
      <c r="F393">
        <v>24</v>
      </c>
      <c r="G393">
        <v>528</v>
      </c>
      <c r="H393">
        <f t="shared" si="25"/>
        <v>2.4384000000000001</v>
      </c>
      <c r="I393">
        <f t="shared" si="26"/>
        <v>216.53543307086613</v>
      </c>
      <c r="J393">
        <f t="shared" si="27"/>
        <v>1931.8836614173226</v>
      </c>
      <c r="K393">
        <f t="shared" si="28"/>
        <v>32.198061023622046</v>
      </c>
      <c r="L393">
        <v>53.8</v>
      </c>
      <c r="N393">
        <v>12.3</v>
      </c>
      <c r="O393">
        <v>7</v>
      </c>
      <c r="P393">
        <v>66.900000000000006</v>
      </c>
      <c r="Q393">
        <v>29.3</v>
      </c>
      <c r="R393" t="s">
        <v>732</v>
      </c>
    </row>
    <row r="394" spans="1:18" x14ac:dyDescent="0.3">
      <c r="A394">
        <v>2014</v>
      </c>
      <c r="B394" t="s">
        <v>350</v>
      </c>
      <c r="C394" t="s">
        <v>386</v>
      </c>
      <c r="D394">
        <v>46.779046999999998</v>
      </c>
      <c r="E394">
        <v>-117.08597399999999</v>
      </c>
      <c r="F394">
        <v>25</v>
      </c>
      <c r="G394">
        <v>837</v>
      </c>
      <c r="H394">
        <f t="shared" si="25"/>
        <v>2.4384000000000001</v>
      </c>
      <c r="I394">
        <f t="shared" si="26"/>
        <v>343.25787401574803</v>
      </c>
      <c r="J394">
        <f t="shared" si="27"/>
        <v>3062.4746678149604</v>
      </c>
      <c r="K394">
        <f t="shared" si="28"/>
        <v>51.041244463582672</v>
      </c>
      <c r="L394">
        <v>58.6</v>
      </c>
      <c r="N394">
        <v>10.6</v>
      </c>
      <c r="O394">
        <v>6.6</v>
      </c>
      <c r="P394">
        <v>74.2</v>
      </c>
      <c r="Q394">
        <v>24.1</v>
      </c>
      <c r="R394" t="s">
        <v>735</v>
      </c>
    </row>
    <row r="395" spans="1:18" x14ac:dyDescent="0.3">
      <c r="A395">
        <v>2014</v>
      </c>
      <c r="B395" t="s">
        <v>353</v>
      </c>
      <c r="C395" t="s">
        <v>387</v>
      </c>
      <c r="D395">
        <v>46.778951999999997</v>
      </c>
      <c r="E395">
        <v>-117.085556</v>
      </c>
      <c r="F395">
        <v>26</v>
      </c>
      <c r="G395">
        <v>1108</v>
      </c>
      <c r="H395">
        <f t="shared" si="25"/>
        <v>2.4384000000000001</v>
      </c>
      <c r="I395">
        <f t="shared" si="26"/>
        <v>454.39632545931755</v>
      </c>
      <c r="J395">
        <f t="shared" si="27"/>
        <v>4054.0285925196845</v>
      </c>
      <c r="K395">
        <f t="shared" si="28"/>
        <v>67.567143208661406</v>
      </c>
      <c r="L395">
        <v>43</v>
      </c>
      <c r="N395">
        <v>9.3000000000000007</v>
      </c>
      <c r="O395">
        <v>9.5</v>
      </c>
      <c r="P395">
        <v>67.599999999999994</v>
      </c>
      <c r="Q395">
        <v>24.3</v>
      </c>
      <c r="R395" t="s">
        <v>736</v>
      </c>
    </row>
    <row r="396" spans="1:18" x14ac:dyDescent="0.3">
      <c r="A396">
        <v>2014</v>
      </c>
      <c r="B396" t="s">
        <v>353</v>
      </c>
      <c r="C396" t="s">
        <v>388</v>
      </c>
      <c r="D396">
        <v>46.77906282</v>
      </c>
      <c r="E396">
        <v>-117.08511704</v>
      </c>
      <c r="F396">
        <v>27</v>
      </c>
      <c r="G396">
        <v>1208</v>
      </c>
      <c r="H396">
        <f t="shared" si="25"/>
        <v>2.4384000000000001</v>
      </c>
      <c r="I396">
        <f t="shared" si="26"/>
        <v>495.40682414698159</v>
      </c>
      <c r="J396">
        <f t="shared" si="27"/>
        <v>4419.9156496062988</v>
      </c>
      <c r="K396">
        <f t="shared" si="28"/>
        <v>73.665260826771643</v>
      </c>
      <c r="L396">
        <v>41.5</v>
      </c>
      <c r="N396">
        <v>9.8000000000000007</v>
      </c>
      <c r="O396">
        <v>8.9</v>
      </c>
      <c r="P396">
        <v>70.099999999999994</v>
      </c>
      <c r="Q396">
        <v>25.7</v>
      </c>
    </row>
    <row r="397" spans="1:18" x14ac:dyDescent="0.3">
      <c r="A397">
        <v>2014</v>
      </c>
      <c r="B397" t="s">
        <v>353</v>
      </c>
      <c r="C397" t="s">
        <v>389</v>
      </c>
      <c r="D397">
        <v>46.778917999999997</v>
      </c>
      <c r="E397">
        <v>-117.08472</v>
      </c>
      <c r="F397">
        <v>28</v>
      </c>
      <c r="G397">
        <v>1443</v>
      </c>
      <c r="H397">
        <f t="shared" si="25"/>
        <v>2.4384000000000001</v>
      </c>
      <c r="I397">
        <f t="shared" si="26"/>
        <v>591.78149606299212</v>
      </c>
      <c r="J397">
        <f t="shared" si="27"/>
        <v>5279.7502337598426</v>
      </c>
      <c r="K397">
        <f t="shared" si="28"/>
        <v>87.995837229330704</v>
      </c>
      <c r="L397">
        <v>53.2</v>
      </c>
      <c r="N397">
        <v>10.8</v>
      </c>
      <c r="O397">
        <v>9</v>
      </c>
      <c r="P397">
        <v>72.3</v>
      </c>
      <c r="Q397">
        <v>29.1</v>
      </c>
    </row>
    <row r="398" spans="1:18" x14ac:dyDescent="0.3">
      <c r="A398">
        <v>2014</v>
      </c>
      <c r="B398" t="s">
        <v>353</v>
      </c>
      <c r="C398" t="s">
        <v>390</v>
      </c>
      <c r="D398">
        <v>46.779007</v>
      </c>
      <c r="E398">
        <v>-117.08430199999999</v>
      </c>
      <c r="F398">
        <v>29</v>
      </c>
      <c r="G398">
        <v>909</v>
      </c>
      <c r="H398">
        <f t="shared" si="25"/>
        <v>2.4384000000000001</v>
      </c>
      <c r="I398">
        <f t="shared" si="26"/>
        <v>372.78543307086613</v>
      </c>
      <c r="J398">
        <f t="shared" si="27"/>
        <v>3325.9133489173228</v>
      </c>
      <c r="K398">
        <f t="shared" si="28"/>
        <v>55.431889148622048</v>
      </c>
      <c r="L398">
        <v>50.1</v>
      </c>
      <c r="N398">
        <v>9.6999999999999993</v>
      </c>
      <c r="O398">
        <v>8.3000000000000007</v>
      </c>
      <c r="P398">
        <v>74</v>
      </c>
      <c r="Q398">
        <v>24.8</v>
      </c>
      <c r="R398" t="s">
        <v>736</v>
      </c>
    </row>
    <row r="399" spans="1:18" x14ac:dyDescent="0.3">
      <c r="A399">
        <v>2014</v>
      </c>
      <c r="B399" t="s">
        <v>353</v>
      </c>
      <c r="C399" t="s">
        <v>391</v>
      </c>
      <c r="D399">
        <v>46.778959999999998</v>
      </c>
      <c r="E399">
        <v>-117.083884</v>
      </c>
      <c r="F399">
        <v>30</v>
      </c>
      <c r="G399">
        <v>1073</v>
      </c>
      <c r="H399">
        <f t="shared" si="25"/>
        <v>2.4384000000000001</v>
      </c>
      <c r="I399">
        <f t="shared" si="26"/>
        <v>440.04265091863516</v>
      </c>
      <c r="J399">
        <f t="shared" si="27"/>
        <v>3925.9681225393697</v>
      </c>
      <c r="K399">
        <f t="shared" si="28"/>
        <v>65.432802042322834</v>
      </c>
      <c r="L399">
        <v>54.1</v>
      </c>
      <c r="N399">
        <v>10.8</v>
      </c>
      <c r="O399">
        <v>7.9</v>
      </c>
      <c r="P399">
        <v>73.900000000000006</v>
      </c>
      <c r="Q399">
        <v>28.8</v>
      </c>
    </row>
    <row r="400" spans="1:18" x14ac:dyDescent="0.3">
      <c r="A400">
        <v>2014</v>
      </c>
      <c r="B400" t="s">
        <v>353</v>
      </c>
      <c r="C400" t="s">
        <v>392</v>
      </c>
      <c r="D400">
        <v>46.779023000000002</v>
      </c>
      <c r="E400">
        <v>-117.083466</v>
      </c>
      <c r="F400">
        <v>31</v>
      </c>
      <c r="G400">
        <v>1031</v>
      </c>
      <c r="H400">
        <f t="shared" si="25"/>
        <v>2.4384000000000001</v>
      </c>
      <c r="I400">
        <f t="shared" si="26"/>
        <v>422.81824146981626</v>
      </c>
      <c r="J400">
        <f t="shared" si="27"/>
        <v>3772.295558562992</v>
      </c>
      <c r="K400">
        <f t="shared" si="28"/>
        <v>62.871592642716536</v>
      </c>
      <c r="L400">
        <v>51.4</v>
      </c>
      <c r="N400">
        <v>10.3</v>
      </c>
      <c r="O400">
        <v>8.1</v>
      </c>
      <c r="P400">
        <v>73.400000000000006</v>
      </c>
      <c r="Q400">
        <v>27.4</v>
      </c>
    </row>
    <row r="401" spans="1:18" x14ac:dyDescent="0.3">
      <c r="A401">
        <v>2014</v>
      </c>
      <c r="B401" t="s">
        <v>353</v>
      </c>
      <c r="C401" t="s">
        <v>393</v>
      </c>
      <c r="D401">
        <v>46.778944000000003</v>
      </c>
      <c r="E401">
        <v>-117.08304800000001</v>
      </c>
      <c r="F401">
        <v>32</v>
      </c>
      <c r="G401">
        <v>1339</v>
      </c>
      <c r="H401">
        <f t="shared" si="25"/>
        <v>2.4384000000000001</v>
      </c>
      <c r="I401">
        <f t="shared" si="26"/>
        <v>549.13057742782155</v>
      </c>
      <c r="J401">
        <f t="shared" si="27"/>
        <v>4899.2276943897641</v>
      </c>
      <c r="K401">
        <f t="shared" si="28"/>
        <v>81.653794906496074</v>
      </c>
      <c r="L401">
        <v>45.8</v>
      </c>
      <c r="N401">
        <v>10.199999999999999</v>
      </c>
      <c r="O401">
        <v>8.1</v>
      </c>
      <c r="P401">
        <v>72.2</v>
      </c>
      <c r="Q401">
        <v>26.1</v>
      </c>
    </row>
    <row r="402" spans="1:18" x14ac:dyDescent="0.3">
      <c r="A402">
        <v>2014</v>
      </c>
      <c r="B402" t="s">
        <v>353</v>
      </c>
      <c r="C402" t="s">
        <v>394</v>
      </c>
      <c r="D402">
        <v>46.779012999999999</v>
      </c>
      <c r="E402">
        <v>-117.08262999999999</v>
      </c>
      <c r="F402">
        <v>33</v>
      </c>
      <c r="G402">
        <v>822</v>
      </c>
      <c r="H402">
        <f t="shared" si="25"/>
        <v>2.4384000000000001</v>
      </c>
      <c r="I402">
        <f t="shared" si="26"/>
        <v>337.1062992125984</v>
      </c>
      <c r="J402">
        <f t="shared" si="27"/>
        <v>3007.5916092519683</v>
      </c>
      <c r="K402">
        <f t="shared" si="28"/>
        <v>50.12652682086614</v>
      </c>
      <c r="L402">
        <v>40</v>
      </c>
      <c r="N402">
        <v>12.1</v>
      </c>
      <c r="O402">
        <v>8.1999999999999993</v>
      </c>
      <c r="P402">
        <v>65.2</v>
      </c>
      <c r="Q402">
        <v>31.5</v>
      </c>
    </row>
    <row r="403" spans="1:18" x14ac:dyDescent="0.3">
      <c r="A403">
        <v>2014</v>
      </c>
      <c r="B403" t="s">
        <v>350</v>
      </c>
      <c r="C403" t="s">
        <v>395</v>
      </c>
      <c r="D403">
        <v>46.779049999999998</v>
      </c>
      <c r="E403">
        <v>-117.082212</v>
      </c>
      <c r="F403">
        <v>34</v>
      </c>
      <c r="G403">
        <v>703</v>
      </c>
      <c r="H403">
        <f t="shared" si="25"/>
        <v>2.4384000000000001</v>
      </c>
      <c r="I403">
        <f t="shared" si="26"/>
        <v>288.3038057742782</v>
      </c>
      <c r="J403">
        <f t="shared" si="27"/>
        <v>2572.1860113188973</v>
      </c>
      <c r="K403">
        <f t="shared" si="28"/>
        <v>42.869766855314957</v>
      </c>
      <c r="L403">
        <v>55.7</v>
      </c>
      <c r="N403">
        <v>11</v>
      </c>
      <c r="O403">
        <v>6.5</v>
      </c>
      <c r="P403">
        <v>72.5</v>
      </c>
      <c r="Q403">
        <v>24.4</v>
      </c>
      <c r="R403" t="s">
        <v>732</v>
      </c>
    </row>
    <row r="404" spans="1:18" x14ac:dyDescent="0.3">
      <c r="A404">
        <v>2014</v>
      </c>
      <c r="B404" t="s">
        <v>351</v>
      </c>
      <c r="C404" t="s">
        <v>396</v>
      </c>
      <c r="D404">
        <v>46.778852000000001</v>
      </c>
      <c r="E404">
        <v>-117.081794</v>
      </c>
      <c r="F404">
        <v>35</v>
      </c>
      <c r="G404">
        <v>341</v>
      </c>
      <c r="H404">
        <f t="shared" si="25"/>
        <v>2.4384000000000001</v>
      </c>
      <c r="I404">
        <f t="shared" si="26"/>
        <v>139.84580052493439</v>
      </c>
      <c r="J404">
        <f t="shared" si="27"/>
        <v>1247.6748646653543</v>
      </c>
      <c r="K404" t="str">
        <f t="shared" si="28"/>
        <v/>
      </c>
    </row>
    <row r="405" spans="1:18" x14ac:dyDescent="0.3">
      <c r="A405">
        <v>2014</v>
      </c>
      <c r="B405" t="s">
        <v>351</v>
      </c>
      <c r="C405" t="s">
        <v>397</v>
      </c>
      <c r="D405">
        <v>46.779007370000002</v>
      </c>
      <c r="E405">
        <v>-117.08140584</v>
      </c>
      <c r="F405">
        <v>36</v>
      </c>
      <c r="G405">
        <v>564</v>
      </c>
      <c r="H405">
        <f t="shared" si="25"/>
        <v>2.4384000000000001</v>
      </c>
      <c r="I405">
        <f t="shared" si="26"/>
        <v>231.29921259842519</v>
      </c>
      <c r="J405">
        <f t="shared" si="27"/>
        <v>2063.6030019685036</v>
      </c>
      <c r="K405" t="str">
        <f t="shared" si="28"/>
        <v/>
      </c>
    </row>
    <row r="406" spans="1:18" x14ac:dyDescent="0.3">
      <c r="A406">
        <v>2014</v>
      </c>
      <c r="B406" t="s">
        <v>352</v>
      </c>
      <c r="C406" t="s">
        <v>398</v>
      </c>
      <c r="D406">
        <v>46.778993</v>
      </c>
      <c r="E406">
        <v>-117.080958</v>
      </c>
      <c r="F406">
        <v>37</v>
      </c>
      <c r="G406">
        <v>377</v>
      </c>
      <c r="H406">
        <f t="shared" si="25"/>
        <v>2.4384000000000001</v>
      </c>
      <c r="I406">
        <f t="shared" si="26"/>
        <v>154.60958005249344</v>
      </c>
      <c r="J406">
        <f t="shared" si="27"/>
        <v>1379.3942052165355</v>
      </c>
      <c r="K406" t="str">
        <f t="shared" si="28"/>
        <v/>
      </c>
      <c r="L406">
        <v>42.6</v>
      </c>
      <c r="N406">
        <v>14.5</v>
      </c>
      <c r="O406">
        <v>12.2</v>
      </c>
      <c r="P406">
        <v>58.5</v>
      </c>
      <c r="Q406" t="s">
        <v>730</v>
      </c>
    </row>
    <row r="407" spans="1:18" x14ac:dyDescent="0.3">
      <c r="A407">
        <v>2014</v>
      </c>
      <c r="B407" t="s">
        <v>353</v>
      </c>
      <c r="C407" t="s">
        <v>399</v>
      </c>
      <c r="D407">
        <v>46.778849000000001</v>
      </c>
      <c r="E407">
        <v>-117.08054</v>
      </c>
      <c r="F407">
        <v>38</v>
      </c>
      <c r="G407">
        <v>892</v>
      </c>
      <c r="H407">
        <f t="shared" si="25"/>
        <v>2.4384000000000001</v>
      </c>
      <c r="I407">
        <f t="shared" si="26"/>
        <v>365.81364829396324</v>
      </c>
      <c r="J407">
        <f t="shared" si="27"/>
        <v>3263.7125492125983</v>
      </c>
      <c r="K407">
        <f t="shared" si="28"/>
        <v>54.395209153543306</v>
      </c>
      <c r="L407">
        <v>53.8</v>
      </c>
      <c r="N407">
        <v>11.5</v>
      </c>
      <c r="O407">
        <v>8.1999999999999993</v>
      </c>
      <c r="P407">
        <v>71.3</v>
      </c>
      <c r="Q407">
        <v>31.4</v>
      </c>
    </row>
    <row r="408" spans="1:18" x14ac:dyDescent="0.3">
      <c r="A408">
        <v>2014</v>
      </c>
      <c r="B408" t="s">
        <v>353</v>
      </c>
      <c r="C408" t="s">
        <v>400</v>
      </c>
      <c r="D408">
        <v>46.779111999999998</v>
      </c>
      <c r="E408">
        <v>-117.080122</v>
      </c>
      <c r="F408">
        <v>39</v>
      </c>
      <c r="G408">
        <v>630</v>
      </c>
      <c r="H408">
        <f t="shared" si="25"/>
        <v>2.4384000000000001</v>
      </c>
      <c r="I408">
        <f t="shared" si="26"/>
        <v>258.36614173228344</v>
      </c>
      <c r="J408">
        <f t="shared" si="27"/>
        <v>2305.088459645669</v>
      </c>
      <c r="K408">
        <f t="shared" si="28"/>
        <v>38.418140994094486</v>
      </c>
      <c r="L408">
        <v>55.7</v>
      </c>
      <c r="N408">
        <v>10.3</v>
      </c>
      <c r="O408">
        <v>8.3000000000000007</v>
      </c>
      <c r="P408">
        <v>73.900000000000006</v>
      </c>
      <c r="Q408">
        <v>28</v>
      </c>
    </row>
    <row r="409" spans="1:18" x14ac:dyDescent="0.3">
      <c r="A409">
        <v>2014</v>
      </c>
      <c r="B409" t="s">
        <v>350</v>
      </c>
      <c r="C409" t="s">
        <v>401</v>
      </c>
      <c r="D409">
        <v>46.779083</v>
      </c>
      <c r="E409">
        <v>-117.07970400000001</v>
      </c>
      <c r="F409">
        <v>40</v>
      </c>
      <c r="G409">
        <v>128</v>
      </c>
      <c r="H409">
        <f t="shared" si="25"/>
        <v>2.4384000000000001</v>
      </c>
      <c r="I409">
        <f t="shared" si="26"/>
        <v>52.493438320209968</v>
      </c>
      <c r="J409">
        <f t="shared" si="27"/>
        <v>468.33543307086609</v>
      </c>
      <c r="K409">
        <f t="shared" si="28"/>
        <v>7.8055905511811012</v>
      </c>
      <c r="R409" t="s">
        <v>737</v>
      </c>
    </row>
    <row r="410" spans="1:18" x14ac:dyDescent="0.3">
      <c r="A410">
        <v>2014</v>
      </c>
      <c r="B410" t="s">
        <v>350</v>
      </c>
      <c r="C410" t="s">
        <v>402</v>
      </c>
      <c r="D410">
        <v>46.779046999999998</v>
      </c>
      <c r="E410">
        <v>-117.079286</v>
      </c>
      <c r="F410">
        <v>41</v>
      </c>
      <c r="G410">
        <v>827</v>
      </c>
      <c r="H410">
        <f t="shared" si="25"/>
        <v>2.4384000000000001</v>
      </c>
      <c r="I410">
        <f t="shared" si="26"/>
        <v>339.15682414698159</v>
      </c>
      <c r="J410">
        <f t="shared" si="27"/>
        <v>3025.8859621062988</v>
      </c>
      <c r="K410">
        <f t="shared" si="28"/>
        <v>50.431432701771648</v>
      </c>
      <c r="L410">
        <v>57.7</v>
      </c>
      <c r="N410">
        <v>11.6</v>
      </c>
      <c r="O410">
        <v>6.9</v>
      </c>
      <c r="P410">
        <v>73.5</v>
      </c>
      <c r="Q410">
        <v>27.2</v>
      </c>
      <c r="R410" t="s">
        <v>738</v>
      </c>
    </row>
    <row r="411" spans="1:18" x14ac:dyDescent="0.3">
      <c r="A411">
        <v>2014</v>
      </c>
      <c r="B411" t="s">
        <v>351</v>
      </c>
      <c r="C411" t="s">
        <v>403</v>
      </c>
      <c r="D411">
        <v>46.779113379999998</v>
      </c>
      <c r="E411">
        <v>-117.08870619</v>
      </c>
      <c r="F411">
        <v>42</v>
      </c>
      <c r="G411">
        <v>331</v>
      </c>
      <c r="H411">
        <f t="shared" si="25"/>
        <v>2.4384000000000001</v>
      </c>
      <c r="I411">
        <f t="shared" si="26"/>
        <v>135.74475065616798</v>
      </c>
      <c r="J411">
        <f t="shared" si="27"/>
        <v>1211.0861589566928</v>
      </c>
      <c r="K411" t="str">
        <f t="shared" si="28"/>
        <v/>
      </c>
    </row>
    <row r="412" spans="1:18" x14ac:dyDescent="0.3">
      <c r="A412">
        <v>2014</v>
      </c>
      <c r="B412" t="s">
        <v>351</v>
      </c>
      <c r="C412" t="s">
        <v>404</v>
      </c>
      <c r="D412">
        <v>46.779153000000001</v>
      </c>
      <c r="E412">
        <v>-117.088318</v>
      </c>
      <c r="F412">
        <v>43</v>
      </c>
      <c r="G412">
        <v>539</v>
      </c>
      <c r="H412">
        <f t="shared" si="25"/>
        <v>2.4384000000000001</v>
      </c>
      <c r="I412">
        <f t="shared" si="26"/>
        <v>221.04658792650918</v>
      </c>
      <c r="J412">
        <f t="shared" si="27"/>
        <v>1972.1312376968501</v>
      </c>
      <c r="K412" t="str">
        <f t="shared" si="28"/>
        <v/>
      </c>
    </row>
    <row r="413" spans="1:18" x14ac:dyDescent="0.3">
      <c r="A413">
        <v>2014</v>
      </c>
      <c r="B413" t="s">
        <v>351</v>
      </c>
      <c r="C413" t="s">
        <v>405</v>
      </c>
      <c r="D413">
        <v>46.779128</v>
      </c>
      <c r="E413">
        <v>-117.0879</v>
      </c>
      <c r="F413">
        <v>44</v>
      </c>
      <c r="G413">
        <v>154</v>
      </c>
      <c r="H413">
        <f t="shared" si="25"/>
        <v>2.4384000000000001</v>
      </c>
      <c r="I413">
        <f t="shared" si="26"/>
        <v>63.156167979002625</v>
      </c>
      <c r="J413">
        <f t="shared" si="27"/>
        <v>563.46606791338581</v>
      </c>
      <c r="K413" t="str">
        <f t="shared" si="28"/>
        <v/>
      </c>
    </row>
    <row r="414" spans="1:18" x14ac:dyDescent="0.3">
      <c r="A414">
        <v>2014</v>
      </c>
      <c r="B414" t="s">
        <v>351</v>
      </c>
      <c r="C414" t="s">
        <v>406</v>
      </c>
      <c r="D414">
        <v>46.77928833</v>
      </c>
      <c r="E414">
        <v>-117.08746351000001</v>
      </c>
      <c r="F414">
        <v>45</v>
      </c>
      <c r="G414">
        <v>293</v>
      </c>
      <c r="H414">
        <f t="shared" si="25"/>
        <v>2.4384000000000001</v>
      </c>
      <c r="I414">
        <f t="shared" si="26"/>
        <v>120.16076115485563</v>
      </c>
      <c r="J414">
        <f t="shared" si="27"/>
        <v>1072.0490772637795</v>
      </c>
      <c r="K414" t="str">
        <f t="shared" si="28"/>
        <v/>
      </c>
    </row>
    <row r="415" spans="1:18" x14ac:dyDescent="0.3">
      <c r="A415">
        <v>2014</v>
      </c>
      <c r="B415" t="s">
        <v>351</v>
      </c>
      <c r="C415" t="s">
        <v>407</v>
      </c>
      <c r="D415">
        <v>46.779277999999998</v>
      </c>
      <c r="E415">
        <v>-117.087064</v>
      </c>
      <c r="F415">
        <v>46</v>
      </c>
      <c r="G415">
        <v>143</v>
      </c>
      <c r="H415">
        <f t="shared" si="25"/>
        <v>2.4384000000000001</v>
      </c>
      <c r="I415">
        <f t="shared" si="26"/>
        <v>58.645013123359576</v>
      </c>
      <c r="J415">
        <f t="shared" si="27"/>
        <v>523.21849163385821</v>
      </c>
      <c r="K415" t="str">
        <f t="shared" si="28"/>
        <v/>
      </c>
      <c r="R415" t="s">
        <v>739</v>
      </c>
    </row>
    <row r="416" spans="1:18" x14ac:dyDescent="0.3">
      <c r="A416">
        <v>2014</v>
      </c>
      <c r="B416" t="s">
        <v>351</v>
      </c>
      <c r="C416" t="s">
        <v>408</v>
      </c>
      <c r="D416">
        <v>46.779362999999996</v>
      </c>
      <c r="E416">
        <v>-117.086646</v>
      </c>
      <c r="F416">
        <v>47</v>
      </c>
      <c r="G416">
        <v>308</v>
      </c>
      <c r="H416">
        <f t="shared" si="25"/>
        <v>2.4384000000000001</v>
      </c>
      <c r="I416">
        <f t="shared" si="26"/>
        <v>126.31233595800525</v>
      </c>
      <c r="J416">
        <f t="shared" si="27"/>
        <v>1126.9321358267716</v>
      </c>
      <c r="K416" t="str">
        <f t="shared" si="28"/>
        <v/>
      </c>
    </row>
    <row r="417" spans="1:18" x14ac:dyDescent="0.3">
      <c r="A417">
        <v>2014</v>
      </c>
      <c r="B417" t="s">
        <v>350</v>
      </c>
      <c r="C417" t="s">
        <v>409</v>
      </c>
      <c r="D417">
        <v>46.779333000000001</v>
      </c>
      <c r="E417">
        <v>-117.08622800000001</v>
      </c>
      <c r="F417">
        <v>48</v>
      </c>
      <c r="G417">
        <v>1036</v>
      </c>
      <c r="H417">
        <f t="shared" si="25"/>
        <v>2.4384000000000001</v>
      </c>
      <c r="I417">
        <f t="shared" si="26"/>
        <v>424.86876640419945</v>
      </c>
      <c r="J417">
        <f t="shared" si="27"/>
        <v>3790.5899114173226</v>
      </c>
      <c r="K417">
        <f t="shared" si="28"/>
        <v>63.176498523622044</v>
      </c>
      <c r="L417">
        <v>53.8</v>
      </c>
      <c r="N417">
        <v>11</v>
      </c>
      <c r="O417">
        <v>7</v>
      </c>
      <c r="P417">
        <v>69.400000000000006</v>
      </c>
      <c r="Q417">
        <v>25.2</v>
      </c>
      <c r="R417" t="s">
        <v>732</v>
      </c>
    </row>
    <row r="418" spans="1:18" x14ac:dyDescent="0.3">
      <c r="A418">
        <v>2014</v>
      </c>
      <c r="B418" t="s">
        <v>350</v>
      </c>
      <c r="C418" t="s">
        <v>410</v>
      </c>
      <c r="D418">
        <v>46.779237999999999</v>
      </c>
      <c r="E418">
        <v>-117.08581</v>
      </c>
      <c r="F418">
        <v>49</v>
      </c>
      <c r="G418">
        <v>999</v>
      </c>
      <c r="H418">
        <f t="shared" si="25"/>
        <v>2.4384000000000001</v>
      </c>
      <c r="I418">
        <f t="shared" si="26"/>
        <v>409.69488188976374</v>
      </c>
      <c r="J418">
        <f t="shared" si="27"/>
        <v>3655.211700295275</v>
      </c>
      <c r="K418">
        <f t="shared" si="28"/>
        <v>60.920195004921247</v>
      </c>
      <c r="L418">
        <v>60</v>
      </c>
      <c r="N418">
        <v>10</v>
      </c>
      <c r="O418">
        <v>7.3</v>
      </c>
      <c r="P418">
        <v>75.7</v>
      </c>
      <c r="Q418">
        <v>24.3</v>
      </c>
      <c r="R418" t="s">
        <v>740</v>
      </c>
    </row>
    <row r="419" spans="1:18" x14ac:dyDescent="0.3">
      <c r="A419">
        <v>2014</v>
      </c>
      <c r="B419" t="s">
        <v>353</v>
      </c>
      <c r="C419" t="s">
        <v>411</v>
      </c>
      <c r="D419">
        <v>46.779321230000001</v>
      </c>
      <c r="E419">
        <v>-117.08533552999999</v>
      </c>
      <c r="F419">
        <v>50</v>
      </c>
      <c r="G419">
        <v>875</v>
      </c>
      <c r="H419">
        <f t="shared" si="25"/>
        <v>2.4384000000000001</v>
      </c>
      <c r="I419">
        <f t="shared" si="26"/>
        <v>358.84186351706035</v>
      </c>
      <c r="J419">
        <f t="shared" si="27"/>
        <v>3201.5117495078739</v>
      </c>
      <c r="K419">
        <f t="shared" si="28"/>
        <v>53.358529158464563</v>
      </c>
      <c r="L419">
        <v>43.4</v>
      </c>
      <c r="N419">
        <v>11.7</v>
      </c>
      <c r="O419">
        <v>7.9</v>
      </c>
      <c r="P419">
        <v>69.099999999999994</v>
      </c>
      <c r="Q419">
        <v>31.3</v>
      </c>
    </row>
    <row r="420" spans="1:18" x14ac:dyDescent="0.3">
      <c r="A420">
        <v>2014</v>
      </c>
      <c r="B420" t="s">
        <v>353</v>
      </c>
      <c r="C420" t="s">
        <v>412</v>
      </c>
      <c r="D420">
        <v>46.779196810000002</v>
      </c>
      <c r="E420">
        <v>-117.08496350999999</v>
      </c>
      <c r="F420">
        <v>51</v>
      </c>
      <c r="H420" t="str">
        <f t="shared" si="25"/>
        <v/>
      </c>
      <c r="I420" t="str">
        <f t="shared" si="26"/>
        <v/>
      </c>
      <c r="J420" t="str">
        <f t="shared" si="27"/>
        <v/>
      </c>
      <c r="K420" t="str">
        <f t="shared" si="28"/>
        <v/>
      </c>
    </row>
    <row r="421" spans="1:18" x14ac:dyDescent="0.3">
      <c r="A421">
        <v>2014</v>
      </c>
      <c r="B421" t="s">
        <v>353</v>
      </c>
      <c r="C421" t="s">
        <v>413</v>
      </c>
      <c r="D421">
        <v>46.779293000000003</v>
      </c>
      <c r="E421">
        <v>-117.08455600000001</v>
      </c>
      <c r="F421">
        <v>52</v>
      </c>
      <c r="G421">
        <v>1065</v>
      </c>
      <c r="H421">
        <f t="shared" si="25"/>
        <v>2.4384000000000001</v>
      </c>
      <c r="I421">
        <f t="shared" si="26"/>
        <v>436.76181102362204</v>
      </c>
      <c r="J421">
        <f t="shared" si="27"/>
        <v>3896.6971579724409</v>
      </c>
      <c r="K421">
        <f t="shared" si="28"/>
        <v>64.944952632874021</v>
      </c>
      <c r="L421">
        <v>48.5</v>
      </c>
      <c r="N421">
        <v>11.8</v>
      </c>
      <c r="O421">
        <v>8.5</v>
      </c>
      <c r="P421">
        <v>68.2</v>
      </c>
      <c r="Q421">
        <v>31.2</v>
      </c>
    </row>
    <row r="422" spans="1:18" x14ac:dyDescent="0.3">
      <c r="A422">
        <v>2014</v>
      </c>
      <c r="B422" t="s">
        <v>353</v>
      </c>
      <c r="C422" t="s">
        <v>414</v>
      </c>
      <c r="D422">
        <v>46.779246000000001</v>
      </c>
      <c r="E422">
        <v>-117.084138</v>
      </c>
      <c r="F422">
        <v>53</v>
      </c>
      <c r="G422">
        <v>1494</v>
      </c>
      <c r="H422">
        <f t="shared" si="25"/>
        <v>2.4384000000000001</v>
      </c>
      <c r="I422">
        <f t="shared" si="26"/>
        <v>612.69685039370074</v>
      </c>
      <c r="J422">
        <f t="shared" si="27"/>
        <v>5466.3526328740154</v>
      </c>
      <c r="K422">
        <f t="shared" si="28"/>
        <v>91.105877214566917</v>
      </c>
      <c r="L422">
        <v>53</v>
      </c>
      <c r="N422">
        <v>10.3</v>
      </c>
      <c r="O422">
        <v>8.9</v>
      </c>
      <c r="P422">
        <v>72.099999999999994</v>
      </c>
      <c r="Q422">
        <v>27.8</v>
      </c>
    </row>
    <row r="423" spans="1:18" x14ac:dyDescent="0.3">
      <c r="A423">
        <v>2014</v>
      </c>
      <c r="B423" t="s">
        <v>353</v>
      </c>
      <c r="C423" t="s">
        <v>415</v>
      </c>
      <c r="D423">
        <v>46.779308999999998</v>
      </c>
      <c r="E423">
        <v>-117.08372</v>
      </c>
      <c r="F423">
        <v>54</v>
      </c>
      <c r="G423">
        <v>759</v>
      </c>
      <c r="H423">
        <f t="shared" si="25"/>
        <v>2.4384000000000001</v>
      </c>
      <c r="I423">
        <f t="shared" si="26"/>
        <v>311.26968503937007</v>
      </c>
      <c r="J423">
        <f t="shared" si="27"/>
        <v>2777.0827632874016</v>
      </c>
      <c r="K423">
        <f t="shared" si="28"/>
        <v>46.284712721456692</v>
      </c>
      <c r="L423">
        <v>40.799999999999997</v>
      </c>
      <c r="N423">
        <v>13.7</v>
      </c>
      <c r="O423">
        <v>9.1999999999999993</v>
      </c>
      <c r="P423">
        <v>62.5</v>
      </c>
      <c r="Q423">
        <v>37</v>
      </c>
    </row>
    <row r="424" spans="1:18" x14ac:dyDescent="0.3">
      <c r="A424">
        <v>2014</v>
      </c>
      <c r="B424" t="s">
        <v>353</v>
      </c>
      <c r="C424" t="s">
        <v>416</v>
      </c>
      <c r="D424">
        <v>46.779229999999998</v>
      </c>
      <c r="E424">
        <v>-117.083302</v>
      </c>
      <c r="F424">
        <v>55</v>
      </c>
      <c r="G424">
        <v>1147</v>
      </c>
      <c r="H424">
        <f t="shared" si="25"/>
        <v>2.4384000000000001</v>
      </c>
      <c r="I424">
        <f t="shared" si="26"/>
        <v>470.39041994750653</v>
      </c>
      <c r="J424">
        <f t="shared" si="27"/>
        <v>4196.7245447834639</v>
      </c>
      <c r="K424">
        <f t="shared" si="28"/>
        <v>69.945409079724399</v>
      </c>
      <c r="L424">
        <v>53.7</v>
      </c>
      <c r="N424">
        <v>10.3</v>
      </c>
      <c r="O424">
        <v>8.4</v>
      </c>
      <c r="P424">
        <v>74.7</v>
      </c>
      <c r="Q424">
        <v>27.4</v>
      </c>
    </row>
    <row r="425" spans="1:18" x14ac:dyDescent="0.3">
      <c r="A425">
        <v>2014</v>
      </c>
      <c r="B425" t="s">
        <v>353</v>
      </c>
      <c r="C425" t="s">
        <v>417</v>
      </c>
      <c r="D425">
        <v>46.779311280000002</v>
      </c>
      <c r="E425">
        <v>-117.08290191</v>
      </c>
      <c r="F425">
        <v>56</v>
      </c>
      <c r="G425">
        <v>1003</v>
      </c>
      <c r="H425">
        <f t="shared" si="25"/>
        <v>2.4384000000000001</v>
      </c>
      <c r="I425">
        <f t="shared" si="26"/>
        <v>411.33530183727032</v>
      </c>
      <c r="J425">
        <f t="shared" si="27"/>
        <v>3669.8471825787396</v>
      </c>
      <c r="K425">
        <f t="shared" si="28"/>
        <v>61.164119709645661</v>
      </c>
      <c r="L425">
        <v>51.7</v>
      </c>
      <c r="N425">
        <v>11.9</v>
      </c>
      <c r="O425">
        <v>8.3000000000000007</v>
      </c>
      <c r="P425">
        <v>70.400000000000006</v>
      </c>
      <c r="Q425">
        <v>31.4</v>
      </c>
    </row>
    <row r="426" spans="1:18" x14ac:dyDescent="0.3">
      <c r="A426">
        <v>2014</v>
      </c>
      <c r="B426" t="s">
        <v>353</v>
      </c>
      <c r="C426" t="s">
        <v>418</v>
      </c>
      <c r="D426">
        <v>46.779336000000001</v>
      </c>
      <c r="E426">
        <v>-117.082466</v>
      </c>
      <c r="F426">
        <v>57</v>
      </c>
      <c r="G426">
        <v>1114</v>
      </c>
      <c r="H426">
        <f t="shared" si="25"/>
        <v>2.4384000000000001</v>
      </c>
      <c r="I426">
        <f t="shared" si="26"/>
        <v>456.8569553805774</v>
      </c>
      <c r="J426">
        <f t="shared" si="27"/>
        <v>4075.9818159448814</v>
      </c>
      <c r="K426">
        <f t="shared" si="28"/>
        <v>67.93303026574803</v>
      </c>
      <c r="L426">
        <v>53.7</v>
      </c>
      <c r="N426">
        <v>10.3</v>
      </c>
      <c r="O426">
        <v>8.6999999999999993</v>
      </c>
      <c r="P426">
        <v>74.400000000000006</v>
      </c>
      <c r="Q426">
        <v>27.1</v>
      </c>
    </row>
    <row r="427" spans="1:18" x14ac:dyDescent="0.3">
      <c r="A427">
        <v>2014</v>
      </c>
      <c r="B427" t="s">
        <v>350</v>
      </c>
      <c r="C427" t="s">
        <v>419</v>
      </c>
      <c r="D427">
        <v>46.779138000000003</v>
      </c>
      <c r="E427">
        <v>-117.082048</v>
      </c>
      <c r="F427">
        <v>58</v>
      </c>
      <c r="G427">
        <v>701</v>
      </c>
      <c r="H427">
        <f t="shared" si="25"/>
        <v>2.4384000000000001</v>
      </c>
      <c r="I427">
        <f t="shared" si="26"/>
        <v>287.48359580052494</v>
      </c>
      <c r="J427">
        <f t="shared" si="27"/>
        <v>2564.8682701771654</v>
      </c>
      <c r="K427">
        <f t="shared" si="28"/>
        <v>42.747804502952754</v>
      </c>
      <c r="L427">
        <v>57.5</v>
      </c>
      <c r="N427">
        <v>11.1</v>
      </c>
      <c r="O427">
        <v>7</v>
      </c>
      <c r="P427">
        <v>73.400000000000006</v>
      </c>
      <c r="Q427">
        <v>25.6</v>
      </c>
      <c r="R427" t="s">
        <v>735</v>
      </c>
    </row>
    <row r="428" spans="1:18" x14ac:dyDescent="0.3">
      <c r="A428">
        <v>2014</v>
      </c>
      <c r="B428" t="s">
        <v>351</v>
      </c>
      <c r="C428" t="s">
        <v>420</v>
      </c>
      <c r="D428">
        <v>46.77925244</v>
      </c>
      <c r="E428">
        <v>-117.08160015</v>
      </c>
      <c r="F428">
        <v>59</v>
      </c>
      <c r="G428">
        <v>495</v>
      </c>
      <c r="H428">
        <f t="shared" si="25"/>
        <v>2.4384000000000001</v>
      </c>
      <c r="I428">
        <f t="shared" si="26"/>
        <v>203.00196850393701</v>
      </c>
      <c r="J428">
        <f t="shared" si="27"/>
        <v>1811.1409325787401</v>
      </c>
      <c r="K428" t="str">
        <f t="shared" si="28"/>
        <v/>
      </c>
    </row>
    <row r="429" spans="1:18" x14ac:dyDescent="0.3">
      <c r="A429">
        <v>2014</v>
      </c>
      <c r="B429" t="s">
        <v>351</v>
      </c>
      <c r="C429" t="s">
        <v>421</v>
      </c>
      <c r="D429">
        <v>46.779279000000002</v>
      </c>
      <c r="E429">
        <v>-117.08121199999999</v>
      </c>
      <c r="F429">
        <v>60</v>
      </c>
      <c r="G429">
        <v>497</v>
      </c>
      <c r="H429">
        <f t="shared" si="25"/>
        <v>2.4384000000000001</v>
      </c>
      <c r="I429">
        <f t="shared" si="26"/>
        <v>203.82217847769027</v>
      </c>
      <c r="J429">
        <f t="shared" si="27"/>
        <v>1818.4586737204722</v>
      </c>
      <c r="K429" t="str">
        <f t="shared" si="28"/>
        <v/>
      </c>
    </row>
    <row r="430" spans="1:18" x14ac:dyDescent="0.3">
      <c r="A430">
        <v>2014</v>
      </c>
      <c r="B430" t="s">
        <v>352</v>
      </c>
      <c r="C430" t="s">
        <v>422</v>
      </c>
      <c r="D430">
        <v>46.779134999999997</v>
      </c>
      <c r="E430">
        <v>-117.080794</v>
      </c>
      <c r="F430">
        <v>61</v>
      </c>
      <c r="G430">
        <v>841</v>
      </c>
      <c r="H430">
        <f t="shared" si="25"/>
        <v>2.4384000000000001</v>
      </c>
      <c r="I430">
        <f t="shared" si="26"/>
        <v>344.89829396325456</v>
      </c>
      <c r="J430">
        <f t="shared" si="27"/>
        <v>3077.1101500984246</v>
      </c>
      <c r="K430" t="str">
        <f t="shared" si="28"/>
        <v/>
      </c>
      <c r="L430">
        <v>51.6</v>
      </c>
      <c r="N430">
        <v>9.3000000000000007</v>
      </c>
      <c r="O430">
        <v>12.2</v>
      </c>
      <c r="P430">
        <v>64.3</v>
      </c>
      <c r="Q430" t="s">
        <v>730</v>
      </c>
    </row>
    <row r="431" spans="1:18" x14ac:dyDescent="0.3">
      <c r="A431">
        <v>2014</v>
      </c>
      <c r="B431" t="s">
        <v>352</v>
      </c>
      <c r="C431" t="s">
        <v>423</v>
      </c>
      <c r="D431">
        <v>46.779418470000003</v>
      </c>
      <c r="E431">
        <v>-117.08039988</v>
      </c>
      <c r="F431">
        <v>62</v>
      </c>
      <c r="G431">
        <v>1089</v>
      </c>
      <c r="H431">
        <f t="shared" si="25"/>
        <v>2.4384000000000001</v>
      </c>
      <c r="I431">
        <f t="shared" si="26"/>
        <v>446.60433070866139</v>
      </c>
      <c r="J431">
        <f t="shared" si="27"/>
        <v>3984.5100516732282</v>
      </c>
      <c r="K431" t="str">
        <f t="shared" si="28"/>
        <v/>
      </c>
      <c r="L431">
        <v>52.7</v>
      </c>
      <c r="N431">
        <v>11.6</v>
      </c>
      <c r="O431">
        <v>12.6</v>
      </c>
      <c r="P431">
        <v>62.8</v>
      </c>
      <c r="Q431" t="s">
        <v>730</v>
      </c>
    </row>
    <row r="432" spans="1:18" x14ac:dyDescent="0.3">
      <c r="A432">
        <v>2014</v>
      </c>
      <c r="B432" t="s">
        <v>353</v>
      </c>
      <c r="C432" t="s">
        <v>424</v>
      </c>
      <c r="D432">
        <v>46.779369000000003</v>
      </c>
      <c r="E432">
        <v>-117.079958</v>
      </c>
      <c r="F432">
        <v>63</v>
      </c>
      <c r="G432">
        <v>1055</v>
      </c>
      <c r="H432">
        <f t="shared" si="25"/>
        <v>2.4384000000000001</v>
      </c>
      <c r="I432">
        <f t="shared" si="26"/>
        <v>432.66076115485561</v>
      </c>
      <c r="J432">
        <f t="shared" si="27"/>
        <v>3860.1084522637789</v>
      </c>
      <c r="K432">
        <f t="shared" si="28"/>
        <v>64.335140871062976</v>
      </c>
      <c r="L432">
        <v>59.1</v>
      </c>
      <c r="N432">
        <v>12.7</v>
      </c>
      <c r="O432">
        <v>8.6</v>
      </c>
      <c r="P432">
        <v>69.599999999999994</v>
      </c>
      <c r="Q432">
        <v>34.9</v>
      </c>
    </row>
    <row r="433" spans="1:18" x14ac:dyDescent="0.3">
      <c r="A433">
        <v>2014</v>
      </c>
      <c r="B433" t="s">
        <v>350</v>
      </c>
      <c r="C433" t="s">
        <v>425</v>
      </c>
      <c r="D433">
        <v>46.779333000000001</v>
      </c>
      <c r="E433">
        <v>-117.07953999999999</v>
      </c>
      <c r="F433">
        <v>64</v>
      </c>
      <c r="G433">
        <v>699</v>
      </c>
      <c r="H433">
        <f t="shared" si="25"/>
        <v>2.4384000000000001</v>
      </c>
      <c r="I433">
        <f t="shared" si="26"/>
        <v>286.66338582677162</v>
      </c>
      <c r="J433">
        <f t="shared" si="27"/>
        <v>2557.5505290354326</v>
      </c>
      <c r="K433">
        <f t="shared" si="28"/>
        <v>42.625842150590543</v>
      </c>
      <c r="L433">
        <v>59.9</v>
      </c>
      <c r="N433">
        <v>9.1999999999999993</v>
      </c>
      <c r="O433">
        <v>7.1</v>
      </c>
      <c r="P433">
        <v>74.5</v>
      </c>
      <c r="Q433">
        <v>21.4</v>
      </c>
      <c r="R433" t="s">
        <v>740</v>
      </c>
    </row>
    <row r="434" spans="1:18" x14ac:dyDescent="0.3">
      <c r="A434">
        <v>2014</v>
      </c>
      <c r="B434" t="s">
        <v>350</v>
      </c>
      <c r="C434" t="s">
        <v>426</v>
      </c>
      <c r="D434">
        <v>46.779254000000002</v>
      </c>
      <c r="E434">
        <v>-117.079122</v>
      </c>
      <c r="F434">
        <v>65</v>
      </c>
      <c r="G434">
        <v>1152</v>
      </c>
      <c r="H434">
        <f t="shared" si="25"/>
        <v>2.4384000000000001</v>
      </c>
      <c r="I434">
        <f t="shared" si="26"/>
        <v>472.44094488188972</v>
      </c>
      <c r="J434">
        <f t="shared" si="27"/>
        <v>4215.0188976377949</v>
      </c>
      <c r="K434">
        <f t="shared" si="28"/>
        <v>70.250314960629922</v>
      </c>
      <c r="L434">
        <v>59.6</v>
      </c>
      <c r="N434">
        <v>8.6999999999999993</v>
      </c>
      <c r="O434">
        <v>7.2</v>
      </c>
      <c r="P434">
        <v>77.7</v>
      </c>
      <c r="Q434">
        <v>20.2</v>
      </c>
      <c r="R434" t="s">
        <v>735</v>
      </c>
    </row>
    <row r="435" spans="1:18" x14ac:dyDescent="0.3">
      <c r="A435">
        <v>2014</v>
      </c>
      <c r="B435" t="s">
        <v>350</v>
      </c>
      <c r="C435" t="s">
        <v>427</v>
      </c>
      <c r="D435">
        <v>46.779286460000002</v>
      </c>
      <c r="E435">
        <v>-117.07873385000001</v>
      </c>
      <c r="F435">
        <v>66</v>
      </c>
      <c r="G435">
        <v>799</v>
      </c>
      <c r="H435">
        <f t="shared" si="25"/>
        <v>2.4384000000000001</v>
      </c>
      <c r="I435">
        <f t="shared" si="26"/>
        <v>327.67388451443566</v>
      </c>
      <c r="J435">
        <f t="shared" si="27"/>
        <v>2923.4375861220469</v>
      </c>
      <c r="K435">
        <f t="shared" si="28"/>
        <v>48.72395976870078</v>
      </c>
      <c r="L435">
        <v>56.1</v>
      </c>
      <c r="N435">
        <v>12.4</v>
      </c>
      <c r="O435">
        <v>6.7</v>
      </c>
      <c r="P435">
        <v>67.7</v>
      </c>
      <c r="Q435">
        <v>26.9</v>
      </c>
      <c r="R435" t="s">
        <v>733</v>
      </c>
    </row>
    <row r="436" spans="1:18" x14ac:dyDescent="0.3">
      <c r="A436">
        <v>2014</v>
      </c>
      <c r="B436" t="s">
        <v>350</v>
      </c>
      <c r="C436" t="s">
        <v>428</v>
      </c>
      <c r="D436">
        <v>46.779271000000001</v>
      </c>
      <c r="E436">
        <v>-117.07828600000001</v>
      </c>
      <c r="F436">
        <v>67</v>
      </c>
      <c r="G436">
        <v>768</v>
      </c>
      <c r="H436">
        <f t="shared" ref="H436:H499" si="29">IF(G436&lt;&gt;"",IF(B436="SC",2,2.4384),"")</f>
        <v>2.4384000000000001</v>
      </c>
      <c r="I436">
        <f t="shared" si="26"/>
        <v>314.96062992125985</v>
      </c>
      <c r="J436">
        <f t="shared" si="27"/>
        <v>2810.0125984251968</v>
      </c>
      <c r="K436">
        <f t="shared" si="28"/>
        <v>46.833543307086615</v>
      </c>
      <c r="L436">
        <v>55.1</v>
      </c>
      <c r="N436">
        <v>12.6</v>
      </c>
      <c r="O436">
        <v>6.9</v>
      </c>
      <c r="P436">
        <v>67.2</v>
      </c>
      <c r="Q436">
        <v>28.4</v>
      </c>
      <c r="R436" t="s">
        <v>732</v>
      </c>
    </row>
    <row r="437" spans="1:18" x14ac:dyDescent="0.3">
      <c r="A437">
        <v>2014</v>
      </c>
      <c r="B437" t="s">
        <v>351</v>
      </c>
      <c r="C437" t="s">
        <v>429</v>
      </c>
      <c r="D437">
        <v>46.779439000000004</v>
      </c>
      <c r="E437">
        <v>-117.08823099999999</v>
      </c>
      <c r="F437">
        <v>68</v>
      </c>
      <c r="G437">
        <v>344</v>
      </c>
      <c r="H437">
        <f t="shared" si="29"/>
        <v>2.4384000000000001</v>
      </c>
      <c r="I437">
        <f t="shared" si="26"/>
        <v>141.07611548556429</v>
      </c>
      <c r="J437">
        <f t="shared" si="27"/>
        <v>1258.6514763779526</v>
      </c>
      <c r="K437" t="str">
        <f t="shared" si="28"/>
        <v/>
      </c>
    </row>
    <row r="438" spans="1:18" x14ac:dyDescent="0.3">
      <c r="A438">
        <v>2014</v>
      </c>
      <c r="B438" t="s">
        <v>351</v>
      </c>
      <c r="C438" t="s">
        <v>430</v>
      </c>
      <c r="D438">
        <v>46.779414000000003</v>
      </c>
      <c r="E438">
        <v>-117.087813</v>
      </c>
      <c r="F438">
        <v>69</v>
      </c>
      <c r="G438">
        <v>302</v>
      </c>
      <c r="H438">
        <f t="shared" si="29"/>
        <v>2.4384000000000001</v>
      </c>
      <c r="I438">
        <f t="shared" si="26"/>
        <v>123.8517060367454</v>
      </c>
      <c r="J438">
        <f t="shared" si="27"/>
        <v>1104.9789124015747</v>
      </c>
      <c r="K438" t="str">
        <f t="shared" si="28"/>
        <v/>
      </c>
    </row>
    <row r="439" spans="1:18" x14ac:dyDescent="0.3">
      <c r="A439">
        <v>2014</v>
      </c>
      <c r="B439" t="s">
        <v>351</v>
      </c>
      <c r="C439" t="s">
        <v>431</v>
      </c>
      <c r="D439">
        <v>46.779586999999999</v>
      </c>
      <c r="E439">
        <v>-117.087395</v>
      </c>
      <c r="F439">
        <v>70</v>
      </c>
      <c r="G439">
        <v>230</v>
      </c>
      <c r="H439">
        <f t="shared" si="29"/>
        <v>2.4384000000000001</v>
      </c>
      <c r="I439">
        <f t="shared" si="26"/>
        <v>94.324146981627294</v>
      </c>
      <c r="J439">
        <f t="shared" si="27"/>
        <v>841.54023129921256</v>
      </c>
      <c r="K439" t="str">
        <f t="shared" si="28"/>
        <v/>
      </c>
    </row>
    <row r="440" spans="1:18" x14ac:dyDescent="0.3">
      <c r="A440">
        <v>2014</v>
      </c>
      <c r="B440" t="s">
        <v>351</v>
      </c>
      <c r="C440" t="s">
        <v>432</v>
      </c>
      <c r="D440">
        <v>46.779564000000001</v>
      </c>
      <c r="E440">
        <v>-117.086977</v>
      </c>
      <c r="F440">
        <v>71</v>
      </c>
      <c r="G440">
        <v>223</v>
      </c>
      <c r="H440">
        <f t="shared" si="29"/>
        <v>2.4384000000000001</v>
      </c>
      <c r="I440">
        <f t="shared" si="26"/>
        <v>91.45341207349081</v>
      </c>
      <c r="J440">
        <f t="shared" si="27"/>
        <v>815.92813730314958</v>
      </c>
      <c r="K440" t="str">
        <f t="shared" si="28"/>
        <v/>
      </c>
    </row>
    <row r="441" spans="1:18" x14ac:dyDescent="0.3">
      <c r="A441">
        <v>2014</v>
      </c>
      <c r="B441" t="s">
        <v>351</v>
      </c>
      <c r="C441" t="s">
        <v>433</v>
      </c>
      <c r="D441">
        <v>46.779648999999999</v>
      </c>
      <c r="E441">
        <v>-117.08655899999999</v>
      </c>
      <c r="F441">
        <v>72</v>
      </c>
      <c r="G441">
        <v>429</v>
      </c>
      <c r="H441">
        <f t="shared" si="29"/>
        <v>2.4384000000000001</v>
      </c>
      <c r="I441">
        <f t="shared" si="26"/>
        <v>175.93503937007873</v>
      </c>
      <c r="J441">
        <f t="shared" si="27"/>
        <v>1569.6554749015747</v>
      </c>
      <c r="K441" t="str">
        <f t="shared" si="28"/>
        <v/>
      </c>
    </row>
    <row r="442" spans="1:18" x14ac:dyDescent="0.3">
      <c r="A442">
        <v>2014</v>
      </c>
      <c r="B442" t="s">
        <v>351</v>
      </c>
      <c r="C442" t="s">
        <v>434</v>
      </c>
      <c r="D442">
        <v>46.779636969999999</v>
      </c>
      <c r="E442">
        <v>-117.08617246</v>
      </c>
      <c r="F442">
        <v>73</v>
      </c>
      <c r="G442">
        <v>346</v>
      </c>
      <c r="H442">
        <f t="shared" si="29"/>
        <v>2.4384000000000001</v>
      </c>
      <c r="I442">
        <f t="shared" si="26"/>
        <v>141.89632545931758</v>
      </c>
      <c r="J442">
        <f t="shared" si="27"/>
        <v>1265.9692175196849</v>
      </c>
      <c r="K442" t="str">
        <f t="shared" si="28"/>
        <v/>
      </c>
      <c r="R442" t="s">
        <v>734</v>
      </c>
    </row>
    <row r="443" spans="1:18" x14ac:dyDescent="0.3">
      <c r="A443">
        <v>2014</v>
      </c>
      <c r="B443" t="s">
        <v>350</v>
      </c>
      <c r="C443" t="s">
        <v>435</v>
      </c>
      <c r="D443">
        <v>46.77950963</v>
      </c>
      <c r="E443">
        <v>-117.08569155000001</v>
      </c>
      <c r="F443">
        <v>74</v>
      </c>
      <c r="G443">
        <v>1205</v>
      </c>
      <c r="H443">
        <f t="shared" si="29"/>
        <v>2.4384000000000001</v>
      </c>
      <c r="I443">
        <f t="shared" si="26"/>
        <v>494.17650918635167</v>
      </c>
      <c r="J443">
        <f t="shared" si="27"/>
        <v>4408.9390378937005</v>
      </c>
      <c r="K443">
        <f t="shared" si="28"/>
        <v>73.482317298228338</v>
      </c>
      <c r="L443">
        <v>61.5</v>
      </c>
      <c r="N443">
        <v>9.1</v>
      </c>
      <c r="O443">
        <v>7.4</v>
      </c>
      <c r="P443">
        <v>74.599999999999994</v>
      </c>
      <c r="Q443">
        <v>21.5</v>
      </c>
      <c r="R443" t="s">
        <v>740</v>
      </c>
    </row>
    <row r="444" spans="1:18" x14ac:dyDescent="0.3">
      <c r="A444">
        <v>2014</v>
      </c>
      <c r="B444" t="s">
        <v>350</v>
      </c>
      <c r="C444" t="s">
        <v>436</v>
      </c>
      <c r="D444">
        <v>46.779642000000003</v>
      </c>
      <c r="E444">
        <v>-117.08530500000001</v>
      </c>
      <c r="F444">
        <v>75</v>
      </c>
      <c r="G444">
        <v>991</v>
      </c>
      <c r="H444">
        <f t="shared" si="29"/>
        <v>2.4384000000000001</v>
      </c>
      <c r="I444">
        <f t="shared" si="26"/>
        <v>406.41404199475062</v>
      </c>
      <c r="J444">
        <f t="shared" si="27"/>
        <v>3625.9407357283458</v>
      </c>
      <c r="K444">
        <f t="shared" si="28"/>
        <v>60.432345595472427</v>
      </c>
      <c r="L444">
        <v>60.1</v>
      </c>
      <c r="N444">
        <v>8.6999999999999993</v>
      </c>
      <c r="O444">
        <v>8</v>
      </c>
      <c r="P444">
        <v>76.3</v>
      </c>
      <c r="Q444">
        <v>20.8</v>
      </c>
      <c r="R444" t="s">
        <v>740</v>
      </c>
    </row>
    <row r="445" spans="1:18" x14ac:dyDescent="0.3">
      <c r="A445">
        <v>2014</v>
      </c>
      <c r="B445" t="s">
        <v>353</v>
      </c>
      <c r="C445" t="s">
        <v>437</v>
      </c>
      <c r="D445">
        <v>46.779490000000003</v>
      </c>
      <c r="E445">
        <v>-117.08488699999999</v>
      </c>
      <c r="F445">
        <v>76</v>
      </c>
      <c r="G445">
        <v>1332</v>
      </c>
      <c r="H445">
        <f t="shared" si="29"/>
        <v>2.4384000000000001</v>
      </c>
      <c r="I445">
        <f t="shared" si="26"/>
        <v>546.25984251968498</v>
      </c>
      <c r="J445">
        <f t="shared" si="27"/>
        <v>4873.6156003937003</v>
      </c>
      <c r="K445">
        <f t="shared" si="28"/>
        <v>81.226926673228334</v>
      </c>
      <c r="L445">
        <v>47.1</v>
      </c>
      <c r="N445">
        <v>10.1</v>
      </c>
      <c r="O445">
        <v>9</v>
      </c>
      <c r="P445">
        <v>72.599999999999994</v>
      </c>
      <c r="Q445">
        <v>26.4</v>
      </c>
    </row>
    <row r="446" spans="1:18" x14ac:dyDescent="0.3">
      <c r="A446">
        <v>2014</v>
      </c>
      <c r="B446" t="s">
        <v>353</v>
      </c>
      <c r="C446" t="s">
        <v>438</v>
      </c>
      <c r="D446">
        <v>46.779578999999998</v>
      </c>
      <c r="E446">
        <v>-117.084469</v>
      </c>
      <c r="F446">
        <v>77</v>
      </c>
      <c r="G446">
        <v>1119</v>
      </c>
      <c r="H446">
        <f t="shared" si="29"/>
        <v>2.4384000000000001</v>
      </c>
      <c r="I446">
        <f t="shared" si="26"/>
        <v>458.90748031496059</v>
      </c>
      <c r="J446">
        <f t="shared" si="27"/>
        <v>4094.276168799212</v>
      </c>
      <c r="K446">
        <f t="shared" si="28"/>
        <v>68.237936146653539</v>
      </c>
      <c r="L446">
        <v>56.3</v>
      </c>
      <c r="N446">
        <v>11.5</v>
      </c>
      <c r="O446">
        <v>9.3000000000000007</v>
      </c>
      <c r="P446">
        <v>72.400000000000006</v>
      </c>
      <c r="Q446">
        <v>30.6</v>
      </c>
    </row>
    <row r="447" spans="1:18" x14ac:dyDescent="0.3">
      <c r="A447">
        <v>2014</v>
      </c>
      <c r="B447" t="s">
        <v>353</v>
      </c>
      <c r="C447" t="s">
        <v>439</v>
      </c>
      <c r="D447">
        <v>46.779532000000003</v>
      </c>
      <c r="E447">
        <v>-117.084051</v>
      </c>
      <c r="F447">
        <v>78</v>
      </c>
      <c r="G447">
        <v>867</v>
      </c>
      <c r="H447">
        <f t="shared" si="29"/>
        <v>2.4384000000000001</v>
      </c>
      <c r="I447">
        <f t="shared" si="26"/>
        <v>355.56102362204723</v>
      </c>
      <c r="J447">
        <f t="shared" si="27"/>
        <v>3172.2407849409446</v>
      </c>
      <c r="K447">
        <f t="shared" si="28"/>
        <v>52.870679749015743</v>
      </c>
      <c r="L447">
        <v>48.8</v>
      </c>
      <c r="N447">
        <v>12</v>
      </c>
      <c r="O447">
        <v>8.8000000000000007</v>
      </c>
      <c r="P447">
        <v>68.8</v>
      </c>
      <c r="Q447">
        <v>32.1</v>
      </c>
    </row>
    <row r="448" spans="1:18" x14ac:dyDescent="0.3">
      <c r="A448">
        <v>2014</v>
      </c>
      <c r="B448" t="s">
        <v>353</v>
      </c>
      <c r="C448" t="s">
        <v>440</v>
      </c>
      <c r="D448">
        <v>46.779595</v>
      </c>
      <c r="E448">
        <v>-117.08363300000001</v>
      </c>
      <c r="F448">
        <v>79</v>
      </c>
      <c r="G448">
        <v>807</v>
      </c>
      <c r="H448">
        <f t="shared" si="29"/>
        <v>2.4384000000000001</v>
      </c>
      <c r="I448">
        <f t="shared" si="26"/>
        <v>330.95472440944883</v>
      </c>
      <c r="J448">
        <f t="shared" si="27"/>
        <v>2952.7085506889762</v>
      </c>
      <c r="K448">
        <f t="shared" si="28"/>
        <v>49.211809178149601</v>
      </c>
      <c r="L448">
        <v>51.9</v>
      </c>
      <c r="N448">
        <v>11.4</v>
      </c>
      <c r="O448">
        <v>9.1</v>
      </c>
      <c r="P448">
        <v>71.5</v>
      </c>
      <c r="Q448">
        <v>30.5</v>
      </c>
    </row>
    <row r="449" spans="1:18" x14ac:dyDescent="0.3">
      <c r="A449">
        <v>2014</v>
      </c>
      <c r="B449" t="s">
        <v>353</v>
      </c>
      <c r="C449" t="s">
        <v>441</v>
      </c>
      <c r="D449">
        <v>46.779516000000001</v>
      </c>
      <c r="E449">
        <v>-117.083215</v>
      </c>
      <c r="F449">
        <v>80</v>
      </c>
      <c r="G449">
        <v>794</v>
      </c>
      <c r="H449">
        <f t="shared" si="29"/>
        <v>2.4384000000000001</v>
      </c>
      <c r="I449">
        <f t="shared" si="26"/>
        <v>325.62335958005247</v>
      </c>
      <c r="J449">
        <f t="shared" si="27"/>
        <v>2905.1432332677164</v>
      </c>
      <c r="K449">
        <f t="shared" si="28"/>
        <v>48.419053887795272</v>
      </c>
      <c r="L449">
        <v>44.1</v>
      </c>
      <c r="N449">
        <v>12.1</v>
      </c>
      <c r="O449">
        <v>9</v>
      </c>
      <c r="P449">
        <v>67</v>
      </c>
      <c r="Q449">
        <v>31.7</v>
      </c>
    </row>
    <row r="450" spans="1:18" x14ac:dyDescent="0.3">
      <c r="A450">
        <v>2014</v>
      </c>
      <c r="B450" t="s">
        <v>353</v>
      </c>
      <c r="C450" t="s">
        <v>442</v>
      </c>
      <c r="D450">
        <v>46.779584999999997</v>
      </c>
      <c r="E450">
        <v>-117.082797</v>
      </c>
      <c r="F450">
        <v>81</v>
      </c>
      <c r="G450">
        <v>1064</v>
      </c>
      <c r="H450">
        <f t="shared" si="29"/>
        <v>2.4384000000000001</v>
      </c>
      <c r="I450">
        <f t="shared" si="26"/>
        <v>436.35170603674538</v>
      </c>
      <c r="J450">
        <f t="shared" si="27"/>
        <v>3893.0382874015745</v>
      </c>
      <c r="K450">
        <f t="shared" si="28"/>
        <v>64.883971456692905</v>
      </c>
      <c r="L450">
        <v>34.6</v>
      </c>
      <c r="N450">
        <v>9.1</v>
      </c>
      <c r="O450">
        <v>8.1</v>
      </c>
      <c r="P450">
        <v>72.599999999999994</v>
      </c>
      <c r="Q450">
        <v>22.7</v>
      </c>
      <c r="R450" t="s">
        <v>736</v>
      </c>
    </row>
    <row r="451" spans="1:18" x14ac:dyDescent="0.3">
      <c r="A451">
        <v>2014</v>
      </c>
      <c r="B451" t="s">
        <v>353</v>
      </c>
      <c r="C451" t="s">
        <v>443</v>
      </c>
      <c r="D451">
        <v>46.779622000000003</v>
      </c>
      <c r="E451">
        <v>-117.082379</v>
      </c>
      <c r="F451">
        <v>82</v>
      </c>
      <c r="G451">
        <v>990</v>
      </c>
      <c r="H451">
        <f t="shared" si="29"/>
        <v>2.4384000000000001</v>
      </c>
      <c r="I451">
        <f t="shared" ref="I451:I514" si="30">IF(G451&lt;&gt;"",G451/H451,"")</f>
        <v>406.00393700787401</v>
      </c>
      <c r="J451">
        <f t="shared" ref="J451:J514" si="31">IF(I451="","",I451*8.92179)</f>
        <v>3622.2818651574803</v>
      </c>
      <c r="K451">
        <f t="shared" ref="K451:K514" si="32">IF(J451="","",IF(B451="SW",J451/60,IF(B451="WW",J451/60,"")))</f>
        <v>60.371364419291339</v>
      </c>
      <c r="L451">
        <v>55.6</v>
      </c>
      <c r="N451">
        <v>10.1</v>
      </c>
      <c r="O451">
        <v>8.1999999999999993</v>
      </c>
      <c r="P451">
        <v>74.599999999999994</v>
      </c>
      <c r="Q451">
        <v>26.6</v>
      </c>
      <c r="R451" t="s">
        <v>736</v>
      </c>
    </row>
    <row r="452" spans="1:18" x14ac:dyDescent="0.3">
      <c r="A452">
        <v>2014</v>
      </c>
      <c r="B452" t="s">
        <v>350</v>
      </c>
      <c r="C452" t="s">
        <v>444</v>
      </c>
      <c r="D452">
        <v>46.779423999999999</v>
      </c>
      <c r="E452">
        <v>-117.08196100000001</v>
      </c>
      <c r="F452">
        <v>83</v>
      </c>
      <c r="G452">
        <v>617</v>
      </c>
      <c r="H452">
        <f t="shared" si="29"/>
        <v>2.4384000000000001</v>
      </c>
      <c r="I452">
        <f t="shared" si="30"/>
        <v>253.03477690288713</v>
      </c>
      <c r="J452">
        <f t="shared" si="31"/>
        <v>2257.5231422244092</v>
      </c>
      <c r="K452">
        <f t="shared" si="32"/>
        <v>37.62538570374015</v>
      </c>
      <c r="L452">
        <v>57.3</v>
      </c>
      <c r="N452">
        <v>11.7</v>
      </c>
      <c r="O452">
        <v>7.3</v>
      </c>
      <c r="P452">
        <v>71.3</v>
      </c>
      <c r="Q452">
        <v>27.7</v>
      </c>
    </row>
    <row r="453" spans="1:18" x14ac:dyDescent="0.3">
      <c r="A453">
        <v>2014</v>
      </c>
      <c r="B453" t="s">
        <v>350</v>
      </c>
      <c r="C453" t="s">
        <v>445</v>
      </c>
      <c r="D453">
        <v>46.779563000000003</v>
      </c>
      <c r="E453">
        <v>-117.081543</v>
      </c>
      <c r="F453">
        <v>84</v>
      </c>
      <c r="G453">
        <v>757</v>
      </c>
      <c r="H453">
        <f t="shared" si="29"/>
        <v>2.4384000000000001</v>
      </c>
      <c r="I453">
        <f t="shared" si="30"/>
        <v>310.44947506561681</v>
      </c>
      <c r="J453">
        <f t="shared" si="31"/>
        <v>2769.7650221456693</v>
      </c>
      <c r="K453">
        <f t="shared" si="32"/>
        <v>46.162750369094489</v>
      </c>
      <c r="L453">
        <v>55.8</v>
      </c>
      <c r="N453">
        <v>11.6</v>
      </c>
      <c r="O453">
        <v>6.5</v>
      </c>
      <c r="P453">
        <v>71.7</v>
      </c>
      <c r="Q453">
        <v>26.5</v>
      </c>
      <c r="R453" t="s">
        <v>732</v>
      </c>
    </row>
    <row r="454" spans="1:18" x14ac:dyDescent="0.3">
      <c r="A454">
        <v>2014</v>
      </c>
      <c r="B454" t="s">
        <v>351</v>
      </c>
      <c r="C454" t="s">
        <v>446</v>
      </c>
      <c r="D454">
        <v>46.779564999999998</v>
      </c>
      <c r="E454">
        <v>-117.081125</v>
      </c>
      <c r="F454">
        <v>85</v>
      </c>
      <c r="G454">
        <v>441</v>
      </c>
      <c r="H454">
        <f t="shared" si="29"/>
        <v>2.4384000000000001</v>
      </c>
      <c r="I454">
        <f t="shared" si="30"/>
        <v>180.85629921259843</v>
      </c>
      <c r="J454">
        <f t="shared" si="31"/>
        <v>1613.5619217519684</v>
      </c>
      <c r="K454" t="str">
        <f t="shared" si="32"/>
        <v/>
      </c>
    </row>
    <row r="455" spans="1:18" x14ac:dyDescent="0.3">
      <c r="A455">
        <v>2014</v>
      </c>
      <c r="B455" t="s">
        <v>352</v>
      </c>
      <c r="C455" t="s">
        <v>447</v>
      </c>
      <c r="D455">
        <v>46.779420999999999</v>
      </c>
      <c r="E455">
        <v>-117.080707</v>
      </c>
      <c r="F455">
        <v>86</v>
      </c>
      <c r="G455">
        <v>1099</v>
      </c>
      <c r="H455">
        <f t="shared" si="29"/>
        <v>2.4384000000000001</v>
      </c>
      <c r="I455">
        <f t="shared" si="30"/>
        <v>450.70538057742777</v>
      </c>
      <c r="J455">
        <f t="shared" si="31"/>
        <v>4021.0987573818893</v>
      </c>
      <c r="K455" t="str">
        <f t="shared" si="32"/>
        <v/>
      </c>
      <c r="L455">
        <v>53.1</v>
      </c>
      <c r="N455">
        <v>12.6</v>
      </c>
      <c r="O455">
        <v>10.8</v>
      </c>
      <c r="P455">
        <v>62.5</v>
      </c>
    </row>
    <row r="456" spans="1:18" x14ac:dyDescent="0.3">
      <c r="A456">
        <v>2014</v>
      </c>
      <c r="B456" t="s">
        <v>352</v>
      </c>
      <c r="C456" t="s">
        <v>448</v>
      </c>
      <c r="D456">
        <v>46.779684000000003</v>
      </c>
      <c r="E456">
        <v>-117.08028899999999</v>
      </c>
      <c r="F456">
        <v>87</v>
      </c>
      <c r="G456">
        <v>851</v>
      </c>
      <c r="H456">
        <f t="shared" si="29"/>
        <v>2.4384000000000001</v>
      </c>
      <c r="I456">
        <f t="shared" si="30"/>
        <v>348.999343832021</v>
      </c>
      <c r="J456">
        <f t="shared" si="31"/>
        <v>3113.6988558070866</v>
      </c>
      <c r="K456" t="str">
        <f t="shared" si="32"/>
        <v/>
      </c>
      <c r="L456">
        <v>51.8</v>
      </c>
      <c r="N456">
        <v>11.5</v>
      </c>
      <c r="O456">
        <v>11.5</v>
      </c>
      <c r="P456">
        <v>62.9</v>
      </c>
    </row>
    <row r="457" spans="1:18" x14ac:dyDescent="0.3">
      <c r="A457">
        <v>2014</v>
      </c>
      <c r="B457" t="s">
        <v>353</v>
      </c>
      <c r="C457" t="s">
        <v>449</v>
      </c>
      <c r="D457">
        <v>46.779654999999998</v>
      </c>
      <c r="E457">
        <v>-117.079871</v>
      </c>
      <c r="F457">
        <v>88</v>
      </c>
      <c r="G457">
        <v>899</v>
      </c>
      <c r="H457">
        <f t="shared" si="29"/>
        <v>2.4384000000000001</v>
      </c>
      <c r="I457">
        <f t="shared" si="30"/>
        <v>368.6843832020997</v>
      </c>
      <c r="J457">
        <f t="shared" si="31"/>
        <v>3289.3246432086607</v>
      </c>
      <c r="K457">
        <f t="shared" si="32"/>
        <v>54.82207738681101</v>
      </c>
      <c r="L457">
        <v>59.4</v>
      </c>
      <c r="N457">
        <v>12.3</v>
      </c>
      <c r="O457">
        <v>7.9</v>
      </c>
      <c r="P457">
        <v>71.2</v>
      </c>
      <c r="Q457">
        <v>33.5</v>
      </c>
    </row>
    <row r="458" spans="1:18" x14ac:dyDescent="0.3">
      <c r="A458">
        <v>2014</v>
      </c>
      <c r="B458" t="s">
        <v>350</v>
      </c>
      <c r="C458" t="s">
        <v>450</v>
      </c>
      <c r="D458">
        <v>46.779606710000003</v>
      </c>
      <c r="E458">
        <v>-117.07944702</v>
      </c>
      <c r="F458">
        <v>89</v>
      </c>
      <c r="G458">
        <v>794</v>
      </c>
      <c r="H458">
        <f t="shared" si="29"/>
        <v>2.4384000000000001</v>
      </c>
      <c r="I458">
        <f t="shared" si="30"/>
        <v>325.62335958005247</v>
      </c>
      <c r="J458">
        <f t="shared" si="31"/>
        <v>2905.1432332677164</v>
      </c>
      <c r="K458">
        <f t="shared" si="32"/>
        <v>48.419053887795272</v>
      </c>
      <c r="L458">
        <v>56.8</v>
      </c>
      <c r="N458">
        <v>11.5</v>
      </c>
      <c r="O458">
        <v>6.8</v>
      </c>
      <c r="P458">
        <v>71.400000000000006</v>
      </c>
      <c r="Q458">
        <v>24.9</v>
      </c>
      <c r="R458" t="s">
        <v>732</v>
      </c>
    </row>
    <row r="459" spans="1:18" x14ac:dyDescent="0.3">
      <c r="A459">
        <v>2014</v>
      </c>
      <c r="B459" t="s">
        <v>350</v>
      </c>
      <c r="C459" t="s">
        <v>451</v>
      </c>
      <c r="D459">
        <v>46.779539999999997</v>
      </c>
      <c r="E459">
        <v>-117.079035</v>
      </c>
      <c r="F459">
        <v>90</v>
      </c>
      <c r="G459">
        <v>851</v>
      </c>
      <c r="H459">
        <f t="shared" si="29"/>
        <v>2.4384000000000001</v>
      </c>
      <c r="I459">
        <f t="shared" si="30"/>
        <v>348.999343832021</v>
      </c>
      <c r="J459">
        <f t="shared" si="31"/>
        <v>3113.6988558070866</v>
      </c>
      <c r="K459">
        <f t="shared" si="32"/>
        <v>51.894980930118109</v>
      </c>
      <c r="L459">
        <v>60.3</v>
      </c>
      <c r="N459">
        <v>8.8000000000000007</v>
      </c>
      <c r="O459">
        <v>6.7</v>
      </c>
      <c r="P459">
        <v>75.400000000000006</v>
      </c>
      <c r="Q459">
        <v>20.2</v>
      </c>
      <c r="R459" t="s">
        <v>741</v>
      </c>
    </row>
    <row r="460" spans="1:18" x14ac:dyDescent="0.3">
      <c r="A460">
        <v>2014</v>
      </c>
      <c r="B460" t="s">
        <v>350</v>
      </c>
      <c r="C460" t="s">
        <v>452</v>
      </c>
      <c r="D460">
        <v>46.779552000000002</v>
      </c>
      <c r="E460">
        <v>-117.07861699999999</v>
      </c>
      <c r="F460">
        <v>91</v>
      </c>
      <c r="G460">
        <v>757</v>
      </c>
      <c r="H460">
        <f t="shared" si="29"/>
        <v>2.4384000000000001</v>
      </c>
      <c r="I460">
        <f t="shared" si="30"/>
        <v>310.44947506561681</v>
      </c>
      <c r="J460">
        <f t="shared" si="31"/>
        <v>2769.7650221456693</v>
      </c>
      <c r="K460">
        <f t="shared" si="32"/>
        <v>46.162750369094489</v>
      </c>
      <c r="L460">
        <v>57.6</v>
      </c>
      <c r="N460">
        <v>11.4</v>
      </c>
      <c r="O460">
        <v>6.7</v>
      </c>
      <c r="P460">
        <v>70</v>
      </c>
      <c r="Q460">
        <v>24.2</v>
      </c>
      <c r="R460" t="s">
        <v>732</v>
      </c>
    </row>
    <row r="461" spans="1:18" x14ac:dyDescent="0.3">
      <c r="A461">
        <v>2014</v>
      </c>
      <c r="B461" t="s">
        <v>350</v>
      </c>
      <c r="C461" t="s">
        <v>453</v>
      </c>
      <c r="D461">
        <v>46.779556999999997</v>
      </c>
      <c r="E461">
        <v>-117.078199</v>
      </c>
      <c r="F461">
        <v>92</v>
      </c>
      <c r="G461">
        <v>939</v>
      </c>
      <c r="H461">
        <f t="shared" si="29"/>
        <v>2.4384000000000001</v>
      </c>
      <c r="I461">
        <f t="shared" si="30"/>
        <v>385.08858267716533</v>
      </c>
      <c r="J461">
        <f t="shared" si="31"/>
        <v>3435.679466043307</v>
      </c>
      <c r="K461">
        <f t="shared" si="32"/>
        <v>57.261324434055119</v>
      </c>
      <c r="L461">
        <v>60.2</v>
      </c>
      <c r="N461">
        <v>10.7</v>
      </c>
      <c r="O461">
        <v>6.9</v>
      </c>
      <c r="P461">
        <v>72.2</v>
      </c>
      <c r="Q461">
        <v>24</v>
      </c>
      <c r="R461" t="s">
        <v>732</v>
      </c>
    </row>
    <row r="462" spans="1:18" x14ac:dyDescent="0.3">
      <c r="A462">
        <v>2014</v>
      </c>
      <c r="B462" t="s">
        <v>350</v>
      </c>
      <c r="C462" t="s">
        <v>454</v>
      </c>
      <c r="D462">
        <v>46.779494</v>
      </c>
      <c r="E462">
        <v>-117.077781</v>
      </c>
      <c r="F462">
        <v>93</v>
      </c>
      <c r="G462">
        <v>473</v>
      </c>
      <c r="H462">
        <f t="shared" si="29"/>
        <v>2.4384000000000001</v>
      </c>
      <c r="I462">
        <f t="shared" si="30"/>
        <v>193.97965879265089</v>
      </c>
      <c r="J462">
        <f t="shared" si="31"/>
        <v>1730.6457800196847</v>
      </c>
      <c r="K462">
        <f t="shared" si="32"/>
        <v>28.844096333661412</v>
      </c>
      <c r="L462">
        <v>44</v>
      </c>
      <c r="N462">
        <v>13.4</v>
      </c>
      <c r="O462">
        <v>6.2</v>
      </c>
      <c r="P462">
        <v>64.3</v>
      </c>
      <c r="Q462">
        <v>32.200000000000003</v>
      </c>
      <c r="R462" t="s">
        <v>732</v>
      </c>
    </row>
    <row r="463" spans="1:18" x14ac:dyDescent="0.3">
      <c r="A463">
        <v>2014</v>
      </c>
      <c r="B463" t="s">
        <v>350</v>
      </c>
      <c r="C463" t="s">
        <v>455</v>
      </c>
      <c r="D463">
        <v>46.779657999999998</v>
      </c>
      <c r="E463">
        <v>-117.07736300000001</v>
      </c>
      <c r="F463">
        <v>94</v>
      </c>
      <c r="G463">
        <v>405</v>
      </c>
      <c r="H463">
        <f t="shared" si="29"/>
        <v>2.4384000000000001</v>
      </c>
      <c r="I463">
        <f t="shared" si="30"/>
        <v>166.09251968503935</v>
      </c>
      <c r="J463">
        <f t="shared" si="31"/>
        <v>1481.8425812007872</v>
      </c>
      <c r="K463">
        <f t="shared" si="32"/>
        <v>24.697376353346453</v>
      </c>
      <c r="L463">
        <v>54.5</v>
      </c>
      <c r="N463">
        <v>12.2</v>
      </c>
      <c r="O463">
        <v>6.6</v>
      </c>
      <c r="P463">
        <v>69.2</v>
      </c>
      <c r="Q463">
        <v>27.3</v>
      </c>
      <c r="R463" t="s">
        <v>732</v>
      </c>
    </row>
    <row r="464" spans="1:18" x14ac:dyDescent="0.3">
      <c r="A464">
        <v>2014</v>
      </c>
      <c r="B464" t="s">
        <v>351</v>
      </c>
      <c r="C464" t="s">
        <v>456</v>
      </c>
      <c r="D464">
        <v>46.779716819999997</v>
      </c>
      <c r="E464">
        <v>-117.08807304</v>
      </c>
      <c r="F464">
        <v>95</v>
      </c>
      <c r="G464">
        <v>224</v>
      </c>
      <c r="H464">
        <f t="shared" si="29"/>
        <v>2.4384000000000001</v>
      </c>
      <c r="I464">
        <f t="shared" si="30"/>
        <v>91.863517060367442</v>
      </c>
      <c r="J464">
        <f t="shared" si="31"/>
        <v>819.58700787401563</v>
      </c>
      <c r="K464" t="str">
        <f t="shared" si="32"/>
        <v/>
      </c>
    </row>
    <row r="465" spans="1:18" x14ac:dyDescent="0.3">
      <c r="A465">
        <v>2014</v>
      </c>
      <c r="B465" t="s">
        <v>351</v>
      </c>
      <c r="C465" t="s">
        <v>457</v>
      </c>
      <c r="D465">
        <v>46.779699999999998</v>
      </c>
      <c r="E465">
        <v>-117.08766300000001</v>
      </c>
      <c r="F465">
        <v>96</v>
      </c>
      <c r="G465">
        <v>276</v>
      </c>
      <c r="H465">
        <f t="shared" si="29"/>
        <v>2.4384000000000001</v>
      </c>
      <c r="I465">
        <f t="shared" si="30"/>
        <v>113.18897637795276</v>
      </c>
      <c r="J465">
        <f t="shared" si="31"/>
        <v>1009.8482775590551</v>
      </c>
      <c r="K465" t="str">
        <f t="shared" si="32"/>
        <v/>
      </c>
    </row>
    <row r="466" spans="1:18" x14ac:dyDescent="0.3">
      <c r="A466">
        <v>2014</v>
      </c>
      <c r="B466" t="s">
        <v>351</v>
      </c>
      <c r="C466" t="s">
        <v>458</v>
      </c>
      <c r="D466">
        <v>46.779873000000002</v>
      </c>
      <c r="E466">
        <v>-117.087245</v>
      </c>
      <c r="F466">
        <v>97</v>
      </c>
      <c r="G466">
        <v>160</v>
      </c>
      <c r="H466">
        <f t="shared" si="29"/>
        <v>2.4384000000000001</v>
      </c>
      <c r="I466">
        <f t="shared" si="30"/>
        <v>65.616797900262469</v>
      </c>
      <c r="J466">
        <f t="shared" si="31"/>
        <v>585.41929133858264</v>
      </c>
      <c r="K466" t="str">
        <f t="shared" si="32"/>
        <v/>
      </c>
    </row>
    <row r="467" spans="1:18" x14ac:dyDescent="0.3">
      <c r="A467">
        <v>2014</v>
      </c>
      <c r="B467" t="s">
        <v>351</v>
      </c>
      <c r="C467" t="s">
        <v>459</v>
      </c>
      <c r="D467">
        <v>46.779850000000003</v>
      </c>
      <c r="E467">
        <v>-117.086827</v>
      </c>
      <c r="F467">
        <v>98</v>
      </c>
      <c r="G467">
        <v>271</v>
      </c>
      <c r="H467">
        <f t="shared" si="29"/>
        <v>2.4384000000000001</v>
      </c>
      <c r="I467">
        <f t="shared" si="30"/>
        <v>111.13845144356955</v>
      </c>
      <c r="J467">
        <f t="shared" si="31"/>
        <v>991.5539247047243</v>
      </c>
      <c r="K467" t="str">
        <f t="shared" si="32"/>
        <v/>
      </c>
    </row>
    <row r="468" spans="1:18" x14ac:dyDescent="0.3">
      <c r="A468">
        <v>2014</v>
      </c>
      <c r="B468" t="s">
        <v>351</v>
      </c>
      <c r="C468" t="s">
        <v>460</v>
      </c>
      <c r="D468">
        <v>46.779935000000002</v>
      </c>
      <c r="E468">
        <v>-117.086409</v>
      </c>
      <c r="F468">
        <v>99</v>
      </c>
      <c r="G468">
        <v>265</v>
      </c>
      <c r="H468">
        <f t="shared" si="29"/>
        <v>2.4384000000000001</v>
      </c>
      <c r="I468">
        <f t="shared" si="30"/>
        <v>108.6778215223097</v>
      </c>
      <c r="J468">
        <f t="shared" si="31"/>
        <v>969.60070127952747</v>
      </c>
      <c r="K468" t="str">
        <f t="shared" si="32"/>
        <v/>
      </c>
    </row>
    <row r="469" spans="1:18" x14ac:dyDescent="0.3">
      <c r="A469">
        <v>2014</v>
      </c>
      <c r="B469" t="s">
        <v>351</v>
      </c>
      <c r="C469" t="s">
        <v>461</v>
      </c>
      <c r="D469">
        <v>46.779904999999999</v>
      </c>
      <c r="E469">
        <v>-117.08599100000001</v>
      </c>
      <c r="F469">
        <v>100</v>
      </c>
      <c r="G469">
        <v>214</v>
      </c>
      <c r="H469">
        <f t="shared" si="29"/>
        <v>2.4384000000000001</v>
      </c>
      <c r="I469">
        <f t="shared" si="30"/>
        <v>87.762467191601047</v>
      </c>
      <c r="J469">
        <f t="shared" si="31"/>
        <v>782.99830216535429</v>
      </c>
      <c r="K469" t="str">
        <f t="shared" si="32"/>
        <v/>
      </c>
    </row>
    <row r="470" spans="1:18" x14ac:dyDescent="0.3">
      <c r="A470">
        <v>2014</v>
      </c>
      <c r="B470" t="s">
        <v>350</v>
      </c>
      <c r="C470" t="s">
        <v>462</v>
      </c>
      <c r="D470">
        <v>46.779809999999998</v>
      </c>
      <c r="E470">
        <v>-117.085573</v>
      </c>
      <c r="F470">
        <v>101</v>
      </c>
      <c r="G470">
        <v>820</v>
      </c>
      <c r="H470">
        <f t="shared" si="29"/>
        <v>2.4384000000000001</v>
      </c>
      <c r="I470">
        <f t="shared" si="30"/>
        <v>336.28608923884514</v>
      </c>
      <c r="J470">
        <f t="shared" si="31"/>
        <v>3000.273868110236</v>
      </c>
      <c r="K470">
        <f t="shared" si="32"/>
        <v>50.004564468503936</v>
      </c>
      <c r="L470">
        <v>56.4</v>
      </c>
      <c r="N470">
        <v>10.1</v>
      </c>
      <c r="O470">
        <v>6.8</v>
      </c>
      <c r="P470">
        <v>73.900000000000006</v>
      </c>
      <c r="Q470">
        <v>23.8</v>
      </c>
      <c r="R470" t="s">
        <v>735</v>
      </c>
    </row>
    <row r="471" spans="1:18" x14ac:dyDescent="0.3">
      <c r="A471">
        <v>2014</v>
      </c>
      <c r="B471" t="s">
        <v>350</v>
      </c>
      <c r="C471" t="s">
        <v>463</v>
      </c>
      <c r="D471">
        <v>46.779927999999998</v>
      </c>
      <c r="E471">
        <v>-117.085155</v>
      </c>
      <c r="F471">
        <v>102</v>
      </c>
      <c r="G471">
        <v>817</v>
      </c>
      <c r="H471">
        <f t="shared" si="29"/>
        <v>2.4384000000000001</v>
      </c>
      <c r="I471">
        <f t="shared" si="30"/>
        <v>335.05577427821521</v>
      </c>
      <c r="J471">
        <f t="shared" si="31"/>
        <v>2989.2972563976377</v>
      </c>
      <c r="K471">
        <f t="shared" si="32"/>
        <v>49.821620939960631</v>
      </c>
      <c r="L471">
        <v>59</v>
      </c>
      <c r="N471">
        <v>9.4</v>
      </c>
      <c r="O471">
        <v>6.9</v>
      </c>
      <c r="P471">
        <v>75.599999999999994</v>
      </c>
      <c r="Q471">
        <v>22</v>
      </c>
      <c r="R471" t="s">
        <v>735</v>
      </c>
    </row>
    <row r="472" spans="1:18" x14ac:dyDescent="0.3">
      <c r="A472">
        <v>2014</v>
      </c>
      <c r="B472" t="s">
        <v>353</v>
      </c>
      <c r="C472" t="s">
        <v>464</v>
      </c>
      <c r="D472">
        <v>46.779775999999998</v>
      </c>
      <c r="E472">
        <v>-117.084737</v>
      </c>
      <c r="F472">
        <v>103</v>
      </c>
      <c r="G472">
        <v>818</v>
      </c>
      <c r="H472">
        <f t="shared" si="29"/>
        <v>2.4384000000000001</v>
      </c>
      <c r="I472">
        <f t="shared" si="30"/>
        <v>335.46587926509187</v>
      </c>
      <c r="J472">
        <f t="shared" si="31"/>
        <v>2992.9561269685037</v>
      </c>
      <c r="K472">
        <f t="shared" si="32"/>
        <v>49.882602116141726</v>
      </c>
      <c r="L472">
        <v>45.6</v>
      </c>
      <c r="N472">
        <v>11.3</v>
      </c>
      <c r="O472">
        <v>8.9</v>
      </c>
      <c r="P472">
        <v>67.3</v>
      </c>
      <c r="Q472">
        <v>30</v>
      </c>
    </row>
    <row r="473" spans="1:18" x14ac:dyDescent="0.3">
      <c r="A473">
        <v>2014</v>
      </c>
      <c r="B473" t="s">
        <v>353</v>
      </c>
      <c r="C473" t="s">
        <v>465</v>
      </c>
      <c r="D473">
        <v>46.779882970000003</v>
      </c>
      <c r="E473">
        <v>-117.08434522</v>
      </c>
      <c r="F473">
        <v>104</v>
      </c>
      <c r="G473">
        <v>813</v>
      </c>
      <c r="H473">
        <f t="shared" si="29"/>
        <v>2.4384000000000001</v>
      </c>
      <c r="I473">
        <f t="shared" si="30"/>
        <v>333.41535433070862</v>
      </c>
      <c r="J473">
        <f t="shared" si="31"/>
        <v>2974.6617741141727</v>
      </c>
      <c r="K473">
        <f t="shared" si="32"/>
        <v>49.57769623523621</v>
      </c>
      <c r="L473">
        <v>40.299999999999997</v>
      </c>
      <c r="N473">
        <v>10.199999999999999</v>
      </c>
      <c r="O473">
        <v>8.6999999999999993</v>
      </c>
      <c r="P473">
        <v>66.3</v>
      </c>
      <c r="Q473">
        <v>26.2</v>
      </c>
    </row>
    <row r="474" spans="1:18" x14ac:dyDescent="0.3">
      <c r="A474">
        <v>2014</v>
      </c>
      <c r="B474" t="s">
        <v>353</v>
      </c>
      <c r="C474" t="s">
        <v>466</v>
      </c>
      <c r="D474">
        <v>46.779817999999999</v>
      </c>
      <c r="E474">
        <v>-117.083901</v>
      </c>
      <c r="F474">
        <v>105</v>
      </c>
      <c r="G474">
        <v>892</v>
      </c>
      <c r="H474">
        <f t="shared" si="29"/>
        <v>2.4384000000000001</v>
      </c>
      <c r="I474">
        <f t="shared" si="30"/>
        <v>365.81364829396324</v>
      </c>
      <c r="J474">
        <f t="shared" si="31"/>
        <v>3263.7125492125983</v>
      </c>
      <c r="K474">
        <f t="shared" si="32"/>
        <v>54.395209153543306</v>
      </c>
      <c r="L474">
        <v>42.2</v>
      </c>
      <c r="N474">
        <v>12.2</v>
      </c>
      <c r="O474">
        <v>9.1999999999999993</v>
      </c>
      <c r="P474">
        <v>67.099999999999994</v>
      </c>
      <c r="Q474">
        <v>33.1</v>
      </c>
    </row>
    <row r="475" spans="1:18" x14ac:dyDescent="0.3">
      <c r="A475">
        <v>2014</v>
      </c>
      <c r="B475" t="s">
        <v>353</v>
      </c>
      <c r="C475" t="s">
        <v>467</v>
      </c>
      <c r="D475">
        <v>46.779881000000003</v>
      </c>
      <c r="E475">
        <v>-117.083483</v>
      </c>
      <c r="F475">
        <v>106</v>
      </c>
      <c r="G475">
        <v>585</v>
      </c>
      <c r="H475">
        <f t="shared" si="29"/>
        <v>2.4384000000000001</v>
      </c>
      <c r="I475">
        <f t="shared" si="30"/>
        <v>239.91141732283464</v>
      </c>
      <c r="J475">
        <f t="shared" si="31"/>
        <v>2140.4392839566926</v>
      </c>
      <c r="K475">
        <f t="shared" si="32"/>
        <v>35.673988065944876</v>
      </c>
      <c r="L475">
        <v>41.4</v>
      </c>
      <c r="N475">
        <v>10</v>
      </c>
      <c r="O475">
        <v>9</v>
      </c>
      <c r="P475">
        <v>66.3</v>
      </c>
      <c r="Q475">
        <v>25.2</v>
      </c>
    </row>
    <row r="476" spans="1:18" x14ac:dyDescent="0.3">
      <c r="A476">
        <v>2014</v>
      </c>
      <c r="B476" t="s">
        <v>353</v>
      </c>
      <c r="C476" t="s">
        <v>468</v>
      </c>
      <c r="D476">
        <v>46.779801999999997</v>
      </c>
      <c r="E476">
        <v>-117.083065</v>
      </c>
      <c r="F476">
        <v>107</v>
      </c>
      <c r="G476">
        <v>861</v>
      </c>
      <c r="H476">
        <f t="shared" si="29"/>
        <v>2.4384000000000001</v>
      </c>
      <c r="I476">
        <f t="shared" si="30"/>
        <v>353.10039370078738</v>
      </c>
      <c r="J476">
        <f t="shared" si="31"/>
        <v>3150.2875615157477</v>
      </c>
      <c r="K476">
        <f t="shared" si="32"/>
        <v>52.504792691929126</v>
      </c>
      <c r="L476">
        <v>45.2</v>
      </c>
      <c r="N476">
        <v>10.7</v>
      </c>
      <c r="O476">
        <v>8.8000000000000007</v>
      </c>
      <c r="P476">
        <v>69</v>
      </c>
      <c r="Q476">
        <v>28</v>
      </c>
    </row>
    <row r="477" spans="1:18" x14ac:dyDescent="0.3">
      <c r="A477">
        <v>2014</v>
      </c>
      <c r="B477" t="s">
        <v>353</v>
      </c>
      <c r="C477" t="s">
        <v>469</v>
      </c>
      <c r="D477">
        <v>46.779871</v>
      </c>
      <c r="E477">
        <v>-117.08264699999999</v>
      </c>
      <c r="F477">
        <v>108</v>
      </c>
      <c r="G477">
        <v>870</v>
      </c>
      <c r="H477">
        <f t="shared" si="29"/>
        <v>2.4384000000000001</v>
      </c>
      <c r="I477">
        <f t="shared" si="30"/>
        <v>356.79133858267716</v>
      </c>
      <c r="J477">
        <f t="shared" si="31"/>
        <v>3183.2173966535429</v>
      </c>
      <c r="K477">
        <f t="shared" si="32"/>
        <v>53.053623277559048</v>
      </c>
      <c r="L477">
        <v>52.8</v>
      </c>
      <c r="N477">
        <v>10.3</v>
      </c>
      <c r="O477">
        <v>8.6</v>
      </c>
      <c r="P477">
        <v>73.5</v>
      </c>
      <c r="Q477">
        <v>27.5</v>
      </c>
    </row>
    <row r="478" spans="1:18" x14ac:dyDescent="0.3">
      <c r="A478">
        <v>2014</v>
      </c>
      <c r="B478" t="s">
        <v>353</v>
      </c>
      <c r="C478" t="s">
        <v>470</v>
      </c>
      <c r="D478">
        <v>46.779879770000001</v>
      </c>
      <c r="E478">
        <v>-117.08219348</v>
      </c>
      <c r="F478">
        <v>109</v>
      </c>
      <c r="G478">
        <v>1496</v>
      </c>
      <c r="H478">
        <f t="shared" si="29"/>
        <v>2.4384000000000001</v>
      </c>
      <c r="I478">
        <f t="shared" si="30"/>
        <v>613.51706036745406</v>
      </c>
      <c r="J478">
        <f t="shared" si="31"/>
        <v>5473.6703740157482</v>
      </c>
      <c r="K478">
        <f t="shared" si="32"/>
        <v>91.227839566929134</v>
      </c>
      <c r="L478">
        <v>57.8</v>
      </c>
      <c r="N478">
        <v>10.8</v>
      </c>
      <c r="O478">
        <v>8.1</v>
      </c>
      <c r="P478">
        <v>73.599999999999994</v>
      </c>
      <c r="Q478">
        <v>29.1</v>
      </c>
    </row>
    <row r="479" spans="1:18" x14ac:dyDescent="0.3">
      <c r="A479">
        <v>2014</v>
      </c>
      <c r="B479" t="s">
        <v>350</v>
      </c>
      <c r="C479" t="s">
        <v>471</v>
      </c>
      <c r="D479">
        <v>46.779670449999998</v>
      </c>
      <c r="E479">
        <v>-117.08175331</v>
      </c>
      <c r="F479">
        <v>110</v>
      </c>
      <c r="G479">
        <v>567</v>
      </c>
      <c r="H479">
        <f t="shared" si="29"/>
        <v>2.4384000000000001</v>
      </c>
      <c r="I479">
        <f t="shared" si="30"/>
        <v>232.52952755905511</v>
      </c>
      <c r="J479">
        <f t="shared" si="31"/>
        <v>2074.5796136811023</v>
      </c>
      <c r="K479">
        <f t="shared" si="32"/>
        <v>34.576326894685039</v>
      </c>
      <c r="L479">
        <v>56.6</v>
      </c>
      <c r="N479">
        <v>11.6</v>
      </c>
      <c r="O479">
        <v>5.9</v>
      </c>
      <c r="P479">
        <v>71.900000000000006</v>
      </c>
      <c r="Q479">
        <v>24.6</v>
      </c>
      <c r="R479" t="s">
        <v>732</v>
      </c>
    </row>
    <row r="480" spans="1:18" x14ac:dyDescent="0.3">
      <c r="A480">
        <v>2014</v>
      </c>
      <c r="B480" t="s">
        <v>350</v>
      </c>
      <c r="C480" t="s">
        <v>472</v>
      </c>
      <c r="D480">
        <v>46.779848999999999</v>
      </c>
      <c r="E480">
        <v>-117.08139300000001</v>
      </c>
      <c r="F480">
        <v>111</v>
      </c>
      <c r="G480">
        <v>664</v>
      </c>
      <c r="H480">
        <f t="shared" si="29"/>
        <v>2.4384000000000001</v>
      </c>
      <c r="I480">
        <f t="shared" si="30"/>
        <v>272.30971128608923</v>
      </c>
      <c r="J480">
        <f t="shared" si="31"/>
        <v>2429.4900590551179</v>
      </c>
      <c r="K480">
        <f t="shared" si="32"/>
        <v>40.491500984251964</v>
      </c>
      <c r="L480">
        <v>52.3</v>
      </c>
      <c r="N480">
        <v>11.1</v>
      </c>
      <c r="O480">
        <v>6.2</v>
      </c>
      <c r="P480">
        <v>71</v>
      </c>
      <c r="Q480">
        <v>26</v>
      </c>
      <c r="R480" t="s">
        <v>735</v>
      </c>
    </row>
    <row r="481" spans="1:18" x14ac:dyDescent="0.3">
      <c r="A481">
        <v>2014</v>
      </c>
      <c r="B481" t="s">
        <v>351</v>
      </c>
      <c r="C481" t="s">
        <v>473</v>
      </c>
      <c r="D481">
        <v>46.779851000000001</v>
      </c>
      <c r="E481">
        <v>-117.080975</v>
      </c>
      <c r="F481">
        <v>112</v>
      </c>
      <c r="G481">
        <v>373</v>
      </c>
      <c r="H481">
        <f t="shared" si="29"/>
        <v>2.4384000000000001</v>
      </c>
      <c r="I481">
        <f t="shared" si="30"/>
        <v>152.96916010498686</v>
      </c>
      <c r="J481">
        <f t="shared" si="31"/>
        <v>1364.7587229330707</v>
      </c>
      <c r="K481" t="str">
        <f t="shared" si="32"/>
        <v/>
      </c>
    </row>
    <row r="482" spans="1:18" x14ac:dyDescent="0.3">
      <c r="A482">
        <v>2014</v>
      </c>
      <c r="B482" t="s">
        <v>352</v>
      </c>
      <c r="C482" t="s">
        <v>474</v>
      </c>
      <c r="D482">
        <v>46.779690629999997</v>
      </c>
      <c r="E482">
        <v>-117.08053909</v>
      </c>
      <c r="F482">
        <v>113</v>
      </c>
      <c r="G482">
        <v>606</v>
      </c>
      <c r="H482">
        <f t="shared" si="29"/>
        <v>2.4384000000000001</v>
      </c>
      <c r="I482">
        <f t="shared" si="30"/>
        <v>248.52362204724409</v>
      </c>
      <c r="J482">
        <f t="shared" si="31"/>
        <v>2217.2755659448817</v>
      </c>
      <c r="K482" t="str">
        <f t="shared" si="32"/>
        <v/>
      </c>
      <c r="L482">
        <v>46.4</v>
      </c>
      <c r="N482">
        <v>12.5</v>
      </c>
      <c r="O482">
        <v>11.5</v>
      </c>
      <c r="P482">
        <v>60.9</v>
      </c>
    </row>
    <row r="483" spans="1:18" x14ac:dyDescent="0.3">
      <c r="A483">
        <v>2014</v>
      </c>
      <c r="B483" t="s">
        <v>352</v>
      </c>
      <c r="C483" t="s">
        <v>475</v>
      </c>
      <c r="D483">
        <v>46.779969999999999</v>
      </c>
      <c r="E483">
        <v>-117.080139</v>
      </c>
      <c r="F483">
        <v>114</v>
      </c>
      <c r="G483">
        <v>424</v>
      </c>
      <c r="H483">
        <f t="shared" si="29"/>
        <v>2.4384000000000001</v>
      </c>
      <c r="I483">
        <f t="shared" si="30"/>
        <v>173.88451443569554</v>
      </c>
      <c r="J483">
        <f t="shared" si="31"/>
        <v>1551.361122047244</v>
      </c>
      <c r="K483" t="str">
        <f t="shared" si="32"/>
        <v/>
      </c>
      <c r="L483">
        <v>44.6</v>
      </c>
      <c r="N483">
        <v>14.1</v>
      </c>
      <c r="O483">
        <v>12.2</v>
      </c>
      <c r="P483">
        <v>59.7</v>
      </c>
    </row>
    <row r="484" spans="1:18" x14ac:dyDescent="0.3">
      <c r="A484">
        <v>2014</v>
      </c>
      <c r="B484" t="s">
        <v>353</v>
      </c>
      <c r="C484" t="s">
        <v>476</v>
      </c>
      <c r="D484">
        <v>46.779924629999996</v>
      </c>
      <c r="E484">
        <v>-117.07970309</v>
      </c>
      <c r="F484">
        <v>115</v>
      </c>
      <c r="G484">
        <v>656</v>
      </c>
      <c r="H484">
        <f t="shared" si="29"/>
        <v>2.4384000000000001</v>
      </c>
      <c r="I484">
        <f t="shared" si="30"/>
        <v>269.02887139107611</v>
      </c>
      <c r="J484">
        <f t="shared" si="31"/>
        <v>2400.2190944881886</v>
      </c>
      <c r="K484">
        <f t="shared" si="32"/>
        <v>40.003651574803143</v>
      </c>
      <c r="L484">
        <v>57.9</v>
      </c>
      <c r="N484">
        <v>10.6</v>
      </c>
      <c r="O484">
        <v>8.5</v>
      </c>
      <c r="P484">
        <v>72.099999999999994</v>
      </c>
      <c r="Q484">
        <v>29</v>
      </c>
    </row>
    <row r="485" spans="1:18" x14ac:dyDescent="0.3">
      <c r="A485">
        <v>2014</v>
      </c>
      <c r="B485" t="s">
        <v>353</v>
      </c>
      <c r="C485" t="s">
        <v>477</v>
      </c>
      <c r="D485">
        <v>46.779904999999999</v>
      </c>
      <c r="E485">
        <v>-117.079303</v>
      </c>
      <c r="F485">
        <v>116</v>
      </c>
      <c r="G485">
        <v>871</v>
      </c>
      <c r="H485">
        <f t="shared" si="29"/>
        <v>2.4384000000000001</v>
      </c>
      <c r="I485">
        <f t="shared" si="30"/>
        <v>357.20144356955376</v>
      </c>
      <c r="J485">
        <f t="shared" si="31"/>
        <v>3186.8762672244088</v>
      </c>
      <c r="K485">
        <f t="shared" si="32"/>
        <v>53.114604453740149</v>
      </c>
      <c r="L485">
        <v>56.9</v>
      </c>
      <c r="N485">
        <v>12.7</v>
      </c>
      <c r="O485">
        <v>8</v>
      </c>
      <c r="P485">
        <v>70.099999999999994</v>
      </c>
      <c r="Q485">
        <v>34.6</v>
      </c>
    </row>
    <row r="486" spans="1:18" x14ac:dyDescent="0.3">
      <c r="A486">
        <v>2014</v>
      </c>
      <c r="B486" t="s">
        <v>350</v>
      </c>
      <c r="C486" t="s">
        <v>478</v>
      </c>
      <c r="D486">
        <v>46.779826</v>
      </c>
      <c r="E486">
        <v>-117.078885</v>
      </c>
      <c r="F486">
        <v>117</v>
      </c>
      <c r="G486">
        <v>753</v>
      </c>
      <c r="H486">
        <f t="shared" si="29"/>
        <v>2.4384000000000001</v>
      </c>
      <c r="I486">
        <f t="shared" si="30"/>
        <v>308.80905511811022</v>
      </c>
      <c r="J486">
        <f t="shared" si="31"/>
        <v>2755.1295398622046</v>
      </c>
      <c r="K486">
        <f t="shared" si="32"/>
        <v>45.918825664370075</v>
      </c>
      <c r="L486">
        <v>55.5</v>
      </c>
      <c r="N486">
        <v>11.5</v>
      </c>
      <c r="O486">
        <v>6.8</v>
      </c>
      <c r="P486">
        <v>68.400000000000006</v>
      </c>
      <c r="Q486">
        <v>25.9</v>
      </c>
      <c r="R486" t="s">
        <v>732</v>
      </c>
    </row>
    <row r="487" spans="1:18" x14ac:dyDescent="0.3">
      <c r="A487">
        <v>2014</v>
      </c>
      <c r="B487" t="s">
        <v>350</v>
      </c>
      <c r="C487" t="s">
        <v>479</v>
      </c>
      <c r="D487">
        <v>46.779837999999998</v>
      </c>
      <c r="E487">
        <v>-117.078467</v>
      </c>
      <c r="F487">
        <v>118</v>
      </c>
      <c r="G487">
        <v>530</v>
      </c>
      <c r="H487">
        <f t="shared" si="29"/>
        <v>2.4384000000000001</v>
      </c>
      <c r="I487">
        <f t="shared" si="30"/>
        <v>217.3556430446194</v>
      </c>
      <c r="J487">
        <f t="shared" si="31"/>
        <v>1939.2014025590549</v>
      </c>
      <c r="K487">
        <f t="shared" si="32"/>
        <v>32.320023375984249</v>
      </c>
      <c r="L487">
        <v>59.9</v>
      </c>
      <c r="N487">
        <v>9</v>
      </c>
      <c r="O487">
        <v>7.4</v>
      </c>
      <c r="P487">
        <v>76.8</v>
      </c>
      <c r="Q487">
        <v>20.8</v>
      </c>
      <c r="R487" t="s">
        <v>740</v>
      </c>
    </row>
    <row r="488" spans="1:18" x14ac:dyDescent="0.3">
      <c r="A488">
        <v>2014</v>
      </c>
      <c r="B488" t="s">
        <v>350</v>
      </c>
      <c r="C488" t="s">
        <v>480</v>
      </c>
      <c r="D488">
        <v>46.779826630000002</v>
      </c>
      <c r="E488">
        <v>-117.07801916</v>
      </c>
      <c r="F488">
        <v>119</v>
      </c>
      <c r="G488">
        <v>831</v>
      </c>
      <c r="H488">
        <f t="shared" si="29"/>
        <v>2.4384000000000001</v>
      </c>
      <c r="I488">
        <f t="shared" si="30"/>
        <v>340.79724409448818</v>
      </c>
      <c r="J488">
        <f t="shared" si="31"/>
        <v>3040.5214443897635</v>
      </c>
      <c r="K488">
        <f t="shared" si="32"/>
        <v>50.675357406496055</v>
      </c>
      <c r="L488">
        <v>57.6</v>
      </c>
      <c r="N488">
        <v>12.1</v>
      </c>
      <c r="O488">
        <v>6.8</v>
      </c>
      <c r="P488">
        <v>69.400000000000006</v>
      </c>
      <c r="Q488">
        <v>26</v>
      </c>
      <c r="R488" t="s">
        <v>732</v>
      </c>
    </row>
    <row r="489" spans="1:18" x14ac:dyDescent="0.3">
      <c r="A489">
        <v>2014</v>
      </c>
      <c r="B489" t="s">
        <v>350</v>
      </c>
      <c r="C489" t="s">
        <v>481</v>
      </c>
      <c r="D489">
        <v>46.779780000000002</v>
      </c>
      <c r="E489">
        <v>-117.077631</v>
      </c>
      <c r="F489">
        <v>120</v>
      </c>
      <c r="G489">
        <v>615</v>
      </c>
      <c r="H489">
        <f t="shared" si="29"/>
        <v>2.4384000000000001</v>
      </c>
      <c r="I489">
        <f t="shared" si="30"/>
        <v>252.21456692913384</v>
      </c>
      <c r="J489">
        <f t="shared" si="31"/>
        <v>2250.2054010826769</v>
      </c>
      <c r="K489">
        <f t="shared" si="32"/>
        <v>37.503423351377947</v>
      </c>
      <c r="L489">
        <v>52.9</v>
      </c>
      <c r="N489">
        <v>11.8</v>
      </c>
      <c r="O489">
        <v>6.2</v>
      </c>
      <c r="P489">
        <v>68.400000000000006</v>
      </c>
      <c r="Q489">
        <v>25.1</v>
      </c>
      <c r="R489" t="s">
        <v>732</v>
      </c>
    </row>
    <row r="490" spans="1:18" x14ac:dyDescent="0.3">
      <c r="A490">
        <v>2014</v>
      </c>
      <c r="B490" t="s">
        <v>350</v>
      </c>
      <c r="C490" t="s">
        <v>482</v>
      </c>
      <c r="D490">
        <v>46.779944</v>
      </c>
      <c r="E490">
        <v>-117.077213</v>
      </c>
      <c r="F490">
        <v>121</v>
      </c>
      <c r="G490">
        <v>207</v>
      </c>
      <c r="H490">
        <f t="shared" si="29"/>
        <v>2.4384000000000001</v>
      </c>
      <c r="I490">
        <f t="shared" si="30"/>
        <v>84.891732283464563</v>
      </c>
      <c r="J490">
        <f t="shared" si="31"/>
        <v>757.38620816929131</v>
      </c>
      <c r="K490">
        <f t="shared" si="32"/>
        <v>12.623103469488189</v>
      </c>
      <c r="N490">
        <v>15.2</v>
      </c>
      <c r="O490">
        <v>5.7</v>
      </c>
      <c r="P490">
        <v>61.9</v>
      </c>
      <c r="Q490">
        <v>37.299999999999997</v>
      </c>
      <c r="R490" t="s">
        <v>742</v>
      </c>
    </row>
    <row r="491" spans="1:18" x14ac:dyDescent="0.3">
      <c r="A491">
        <v>2014</v>
      </c>
      <c r="B491" t="s">
        <v>351</v>
      </c>
      <c r="C491" t="s">
        <v>483</v>
      </c>
      <c r="D491">
        <v>46.779986000000001</v>
      </c>
      <c r="E491">
        <v>-117.087699</v>
      </c>
      <c r="F491">
        <v>122</v>
      </c>
      <c r="G491">
        <v>488</v>
      </c>
      <c r="H491">
        <f t="shared" si="29"/>
        <v>2.4384000000000001</v>
      </c>
      <c r="I491">
        <f t="shared" si="30"/>
        <v>200.13123359580052</v>
      </c>
      <c r="J491">
        <f t="shared" si="31"/>
        <v>1785.5288385826771</v>
      </c>
      <c r="K491" t="str">
        <f t="shared" si="32"/>
        <v/>
      </c>
    </row>
    <row r="492" spans="1:18" x14ac:dyDescent="0.3">
      <c r="A492">
        <v>2014</v>
      </c>
      <c r="B492" t="s">
        <v>351</v>
      </c>
      <c r="C492" t="s">
        <v>484</v>
      </c>
      <c r="D492">
        <v>46.780158999999998</v>
      </c>
      <c r="E492">
        <v>-117.087281</v>
      </c>
      <c r="F492">
        <v>123</v>
      </c>
      <c r="G492">
        <v>355</v>
      </c>
      <c r="H492">
        <f t="shared" si="29"/>
        <v>2.4384000000000001</v>
      </c>
      <c r="I492">
        <f t="shared" si="30"/>
        <v>145.58727034120733</v>
      </c>
      <c r="J492">
        <f t="shared" si="31"/>
        <v>1298.8990526574801</v>
      </c>
      <c r="K492" t="str">
        <f t="shared" si="32"/>
        <v/>
      </c>
    </row>
    <row r="493" spans="1:18" x14ac:dyDescent="0.3">
      <c r="A493">
        <v>2014</v>
      </c>
      <c r="B493" t="s">
        <v>351</v>
      </c>
      <c r="C493" t="s">
        <v>485</v>
      </c>
      <c r="D493">
        <v>46.780135999999999</v>
      </c>
      <c r="E493">
        <v>-117.08686299999999</v>
      </c>
      <c r="F493">
        <v>124</v>
      </c>
      <c r="G493">
        <v>182</v>
      </c>
      <c r="H493">
        <f t="shared" si="29"/>
        <v>2.4384000000000001</v>
      </c>
      <c r="I493">
        <f t="shared" si="30"/>
        <v>74.639107611548553</v>
      </c>
      <c r="J493">
        <f t="shared" si="31"/>
        <v>665.91444389763774</v>
      </c>
      <c r="K493" t="str">
        <f t="shared" si="32"/>
        <v/>
      </c>
    </row>
    <row r="494" spans="1:18" x14ac:dyDescent="0.3">
      <c r="A494">
        <v>2014</v>
      </c>
      <c r="B494" t="s">
        <v>351</v>
      </c>
      <c r="C494" t="s">
        <v>486</v>
      </c>
      <c r="D494">
        <v>46.780220999999997</v>
      </c>
      <c r="E494">
        <v>-117.086445</v>
      </c>
      <c r="F494">
        <v>125</v>
      </c>
      <c r="G494">
        <v>282</v>
      </c>
      <c r="H494">
        <f t="shared" si="29"/>
        <v>2.4384000000000001</v>
      </c>
      <c r="I494">
        <f t="shared" si="30"/>
        <v>115.64960629921259</v>
      </c>
      <c r="J494">
        <f t="shared" si="31"/>
        <v>1031.8015009842518</v>
      </c>
      <c r="K494" t="str">
        <f t="shared" si="32"/>
        <v/>
      </c>
    </row>
    <row r="495" spans="1:18" x14ac:dyDescent="0.3">
      <c r="A495">
        <v>2014</v>
      </c>
      <c r="B495" t="s">
        <v>351</v>
      </c>
      <c r="C495" t="s">
        <v>487</v>
      </c>
      <c r="D495">
        <v>46.780183819999998</v>
      </c>
      <c r="E495">
        <v>-117.08601127</v>
      </c>
      <c r="F495">
        <v>126</v>
      </c>
      <c r="G495">
        <v>462</v>
      </c>
      <c r="H495">
        <f t="shared" si="29"/>
        <v>2.4384000000000001</v>
      </c>
      <c r="I495">
        <f t="shared" si="30"/>
        <v>189.46850393700785</v>
      </c>
      <c r="J495">
        <f t="shared" si="31"/>
        <v>1690.3982037401572</v>
      </c>
      <c r="K495" t="str">
        <f t="shared" si="32"/>
        <v/>
      </c>
    </row>
    <row r="496" spans="1:18" x14ac:dyDescent="0.3">
      <c r="A496">
        <v>2014</v>
      </c>
      <c r="B496" t="s">
        <v>350</v>
      </c>
      <c r="C496" t="s">
        <v>488</v>
      </c>
      <c r="D496">
        <v>46.780088820000003</v>
      </c>
      <c r="E496">
        <v>-117.08559328</v>
      </c>
      <c r="F496">
        <v>127</v>
      </c>
      <c r="G496">
        <v>699</v>
      </c>
      <c r="H496">
        <f t="shared" si="29"/>
        <v>2.4384000000000001</v>
      </c>
      <c r="I496">
        <f t="shared" si="30"/>
        <v>286.66338582677162</v>
      </c>
      <c r="J496">
        <f t="shared" si="31"/>
        <v>2557.5505290354326</v>
      </c>
      <c r="K496">
        <f t="shared" si="32"/>
        <v>42.625842150590543</v>
      </c>
      <c r="L496">
        <v>50.7</v>
      </c>
      <c r="N496">
        <v>13.3</v>
      </c>
      <c r="O496">
        <v>6.4</v>
      </c>
      <c r="P496">
        <v>64.900000000000006</v>
      </c>
      <c r="Q496">
        <v>31.6</v>
      </c>
      <c r="R496" t="s">
        <v>732</v>
      </c>
    </row>
    <row r="497" spans="1:18" x14ac:dyDescent="0.3">
      <c r="A497">
        <v>2014</v>
      </c>
      <c r="B497" t="s">
        <v>350</v>
      </c>
      <c r="C497" t="s">
        <v>489</v>
      </c>
      <c r="D497">
        <v>46.780214000000001</v>
      </c>
      <c r="E497">
        <v>-117.08519099999999</v>
      </c>
      <c r="F497">
        <v>128</v>
      </c>
      <c r="G497">
        <v>576</v>
      </c>
      <c r="H497">
        <f t="shared" si="29"/>
        <v>2.4384000000000001</v>
      </c>
      <c r="I497">
        <f t="shared" si="30"/>
        <v>236.22047244094486</v>
      </c>
      <c r="J497">
        <f t="shared" si="31"/>
        <v>2107.5094488188975</v>
      </c>
      <c r="K497">
        <f t="shared" si="32"/>
        <v>35.125157480314961</v>
      </c>
      <c r="L497">
        <v>50.8</v>
      </c>
      <c r="N497">
        <v>12.9</v>
      </c>
      <c r="O497">
        <v>7</v>
      </c>
      <c r="P497">
        <v>64.2</v>
      </c>
      <c r="Q497">
        <v>30.5</v>
      </c>
      <c r="R497" t="s">
        <v>732</v>
      </c>
    </row>
    <row r="498" spans="1:18" x14ac:dyDescent="0.3">
      <c r="A498">
        <v>2014</v>
      </c>
      <c r="B498" t="s">
        <v>350</v>
      </c>
      <c r="C498" t="s">
        <v>490</v>
      </c>
      <c r="D498">
        <v>46.780062000000001</v>
      </c>
      <c r="E498">
        <v>-117.084773</v>
      </c>
      <c r="F498">
        <v>129</v>
      </c>
      <c r="G498">
        <v>856</v>
      </c>
      <c r="H498">
        <f t="shared" si="29"/>
        <v>2.4384000000000001</v>
      </c>
      <c r="I498">
        <f t="shared" si="30"/>
        <v>351.04986876640419</v>
      </c>
      <c r="J498">
        <f t="shared" si="31"/>
        <v>3131.9932086614172</v>
      </c>
      <c r="K498">
        <f t="shared" si="32"/>
        <v>52.199886811023617</v>
      </c>
      <c r="L498">
        <v>58.7</v>
      </c>
      <c r="N498">
        <v>9.1999999999999993</v>
      </c>
      <c r="O498">
        <v>6.8</v>
      </c>
      <c r="P498">
        <v>74.599999999999994</v>
      </c>
      <c r="Q498">
        <v>21.3</v>
      </c>
      <c r="R498" t="s">
        <v>732</v>
      </c>
    </row>
    <row r="499" spans="1:18" x14ac:dyDescent="0.3">
      <c r="A499">
        <v>2014</v>
      </c>
      <c r="B499" t="s">
        <v>353</v>
      </c>
      <c r="C499" t="s">
        <v>491</v>
      </c>
      <c r="D499">
        <v>46.780150999999996</v>
      </c>
      <c r="E499">
        <v>-117.084355</v>
      </c>
      <c r="F499">
        <v>130</v>
      </c>
      <c r="G499">
        <v>966</v>
      </c>
      <c r="H499">
        <f t="shared" si="29"/>
        <v>2.4384000000000001</v>
      </c>
      <c r="I499">
        <f t="shared" si="30"/>
        <v>396.16141732283461</v>
      </c>
      <c r="J499">
        <f t="shared" si="31"/>
        <v>3534.4689714566925</v>
      </c>
      <c r="K499">
        <f t="shared" si="32"/>
        <v>58.907816190944878</v>
      </c>
      <c r="L499">
        <v>50.8</v>
      </c>
      <c r="N499">
        <v>11.6</v>
      </c>
      <c r="O499">
        <v>8.8000000000000007</v>
      </c>
      <c r="P499">
        <v>71.3</v>
      </c>
      <c r="Q499">
        <v>31.1</v>
      </c>
    </row>
    <row r="500" spans="1:18" x14ac:dyDescent="0.3">
      <c r="A500">
        <v>2014</v>
      </c>
      <c r="B500" t="s">
        <v>353</v>
      </c>
      <c r="C500" t="s">
        <v>492</v>
      </c>
      <c r="D500">
        <v>46.780104000000001</v>
      </c>
      <c r="E500">
        <v>-117.08393700000001</v>
      </c>
      <c r="F500">
        <v>131</v>
      </c>
      <c r="G500">
        <v>1225</v>
      </c>
      <c r="H500">
        <f t="shared" ref="H500:H563" si="33">IF(G500&lt;&gt;"",IF(B500="SC",2,2.4384),"")</f>
        <v>2.4384000000000001</v>
      </c>
      <c r="I500">
        <f t="shared" si="30"/>
        <v>502.37860892388449</v>
      </c>
      <c r="J500">
        <f t="shared" si="31"/>
        <v>4482.1164493110236</v>
      </c>
      <c r="K500">
        <f t="shared" si="32"/>
        <v>74.7019408218504</v>
      </c>
      <c r="L500">
        <v>44.2</v>
      </c>
      <c r="N500">
        <v>11.9</v>
      </c>
      <c r="O500">
        <v>8.8000000000000007</v>
      </c>
      <c r="P500">
        <v>69.5</v>
      </c>
      <c r="Q500">
        <v>32</v>
      </c>
    </row>
    <row r="501" spans="1:18" x14ac:dyDescent="0.3">
      <c r="A501">
        <v>2014</v>
      </c>
      <c r="B501" t="s">
        <v>353</v>
      </c>
      <c r="C501" t="s">
        <v>493</v>
      </c>
      <c r="D501">
        <v>46.780166999999999</v>
      </c>
      <c r="E501">
        <v>-117.083519</v>
      </c>
      <c r="F501">
        <v>132</v>
      </c>
      <c r="G501">
        <v>1029</v>
      </c>
      <c r="H501">
        <f t="shared" si="33"/>
        <v>2.4384000000000001</v>
      </c>
      <c r="I501">
        <f t="shared" si="30"/>
        <v>421.99803149606299</v>
      </c>
      <c r="J501">
        <f t="shared" si="31"/>
        <v>3764.9778174212597</v>
      </c>
      <c r="K501">
        <f t="shared" si="32"/>
        <v>62.749630290354325</v>
      </c>
      <c r="L501">
        <v>54.6</v>
      </c>
      <c r="N501">
        <v>11</v>
      </c>
      <c r="O501">
        <v>9.1</v>
      </c>
      <c r="P501">
        <v>72.099999999999994</v>
      </c>
      <c r="Q501">
        <v>29.7</v>
      </c>
    </row>
    <row r="502" spans="1:18" x14ac:dyDescent="0.3">
      <c r="A502">
        <v>2014</v>
      </c>
      <c r="B502" t="s">
        <v>353</v>
      </c>
      <c r="C502" t="s">
        <v>494</v>
      </c>
      <c r="D502">
        <v>46.780087999999999</v>
      </c>
      <c r="E502">
        <v>-117.083101</v>
      </c>
      <c r="F502">
        <v>133</v>
      </c>
      <c r="G502">
        <v>1078</v>
      </c>
      <c r="H502">
        <f t="shared" si="33"/>
        <v>2.4384000000000001</v>
      </c>
      <c r="I502">
        <f t="shared" si="30"/>
        <v>442.09317585301835</v>
      </c>
      <c r="J502">
        <f t="shared" si="31"/>
        <v>3944.2624753937002</v>
      </c>
      <c r="K502">
        <f t="shared" si="32"/>
        <v>65.737707923228342</v>
      </c>
      <c r="L502">
        <v>43.3</v>
      </c>
      <c r="N502">
        <v>11.4</v>
      </c>
      <c r="O502">
        <v>8.5</v>
      </c>
      <c r="P502">
        <v>67.400000000000006</v>
      </c>
      <c r="Q502">
        <v>29.9</v>
      </c>
    </row>
    <row r="503" spans="1:18" x14ac:dyDescent="0.3">
      <c r="A503">
        <v>2014</v>
      </c>
      <c r="B503" t="s">
        <v>353</v>
      </c>
      <c r="C503" t="s">
        <v>495</v>
      </c>
      <c r="D503">
        <v>46.780157000000003</v>
      </c>
      <c r="E503">
        <v>-117.082683</v>
      </c>
      <c r="F503">
        <v>134</v>
      </c>
      <c r="G503">
        <v>675</v>
      </c>
      <c r="H503">
        <f t="shared" si="33"/>
        <v>2.4384000000000001</v>
      </c>
      <c r="I503">
        <f t="shared" si="30"/>
        <v>276.82086614173227</v>
      </c>
      <c r="J503">
        <f t="shared" si="31"/>
        <v>2469.7376353346453</v>
      </c>
      <c r="K503">
        <f t="shared" si="32"/>
        <v>41.162293922244089</v>
      </c>
      <c r="L503">
        <v>53.2</v>
      </c>
      <c r="N503">
        <v>12.4</v>
      </c>
      <c r="O503">
        <v>8.9</v>
      </c>
      <c r="P503">
        <v>69.400000000000006</v>
      </c>
      <c r="Q503">
        <v>33.200000000000003</v>
      </c>
    </row>
    <row r="504" spans="1:18" x14ac:dyDescent="0.3">
      <c r="A504">
        <v>2014</v>
      </c>
      <c r="B504" t="s">
        <v>353</v>
      </c>
      <c r="C504" t="s">
        <v>496</v>
      </c>
      <c r="D504">
        <v>46.780194000000002</v>
      </c>
      <c r="E504">
        <v>-117.08226500000001</v>
      </c>
      <c r="F504">
        <v>135</v>
      </c>
      <c r="G504">
        <v>1145</v>
      </c>
      <c r="H504">
        <f t="shared" si="33"/>
        <v>2.4384000000000001</v>
      </c>
      <c r="I504">
        <f t="shared" si="30"/>
        <v>469.57020997375326</v>
      </c>
      <c r="J504">
        <f t="shared" si="31"/>
        <v>4189.406803641732</v>
      </c>
      <c r="K504">
        <f t="shared" si="32"/>
        <v>69.823446727362196</v>
      </c>
      <c r="L504">
        <v>48</v>
      </c>
      <c r="N504">
        <v>10.7</v>
      </c>
      <c r="O504">
        <v>7.8</v>
      </c>
      <c r="P504">
        <v>70.3</v>
      </c>
      <c r="Q504">
        <v>28.7</v>
      </c>
    </row>
    <row r="505" spans="1:18" x14ac:dyDescent="0.3">
      <c r="A505">
        <v>2014</v>
      </c>
      <c r="B505" t="s">
        <v>353</v>
      </c>
      <c r="C505" t="s">
        <v>497</v>
      </c>
      <c r="D505">
        <v>46.779995999999997</v>
      </c>
      <c r="E505">
        <v>-117.081847</v>
      </c>
      <c r="F505">
        <v>136</v>
      </c>
      <c r="G505">
        <v>1241</v>
      </c>
      <c r="H505">
        <f t="shared" si="33"/>
        <v>2.4384000000000001</v>
      </c>
      <c r="I505">
        <f t="shared" si="30"/>
        <v>508.94028871391072</v>
      </c>
      <c r="J505">
        <f t="shared" si="31"/>
        <v>4540.6583784448812</v>
      </c>
      <c r="K505">
        <f t="shared" si="32"/>
        <v>75.677639640748026</v>
      </c>
      <c r="L505">
        <v>51</v>
      </c>
      <c r="N505">
        <v>9.3000000000000007</v>
      </c>
      <c r="O505">
        <v>8.6999999999999993</v>
      </c>
      <c r="P505">
        <v>74.8</v>
      </c>
      <c r="Q505">
        <v>23.8</v>
      </c>
    </row>
    <row r="506" spans="1:18" x14ac:dyDescent="0.3">
      <c r="A506">
        <v>2014</v>
      </c>
      <c r="B506" t="s">
        <v>353</v>
      </c>
      <c r="C506" t="s">
        <v>498</v>
      </c>
      <c r="D506">
        <v>46.780147270000001</v>
      </c>
      <c r="E506">
        <v>-117.08145287000001</v>
      </c>
      <c r="F506">
        <v>137</v>
      </c>
      <c r="G506">
        <v>1108</v>
      </c>
      <c r="H506">
        <f t="shared" si="33"/>
        <v>2.4384000000000001</v>
      </c>
      <c r="I506">
        <f t="shared" si="30"/>
        <v>454.39632545931755</v>
      </c>
      <c r="J506">
        <f t="shared" si="31"/>
        <v>4054.0285925196845</v>
      </c>
      <c r="K506">
        <f t="shared" si="32"/>
        <v>67.567143208661406</v>
      </c>
      <c r="L506">
        <v>50.3</v>
      </c>
      <c r="N506">
        <v>9.4</v>
      </c>
      <c r="O506">
        <v>8.4</v>
      </c>
      <c r="P506">
        <v>74.2</v>
      </c>
      <c r="Q506">
        <v>24.2</v>
      </c>
    </row>
    <row r="507" spans="1:18" x14ac:dyDescent="0.3">
      <c r="A507">
        <v>2014</v>
      </c>
      <c r="B507" t="s">
        <v>350</v>
      </c>
      <c r="C507" t="s">
        <v>499</v>
      </c>
      <c r="D507">
        <v>46.780137000000003</v>
      </c>
      <c r="E507">
        <v>-117.081011</v>
      </c>
      <c r="F507">
        <v>138</v>
      </c>
      <c r="G507">
        <v>546</v>
      </c>
      <c r="H507">
        <f t="shared" si="33"/>
        <v>2.4384000000000001</v>
      </c>
      <c r="I507">
        <f t="shared" si="30"/>
        <v>223.91732283464566</v>
      </c>
      <c r="J507">
        <f t="shared" si="31"/>
        <v>1997.7433316929132</v>
      </c>
      <c r="K507">
        <f t="shared" si="32"/>
        <v>33.29572219488189</v>
      </c>
      <c r="L507">
        <v>55.5</v>
      </c>
      <c r="N507">
        <v>12.1</v>
      </c>
      <c r="O507">
        <v>6.7</v>
      </c>
      <c r="P507">
        <v>70.3</v>
      </c>
      <c r="Q507">
        <v>29.3</v>
      </c>
      <c r="R507" t="s">
        <v>732</v>
      </c>
    </row>
    <row r="508" spans="1:18" x14ac:dyDescent="0.3">
      <c r="A508">
        <v>2014</v>
      </c>
      <c r="B508" t="s">
        <v>351</v>
      </c>
      <c r="C508" t="s">
        <v>500</v>
      </c>
      <c r="D508">
        <v>46.779992999999997</v>
      </c>
      <c r="E508">
        <v>-117.08059299999999</v>
      </c>
      <c r="F508">
        <v>139</v>
      </c>
      <c r="G508">
        <v>289</v>
      </c>
      <c r="H508">
        <f t="shared" si="33"/>
        <v>2.4384000000000001</v>
      </c>
      <c r="I508">
        <f t="shared" si="30"/>
        <v>118.52034120734908</v>
      </c>
      <c r="J508">
        <f t="shared" si="31"/>
        <v>1057.4135949803149</v>
      </c>
      <c r="K508" t="str">
        <f t="shared" si="32"/>
        <v/>
      </c>
    </row>
    <row r="509" spans="1:18" x14ac:dyDescent="0.3">
      <c r="A509">
        <v>2014</v>
      </c>
      <c r="B509" t="s">
        <v>351</v>
      </c>
      <c r="C509" t="s">
        <v>501</v>
      </c>
      <c r="D509">
        <v>46.780256000000001</v>
      </c>
      <c r="E509">
        <v>-117.080175</v>
      </c>
      <c r="F509">
        <v>140</v>
      </c>
      <c r="G509">
        <v>201</v>
      </c>
      <c r="H509">
        <f t="shared" si="33"/>
        <v>2.4384000000000001</v>
      </c>
      <c r="I509">
        <f t="shared" si="30"/>
        <v>82.431102362204726</v>
      </c>
      <c r="J509">
        <f t="shared" si="31"/>
        <v>735.43298474409448</v>
      </c>
      <c r="K509" t="str">
        <f t="shared" si="32"/>
        <v/>
      </c>
    </row>
    <row r="510" spans="1:18" x14ac:dyDescent="0.3">
      <c r="A510">
        <v>2014</v>
      </c>
      <c r="B510" t="s">
        <v>352</v>
      </c>
      <c r="C510" t="s">
        <v>502</v>
      </c>
      <c r="D510">
        <v>46.780226999999996</v>
      </c>
      <c r="E510">
        <v>-117.079757</v>
      </c>
      <c r="F510">
        <v>141</v>
      </c>
      <c r="G510">
        <v>490</v>
      </c>
      <c r="H510">
        <f t="shared" si="33"/>
        <v>2.4384000000000001</v>
      </c>
      <c r="I510">
        <f t="shared" si="30"/>
        <v>200.95144356955379</v>
      </c>
      <c r="J510">
        <f t="shared" si="31"/>
        <v>1792.8465797244091</v>
      </c>
      <c r="K510" t="str">
        <f t="shared" si="32"/>
        <v/>
      </c>
      <c r="L510">
        <v>44</v>
      </c>
      <c r="N510">
        <v>14.4</v>
      </c>
      <c r="O510">
        <v>12.7</v>
      </c>
      <c r="P510">
        <v>59.1</v>
      </c>
      <c r="Q510" t="s">
        <v>730</v>
      </c>
    </row>
    <row r="511" spans="1:18" x14ac:dyDescent="0.3">
      <c r="A511">
        <v>2014</v>
      </c>
      <c r="B511" t="s">
        <v>353</v>
      </c>
      <c r="C511" t="s">
        <v>503</v>
      </c>
      <c r="D511">
        <v>46.780191000000002</v>
      </c>
      <c r="E511">
        <v>-117.079339</v>
      </c>
      <c r="F511">
        <v>142</v>
      </c>
      <c r="G511">
        <v>782</v>
      </c>
      <c r="H511">
        <f t="shared" si="33"/>
        <v>2.4384000000000001</v>
      </c>
      <c r="I511">
        <f t="shared" si="30"/>
        <v>320.70209973753282</v>
      </c>
      <c r="J511">
        <f t="shared" si="31"/>
        <v>2861.2367864173229</v>
      </c>
      <c r="K511">
        <f t="shared" si="32"/>
        <v>47.687279773622052</v>
      </c>
      <c r="L511">
        <v>52.4</v>
      </c>
      <c r="N511">
        <v>11.9</v>
      </c>
      <c r="O511">
        <v>8.6</v>
      </c>
      <c r="P511">
        <v>69.599999999999994</v>
      </c>
      <c r="Q511">
        <v>32.5</v>
      </c>
    </row>
    <row r="512" spans="1:18" x14ac:dyDescent="0.3">
      <c r="A512">
        <v>2014</v>
      </c>
      <c r="B512" t="s">
        <v>350</v>
      </c>
      <c r="C512" t="s">
        <v>504</v>
      </c>
      <c r="D512">
        <v>46.780103820000001</v>
      </c>
      <c r="E512">
        <v>-117.07890310000001</v>
      </c>
      <c r="F512">
        <v>143</v>
      </c>
      <c r="G512">
        <v>478</v>
      </c>
      <c r="H512">
        <f t="shared" si="33"/>
        <v>2.4384000000000001</v>
      </c>
      <c r="I512">
        <f t="shared" si="30"/>
        <v>196.03018372703411</v>
      </c>
      <c r="J512">
        <f t="shared" si="31"/>
        <v>1748.9401328740157</v>
      </c>
      <c r="K512">
        <f t="shared" si="32"/>
        <v>29.149002214566927</v>
      </c>
      <c r="L512">
        <v>51.3</v>
      </c>
      <c r="N512">
        <v>13.5</v>
      </c>
      <c r="O512">
        <v>5.8</v>
      </c>
      <c r="P512">
        <v>66.7</v>
      </c>
      <c r="Q512">
        <v>29.1</v>
      </c>
      <c r="R512" t="s">
        <v>732</v>
      </c>
    </row>
    <row r="513" spans="1:18" x14ac:dyDescent="0.3">
      <c r="A513">
        <v>2014</v>
      </c>
      <c r="B513" t="s">
        <v>350</v>
      </c>
      <c r="C513" t="s">
        <v>505</v>
      </c>
      <c r="D513">
        <v>46.780124000000001</v>
      </c>
      <c r="E513">
        <v>-117.078503</v>
      </c>
      <c r="F513">
        <v>144</v>
      </c>
      <c r="G513">
        <v>488</v>
      </c>
      <c r="H513">
        <f t="shared" si="33"/>
        <v>2.4384000000000001</v>
      </c>
      <c r="I513">
        <f t="shared" si="30"/>
        <v>200.13123359580052</v>
      </c>
      <c r="J513">
        <f t="shared" si="31"/>
        <v>1785.5288385826771</v>
      </c>
      <c r="K513">
        <f t="shared" si="32"/>
        <v>29.758813976377951</v>
      </c>
      <c r="L513">
        <v>56.5</v>
      </c>
      <c r="N513">
        <v>8.1</v>
      </c>
      <c r="O513">
        <v>7</v>
      </c>
      <c r="P513">
        <v>75.5</v>
      </c>
      <c r="Q513">
        <v>16.899999999999999</v>
      </c>
      <c r="R513" t="s">
        <v>735</v>
      </c>
    </row>
    <row r="514" spans="1:18" x14ac:dyDescent="0.3">
      <c r="A514">
        <v>2014</v>
      </c>
      <c r="B514" t="s">
        <v>350</v>
      </c>
      <c r="C514" t="s">
        <v>506</v>
      </c>
      <c r="D514">
        <v>46.780129000000002</v>
      </c>
      <c r="E514">
        <v>-117.078085</v>
      </c>
      <c r="F514">
        <v>145</v>
      </c>
      <c r="G514">
        <v>538</v>
      </c>
      <c r="H514">
        <f t="shared" si="33"/>
        <v>2.4384000000000001</v>
      </c>
      <c r="I514">
        <f t="shared" si="30"/>
        <v>220.63648293963254</v>
      </c>
      <c r="J514">
        <f t="shared" si="31"/>
        <v>1968.4723671259842</v>
      </c>
      <c r="K514">
        <f t="shared" si="32"/>
        <v>32.807872785433069</v>
      </c>
      <c r="L514">
        <v>54.9</v>
      </c>
      <c r="N514">
        <v>11.1</v>
      </c>
      <c r="O514">
        <v>6.8</v>
      </c>
      <c r="P514">
        <v>70.900000000000006</v>
      </c>
      <c r="Q514">
        <v>23.9</v>
      </c>
      <c r="R514" t="s">
        <v>732</v>
      </c>
    </row>
    <row r="515" spans="1:18" x14ac:dyDescent="0.3">
      <c r="A515">
        <v>2014</v>
      </c>
      <c r="B515" t="s">
        <v>350</v>
      </c>
      <c r="C515" t="s">
        <v>507</v>
      </c>
      <c r="D515">
        <v>46.780065999999998</v>
      </c>
      <c r="E515">
        <v>-117.07766700000001</v>
      </c>
      <c r="F515">
        <v>146</v>
      </c>
      <c r="G515">
        <v>207</v>
      </c>
      <c r="H515">
        <f t="shared" si="33"/>
        <v>2.4384000000000001</v>
      </c>
      <c r="I515">
        <f t="shared" ref="I515:I578" si="34">IF(G515&lt;&gt;"",G515/H515,"")</f>
        <v>84.891732283464563</v>
      </c>
      <c r="J515">
        <f t="shared" ref="J515:J578" si="35">IF(I515="","",I515*8.92179)</f>
        <v>757.38620816929131</v>
      </c>
      <c r="K515">
        <f t="shared" ref="K515:K578" si="36">IF(J515="","",IF(B515="SW",J515/60,IF(B515="WW",J515/60,"")))</f>
        <v>12.623103469488189</v>
      </c>
      <c r="N515">
        <v>14.6</v>
      </c>
      <c r="O515">
        <v>6</v>
      </c>
      <c r="P515">
        <v>63.1</v>
      </c>
      <c r="Q515">
        <v>34.4</v>
      </c>
      <c r="R515" t="s">
        <v>743</v>
      </c>
    </row>
    <row r="516" spans="1:18" x14ac:dyDescent="0.3">
      <c r="A516">
        <v>2014</v>
      </c>
      <c r="B516" t="s">
        <v>350</v>
      </c>
      <c r="C516" t="s">
        <v>508</v>
      </c>
      <c r="D516">
        <v>46.780230000000003</v>
      </c>
      <c r="E516">
        <v>-117.07724899999999</v>
      </c>
      <c r="F516">
        <v>147</v>
      </c>
      <c r="G516">
        <v>261</v>
      </c>
      <c r="H516">
        <f t="shared" si="33"/>
        <v>2.4384000000000001</v>
      </c>
      <c r="I516">
        <f t="shared" si="34"/>
        <v>107.03740157480314</v>
      </c>
      <c r="J516">
        <f t="shared" si="35"/>
        <v>954.96521899606284</v>
      </c>
      <c r="K516">
        <f t="shared" si="36"/>
        <v>15.916086983267714</v>
      </c>
      <c r="N516">
        <v>14.9</v>
      </c>
      <c r="O516">
        <v>7.2</v>
      </c>
      <c r="P516">
        <v>60.1</v>
      </c>
      <c r="Q516">
        <v>37.1</v>
      </c>
      <c r="R516" t="s">
        <v>744</v>
      </c>
    </row>
    <row r="517" spans="1:18" x14ac:dyDescent="0.3">
      <c r="A517">
        <v>2014</v>
      </c>
      <c r="B517" t="s">
        <v>350</v>
      </c>
      <c r="C517" t="s">
        <v>509</v>
      </c>
      <c r="D517">
        <v>46.780003999999998</v>
      </c>
      <c r="E517">
        <v>-117.076831</v>
      </c>
      <c r="F517">
        <v>148</v>
      </c>
      <c r="G517">
        <v>816</v>
      </c>
      <c r="H517">
        <f t="shared" si="33"/>
        <v>2.4384000000000001</v>
      </c>
      <c r="I517">
        <f t="shared" si="34"/>
        <v>334.64566929133855</v>
      </c>
      <c r="J517">
        <f t="shared" si="35"/>
        <v>2985.6383858267714</v>
      </c>
      <c r="K517">
        <f t="shared" si="36"/>
        <v>49.760639763779523</v>
      </c>
      <c r="L517">
        <v>61.6</v>
      </c>
      <c r="N517">
        <v>10.9</v>
      </c>
      <c r="O517">
        <v>7.3</v>
      </c>
      <c r="P517">
        <v>72.400000000000006</v>
      </c>
      <c r="Q517">
        <v>27.8</v>
      </c>
    </row>
    <row r="518" spans="1:18" x14ac:dyDescent="0.3">
      <c r="A518">
        <v>2014</v>
      </c>
      <c r="B518" t="s">
        <v>351</v>
      </c>
      <c r="C518" t="s">
        <v>510</v>
      </c>
      <c r="D518">
        <v>46.780422000000002</v>
      </c>
      <c r="E518">
        <v>-117.087103</v>
      </c>
      <c r="F518">
        <v>149</v>
      </c>
      <c r="G518">
        <v>538</v>
      </c>
      <c r="H518">
        <f t="shared" si="33"/>
        <v>2.4384000000000001</v>
      </c>
      <c r="I518">
        <f t="shared" si="34"/>
        <v>220.63648293963254</v>
      </c>
      <c r="J518">
        <f t="shared" si="35"/>
        <v>1968.4723671259842</v>
      </c>
      <c r="K518" t="str">
        <f t="shared" si="36"/>
        <v/>
      </c>
    </row>
    <row r="519" spans="1:18" x14ac:dyDescent="0.3">
      <c r="A519">
        <v>2014</v>
      </c>
      <c r="B519" t="s">
        <v>351</v>
      </c>
      <c r="C519" t="s">
        <v>511</v>
      </c>
      <c r="D519">
        <v>46.780507</v>
      </c>
      <c r="E519">
        <v>-117.086685</v>
      </c>
      <c r="F519">
        <v>150</v>
      </c>
      <c r="G519">
        <v>380</v>
      </c>
      <c r="H519">
        <f t="shared" si="33"/>
        <v>2.4384000000000001</v>
      </c>
      <c r="I519">
        <f t="shared" si="34"/>
        <v>155.83989501312334</v>
      </c>
      <c r="J519">
        <f t="shared" si="35"/>
        <v>1390.3708169291335</v>
      </c>
      <c r="K519" t="str">
        <f t="shared" si="36"/>
        <v/>
      </c>
    </row>
    <row r="520" spans="1:18" x14ac:dyDescent="0.3">
      <c r="A520">
        <v>2014</v>
      </c>
      <c r="B520" t="s">
        <v>351</v>
      </c>
      <c r="C520" t="s">
        <v>512</v>
      </c>
      <c r="D520">
        <v>46.780455439999997</v>
      </c>
      <c r="E520">
        <v>-117.08622506</v>
      </c>
      <c r="F520">
        <v>151</v>
      </c>
      <c r="G520">
        <v>328</v>
      </c>
      <c r="H520">
        <f t="shared" si="33"/>
        <v>2.4384000000000001</v>
      </c>
      <c r="I520">
        <f t="shared" si="34"/>
        <v>134.51443569553805</v>
      </c>
      <c r="J520">
        <f t="shared" si="35"/>
        <v>1200.1095472440943</v>
      </c>
      <c r="K520" t="str">
        <f t="shared" si="36"/>
        <v/>
      </c>
    </row>
    <row r="521" spans="1:18" x14ac:dyDescent="0.3">
      <c r="A521">
        <v>2014</v>
      </c>
      <c r="B521" t="s">
        <v>351</v>
      </c>
      <c r="C521" t="s">
        <v>513</v>
      </c>
      <c r="D521">
        <v>46.780371219999999</v>
      </c>
      <c r="E521">
        <v>-117.08583326999999</v>
      </c>
      <c r="F521">
        <v>152</v>
      </c>
      <c r="G521">
        <v>222</v>
      </c>
      <c r="H521">
        <f t="shared" si="33"/>
        <v>2.4384000000000001</v>
      </c>
      <c r="I521">
        <f t="shared" si="34"/>
        <v>91.043307086614163</v>
      </c>
      <c r="J521">
        <f t="shared" si="35"/>
        <v>812.26926673228331</v>
      </c>
      <c r="K521" t="str">
        <f t="shared" si="36"/>
        <v/>
      </c>
      <c r="R521" t="s">
        <v>745</v>
      </c>
    </row>
    <row r="522" spans="1:18" x14ac:dyDescent="0.3">
      <c r="A522">
        <v>2014</v>
      </c>
      <c r="B522" t="s">
        <v>351</v>
      </c>
      <c r="C522" t="s">
        <v>514</v>
      </c>
      <c r="D522">
        <v>46.780500000000004</v>
      </c>
      <c r="E522">
        <v>-117.085431</v>
      </c>
      <c r="F522">
        <v>153</v>
      </c>
      <c r="G522">
        <v>212</v>
      </c>
      <c r="H522">
        <f t="shared" si="33"/>
        <v>2.4384000000000001</v>
      </c>
      <c r="I522">
        <f t="shared" si="34"/>
        <v>86.942257217847768</v>
      </c>
      <c r="J522">
        <f t="shared" si="35"/>
        <v>775.68056102362198</v>
      </c>
      <c r="K522" t="str">
        <f t="shared" si="36"/>
        <v/>
      </c>
    </row>
    <row r="523" spans="1:18" x14ac:dyDescent="0.3">
      <c r="A523">
        <v>2014</v>
      </c>
      <c r="B523" t="s">
        <v>350</v>
      </c>
      <c r="C523" t="s">
        <v>515</v>
      </c>
      <c r="D523">
        <v>46.780347999999996</v>
      </c>
      <c r="E523">
        <v>-117.085013</v>
      </c>
      <c r="F523">
        <v>154</v>
      </c>
      <c r="G523">
        <v>1038</v>
      </c>
      <c r="H523">
        <f t="shared" si="33"/>
        <v>2.4384000000000001</v>
      </c>
      <c r="I523">
        <f t="shared" si="34"/>
        <v>425.68897637795271</v>
      </c>
      <c r="J523">
        <f t="shared" si="35"/>
        <v>3797.9076525590544</v>
      </c>
      <c r="K523">
        <f t="shared" si="36"/>
        <v>63.29846087598424</v>
      </c>
      <c r="L523">
        <v>55.2</v>
      </c>
      <c r="N523">
        <v>11.4</v>
      </c>
      <c r="O523">
        <v>6.7</v>
      </c>
      <c r="P523">
        <v>70.2</v>
      </c>
      <c r="Q523">
        <v>25.5</v>
      </c>
      <c r="R523" t="s">
        <v>732</v>
      </c>
    </row>
    <row r="524" spans="1:18" x14ac:dyDescent="0.3">
      <c r="A524">
        <v>2014</v>
      </c>
      <c r="B524" t="s">
        <v>350</v>
      </c>
      <c r="C524" t="s">
        <v>516</v>
      </c>
      <c r="D524">
        <v>46.780436999999999</v>
      </c>
      <c r="E524">
        <v>-117.08459499999999</v>
      </c>
      <c r="F524">
        <v>155</v>
      </c>
      <c r="G524">
        <v>622</v>
      </c>
      <c r="H524">
        <f t="shared" si="33"/>
        <v>2.4384000000000001</v>
      </c>
      <c r="I524">
        <f t="shared" si="34"/>
        <v>255.08530183727032</v>
      </c>
      <c r="J524">
        <f t="shared" si="35"/>
        <v>2275.8174950787397</v>
      </c>
      <c r="K524">
        <f t="shared" si="36"/>
        <v>37.930291584645666</v>
      </c>
      <c r="L524">
        <v>54.8</v>
      </c>
      <c r="N524">
        <v>10.7</v>
      </c>
      <c r="O524">
        <v>6.4</v>
      </c>
      <c r="P524">
        <v>72.8</v>
      </c>
      <c r="Q524">
        <v>23.4</v>
      </c>
      <c r="R524" t="s">
        <v>732</v>
      </c>
    </row>
    <row r="525" spans="1:18" x14ac:dyDescent="0.3">
      <c r="A525">
        <v>2014</v>
      </c>
      <c r="B525" t="s">
        <v>353</v>
      </c>
      <c r="C525" t="s">
        <v>517</v>
      </c>
      <c r="D525">
        <v>46.780389999999997</v>
      </c>
      <c r="E525">
        <v>-117.084177</v>
      </c>
      <c r="F525">
        <v>156</v>
      </c>
      <c r="G525">
        <v>892</v>
      </c>
      <c r="H525">
        <f t="shared" si="33"/>
        <v>2.4384000000000001</v>
      </c>
      <c r="I525">
        <f t="shared" si="34"/>
        <v>365.81364829396324</v>
      </c>
      <c r="J525">
        <f t="shared" si="35"/>
        <v>3263.7125492125983</v>
      </c>
      <c r="K525">
        <f t="shared" si="36"/>
        <v>54.395209153543306</v>
      </c>
      <c r="L525">
        <v>43.2</v>
      </c>
      <c r="N525">
        <v>9.8000000000000007</v>
      </c>
      <c r="O525">
        <v>9.6999999999999993</v>
      </c>
      <c r="P525">
        <v>69.3</v>
      </c>
      <c r="Q525">
        <v>25.4</v>
      </c>
    </row>
    <row r="526" spans="1:18" x14ac:dyDescent="0.3">
      <c r="A526">
        <v>2014</v>
      </c>
      <c r="B526" t="s">
        <v>353</v>
      </c>
      <c r="C526" t="s">
        <v>518</v>
      </c>
      <c r="D526">
        <v>46.780453000000001</v>
      </c>
      <c r="E526">
        <v>-117.083759</v>
      </c>
      <c r="F526">
        <v>157</v>
      </c>
      <c r="G526">
        <v>865</v>
      </c>
      <c r="H526">
        <f t="shared" si="33"/>
        <v>2.4384000000000001</v>
      </c>
      <c r="I526">
        <f t="shared" si="34"/>
        <v>354.74081364829397</v>
      </c>
      <c r="J526">
        <f t="shared" si="35"/>
        <v>3164.9230437992123</v>
      </c>
      <c r="K526">
        <f t="shared" si="36"/>
        <v>52.748717396653539</v>
      </c>
      <c r="L526">
        <v>50.5</v>
      </c>
      <c r="N526">
        <v>10.1</v>
      </c>
      <c r="O526">
        <v>8.3000000000000007</v>
      </c>
      <c r="P526">
        <v>71.3</v>
      </c>
      <c r="Q526">
        <v>25.9</v>
      </c>
    </row>
    <row r="527" spans="1:18" x14ac:dyDescent="0.3">
      <c r="A527">
        <v>2014</v>
      </c>
      <c r="B527" t="s">
        <v>353</v>
      </c>
      <c r="C527" t="s">
        <v>519</v>
      </c>
      <c r="D527">
        <v>46.780374000000002</v>
      </c>
      <c r="E527">
        <v>-117.083341</v>
      </c>
      <c r="F527">
        <v>158</v>
      </c>
      <c r="G527">
        <v>848</v>
      </c>
      <c r="H527">
        <f t="shared" si="33"/>
        <v>2.4384000000000001</v>
      </c>
      <c r="I527">
        <f t="shared" si="34"/>
        <v>347.76902887139107</v>
      </c>
      <c r="J527">
        <f t="shared" si="35"/>
        <v>3102.7222440944879</v>
      </c>
      <c r="K527">
        <f t="shared" si="36"/>
        <v>51.712037401574797</v>
      </c>
      <c r="L527">
        <v>45.6</v>
      </c>
      <c r="N527">
        <v>10.4</v>
      </c>
      <c r="O527">
        <v>9.1999999999999993</v>
      </c>
      <c r="P527">
        <v>70.900000000000006</v>
      </c>
      <c r="Q527">
        <v>26.6</v>
      </c>
    </row>
    <row r="528" spans="1:18" x14ac:dyDescent="0.3">
      <c r="A528">
        <v>2014</v>
      </c>
      <c r="B528" t="s">
        <v>353</v>
      </c>
      <c r="C528" t="s">
        <v>520</v>
      </c>
      <c r="D528">
        <v>46.780442999999998</v>
      </c>
      <c r="E528">
        <v>-117.08292299999999</v>
      </c>
      <c r="F528">
        <v>159</v>
      </c>
      <c r="G528">
        <v>945</v>
      </c>
      <c r="H528">
        <f t="shared" si="33"/>
        <v>2.4384000000000001</v>
      </c>
      <c r="I528">
        <f t="shared" si="34"/>
        <v>387.54921259842519</v>
      </c>
      <c r="J528">
        <f t="shared" si="35"/>
        <v>3457.6326894685035</v>
      </c>
      <c r="K528">
        <f t="shared" si="36"/>
        <v>57.627211491141722</v>
      </c>
      <c r="L528">
        <v>41.5</v>
      </c>
      <c r="N528">
        <v>11.7</v>
      </c>
      <c r="O528">
        <v>8.1</v>
      </c>
      <c r="P528">
        <v>67</v>
      </c>
      <c r="Q528">
        <v>31.1</v>
      </c>
    </row>
    <row r="529" spans="1:18" x14ac:dyDescent="0.3">
      <c r="A529">
        <v>2014</v>
      </c>
      <c r="B529" t="s">
        <v>353</v>
      </c>
      <c r="C529" t="s">
        <v>521</v>
      </c>
      <c r="D529">
        <v>46.780479999999997</v>
      </c>
      <c r="E529">
        <v>-117.082505</v>
      </c>
      <c r="F529">
        <v>160</v>
      </c>
      <c r="G529">
        <v>1058</v>
      </c>
      <c r="H529">
        <f t="shared" si="33"/>
        <v>2.4384000000000001</v>
      </c>
      <c r="I529">
        <f t="shared" si="34"/>
        <v>433.89107611548553</v>
      </c>
      <c r="J529">
        <f t="shared" si="35"/>
        <v>3871.0850639763776</v>
      </c>
      <c r="K529">
        <f t="shared" si="36"/>
        <v>64.518084399606295</v>
      </c>
      <c r="L529">
        <v>47.6</v>
      </c>
      <c r="N529">
        <v>12.3</v>
      </c>
      <c r="O529">
        <v>8.9</v>
      </c>
      <c r="P529">
        <v>67.5</v>
      </c>
      <c r="Q529">
        <v>32.4</v>
      </c>
    </row>
    <row r="530" spans="1:18" x14ac:dyDescent="0.3">
      <c r="A530">
        <v>2014</v>
      </c>
      <c r="B530" t="s">
        <v>353</v>
      </c>
      <c r="C530" t="s">
        <v>522</v>
      </c>
      <c r="D530">
        <v>46.780282</v>
      </c>
      <c r="E530">
        <v>-117.082087</v>
      </c>
      <c r="F530">
        <v>161</v>
      </c>
      <c r="G530">
        <v>999</v>
      </c>
      <c r="H530">
        <f t="shared" si="33"/>
        <v>2.4384000000000001</v>
      </c>
      <c r="I530">
        <f t="shared" si="34"/>
        <v>409.69488188976374</v>
      </c>
      <c r="J530">
        <f t="shared" si="35"/>
        <v>3655.211700295275</v>
      </c>
      <c r="K530">
        <f t="shared" si="36"/>
        <v>60.920195004921247</v>
      </c>
      <c r="L530">
        <v>49.5</v>
      </c>
      <c r="N530">
        <v>9.5</v>
      </c>
      <c r="O530">
        <v>8.6</v>
      </c>
      <c r="P530">
        <v>72.8</v>
      </c>
      <c r="Q530">
        <v>24.3</v>
      </c>
    </row>
    <row r="531" spans="1:18" x14ac:dyDescent="0.3">
      <c r="A531">
        <v>2014</v>
      </c>
      <c r="B531" t="s">
        <v>353</v>
      </c>
      <c r="C531" t="s">
        <v>523</v>
      </c>
      <c r="D531">
        <v>46.780408729999998</v>
      </c>
      <c r="E531">
        <v>-117.08164513</v>
      </c>
      <c r="F531">
        <v>162</v>
      </c>
      <c r="G531">
        <v>925</v>
      </c>
      <c r="H531">
        <f t="shared" si="33"/>
        <v>2.4384000000000001</v>
      </c>
      <c r="I531">
        <f t="shared" si="34"/>
        <v>379.34711286089237</v>
      </c>
      <c r="J531">
        <f t="shared" si="35"/>
        <v>3384.4552780511808</v>
      </c>
      <c r="K531">
        <f t="shared" si="36"/>
        <v>56.407587967519682</v>
      </c>
      <c r="L531">
        <v>40.5</v>
      </c>
      <c r="N531">
        <v>11.2</v>
      </c>
      <c r="O531">
        <v>7.7</v>
      </c>
      <c r="P531">
        <v>66.8</v>
      </c>
      <c r="Q531">
        <v>28.9</v>
      </c>
    </row>
    <row r="532" spans="1:18" x14ac:dyDescent="0.3">
      <c r="A532">
        <v>2014</v>
      </c>
      <c r="B532" t="s">
        <v>353</v>
      </c>
      <c r="C532" t="s">
        <v>524</v>
      </c>
      <c r="D532">
        <v>46.780422999999999</v>
      </c>
      <c r="E532">
        <v>-117.08125099999999</v>
      </c>
      <c r="F532">
        <v>163</v>
      </c>
      <c r="G532">
        <v>1027</v>
      </c>
      <c r="H532">
        <f t="shared" si="33"/>
        <v>2.4384000000000001</v>
      </c>
      <c r="I532">
        <f t="shared" si="34"/>
        <v>421.17782152230967</v>
      </c>
      <c r="J532">
        <f t="shared" si="35"/>
        <v>3757.6600762795269</v>
      </c>
      <c r="K532">
        <f t="shared" si="36"/>
        <v>62.627667937992115</v>
      </c>
      <c r="L532">
        <v>51.5</v>
      </c>
      <c r="N532">
        <v>10.5</v>
      </c>
      <c r="O532">
        <v>7.5</v>
      </c>
      <c r="P532">
        <v>75</v>
      </c>
      <c r="Q532">
        <v>27.8</v>
      </c>
      <c r="R532" t="s">
        <v>736</v>
      </c>
    </row>
    <row r="533" spans="1:18" x14ac:dyDescent="0.3">
      <c r="A533">
        <v>2014</v>
      </c>
      <c r="B533" t="s">
        <v>350</v>
      </c>
      <c r="C533" t="s">
        <v>525</v>
      </c>
      <c r="D533">
        <v>46.780279</v>
      </c>
      <c r="E533">
        <v>-117.080833</v>
      </c>
      <c r="F533">
        <v>164</v>
      </c>
      <c r="G533">
        <v>523</v>
      </c>
      <c r="H533">
        <f t="shared" si="33"/>
        <v>2.4384000000000001</v>
      </c>
      <c r="I533">
        <f t="shared" si="34"/>
        <v>214.48490813648291</v>
      </c>
      <c r="J533">
        <f t="shared" si="35"/>
        <v>1913.5893085629918</v>
      </c>
      <c r="K533">
        <f t="shared" si="36"/>
        <v>31.89315514271653</v>
      </c>
      <c r="L533">
        <v>53.2</v>
      </c>
      <c r="N533">
        <v>13.8</v>
      </c>
      <c r="O533">
        <v>7</v>
      </c>
      <c r="P533">
        <v>63.5</v>
      </c>
      <c r="Q533">
        <v>32.5</v>
      </c>
      <c r="R533" t="s">
        <v>732</v>
      </c>
    </row>
    <row r="534" spans="1:18" x14ac:dyDescent="0.3">
      <c r="A534">
        <v>2014</v>
      </c>
      <c r="B534" t="s">
        <v>350</v>
      </c>
      <c r="C534" t="s">
        <v>526</v>
      </c>
      <c r="D534">
        <v>46.780541999999997</v>
      </c>
      <c r="E534">
        <v>-117.080415</v>
      </c>
      <c r="F534">
        <v>165</v>
      </c>
      <c r="G534">
        <v>557</v>
      </c>
      <c r="H534">
        <f t="shared" si="33"/>
        <v>2.4384000000000001</v>
      </c>
      <c r="I534">
        <f t="shared" si="34"/>
        <v>228.4284776902887</v>
      </c>
      <c r="J534">
        <f t="shared" si="35"/>
        <v>2037.9909079724407</v>
      </c>
      <c r="K534">
        <f t="shared" si="36"/>
        <v>33.966515132874015</v>
      </c>
      <c r="L534">
        <v>55.5</v>
      </c>
      <c r="N534">
        <v>11.1</v>
      </c>
      <c r="O534">
        <v>6.4</v>
      </c>
      <c r="P534">
        <v>70.900000000000006</v>
      </c>
      <c r="Q534">
        <v>26.4</v>
      </c>
      <c r="R534" t="s">
        <v>732</v>
      </c>
    </row>
    <row r="535" spans="1:18" x14ac:dyDescent="0.3">
      <c r="A535">
        <v>2014</v>
      </c>
      <c r="B535" t="s">
        <v>351</v>
      </c>
      <c r="C535" t="s">
        <v>527</v>
      </c>
      <c r="D535">
        <v>46.780512999999999</v>
      </c>
      <c r="E535">
        <v>-117.07999700000001</v>
      </c>
      <c r="F535">
        <v>166</v>
      </c>
      <c r="G535">
        <v>178</v>
      </c>
      <c r="H535">
        <f t="shared" si="33"/>
        <v>2.4384000000000001</v>
      </c>
      <c r="I535">
        <f t="shared" si="34"/>
        <v>72.998687664041995</v>
      </c>
      <c r="J535">
        <f t="shared" si="35"/>
        <v>651.27896161417323</v>
      </c>
      <c r="K535" t="str">
        <f t="shared" si="36"/>
        <v/>
      </c>
    </row>
    <row r="536" spans="1:18" x14ac:dyDescent="0.3">
      <c r="A536">
        <v>2014</v>
      </c>
      <c r="B536" t="s">
        <v>352</v>
      </c>
      <c r="C536" t="s">
        <v>528</v>
      </c>
      <c r="D536">
        <v>46.780476999999998</v>
      </c>
      <c r="E536">
        <v>-117.079579</v>
      </c>
      <c r="F536">
        <v>167</v>
      </c>
      <c r="G536">
        <v>608</v>
      </c>
      <c r="H536">
        <f t="shared" si="33"/>
        <v>2.4384000000000001</v>
      </c>
      <c r="I536">
        <f t="shared" si="34"/>
        <v>249.34383202099735</v>
      </c>
      <c r="J536">
        <f t="shared" si="35"/>
        <v>2224.593307086614</v>
      </c>
      <c r="K536" t="str">
        <f t="shared" si="36"/>
        <v/>
      </c>
      <c r="L536">
        <v>47.6</v>
      </c>
      <c r="N536">
        <v>12.4</v>
      </c>
      <c r="O536">
        <v>13.6</v>
      </c>
      <c r="P536">
        <v>60.9</v>
      </c>
      <c r="Q536" t="s">
        <v>730</v>
      </c>
    </row>
    <row r="537" spans="1:18" x14ac:dyDescent="0.3">
      <c r="A537">
        <v>2014</v>
      </c>
      <c r="B537" t="s">
        <v>353</v>
      </c>
      <c r="C537" t="s">
        <v>529</v>
      </c>
      <c r="D537">
        <v>46.780397999999998</v>
      </c>
      <c r="E537">
        <v>-117.079161</v>
      </c>
      <c r="F537">
        <v>168</v>
      </c>
      <c r="G537">
        <v>697</v>
      </c>
      <c r="H537">
        <f t="shared" si="33"/>
        <v>2.4384000000000001</v>
      </c>
      <c r="I537">
        <f t="shared" si="34"/>
        <v>285.84317585301835</v>
      </c>
      <c r="J537">
        <f t="shared" si="35"/>
        <v>2550.2327878937003</v>
      </c>
      <c r="K537">
        <f t="shared" si="36"/>
        <v>42.50387979822834</v>
      </c>
      <c r="L537">
        <v>54.9</v>
      </c>
      <c r="N537">
        <v>10.9</v>
      </c>
      <c r="O537">
        <v>8.1999999999999993</v>
      </c>
      <c r="P537">
        <v>72</v>
      </c>
      <c r="Q537">
        <v>29.7</v>
      </c>
    </row>
    <row r="538" spans="1:18" x14ac:dyDescent="0.3">
      <c r="A538">
        <v>2014</v>
      </c>
      <c r="B538" t="s">
        <v>353</v>
      </c>
      <c r="C538" t="s">
        <v>530</v>
      </c>
      <c r="D538">
        <v>46.780410000000003</v>
      </c>
      <c r="E538">
        <v>-117.078743</v>
      </c>
      <c r="F538">
        <v>169</v>
      </c>
      <c r="G538">
        <v>875</v>
      </c>
      <c r="H538">
        <f t="shared" si="33"/>
        <v>2.4384000000000001</v>
      </c>
      <c r="I538">
        <f t="shared" si="34"/>
        <v>358.84186351706035</v>
      </c>
      <c r="J538">
        <f t="shared" si="35"/>
        <v>3201.5117495078739</v>
      </c>
      <c r="K538">
        <f t="shared" si="36"/>
        <v>53.358529158464563</v>
      </c>
      <c r="L538">
        <v>53.9</v>
      </c>
      <c r="N538">
        <v>12.3</v>
      </c>
      <c r="O538">
        <v>7.7</v>
      </c>
      <c r="P538">
        <v>69.900000000000006</v>
      </c>
      <c r="Q538">
        <v>33.299999999999997</v>
      </c>
    </row>
    <row r="539" spans="1:18" x14ac:dyDescent="0.3">
      <c r="A539">
        <v>2014</v>
      </c>
      <c r="B539" t="s">
        <v>350</v>
      </c>
      <c r="C539" t="s">
        <v>531</v>
      </c>
      <c r="D539">
        <v>46.780414999999998</v>
      </c>
      <c r="E539">
        <v>-117.07832500000001</v>
      </c>
      <c r="F539">
        <v>170</v>
      </c>
      <c r="G539">
        <v>241</v>
      </c>
      <c r="H539">
        <f t="shared" si="33"/>
        <v>2.4384000000000001</v>
      </c>
      <c r="I539">
        <f t="shared" si="34"/>
        <v>98.835301837270336</v>
      </c>
      <c r="J539">
        <f t="shared" si="35"/>
        <v>881.78780757874006</v>
      </c>
      <c r="K539">
        <f t="shared" si="36"/>
        <v>14.696463459645667</v>
      </c>
      <c r="N539">
        <v>12.4</v>
      </c>
      <c r="O539">
        <v>6.4</v>
      </c>
      <c r="P539">
        <v>67.400000000000006</v>
      </c>
      <c r="Q539">
        <v>28.8</v>
      </c>
      <c r="R539" t="s">
        <v>746</v>
      </c>
    </row>
    <row r="540" spans="1:18" x14ac:dyDescent="0.3">
      <c r="A540">
        <v>2014</v>
      </c>
      <c r="B540" t="s">
        <v>350</v>
      </c>
      <c r="C540" t="s">
        <v>532</v>
      </c>
      <c r="D540">
        <v>46.780515999999999</v>
      </c>
      <c r="E540">
        <v>-117.077489</v>
      </c>
      <c r="F540">
        <v>172</v>
      </c>
      <c r="G540">
        <v>433</v>
      </c>
      <c r="H540">
        <f t="shared" si="33"/>
        <v>2.4384000000000001</v>
      </c>
      <c r="I540">
        <f t="shared" si="34"/>
        <v>177.57545931758528</v>
      </c>
      <c r="J540">
        <f t="shared" si="35"/>
        <v>1584.2909571850391</v>
      </c>
      <c r="K540">
        <f t="shared" si="36"/>
        <v>26.404849286417321</v>
      </c>
      <c r="L540">
        <v>54.3</v>
      </c>
      <c r="N540">
        <v>11.8</v>
      </c>
      <c r="O540">
        <v>6.9</v>
      </c>
      <c r="P540">
        <v>68.900000000000006</v>
      </c>
      <c r="Q540">
        <v>26.1</v>
      </c>
      <c r="R540" t="s">
        <v>732</v>
      </c>
    </row>
    <row r="541" spans="1:18" x14ac:dyDescent="0.3">
      <c r="A541">
        <v>2014</v>
      </c>
      <c r="B541" t="s">
        <v>350</v>
      </c>
      <c r="C541" t="s">
        <v>533</v>
      </c>
      <c r="D541">
        <v>46.780290000000001</v>
      </c>
      <c r="E541">
        <v>-117.077071</v>
      </c>
      <c r="F541">
        <v>173</v>
      </c>
      <c r="G541">
        <v>471</v>
      </c>
      <c r="H541">
        <f t="shared" si="33"/>
        <v>2.4384000000000001</v>
      </c>
      <c r="I541">
        <f t="shared" si="34"/>
        <v>193.15944881889763</v>
      </c>
      <c r="J541">
        <f t="shared" si="35"/>
        <v>1723.3280388779526</v>
      </c>
      <c r="K541">
        <f t="shared" si="36"/>
        <v>28.722133981299212</v>
      </c>
      <c r="L541">
        <v>56.1</v>
      </c>
      <c r="N541">
        <v>11.4</v>
      </c>
      <c r="O541">
        <v>6.7</v>
      </c>
      <c r="P541">
        <v>70.900000000000006</v>
      </c>
      <c r="Q541">
        <v>28.6</v>
      </c>
      <c r="R541" t="s">
        <v>732</v>
      </c>
    </row>
    <row r="542" spans="1:18" x14ac:dyDescent="0.3">
      <c r="A542">
        <v>2014</v>
      </c>
      <c r="B542" t="s">
        <v>350</v>
      </c>
      <c r="C542" t="s">
        <v>534</v>
      </c>
      <c r="D542">
        <v>46.780414</v>
      </c>
      <c r="E542">
        <v>-117.07665299999999</v>
      </c>
      <c r="F542">
        <v>174</v>
      </c>
      <c r="G542">
        <v>828</v>
      </c>
      <c r="H542">
        <f t="shared" si="33"/>
        <v>2.4384000000000001</v>
      </c>
      <c r="I542">
        <f t="shared" si="34"/>
        <v>339.56692913385825</v>
      </c>
      <c r="J542">
        <f t="shared" si="35"/>
        <v>3029.5448326771652</v>
      </c>
      <c r="K542">
        <f t="shared" si="36"/>
        <v>50.492413877952757</v>
      </c>
      <c r="L542">
        <v>61.4</v>
      </c>
      <c r="N542">
        <v>10.5</v>
      </c>
      <c r="O542">
        <v>6.5</v>
      </c>
      <c r="P542">
        <v>75.099999999999994</v>
      </c>
      <c r="Q542">
        <v>25</v>
      </c>
      <c r="R542" t="s">
        <v>735</v>
      </c>
    </row>
    <row r="543" spans="1:18" x14ac:dyDescent="0.3">
      <c r="A543">
        <v>2014</v>
      </c>
      <c r="B543" t="s">
        <v>351</v>
      </c>
      <c r="C543" t="s">
        <v>535</v>
      </c>
      <c r="D543">
        <v>46.780707999999997</v>
      </c>
      <c r="E543">
        <v>-117.086879</v>
      </c>
      <c r="F543">
        <v>175</v>
      </c>
      <c r="G543">
        <v>410</v>
      </c>
      <c r="H543">
        <f t="shared" si="33"/>
        <v>2.4384000000000001</v>
      </c>
      <c r="I543">
        <f t="shared" si="34"/>
        <v>168.14304461942257</v>
      </c>
      <c r="J543">
        <f t="shared" si="35"/>
        <v>1500.136934055118</v>
      </c>
      <c r="K543" t="str">
        <f t="shared" si="36"/>
        <v/>
      </c>
    </row>
    <row r="544" spans="1:18" x14ac:dyDescent="0.3">
      <c r="A544">
        <v>2014</v>
      </c>
      <c r="B544" t="s">
        <v>351</v>
      </c>
      <c r="C544" t="s">
        <v>536</v>
      </c>
      <c r="D544">
        <v>46.780800970000001</v>
      </c>
      <c r="E544">
        <v>-117.08647678</v>
      </c>
      <c r="F544">
        <v>176</v>
      </c>
      <c r="G544">
        <v>331</v>
      </c>
      <c r="H544">
        <f t="shared" si="33"/>
        <v>2.4384000000000001</v>
      </c>
      <c r="I544">
        <f t="shared" si="34"/>
        <v>135.74475065616798</v>
      </c>
      <c r="J544">
        <f t="shared" si="35"/>
        <v>1211.0861589566928</v>
      </c>
      <c r="K544" t="str">
        <f t="shared" si="36"/>
        <v/>
      </c>
    </row>
    <row r="545" spans="1:18" x14ac:dyDescent="0.3">
      <c r="A545">
        <v>2014</v>
      </c>
      <c r="B545" t="s">
        <v>351</v>
      </c>
      <c r="C545" t="s">
        <v>537</v>
      </c>
      <c r="D545">
        <v>46.780763</v>
      </c>
      <c r="E545">
        <v>-117.086043</v>
      </c>
      <c r="F545">
        <v>177</v>
      </c>
      <c r="G545">
        <v>219</v>
      </c>
      <c r="H545">
        <f t="shared" si="33"/>
        <v>2.4384000000000001</v>
      </c>
      <c r="I545">
        <f t="shared" si="34"/>
        <v>89.812992125984252</v>
      </c>
      <c r="J545">
        <f t="shared" si="35"/>
        <v>801.29265501968496</v>
      </c>
      <c r="K545" t="str">
        <f t="shared" si="36"/>
        <v/>
      </c>
    </row>
    <row r="546" spans="1:18" x14ac:dyDescent="0.3">
      <c r="A546">
        <v>2014</v>
      </c>
      <c r="B546" t="s">
        <v>351</v>
      </c>
      <c r="C546" t="s">
        <v>538</v>
      </c>
      <c r="D546">
        <v>46.780667999999999</v>
      </c>
      <c r="E546">
        <v>-117.08562499999999</v>
      </c>
      <c r="F546">
        <v>178</v>
      </c>
      <c r="G546">
        <v>427</v>
      </c>
      <c r="H546">
        <f t="shared" si="33"/>
        <v>2.4384000000000001</v>
      </c>
      <c r="I546">
        <f t="shared" si="34"/>
        <v>175.11482939632546</v>
      </c>
      <c r="J546">
        <f t="shared" si="35"/>
        <v>1562.3377337598424</v>
      </c>
      <c r="K546" t="str">
        <f t="shared" si="36"/>
        <v/>
      </c>
    </row>
    <row r="547" spans="1:18" x14ac:dyDescent="0.3">
      <c r="A547">
        <v>2014</v>
      </c>
      <c r="B547" t="s">
        <v>351</v>
      </c>
      <c r="C547" t="s">
        <v>539</v>
      </c>
      <c r="D547">
        <v>46.780785999999999</v>
      </c>
      <c r="E547">
        <v>-117.085207</v>
      </c>
      <c r="F547">
        <v>179</v>
      </c>
      <c r="G547">
        <v>351</v>
      </c>
      <c r="H547">
        <f t="shared" si="33"/>
        <v>2.4384000000000001</v>
      </c>
      <c r="I547">
        <f t="shared" si="34"/>
        <v>143.94685039370077</v>
      </c>
      <c r="J547">
        <f t="shared" si="35"/>
        <v>1284.2635703740154</v>
      </c>
      <c r="K547" t="str">
        <f t="shared" si="36"/>
        <v/>
      </c>
    </row>
    <row r="548" spans="1:18" x14ac:dyDescent="0.3">
      <c r="A548">
        <v>2014</v>
      </c>
      <c r="B548" t="s">
        <v>350</v>
      </c>
      <c r="C548" t="s">
        <v>540</v>
      </c>
      <c r="D548">
        <v>46.780633999999999</v>
      </c>
      <c r="E548">
        <v>-117.084789</v>
      </c>
      <c r="F548">
        <v>180</v>
      </c>
      <c r="G548">
        <v>488</v>
      </c>
      <c r="H548">
        <f t="shared" si="33"/>
        <v>2.4384000000000001</v>
      </c>
      <c r="I548">
        <f t="shared" si="34"/>
        <v>200.13123359580052</v>
      </c>
      <c r="J548">
        <f t="shared" si="35"/>
        <v>1785.5288385826771</v>
      </c>
      <c r="K548">
        <f t="shared" si="36"/>
        <v>29.758813976377951</v>
      </c>
      <c r="L548">
        <v>54.2</v>
      </c>
      <c r="N548">
        <v>11.1</v>
      </c>
      <c r="O548">
        <v>7.3</v>
      </c>
      <c r="P548">
        <v>65.400000000000006</v>
      </c>
      <c r="Q548">
        <v>25.1</v>
      </c>
    </row>
    <row r="549" spans="1:18" x14ac:dyDescent="0.3">
      <c r="A549">
        <v>2014</v>
      </c>
      <c r="B549" t="s">
        <v>350</v>
      </c>
      <c r="C549" t="s">
        <v>541</v>
      </c>
      <c r="D549">
        <v>46.780723000000002</v>
      </c>
      <c r="E549">
        <v>-117.084371</v>
      </c>
      <c r="F549">
        <v>181</v>
      </c>
      <c r="G549">
        <v>579</v>
      </c>
      <c r="H549">
        <f t="shared" si="33"/>
        <v>2.4384000000000001</v>
      </c>
      <c r="I549">
        <f t="shared" si="34"/>
        <v>237.45078740157479</v>
      </c>
      <c r="J549">
        <f t="shared" si="35"/>
        <v>2118.4860605314957</v>
      </c>
      <c r="K549">
        <f t="shared" si="36"/>
        <v>35.308101008858259</v>
      </c>
      <c r="L549">
        <v>50.2</v>
      </c>
      <c r="N549">
        <v>11</v>
      </c>
      <c r="O549">
        <v>6.5</v>
      </c>
      <c r="P549">
        <v>69.900000000000006</v>
      </c>
      <c r="Q549">
        <v>25</v>
      </c>
      <c r="R549" t="s">
        <v>732</v>
      </c>
    </row>
    <row r="550" spans="1:18" x14ac:dyDescent="0.3">
      <c r="A550">
        <v>2014</v>
      </c>
      <c r="B550" t="s">
        <v>353</v>
      </c>
      <c r="C550" t="s">
        <v>542</v>
      </c>
      <c r="D550">
        <v>46.780656919999998</v>
      </c>
      <c r="E550">
        <v>-117.08392119</v>
      </c>
      <c r="F550">
        <v>182</v>
      </c>
      <c r="G550">
        <v>700</v>
      </c>
      <c r="H550">
        <f t="shared" si="33"/>
        <v>2.4384000000000001</v>
      </c>
      <c r="I550">
        <f t="shared" si="34"/>
        <v>287.07349081364828</v>
      </c>
      <c r="J550">
        <f t="shared" si="35"/>
        <v>2561.209399606299</v>
      </c>
      <c r="K550">
        <f t="shared" si="36"/>
        <v>42.686823326771652</v>
      </c>
      <c r="L550">
        <v>40.5</v>
      </c>
      <c r="N550">
        <v>11</v>
      </c>
      <c r="O550">
        <v>9.3000000000000007</v>
      </c>
      <c r="P550">
        <v>65.5</v>
      </c>
      <c r="Q550">
        <v>28.6</v>
      </c>
    </row>
    <row r="551" spans="1:18" x14ac:dyDescent="0.3">
      <c r="A551">
        <v>2014</v>
      </c>
      <c r="B551" t="s">
        <v>353</v>
      </c>
      <c r="C551" t="s">
        <v>543</v>
      </c>
      <c r="D551">
        <v>46.780738999999997</v>
      </c>
      <c r="E551">
        <v>-117.083535</v>
      </c>
      <c r="F551">
        <v>183</v>
      </c>
      <c r="G551">
        <v>1450</v>
      </c>
      <c r="H551">
        <f t="shared" si="33"/>
        <v>2.4384000000000001</v>
      </c>
      <c r="I551">
        <f t="shared" si="34"/>
        <v>594.65223097112857</v>
      </c>
      <c r="J551">
        <f t="shared" si="35"/>
        <v>5305.3623277559054</v>
      </c>
      <c r="K551">
        <f t="shared" si="36"/>
        <v>88.422705462598429</v>
      </c>
      <c r="L551">
        <v>44.6</v>
      </c>
      <c r="N551">
        <v>10.3</v>
      </c>
      <c r="O551">
        <v>8.6999999999999993</v>
      </c>
      <c r="P551">
        <v>71.599999999999994</v>
      </c>
      <c r="Q551">
        <v>27</v>
      </c>
    </row>
    <row r="552" spans="1:18" x14ac:dyDescent="0.3">
      <c r="A552">
        <v>2014</v>
      </c>
      <c r="B552" t="s">
        <v>353</v>
      </c>
      <c r="C552" t="s">
        <v>544</v>
      </c>
      <c r="D552">
        <v>46.780659999999997</v>
      </c>
      <c r="E552">
        <v>-117.083117</v>
      </c>
      <c r="F552">
        <v>184</v>
      </c>
      <c r="G552">
        <v>1226</v>
      </c>
      <c r="H552">
        <f t="shared" si="33"/>
        <v>2.4384000000000001</v>
      </c>
      <c r="I552">
        <f t="shared" si="34"/>
        <v>502.78871391076115</v>
      </c>
      <c r="J552">
        <f t="shared" si="35"/>
        <v>4485.7753198818891</v>
      </c>
      <c r="K552">
        <f t="shared" si="36"/>
        <v>74.762921998031487</v>
      </c>
      <c r="L552">
        <v>53.2</v>
      </c>
      <c r="N552">
        <v>9.1</v>
      </c>
      <c r="O552">
        <v>8.8000000000000007</v>
      </c>
      <c r="P552">
        <v>73.099999999999994</v>
      </c>
      <c r="Q552">
        <v>22.7</v>
      </c>
    </row>
    <row r="553" spans="1:18" x14ac:dyDescent="0.3">
      <c r="A553">
        <v>2014</v>
      </c>
      <c r="B553" t="s">
        <v>353</v>
      </c>
      <c r="C553" t="s">
        <v>545</v>
      </c>
      <c r="D553">
        <v>46.780729000000001</v>
      </c>
      <c r="E553">
        <v>-117.08269900000001</v>
      </c>
      <c r="F553">
        <v>185</v>
      </c>
      <c r="G553">
        <v>1456</v>
      </c>
      <c r="H553">
        <f t="shared" si="33"/>
        <v>2.4384000000000001</v>
      </c>
      <c r="I553">
        <f t="shared" si="34"/>
        <v>597.11286089238843</v>
      </c>
      <c r="J553">
        <f t="shared" si="35"/>
        <v>5327.3155511811019</v>
      </c>
      <c r="K553">
        <f t="shared" si="36"/>
        <v>88.788592519685025</v>
      </c>
      <c r="L553">
        <v>45.6</v>
      </c>
      <c r="N553">
        <v>10.7</v>
      </c>
      <c r="O553">
        <v>8.3000000000000007</v>
      </c>
      <c r="P553">
        <v>70.900000000000006</v>
      </c>
      <c r="Q553">
        <v>28.2</v>
      </c>
    </row>
    <row r="554" spans="1:18" x14ac:dyDescent="0.3">
      <c r="A554">
        <v>2014</v>
      </c>
      <c r="B554" t="s">
        <v>353</v>
      </c>
      <c r="C554" t="s">
        <v>546</v>
      </c>
      <c r="D554">
        <v>46.780766</v>
      </c>
      <c r="E554">
        <v>-117.08228099999999</v>
      </c>
      <c r="F554">
        <v>186</v>
      </c>
      <c r="G554">
        <v>1143</v>
      </c>
      <c r="H554">
        <f t="shared" si="33"/>
        <v>2.4384000000000001</v>
      </c>
      <c r="I554">
        <f t="shared" si="34"/>
        <v>468.75</v>
      </c>
      <c r="J554">
        <f t="shared" si="35"/>
        <v>4182.0890625000002</v>
      </c>
      <c r="K554">
        <f t="shared" si="36"/>
        <v>69.701484375000007</v>
      </c>
      <c r="L554">
        <v>43.7</v>
      </c>
      <c r="N554">
        <v>11.5</v>
      </c>
      <c r="O554">
        <v>7.9</v>
      </c>
      <c r="P554">
        <v>70.8</v>
      </c>
      <c r="Q554">
        <v>30.2</v>
      </c>
    </row>
    <row r="555" spans="1:18" x14ac:dyDescent="0.3">
      <c r="A555">
        <v>2014</v>
      </c>
      <c r="B555" t="s">
        <v>353</v>
      </c>
      <c r="C555" t="s">
        <v>547</v>
      </c>
      <c r="D555">
        <v>46.780568000000002</v>
      </c>
      <c r="E555">
        <v>-117.081863</v>
      </c>
      <c r="F555">
        <v>187</v>
      </c>
      <c r="G555">
        <v>647</v>
      </c>
      <c r="H555">
        <f t="shared" si="33"/>
        <v>2.4384000000000001</v>
      </c>
      <c r="I555">
        <f t="shared" si="34"/>
        <v>265.33792650918633</v>
      </c>
      <c r="J555">
        <f t="shared" si="35"/>
        <v>2367.2892593503934</v>
      </c>
      <c r="K555">
        <f t="shared" si="36"/>
        <v>39.454820989173221</v>
      </c>
      <c r="L555">
        <v>34.799999999999997</v>
      </c>
      <c r="N555">
        <v>11.3</v>
      </c>
      <c r="O555">
        <v>9.3000000000000007</v>
      </c>
      <c r="P555">
        <v>62.3</v>
      </c>
      <c r="Q555">
        <v>31.5</v>
      </c>
    </row>
    <row r="556" spans="1:18" x14ac:dyDescent="0.3">
      <c r="A556">
        <v>2014</v>
      </c>
      <c r="B556" t="s">
        <v>353</v>
      </c>
      <c r="C556" t="s">
        <v>548</v>
      </c>
      <c r="D556">
        <v>46.780707</v>
      </c>
      <c r="E556">
        <v>-117.081445</v>
      </c>
      <c r="F556">
        <v>188</v>
      </c>
      <c r="G556">
        <v>826</v>
      </c>
      <c r="H556">
        <f t="shared" si="33"/>
        <v>2.4384000000000001</v>
      </c>
      <c r="I556">
        <f t="shared" si="34"/>
        <v>338.74671916010499</v>
      </c>
      <c r="J556">
        <f t="shared" si="35"/>
        <v>3022.2270915354329</v>
      </c>
      <c r="K556">
        <f t="shared" si="36"/>
        <v>50.370451525590546</v>
      </c>
      <c r="L556">
        <v>47.2</v>
      </c>
      <c r="N556">
        <v>11.1</v>
      </c>
      <c r="O556">
        <v>8.3000000000000007</v>
      </c>
      <c r="P556">
        <v>70.599999999999994</v>
      </c>
      <c r="Q556">
        <v>29.8</v>
      </c>
    </row>
    <row r="557" spans="1:18" x14ac:dyDescent="0.3">
      <c r="A557">
        <v>2014</v>
      </c>
      <c r="B557" t="s">
        <v>353</v>
      </c>
      <c r="C557" t="s">
        <v>549</v>
      </c>
      <c r="D557">
        <v>46.780709000000002</v>
      </c>
      <c r="E557">
        <v>-117.08102700000001</v>
      </c>
      <c r="F557">
        <v>189</v>
      </c>
      <c r="G557">
        <v>1345</v>
      </c>
      <c r="H557">
        <f t="shared" si="33"/>
        <v>2.4384000000000001</v>
      </c>
      <c r="I557">
        <f t="shared" si="34"/>
        <v>551.59120734908129</v>
      </c>
      <c r="J557">
        <f t="shared" si="35"/>
        <v>4921.1809178149597</v>
      </c>
      <c r="K557">
        <f t="shared" si="36"/>
        <v>82.019681963582656</v>
      </c>
      <c r="L557">
        <v>53.4</v>
      </c>
      <c r="N557">
        <v>10</v>
      </c>
      <c r="O557">
        <v>8.1999999999999993</v>
      </c>
      <c r="P557">
        <v>75.2</v>
      </c>
      <c r="Q557">
        <v>26.4</v>
      </c>
      <c r="R557" t="s">
        <v>736</v>
      </c>
    </row>
    <row r="558" spans="1:18" x14ac:dyDescent="0.3">
      <c r="A558">
        <v>2014</v>
      </c>
      <c r="B558" t="s">
        <v>350</v>
      </c>
      <c r="C558" t="s">
        <v>550</v>
      </c>
      <c r="D558">
        <v>46.780565000000003</v>
      </c>
      <c r="E558">
        <v>-117.080609</v>
      </c>
      <c r="F558">
        <v>190</v>
      </c>
      <c r="G558">
        <v>766</v>
      </c>
      <c r="H558">
        <f t="shared" si="33"/>
        <v>2.4384000000000001</v>
      </c>
      <c r="I558">
        <f t="shared" si="34"/>
        <v>314.14041994750653</v>
      </c>
      <c r="J558">
        <f t="shared" si="35"/>
        <v>2802.694857283464</v>
      </c>
      <c r="K558">
        <f t="shared" si="36"/>
        <v>46.711580954724397</v>
      </c>
      <c r="L558">
        <v>53.6</v>
      </c>
      <c r="N558">
        <v>11.4</v>
      </c>
      <c r="O558">
        <v>6.5</v>
      </c>
      <c r="P558">
        <v>69.3</v>
      </c>
      <c r="Q558">
        <v>26</v>
      </c>
      <c r="R558" t="s">
        <v>732</v>
      </c>
    </row>
    <row r="559" spans="1:18" x14ac:dyDescent="0.3">
      <c r="A559">
        <v>2014</v>
      </c>
      <c r="B559" t="s">
        <v>350</v>
      </c>
      <c r="C559" t="s">
        <v>551</v>
      </c>
      <c r="D559">
        <v>46.780828</v>
      </c>
      <c r="E559">
        <v>-117.080191</v>
      </c>
      <c r="F559">
        <v>191</v>
      </c>
      <c r="G559">
        <v>671</v>
      </c>
      <c r="H559">
        <f t="shared" si="33"/>
        <v>2.4384000000000001</v>
      </c>
      <c r="I559">
        <f t="shared" si="34"/>
        <v>275.18044619422568</v>
      </c>
      <c r="J559">
        <f t="shared" si="35"/>
        <v>2455.1021530511807</v>
      </c>
      <c r="K559">
        <f t="shared" si="36"/>
        <v>40.918369217519675</v>
      </c>
      <c r="L559">
        <v>54.8</v>
      </c>
      <c r="N559">
        <v>11.3</v>
      </c>
      <c r="O559">
        <v>6.4</v>
      </c>
      <c r="P559">
        <v>71.599999999999994</v>
      </c>
      <c r="Q559">
        <v>26.7</v>
      </c>
      <c r="R559" t="s">
        <v>732</v>
      </c>
    </row>
    <row r="560" spans="1:18" x14ac:dyDescent="0.3">
      <c r="A560">
        <v>2014</v>
      </c>
      <c r="B560" t="s">
        <v>351</v>
      </c>
      <c r="C560" t="s">
        <v>552</v>
      </c>
      <c r="D560">
        <v>46.780799000000002</v>
      </c>
      <c r="E560">
        <v>-117.079773</v>
      </c>
      <c r="F560">
        <v>192</v>
      </c>
      <c r="G560">
        <v>378</v>
      </c>
      <c r="H560">
        <f t="shared" si="33"/>
        <v>2.4384000000000001</v>
      </c>
      <c r="I560">
        <f t="shared" si="34"/>
        <v>155.01968503937007</v>
      </c>
      <c r="J560">
        <f t="shared" si="35"/>
        <v>1383.0530757874014</v>
      </c>
      <c r="K560" t="str">
        <f t="shared" si="36"/>
        <v/>
      </c>
    </row>
    <row r="561" spans="1:18" x14ac:dyDescent="0.3">
      <c r="A561">
        <v>2014</v>
      </c>
      <c r="B561" t="s">
        <v>352</v>
      </c>
      <c r="C561" t="s">
        <v>553</v>
      </c>
      <c r="D561">
        <v>46.780763</v>
      </c>
      <c r="E561">
        <v>-117.07935500000001</v>
      </c>
      <c r="F561">
        <v>193</v>
      </c>
      <c r="G561">
        <v>468</v>
      </c>
      <c r="H561">
        <f t="shared" si="33"/>
        <v>2.4384000000000001</v>
      </c>
      <c r="I561">
        <f t="shared" si="34"/>
        <v>191.9291338582677</v>
      </c>
      <c r="J561">
        <f t="shared" si="35"/>
        <v>1712.3514271653542</v>
      </c>
      <c r="K561" t="str">
        <f t="shared" si="36"/>
        <v/>
      </c>
      <c r="L561">
        <v>53</v>
      </c>
      <c r="N561">
        <v>12</v>
      </c>
      <c r="O561">
        <v>11.8</v>
      </c>
      <c r="P561">
        <v>63.4</v>
      </c>
    </row>
    <row r="562" spans="1:18" x14ac:dyDescent="0.3">
      <c r="A562">
        <v>2014</v>
      </c>
      <c r="B562" t="s">
        <v>353</v>
      </c>
      <c r="C562" t="s">
        <v>554</v>
      </c>
      <c r="D562">
        <v>46.780663529999998</v>
      </c>
      <c r="E562">
        <v>-117.07891312</v>
      </c>
      <c r="F562">
        <v>194</v>
      </c>
      <c r="H562" t="str">
        <f t="shared" si="33"/>
        <v/>
      </c>
      <c r="I562" t="str">
        <f t="shared" si="34"/>
        <v/>
      </c>
      <c r="J562" t="str">
        <f t="shared" si="35"/>
        <v/>
      </c>
      <c r="K562" t="str">
        <f t="shared" si="36"/>
        <v/>
      </c>
    </row>
    <row r="563" spans="1:18" x14ac:dyDescent="0.3">
      <c r="A563">
        <v>2014</v>
      </c>
      <c r="B563" t="s">
        <v>353</v>
      </c>
      <c r="C563" t="s">
        <v>555</v>
      </c>
      <c r="D563">
        <v>46.780695999999999</v>
      </c>
      <c r="E563">
        <v>-117.078519</v>
      </c>
      <c r="F563">
        <v>195</v>
      </c>
      <c r="G563">
        <v>563</v>
      </c>
      <c r="H563">
        <f t="shared" si="33"/>
        <v>2.4384000000000001</v>
      </c>
      <c r="I563">
        <f t="shared" si="34"/>
        <v>230.88910761154855</v>
      </c>
      <c r="J563">
        <f t="shared" si="35"/>
        <v>2059.9441313976376</v>
      </c>
      <c r="K563">
        <f t="shared" si="36"/>
        <v>34.332402189960625</v>
      </c>
      <c r="L563">
        <v>46</v>
      </c>
      <c r="N563">
        <v>12.4</v>
      </c>
      <c r="O563">
        <v>8.1</v>
      </c>
      <c r="P563">
        <v>66.7</v>
      </c>
      <c r="Q563">
        <v>33.1</v>
      </c>
    </row>
    <row r="564" spans="1:18" x14ac:dyDescent="0.3">
      <c r="A564">
        <v>2014</v>
      </c>
      <c r="B564" t="s">
        <v>350</v>
      </c>
      <c r="C564" t="s">
        <v>556</v>
      </c>
      <c r="D564">
        <v>46.780701000000001</v>
      </c>
      <c r="E564">
        <v>-117.078101</v>
      </c>
      <c r="F564">
        <v>196</v>
      </c>
      <c r="G564">
        <v>752</v>
      </c>
      <c r="H564">
        <f t="shared" ref="H564:H627" si="37">IF(G564&lt;&gt;"",IF(B564="SC",2,2.4384),"")</f>
        <v>2.4384000000000001</v>
      </c>
      <c r="I564">
        <f t="shared" si="34"/>
        <v>308.39895013123356</v>
      </c>
      <c r="J564">
        <f t="shared" si="35"/>
        <v>2751.4706692913383</v>
      </c>
      <c r="K564">
        <f t="shared" si="36"/>
        <v>45.857844488188974</v>
      </c>
      <c r="L564">
        <v>56.6</v>
      </c>
      <c r="N564">
        <v>10.6</v>
      </c>
      <c r="O564">
        <v>6.7</v>
      </c>
      <c r="P564">
        <v>74.5</v>
      </c>
      <c r="Q564">
        <v>24.4</v>
      </c>
      <c r="R564" t="s">
        <v>735</v>
      </c>
    </row>
    <row r="565" spans="1:18" x14ac:dyDescent="0.3">
      <c r="A565">
        <v>2014</v>
      </c>
      <c r="B565" t="s">
        <v>350</v>
      </c>
      <c r="C565" t="s">
        <v>557</v>
      </c>
      <c r="D565">
        <v>46.780638000000003</v>
      </c>
      <c r="E565">
        <v>-117.07768299999999</v>
      </c>
      <c r="F565">
        <v>197</v>
      </c>
      <c r="G565">
        <v>836</v>
      </c>
      <c r="H565">
        <f t="shared" si="37"/>
        <v>2.4384000000000001</v>
      </c>
      <c r="I565">
        <f t="shared" si="34"/>
        <v>342.84776902887137</v>
      </c>
      <c r="J565">
        <f t="shared" si="35"/>
        <v>3058.815797244094</v>
      </c>
      <c r="K565">
        <f t="shared" si="36"/>
        <v>50.98026328740157</v>
      </c>
      <c r="L565">
        <v>56.5</v>
      </c>
      <c r="N565">
        <v>10.6</v>
      </c>
      <c r="O565">
        <v>6.7</v>
      </c>
      <c r="P565">
        <v>72.7</v>
      </c>
      <c r="Q565">
        <v>23.5</v>
      </c>
      <c r="R565" t="s">
        <v>735</v>
      </c>
    </row>
    <row r="566" spans="1:18" x14ac:dyDescent="0.3">
      <c r="A566">
        <v>2014</v>
      </c>
      <c r="B566" t="s">
        <v>350</v>
      </c>
      <c r="C566" t="s">
        <v>558</v>
      </c>
      <c r="D566">
        <v>46.780802000000001</v>
      </c>
      <c r="E566">
        <v>-117.077265</v>
      </c>
      <c r="F566">
        <v>198</v>
      </c>
      <c r="G566">
        <v>467</v>
      </c>
      <c r="H566">
        <f t="shared" si="37"/>
        <v>2.4384000000000001</v>
      </c>
      <c r="I566">
        <f t="shared" si="34"/>
        <v>191.51902887139107</v>
      </c>
      <c r="J566">
        <f t="shared" si="35"/>
        <v>1708.692556594488</v>
      </c>
      <c r="K566">
        <f t="shared" si="36"/>
        <v>28.478209276574798</v>
      </c>
      <c r="L566">
        <v>58.4</v>
      </c>
      <c r="N566">
        <v>8.1</v>
      </c>
      <c r="O566">
        <v>6.6</v>
      </c>
      <c r="P566">
        <v>75.400000000000006</v>
      </c>
      <c r="Q566">
        <v>19.100000000000001</v>
      </c>
      <c r="R566" t="s">
        <v>741</v>
      </c>
    </row>
    <row r="567" spans="1:18" x14ac:dyDescent="0.3">
      <c r="A567">
        <v>2014</v>
      </c>
      <c r="B567" t="s">
        <v>350</v>
      </c>
      <c r="C567" t="s">
        <v>559</v>
      </c>
      <c r="D567">
        <v>46.780576000000003</v>
      </c>
      <c r="E567">
        <v>-117.076847</v>
      </c>
      <c r="F567">
        <v>199</v>
      </c>
      <c r="G567">
        <v>979</v>
      </c>
      <c r="H567">
        <f t="shared" si="37"/>
        <v>2.4384000000000001</v>
      </c>
      <c r="I567">
        <f t="shared" si="34"/>
        <v>401.49278215223097</v>
      </c>
      <c r="J567">
        <f t="shared" si="35"/>
        <v>3582.0342888779528</v>
      </c>
      <c r="K567">
        <f t="shared" si="36"/>
        <v>59.700571481299214</v>
      </c>
      <c r="L567">
        <v>60.4</v>
      </c>
      <c r="N567">
        <v>10.4</v>
      </c>
      <c r="O567">
        <v>6.6</v>
      </c>
      <c r="P567">
        <v>74.900000000000006</v>
      </c>
      <c r="Q567">
        <v>24.4</v>
      </c>
      <c r="R567" t="s">
        <v>735</v>
      </c>
    </row>
    <row r="568" spans="1:18" x14ac:dyDescent="0.3">
      <c r="A568">
        <v>2014</v>
      </c>
      <c r="B568" t="s">
        <v>351</v>
      </c>
      <c r="C568" t="s">
        <v>560</v>
      </c>
      <c r="D568">
        <v>46.781053100000001</v>
      </c>
      <c r="E568">
        <v>-117.0866262</v>
      </c>
      <c r="F568">
        <v>200</v>
      </c>
      <c r="G568">
        <v>210</v>
      </c>
      <c r="H568">
        <f t="shared" si="37"/>
        <v>2.4384000000000001</v>
      </c>
      <c r="I568">
        <f t="shared" si="34"/>
        <v>86.122047244094489</v>
      </c>
      <c r="J568">
        <f t="shared" si="35"/>
        <v>768.36281988188978</v>
      </c>
      <c r="K568" t="str">
        <f t="shared" si="36"/>
        <v/>
      </c>
    </row>
    <row r="569" spans="1:18" x14ac:dyDescent="0.3">
      <c r="A569">
        <v>2014</v>
      </c>
      <c r="B569" t="s">
        <v>351</v>
      </c>
      <c r="C569" t="s">
        <v>561</v>
      </c>
      <c r="D569">
        <v>46.781049000000003</v>
      </c>
      <c r="E569">
        <v>-117.086242</v>
      </c>
      <c r="F569">
        <v>201</v>
      </c>
      <c r="G569">
        <v>184</v>
      </c>
      <c r="H569">
        <f t="shared" si="37"/>
        <v>2.4384000000000001</v>
      </c>
      <c r="I569">
        <f t="shared" si="34"/>
        <v>75.459317585301832</v>
      </c>
      <c r="J569">
        <f t="shared" si="35"/>
        <v>673.23218503937005</v>
      </c>
      <c r="K569" t="str">
        <f t="shared" si="36"/>
        <v/>
      </c>
    </row>
    <row r="570" spans="1:18" x14ac:dyDescent="0.3">
      <c r="A570">
        <v>2014</v>
      </c>
      <c r="B570" t="s">
        <v>351</v>
      </c>
      <c r="C570" t="s">
        <v>562</v>
      </c>
      <c r="D570">
        <v>46.780954000000001</v>
      </c>
      <c r="E570">
        <v>-117.085824</v>
      </c>
      <c r="F570">
        <v>202</v>
      </c>
      <c r="G570">
        <v>161</v>
      </c>
      <c r="H570">
        <f t="shared" si="37"/>
        <v>2.4384000000000001</v>
      </c>
      <c r="I570">
        <f t="shared" si="34"/>
        <v>66.026902887139101</v>
      </c>
      <c r="J570">
        <f t="shared" si="35"/>
        <v>589.0781619094488</v>
      </c>
      <c r="K570" t="str">
        <f t="shared" si="36"/>
        <v/>
      </c>
    </row>
    <row r="571" spans="1:18" x14ac:dyDescent="0.3">
      <c r="A571">
        <v>2014</v>
      </c>
      <c r="B571" t="s">
        <v>351</v>
      </c>
      <c r="C571" t="s">
        <v>563</v>
      </c>
      <c r="D571">
        <v>46.781072000000002</v>
      </c>
      <c r="E571">
        <v>-117.08540600000001</v>
      </c>
      <c r="F571">
        <v>203</v>
      </c>
      <c r="G571">
        <v>210</v>
      </c>
      <c r="H571">
        <f t="shared" si="37"/>
        <v>2.4384000000000001</v>
      </c>
      <c r="I571">
        <f t="shared" si="34"/>
        <v>86.122047244094489</v>
      </c>
      <c r="J571">
        <f t="shared" si="35"/>
        <v>768.36281988188978</v>
      </c>
      <c r="K571" t="str">
        <f t="shared" si="36"/>
        <v/>
      </c>
    </row>
    <row r="572" spans="1:18" x14ac:dyDescent="0.3">
      <c r="A572">
        <v>2014</v>
      </c>
      <c r="B572" t="s">
        <v>351</v>
      </c>
      <c r="C572" t="s">
        <v>564</v>
      </c>
      <c r="D572">
        <v>46.780920000000002</v>
      </c>
      <c r="E572">
        <v>-117.084988</v>
      </c>
      <c r="F572">
        <v>204</v>
      </c>
      <c r="G572">
        <v>281</v>
      </c>
      <c r="H572">
        <f t="shared" si="37"/>
        <v>2.4384000000000001</v>
      </c>
      <c r="I572">
        <f t="shared" si="34"/>
        <v>115.23950131233595</v>
      </c>
      <c r="J572">
        <f t="shared" si="35"/>
        <v>1028.1426304133856</v>
      </c>
      <c r="K572" t="str">
        <f t="shared" si="36"/>
        <v/>
      </c>
    </row>
    <row r="573" spans="1:18" x14ac:dyDescent="0.3">
      <c r="A573">
        <v>2014</v>
      </c>
      <c r="B573" t="s">
        <v>350</v>
      </c>
      <c r="C573" t="s">
        <v>565</v>
      </c>
      <c r="D573">
        <v>46.781008999999997</v>
      </c>
      <c r="E573">
        <v>-117.08457</v>
      </c>
      <c r="F573">
        <v>205</v>
      </c>
      <c r="G573">
        <v>1282</v>
      </c>
      <c r="H573">
        <f t="shared" si="37"/>
        <v>2.4384000000000001</v>
      </c>
      <c r="I573">
        <f t="shared" si="34"/>
        <v>525.75459317585296</v>
      </c>
      <c r="J573">
        <f t="shared" si="35"/>
        <v>4690.672071850393</v>
      </c>
      <c r="K573">
        <f t="shared" si="36"/>
        <v>78.177867864173223</v>
      </c>
      <c r="L573">
        <v>59.5</v>
      </c>
      <c r="N573">
        <v>10.4</v>
      </c>
      <c r="O573">
        <v>7.6</v>
      </c>
      <c r="P573">
        <v>72.5</v>
      </c>
      <c r="Q573">
        <v>25.4</v>
      </c>
    </row>
    <row r="574" spans="1:18" x14ac:dyDescent="0.3">
      <c r="A574">
        <v>2014</v>
      </c>
      <c r="B574" t="s">
        <v>350</v>
      </c>
      <c r="C574" t="s">
        <v>566</v>
      </c>
      <c r="D574">
        <v>46.780962000000002</v>
      </c>
      <c r="E574">
        <v>-117.084152</v>
      </c>
      <c r="F574">
        <v>206</v>
      </c>
      <c r="G574">
        <v>931</v>
      </c>
      <c r="H574">
        <f t="shared" si="37"/>
        <v>2.4384000000000001</v>
      </c>
      <c r="I574">
        <f t="shared" si="34"/>
        <v>381.80774278215222</v>
      </c>
      <c r="J574">
        <f t="shared" si="35"/>
        <v>3406.4085014763778</v>
      </c>
      <c r="K574">
        <f t="shared" si="36"/>
        <v>56.773475024606299</v>
      </c>
      <c r="L574">
        <v>58.2</v>
      </c>
      <c r="N574">
        <v>10.3</v>
      </c>
      <c r="O574">
        <v>7.3</v>
      </c>
      <c r="P574">
        <v>72.099999999999994</v>
      </c>
      <c r="Q574">
        <v>24.7</v>
      </c>
    </row>
    <row r="575" spans="1:18" x14ac:dyDescent="0.3">
      <c r="A575">
        <v>2014</v>
      </c>
      <c r="B575" t="s">
        <v>350</v>
      </c>
      <c r="C575" t="s">
        <v>567</v>
      </c>
      <c r="D575">
        <v>46.781039380000003</v>
      </c>
      <c r="E575">
        <v>-117.08375497</v>
      </c>
      <c r="F575">
        <v>207</v>
      </c>
      <c r="G575">
        <v>863</v>
      </c>
      <c r="H575">
        <f t="shared" si="37"/>
        <v>2.4384000000000001</v>
      </c>
      <c r="I575">
        <f t="shared" si="34"/>
        <v>353.92060367454064</v>
      </c>
      <c r="J575">
        <f t="shared" si="35"/>
        <v>3157.60530265748</v>
      </c>
      <c r="K575">
        <f t="shared" si="36"/>
        <v>52.626755044291336</v>
      </c>
      <c r="L575">
        <v>58.6</v>
      </c>
      <c r="N575">
        <v>10.7</v>
      </c>
      <c r="O575">
        <v>7.5</v>
      </c>
      <c r="P575">
        <v>72.7</v>
      </c>
      <c r="Q575">
        <v>25.2</v>
      </c>
    </row>
    <row r="576" spans="1:18" x14ac:dyDescent="0.3">
      <c r="A576">
        <v>2014</v>
      </c>
      <c r="B576" t="s">
        <v>353</v>
      </c>
      <c r="C576" t="s">
        <v>568</v>
      </c>
      <c r="D576">
        <v>46.780946</v>
      </c>
      <c r="E576">
        <v>-117.083316</v>
      </c>
      <c r="F576">
        <v>208</v>
      </c>
      <c r="G576">
        <v>1157</v>
      </c>
      <c r="H576">
        <f t="shared" si="37"/>
        <v>2.4384000000000001</v>
      </c>
      <c r="I576">
        <f t="shared" si="34"/>
        <v>474.49146981627297</v>
      </c>
      <c r="J576">
        <f t="shared" si="35"/>
        <v>4233.3132504921259</v>
      </c>
      <c r="K576">
        <f t="shared" si="36"/>
        <v>70.55522084153543</v>
      </c>
      <c r="L576">
        <v>48.5</v>
      </c>
      <c r="N576">
        <v>9.1999999999999993</v>
      </c>
      <c r="O576">
        <v>8.6</v>
      </c>
      <c r="P576">
        <v>73</v>
      </c>
      <c r="Q576">
        <v>23.1</v>
      </c>
    </row>
    <row r="577" spans="1:18" x14ac:dyDescent="0.3">
      <c r="A577">
        <v>2014</v>
      </c>
      <c r="B577" t="s">
        <v>353</v>
      </c>
      <c r="C577" t="s">
        <v>569</v>
      </c>
      <c r="D577">
        <v>46.781014999999996</v>
      </c>
      <c r="E577">
        <v>-117.082898</v>
      </c>
      <c r="F577">
        <v>209</v>
      </c>
      <c r="G577">
        <v>1196</v>
      </c>
      <c r="H577">
        <f t="shared" si="37"/>
        <v>2.4384000000000001</v>
      </c>
      <c r="I577">
        <f t="shared" si="34"/>
        <v>490.48556430446195</v>
      </c>
      <c r="J577">
        <f t="shared" si="35"/>
        <v>4376.0092027559058</v>
      </c>
      <c r="K577">
        <f t="shared" si="36"/>
        <v>72.933486712598423</v>
      </c>
      <c r="L577">
        <v>51.1</v>
      </c>
      <c r="N577">
        <v>9.1999999999999993</v>
      </c>
      <c r="O577">
        <v>9</v>
      </c>
      <c r="P577">
        <v>71.8</v>
      </c>
      <c r="Q577">
        <v>23.5</v>
      </c>
      <c r="R577" t="s">
        <v>747</v>
      </c>
    </row>
    <row r="578" spans="1:18" x14ac:dyDescent="0.3">
      <c r="A578">
        <v>2014</v>
      </c>
      <c r="B578" t="s">
        <v>353</v>
      </c>
      <c r="C578" t="s">
        <v>570</v>
      </c>
      <c r="D578">
        <v>46.781052000000003</v>
      </c>
      <c r="E578">
        <v>-117.08248</v>
      </c>
      <c r="F578">
        <v>210</v>
      </c>
      <c r="G578">
        <v>1070</v>
      </c>
      <c r="H578">
        <f t="shared" si="37"/>
        <v>2.4384000000000001</v>
      </c>
      <c r="I578">
        <f t="shared" si="34"/>
        <v>438.81233595800524</v>
      </c>
      <c r="J578">
        <f t="shared" si="35"/>
        <v>3914.9915108267714</v>
      </c>
      <c r="K578">
        <f t="shared" si="36"/>
        <v>65.249858513779529</v>
      </c>
      <c r="L578">
        <v>40.6</v>
      </c>
      <c r="N578">
        <v>11.3</v>
      </c>
      <c r="O578">
        <v>8.4</v>
      </c>
      <c r="P578">
        <v>68.2</v>
      </c>
      <c r="Q578">
        <v>29.5</v>
      </c>
    </row>
    <row r="579" spans="1:18" x14ac:dyDescent="0.3">
      <c r="A579">
        <v>2014</v>
      </c>
      <c r="B579" t="s">
        <v>353</v>
      </c>
      <c r="C579" t="s">
        <v>571</v>
      </c>
      <c r="D579">
        <v>46.780853999999998</v>
      </c>
      <c r="E579">
        <v>-117.08206199999999</v>
      </c>
      <c r="F579">
        <v>211</v>
      </c>
      <c r="G579">
        <v>1373</v>
      </c>
      <c r="H579">
        <f t="shared" si="37"/>
        <v>2.4384000000000001</v>
      </c>
      <c r="I579">
        <f t="shared" ref="I579:I642" si="38">IF(G579&lt;&gt;"",G579/H579,"")</f>
        <v>563.07414698162722</v>
      </c>
      <c r="J579">
        <f t="shared" ref="J579:J642" si="39">IF(I579="","",I579*8.92179)</f>
        <v>5023.6292937992121</v>
      </c>
      <c r="K579">
        <f t="shared" ref="K579:K642" si="40">IF(J579="","",IF(B579="SW",J579/60,IF(B579="WW",J579/60,"")))</f>
        <v>83.727154896653531</v>
      </c>
      <c r="L579">
        <v>46.6</v>
      </c>
      <c r="N579">
        <v>10.5</v>
      </c>
      <c r="O579">
        <v>8.4</v>
      </c>
      <c r="P579">
        <v>71.7</v>
      </c>
      <c r="Q579">
        <v>27.5</v>
      </c>
    </row>
    <row r="580" spans="1:18" x14ac:dyDescent="0.3">
      <c r="A580">
        <v>2014</v>
      </c>
      <c r="B580" t="s">
        <v>353</v>
      </c>
      <c r="C580" t="s">
        <v>572</v>
      </c>
      <c r="D580">
        <v>46.780993000000002</v>
      </c>
      <c r="E580">
        <v>-117.081644</v>
      </c>
      <c r="F580">
        <v>212</v>
      </c>
      <c r="G580">
        <v>1366</v>
      </c>
      <c r="H580">
        <f t="shared" si="37"/>
        <v>2.4384000000000001</v>
      </c>
      <c r="I580">
        <f t="shared" si="38"/>
        <v>560.20341207349077</v>
      </c>
      <c r="J580">
        <f t="shared" si="39"/>
        <v>4998.0171998031492</v>
      </c>
      <c r="K580">
        <f t="shared" si="40"/>
        <v>83.300286663385819</v>
      </c>
      <c r="L580">
        <v>53.1</v>
      </c>
      <c r="N580">
        <v>9.1999999999999993</v>
      </c>
      <c r="O580">
        <v>9</v>
      </c>
      <c r="P580">
        <v>73.099999999999994</v>
      </c>
      <c r="Q580">
        <v>23.9</v>
      </c>
    </row>
    <row r="581" spans="1:18" x14ac:dyDescent="0.3">
      <c r="A581">
        <v>2014</v>
      </c>
      <c r="B581" t="s">
        <v>353</v>
      </c>
      <c r="C581" t="s">
        <v>573</v>
      </c>
      <c r="D581">
        <v>46.780994999999997</v>
      </c>
      <c r="E581">
        <v>-117.081226</v>
      </c>
      <c r="F581">
        <v>213</v>
      </c>
      <c r="G581">
        <v>1653</v>
      </c>
      <c r="H581">
        <f t="shared" si="37"/>
        <v>2.4384000000000001</v>
      </c>
      <c r="I581">
        <f t="shared" si="38"/>
        <v>677.90354330708658</v>
      </c>
      <c r="J581">
        <f t="shared" si="39"/>
        <v>6048.1130536417313</v>
      </c>
      <c r="K581">
        <f t="shared" si="40"/>
        <v>100.80188422736219</v>
      </c>
      <c r="L581">
        <v>50</v>
      </c>
      <c r="N581">
        <v>9.5</v>
      </c>
      <c r="O581">
        <v>8.4</v>
      </c>
      <c r="P581">
        <v>72.400000000000006</v>
      </c>
      <c r="Q581">
        <v>24.1</v>
      </c>
    </row>
    <row r="582" spans="1:18" x14ac:dyDescent="0.3">
      <c r="A582">
        <v>2014</v>
      </c>
      <c r="B582" t="s">
        <v>353</v>
      </c>
      <c r="C582" t="s">
        <v>574</v>
      </c>
      <c r="D582">
        <v>46.780850999999998</v>
      </c>
      <c r="E582">
        <v>-117.080808</v>
      </c>
      <c r="F582">
        <v>214</v>
      </c>
      <c r="G582">
        <v>966</v>
      </c>
      <c r="H582">
        <f t="shared" si="37"/>
        <v>2.4384000000000001</v>
      </c>
      <c r="I582">
        <f t="shared" si="38"/>
        <v>396.16141732283461</v>
      </c>
      <c r="J582">
        <f t="shared" si="39"/>
        <v>3534.4689714566925</v>
      </c>
      <c r="K582">
        <f t="shared" si="40"/>
        <v>58.907816190944878</v>
      </c>
      <c r="L582">
        <v>52.8</v>
      </c>
      <c r="N582">
        <v>10.8</v>
      </c>
      <c r="O582">
        <v>7.8</v>
      </c>
      <c r="P582">
        <v>71.5</v>
      </c>
      <c r="Q582">
        <v>28.2</v>
      </c>
    </row>
    <row r="583" spans="1:18" x14ac:dyDescent="0.3">
      <c r="A583">
        <v>2014</v>
      </c>
      <c r="B583" t="s">
        <v>353</v>
      </c>
      <c r="C583" t="s">
        <v>575</v>
      </c>
      <c r="D583">
        <v>46.781118059999997</v>
      </c>
      <c r="E583">
        <v>-117.08043771</v>
      </c>
      <c r="F583">
        <v>215</v>
      </c>
      <c r="G583">
        <v>1323</v>
      </c>
      <c r="H583">
        <f t="shared" si="37"/>
        <v>2.4384000000000001</v>
      </c>
      <c r="I583">
        <f t="shared" si="38"/>
        <v>542.5688976377952</v>
      </c>
      <c r="J583">
        <f t="shared" si="39"/>
        <v>4840.6857652559047</v>
      </c>
      <c r="K583">
        <f t="shared" si="40"/>
        <v>80.678096087598405</v>
      </c>
      <c r="L583">
        <v>54.6</v>
      </c>
      <c r="N583">
        <v>10.4</v>
      </c>
      <c r="O583">
        <v>8.6</v>
      </c>
      <c r="P583">
        <v>73.099999999999994</v>
      </c>
      <c r="Q583">
        <v>27.9</v>
      </c>
    </row>
    <row r="584" spans="1:18" x14ac:dyDescent="0.3">
      <c r="A584">
        <v>2014</v>
      </c>
      <c r="B584" t="s">
        <v>350</v>
      </c>
      <c r="C584" t="s">
        <v>576</v>
      </c>
      <c r="D584">
        <v>46.781084999999997</v>
      </c>
      <c r="E584">
        <v>-117.079972</v>
      </c>
      <c r="F584">
        <v>216</v>
      </c>
      <c r="G584">
        <v>633</v>
      </c>
      <c r="H584">
        <f t="shared" si="37"/>
        <v>2.4384000000000001</v>
      </c>
      <c r="I584">
        <f t="shared" si="38"/>
        <v>259.59645669291336</v>
      </c>
      <c r="J584">
        <f t="shared" si="39"/>
        <v>2316.0650713582672</v>
      </c>
      <c r="K584">
        <f t="shared" si="40"/>
        <v>38.601084522637784</v>
      </c>
      <c r="L584">
        <v>54.3</v>
      </c>
      <c r="N584">
        <v>12.5</v>
      </c>
      <c r="O584">
        <v>6</v>
      </c>
      <c r="P584">
        <v>68.400000000000006</v>
      </c>
      <c r="Q584">
        <v>27.8</v>
      </c>
      <c r="R584" t="s">
        <v>732</v>
      </c>
    </row>
    <row r="585" spans="1:18" x14ac:dyDescent="0.3">
      <c r="A585">
        <v>2014</v>
      </c>
      <c r="B585" t="s">
        <v>351</v>
      </c>
      <c r="C585" t="s">
        <v>577</v>
      </c>
      <c r="D585">
        <v>46.781049000000003</v>
      </c>
      <c r="E585">
        <v>-117.079554</v>
      </c>
      <c r="F585">
        <v>217</v>
      </c>
      <c r="G585">
        <v>296</v>
      </c>
      <c r="H585">
        <f t="shared" si="37"/>
        <v>2.4384000000000001</v>
      </c>
      <c r="I585">
        <f t="shared" si="38"/>
        <v>121.39107611548556</v>
      </c>
      <c r="J585">
        <f t="shared" si="39"/>
        <v>1083.025688976378</v>
      </c>
      <c r="K585" t="str">
        <f t="shared" si="40"/>
        <v/>
      </c>
    </row>
    <row r="586" spans="1:18" x14ac:dyDescent="0.3">
      <c r="A586">
        <v>2014</v>
      </c>
      <c r="B586" t="s">
        <v>352</v>
      </c>
      <c r="C586" t="s">
        <v>578</v>
      </c>
      <c r="D586">
        <v>46.780970000000003</v>
      </c>
      <c r="E586">
        <v>-117.07913600000001</v>
      </c>
      <c r="F586">
        <v>218</v>
      </c>
      <c r="G586">
        <v>531</v>
      </c>
      <c r="H586">
        <f t="shared" si="37"/>
        <v>2.4384000000000001</v>
      </c>
      <c r="I586">
        <f t="shared" si="38"/>
        <v>217.76574803149606</v>
      </c>
      <c r="J586">
        <f t="shared" si="39"/>
        <v>1942.8602731299211</v>
      </c>
      <c r="K586" t="str">
        <f t="shared" si="40"/>
        <v/>
      </c>
      <c r="L586">
        <v>53.8</v>
      </c>
      <c r="N586">
        <v>11.6</v>
      </c>
      <c r="O586">
        <v>11.7</v>
      </c>
      <c r="P586">
        <v>64.7</v>
      </c>
    </row>
    <row r="587" spans="1:18" x14ac:dyDescent="0.3">
      <c r="A587">
        <v>2014</v>
      </c>
      <c r="B587" t="s">
        <v>352</v>
      </c>
      <c r="C587" t="s">
        <v>579</v>
      </c>
      <c r="D587">
        <v>46.780982000000002</v>
      </c>
      <c r="E587">
        <v>-117.07871799999999</v>
      </c>
      <c r="F587">
        <v>219</v>
      </c>
      <c r="G587">
        <v>596</v>
      </c>
      <c r="H587">
        <f t="shared" si="37"/>
        <v>2.4384000000000001</v>
      </c>
      <c r="I587">
        <f t="shared" si="38"/>
        <v>244.42257217847768</v>
      </c>
      <c r="J587">
        <f t="shared" si="39"/>
        <v>2180.6868602362201</v>
      </c>
      <c r="K587" t="str">
        <f t="shared" si="40"/>
        <v/>
      </c>
      <c r="L587">
        <v>53.5</v>
      </c>
      <c r="N587">
        <v>10.9</v>
      </c>
      <c r="O587">
        <v>11</v>
      </c>
      <c r="P587">
        <v>64.2</v>
      </c>
    </row>
    <row r="588" spans="1:18" x14ac:dyDescent="0.3">
      <c r="A588">
        <v>2014</v>
      </c>
      <c r="B588" t="s">
        <v>353</v>
      </c>
      <c r="C588" t="s">
        <v>580</v>
      </c>
      <c r="D588">
        <v>46.780987000000003</v>
      </c>
      <c r="E588">
        <v>-117.0783</v>
      </c>
      <c r="F588">
        <v>220</v>
      </c>
      <c r="G588">
        <v>903</v>
      </c>
      <c r="H588">
        <f t="shared" si="37"/>
        <v>2.4384000000000001</v>
      </c>
      <c r="I588">
        <f t="shared" si="38"/>
        <v>370.32480314960628</v>
      </c>
      <c r="J588">
        <f t="shared" si="39"/>
        <v>3303.9601254921258</v>
      </c>
      <c r="K588">
        <f t="shared" si="40"/>
        <v>55.066002091535431</v>
      </c>
      <c r="L588">
        <v>59.4</v>
      </c>
      <c r="N588">
        <v>12.8</v>
      </c>
      <c r="O588">
        <v>8.1</v>
      </c>
      <c r="P588">
        <v>71.400000000000006</v>
      </c>
      <c r="Q588">
        <v>34.9</v>
      </c>
    </row>
    <row r="589" spans="1:18" x14ac:dyDescent="0.3">
      <c r="A589">
        <v>2014</v>
      </c>
      <c r="B589" t="s">
        <v>350</v>
      </c>
      <c r="C589" t="s">
        <v>581</v>
      </c>
      <c r="D589">
        <v>46.780923999999999</v>
      </c>
      <c r="E589">
        <v>-117.077882</v>
      </c>
      <c r="F589">
        <v>221</v>
      </c>
      <c r="G589">
        <v>912</v>
      </c>
      <c r="H589">
        <f t="shared" si="37"/>
        <v>2.4384000000000001</v>
      </c>
      <c r="I589">
        <f t="shared" si="38"/>
        <v>374.01574803149606</v>
      </c>
      <c r="J589">
        <f t="shared" si="39"/>
        <v>3336.889960629921</v>
      </c>
      <c r="K589">
        <f t="shared" si="40"/>
        <v>55.614832677165353</v>
      </c>
      <c r="L589">
        <v>58.8</v>
      </c>
      <c r="N589">
        <v>11.1</v>
      </c>
      <c r="O589">
        <v>7.3</v>
      </c>
      <c r="P589">
        <v>72.900000000000006</v>
      </c>
      <c r="Q589">
        <v>26.8</v>
      </c>
      <c r="R589" t="s">
        <v>740</v>
      </c>
    </row>
    <row r="590" spans="1:18" x14ac:dyDescent="0.3">
      <c r="A590">
        <v>2014</v>
      </c>
      <c r="B590" t="s">
        <v>350</v>
      </c>
      <c r="C590" t="s">
        <v>582</v>
      </c>
      <c r="D590">
        <v>46.781087999999997</v>
      </c>
      <c r="E590">
        <v>-117.07746400000001</v>
      </c>
      <c r="F590">
        <v>222</v>
      </c>
      <c r="G590">
        <v>758</v>
      </c>
      <c r="H590">
        <f t="shared" si="37"/>
        <v>2.4384000000000001</v>
      </c>
      <c r="I590">
        <f t="shared" si="38"/>
        <v>310.85958005249341</v>
      </c>
      <c r="J590">
        <f t="shared" si="39"/>
        <v>2773.4238927165352</v>
      </c>
      <c r="K590">
        <f t="shared" si="40"/>
        <v>46.223731545275584</v>
      </c>
      <c r="L590">
        <v>58.5</v>
      </c>
      <c r="N590">
        <v>9.6</v>
      </c>
      <c r="O590">
        <v>7</v>
      </c>
      <c r="P590">
        <v>77.3</v>
      </c>
      <c r="Q590">
        <v>21.9</v>
      </c>
      <c r="R590" t="s">
        <v>735</v>
      </c>
    </row>
    <row r="591" spans="1:18" x14ac:dyDescent="0.3">
      <c r="A591">
        <v>2014</v>
      </c>
      <c r="B591" t="s">
        <v>350</v>
      </c>
      <c r="C591" t="s">
        <v>583</v>
      </c>
      <c r="D591">
        <v>46.780861999999999</v>
      </c>
      <c r="E591">
        <v>-117.077046</v>
      </c>
      <c r="F591">
        <v>223</v>
      </c>
      <c r="G591">
        <v>546</v>
      </c>
      <c r="H591">
        <f t="shared" si="37"/>
        <v>2.4384000000000001</v>
      </c>
      <c r="I591">
        <f t="shared" si="38"/>
        <v>223.91732283464566</v>
      </c>
      <c r="J591">
        <f t="shared" si="39"/>
        <v>1997.7433316929132</v>
      </c>
      <c r="K591">
        <f t="shared" si="40"/>
        <v>33.29572219488189</v>
      </c>
      <c r="L591">
        <v>55.5</v>
      </c>
      <c r="N591">
        <v>11.8</v>
      </c>
      <c r="O591">
        <v>7.4</v>
      </c>
      <c r="P591">
        <v>68.2</v>
      </c>
      <c r="Q591">
        <v>27.8</v>
      </c>
    </row>
    <row r="592" spans="1:18" x14ac:dyDescent="0.3">
      <c r="A592">
        <v>2014</v>
      </c>
      <c r="B592" t="s">
        <v>350</v>
      </c>
      <c r="C592" t="s">
        <v>584</v>
      </c>
      <c r="D592">
        <v>46.780985999999999</v>
      </c>
      <c r="E592">
        <v>-117.076628</v>
      </c>
      <c r="F592">
        <v>224</v>
      </c>
      <c r="G592">
        <v>559</v>
      </c>
      <c r="H592">
        <f t="shared" si="37"/>
        <v>2.4384000000000001</v>
      </c>
      <c r="I592">
        <f t="shared" si="38"/>
        <v>229.248687664042</v>
      </c>
      <c r="J592">
        <f t="shared" si="39"/>
        <v>2045.3086491141732</v>
      </c>
      <c r="K592">
        <f t="shared" si="40"/>
        <v>34.088477485236218</v>
      </c>
      <c r="L592">
        <v>56.1</v>
      </c>
      <c r="N592">
        <v>12.2</v>
      </c>
      <c r="O592">
        <v>6.7</v>
      </c>
      <c r="P592">
        <v>69.7</v>
      </c>
      <c r="Q592">
        <v>26.5</v>
      </c>
      <c r="R592" t="s">
        <v>733</v>
      </c>
    </row>
    <row r="593" spans="1:18" x14ac:dyDescent="0.3">
      <c r="A593">
        <v>2014</v>
      </c>
      <c r="B593" t="s">
        <v>351</v>
      </c>
      <c r="C593" t="s">
        <v>585</v>
      </c>
      <c r="D593">
        <v>46.781365000000001</v>
      </c>
      <c r="E593">
        <v>-117.08629500000001</v>
      </c>
      <c r="F593">
        <v>225</v>
      </c>
      <c r="G593">
        <v>336</v>
      </c>
      <c r="H593">
        <f t="shared" si="37"/>
        <v>2.4384000000000001</v>
      </c>
      <c r="I593">
        <f t="shared" si="38"/>
        <v>137.79527559055117</v>
      </c>
      <c r="J593">
        <f t="shared" si="39"/>
        <v>1229.3805118110236</v>
      </c>
      <c r="K593" t="str">
        <f t="shared" si="40"/>
        <v/>
      </c>
    </row>
    <row r="594" spans="1:18" x14ac:dyDescent="0.3">
      <c r="A594">
        <v>2014</v>
      </c>
      <c r="B594" t="s">
        <v>351</v>
      </c>
      <c r="C594" t="s">
        <v>586</v>
      </c>
      <c r="D594">
        <v>46.781320620000002</v>
      </c>
      <c r="E594">
        <v>-117.08586126</v>
      </c>
      <c r="F594">
        <v>226</v>
      </c>
      <c r="G594">
        <v>471</v>
      </c>
      <c r="H594">
        <f t="shared" si="37"/>
        <v>2.4384000000000001</v>
      </c>
      <c r="I594">
        <f t="shared" si="38"/>
        <v>193.15944881889763</v>
      </c>
      <c r="J594">
        <f t="shared" si="39"/>
        <v>1723.3280388779526</v>
      </c>
      <c r="K594" t="str">
        <f t="shared" si="40"/>
        <v/>
      </c>
    </row>
    <row r="595" spans="1:18" x14ac:dyDescent="0.3">
      <c r="A595">
        <v>2014</v>
      </c>
      <c r="B595" t="s">
        <v>351</v>
      </c>
      <c r="C595" t="s">
        <v>587</v>
      </c>
      <c r="D595">
        <v>46.781222030000002</v>
      </c>
      <c r="E595">
        <v>-117.08543278</v>
      </c>
      <c r="F595">
        <v>227</v>
      </c>
      <c r="G595">
        <v>174</v>
      </c>
      <c r="H595">
        <f t="shared" si="37"/>
        <v>2.4384000000000001</v>
      </c>
      <c r="I595">
        <f t="shared" si="38"/>
        <v>71.358267716535423</v>
      </c>
      <c r="J595">
        <f t="shared" si="39"/>
        <v>636.6434793307086</v>
      </c>
      <c r="K595" t="str">
        <f t="shared" si="40"/>
        <v/>
      </c>
    </row>
    <row r="596" spans="1:18" x14ac:dyDescent="0.3">
      <c r="A596">
        <v>2014</v>
      </c>
      <c r="B596" t="s">
        <v>351</v>
      </c>
      <c r="C596" t="s">
        <v>588</v>
      </c>
      <c r="D596">
        <v>46.781357999999997</v>
      </c>
      <c r="E596">
        <v>-117.085041</v>
      </c>
      <c r="F596">
        <v>228</v>
      </c>
      <c r="G596">
        <v>29</v>
      </c>
      <c r="H596">
        <f t="shared" si="37"/>
        <v>2.4384000000000001</v>
      </c>
      <c r="I596">
        <f t="shared" si="38"/>
        <v>11.893044619422572</v>
      </c>
      <c r="J596">
        <f t="shared" si="39"/>
        <v>106.1072465551181</v>
      </c>
      <c r="K596" t="str">
        <f t="shared" si="40"/>
        <v/>
      </c>
    </row>
    <row r="597" spans="1:18" x14ac:dyDescent="0.3">
      <c r="A597">
        <v>2014</v>
      </c>
      <c r="B597" t="s">
        <v>351</v>
      </c>
      <c r="C597" t="s">
        <v>589</v>
      </c>
      <c r="D597">
        <v>46.781205999999997</v>
      </c>
      <c r="E597">
        <v>-117.08462299999999</v>
      </c>
      <c r="F597">
        <v>229</v>
      </c>
      <c r="G597">
        <v>179</v>
      </c>
      <c r="H597">
        <f t="shared" si="37"/>
        <v>2.4384000000000001</v>
      </c>
      <c r="I597">
        <f t="shared" si="38"/>
        <v>73.408792650918627</v>
      </c>
      <c r="J597">
        <f t="shared" si="39"/>
        <v>654.93783218503927</v>
      </c>
      <c r="K597" t="str">
        <f t="shared" si="40"/>
        <v/>
      </c>
      <c r="R597" t="s">
        <v>748</v>
      </c>
    </row>
    <row r="598" spans="1:18" x14ac:dyDescent="0.3">
      <c r="A598">
        <v>2014</v>
      </c>
      <c r="B598" t="s">
        <v>350</v>
      </c>
      <c r="C598" t="s">
        <v>590</v>
      </c>
      <c r="D598">
        <v>46.781295</v>
      </c>
      <c r="E598">
        <v>-117.084205</v>
      </c>
      <c r="F598">
        <v>230</v>
      </c>
      <c r="G598">
        <v>738</v>
      </c>
      <c r="H598">
        <f t="shared" si="37"/>
        <v>2.4384000000000001</v>
      </c>
      <c r="I598">
        <f t="shared" si="38"/>
        <v>302.65748031496059</v>
      </c>
      <c r="J598">
        <f t="shared" si="39"/>
        <v>2700.2464812992121</v>
      </c>
      <c r="K598">
        <f t="shared" si="40"/>
        <v>45.004108021653536</v>
      </c>
      <c r="L598">
        <v>53.3</v>
      </c>
      <c r="N598">
        <v>11.2</v>
      </c>
      <c r="O598">
        <v>7.1</v>
      </c>
      <c r="P598">
        <v>69.599999999999994</v>
      </c>
      <c r="Q598">
        <v>25.2</v>
      </c>
      <c r="R598" t="s">
        <v>732</v>
      </c>
    </row>
    <row r="599" spans="1:18" x14ac:dyDescent="0.3">
      <c r="A599">
        <v>2014</v>
      </c>
      <c r="B599" t="s">
        <v>350</v>
      </c>
      <c r="C599" t="s">
        <v>591</v>
      </c>
      <c r="D599">
        <v>46.781247999999998</v>
      </c>
      <c r="E599">
        <v>-117.083787</v>
      </c>
      <c r="F599">
        <v>231</v>
      </c>
      <c r="G599">
        <v>427</v>
      </c>
      <c r="H599">
        <f t="shared" si="37"/>
        <v>2.4384000000000001</v>
      </c>
      <c r="I599">
        <f t="shared" si="38"/>
        <v>175.11482939632546</v>
      </c>
      <c r="J599">
        <f t="shared" si="39"/>
        <v>1562.3377337598424</v>
      </c>
      <c r="K599">
        <f t="shared" si="40"/>
        <v>26.038962229330707</v>
      </c>
      <c r="L599">
        <v>50</v>
      </c>
      <c r="N599">
        <v>11.4</v>
      </c>
      <c r="O599">
        <v>6.6</v>
      </c>
      <c r="P599">
        <v>68.5</v>
      </c>
      <c r="Q599">
        <v>26.4</v>
      </c>
      <c r="R599" t="s">
        <v>732</v>
      </c>
    </row>
    <row r="600" spans="1:18" x14ac:dyDescent="0.3">
      <c r="A600">
        <v>2014</v>
      </c>
      <c r="B600" t="s">
        <v>353</v>
      </c>
      <c r="C600" t="s">
        <v>592</v>
      </c>
      <c r="D600">
        <v>46.78127044</v>
      </c>
      <c r="E600">
        <v>-117.08328225</v>
      </c>
      <c r="F600">
        <v>232</v>
      </c>
      <c r="G600">
        <v>878</v>
      </c>
      <c r="H600">
        <f t="shared" si="37"/>
        <v>2.4384000000000001</v>
      </c>
      <c r="I600">
        <f t="shared" si="38"/>
        <v>360.07217847769027</v>
      </c>
      <c r="J600">
        <f t="shared" si="39"/>
        <v>3212.4883612204721</v>
      </c>
      <c r="K600">
        <f t="shared" si="40"/>
        <v>53.541472687007868</v>
      </c>
      <c r="L600">
        <v>45.3</v>
      </c>
      <c r="N600">
        <v>9.4</v>
      </c>
      <c r="O600">
        <v>8.6</v>
      </c>
      <c r="P600">
        <v>68.099999999999994</v>
      </c>
      <c r="Q600">
        <v>23.9</v>
      </c>
    </row>
    <row r="601" spans="1:18" x14ac:dyDescent="0.3">
      <c r="A601">
        <v>2014</v>
      </c>
      <c r="B601" t="s">
        <v>353</v>
      </c>
      <c r="C601" t="s">
        <v>593</v>
      </c>
      <c r="D601">
        <v>46.781232000000003</v>
      </c>
      <c r="E601">
        <v>-117.08295099999999</v>
      </c>
      <c r="F601">
        <v>233</v>
      </c>
      <c r="G601">
        <v>1183</v>
      </c>
      <c r="H601">
        <f t="shared" si="37"/>
        <v>2.4384000000000001</v>
      </c>
      <c r="I601">
        <f t="shared" si="38"/>
        <v>485.15419947506558</v>
      </c>
      <c r="J601">
        <f t="shared" si="39"/>
        <v>4328.4438853346455</v>
      </c>
      <c r="K601">
        <f t="shared" si="40"/>
        <v>72.140731422244087</v>
      </c>
      <c r="L601">
        <v>39.5</v>
      </c>
      <c r="N601">
        <v>10.199999999999999</v>
      </c>
      <c r="O601">
        <v>9.5</v>
      </c>
      <c r="P601">
        <v>66.900000000000006</v>
      </c>
      <c r="Q601">
        <v>27.4</v>
      </c>
    </row>
    <row r="602" spans="1:18" x14ac:dyDescent="0.3">
      <c r="A602">
        <v>2014</v>
      </c>
      <c r="B602" t="s">
        <v>353</v>
      </c>
      <c r="C602" t="s">
        <v>594</v>
      </c>
      <c r="D602">
        <v>46.781300999999999</v>
      </c>
      <c r="E602">
        <v>-117.082533</v>
      </c>
      <c r="F602">
        <v>234</v>
      </c>
      <c r="G602">
        <v>1535</v>
      </c>
      <c r="H602">
        <f t="shared" si="37"/>
        <v>2.4384000000000001</v>
      </c>
      <c r="I602">
        <f t="shared" si="38"/>
        <v>629.51115485564299</v>
      </c>
      <c r="J602">
        <f t="shared" si="39"/>
        <v>5616.3663262795271</v>
      </c>
      <c r="K602">
        <f t="shared" si="40"/>
        <v>93.606105437992113</v>
      </c>
      <c r="L602">
        <v>51.8</v>
      </c>
      <c r="N602">
        <v>8.9</v>
      </c>
      <c r="O602">
        <v>8.6</v>
      </c>
      <c r="P602">
        <v>74.2</v>
      </c>
      <c r="Q602">
        <v>22</v>
      </c>
      <c r="R602" t="s">
        <v>736</v>
      </c>
    </row>
    <row r="603" spans="1:18" x14ac:dyDescent="0.3">
      <c r="A603">
        <v>2014</v>
      </c>
      <c r="B603" t="s">
        <v>353</v>
      </c>
      <c r="C603" t="s">
        <v>595</v>
      </c>
      <c r="D603">
        <v>46.781337999999998</v>
      </c>
      <c r="E603">
        <v>-117.082115</v>
      </c>
      <c r="F603">
        <v>235</v>
      </c>
      <c r="G603">
        <v>1091</v>
      </c>
      <c r="H603">
        <f t="shared" si="37"/>
        <v>2.4384000000000001</v>
      </c>
      <c r="I603">
        <f t="shared" si="38"/>
        <v>447.42454068241466</v>
      </c>
      <c r="J603">
        <f t="shared" si="39"/>
        <v>3991.82779281496</v>
      </c>
      <c r="K603">
        <f t="shared" si="40"/>
        <v>66.530463213582664</v>
      </c>
      <c r="L603">
        <v>44.3</v>
      </c>
      <c r="N603">
        <v>11</v>
      </c>
      <c r="O603">
        <v>9.6</v>
      </c>
      <c r="P603">
        <v>66.7</v>
      </c>
      <c r="Q603">
        <v>30</v>
      </c>
    </row>
    <row r="604" spans="1:18" x14ac:dyDescent="0.3">
      <c r="A604">
        <v>2014</v>
      </c>
      <c r="B604" t="s">
        <v>353</v>
      </c>
      <c r="C604" t="s">
        <v>596</v>
      </c>
      <c r="D604">
        <v>46.781140000000001</v>
      </c>
      <c r="E604">
        <v>-117.08169700000001</v>
      </c>
      <c r="F604">
        <v>236</v>
      </c>
      <c r="G604">
        <v>1438</v>
      </c>
      <c r="H604">
        <f t="shared" si="37"/>
        <v>2.4384000000000001</v>
      </c>
      <c r="I604">
        <f t="shared" si="38"/>
        <v>589.73097112860887</v>
      </c>
      <c r="J604">
        <f t="shared" si="39"/>
        <v>5261.4558809055115</v>
      </c>
      <c r="K604">
        <f t="shared" si="40"/>
        <v>87.690931348425195</v>
      </c>
      <c r="L604">
        <v>56</v>
      </c>
      <c r="N604">
        <v>10.8</v>
      </c>
      <c r="O604">
        <v>9</v>
      </c>
      <c r="P604">
        <v>72.599999999999994</v>
      </c>
      <c r="Q604">
        <v>29.4</v>
      </c>
    </row>
    <row r="605" spans="1:18" x14ac:dyDescent="0.3">
      <c r="A605">
        <v>2014</v>
      </c>
      <c r="B605" t="s">
        <v>353</v>
      </c>
      <c r="C605" t="s">
        <v>597</v>
      </c>
      <c r="D605">
        <v>46.78126348</v>
      </c>
      <c r="E605">
        <v>-117.08124367000001</v>
      </c>
      <c r="F605">
        <v>237</v>
      </c>
      <c r="G605">
        <v>1212</v>
      </c>
      <c r="H605">
        <f t="shared" si="37"/>
        <v>2.4384000000000001</v>
      </c>
      <c r="I605">
        <f t="shared" si="38"/>
        <v>497.04724409448818</v>
      </c>
      <c r="J605">
        <f t="shared" si="39"/>
        <v>4434.5511318897634</v>
      </c>
      <c r="K605">
        <f t="shared" si="40"/>
        <v>73.90918553149605</v>
      </c>
      <c r="L605">
        <v>49.1</v>
      </c>
      <c r="N605">
        <v>10.1</v>
      </c>
      <c r="O605">
        <v>8.6</v>
      </c>
      <c r="P605">
        <v>72</v>
      </c>
      <c r="Q605">
        <v>26.3</v>
      </c>
    </row>
    <row r="606" spans="1:18" x14ac:dyDescent="0.3">
      <c r="A606">
        <v>2014</v>
      </c>
      <c r="B606" t="s">
        <v>353</v>
      </c>
      <c r="C606" t="s">
        <v>598</v>
      </c>
      <c r="D606">
        <v>46.781281</v>
      </c>
      <c r="E606">
        <v>-117.080861</v>
      </c>
      <c r="F606">
        <v>238</v>
      </c>
      <c r="G606">
        <v>1319</v>
      </c>
      <c r="H606">
        <f t="shared" si="37"/>
        <v>2.4384000000000001</v>
      </c>
      <c r="I606">
        <f t="shared" si="38"/>
        <v>540.92847769028867</v>
      </c>
      <c r="J606">
        <f t="shared" si="39"/>
        <v>4826.0502829724401</v>
      </c>
      <c r="K606">
        <f t="shared" si="40"/>
        <v>80.434171382873998</v>
      </c>
      <c r="L606">
        <v>49.7</v>
      </c>
      <c r="N606">
        <v>11.2</v>
      </c>
      <c r="O606">
        <v>8.1999999999999993</v>
      </c>
      <c r="P606">
        <v>72.599999999999994</v>
      </c>
      <c r="Q606">
        <v>29.8</v>
      </c>
      <c r="R606" t="s">
        <v>736</v>
      </c>
    </row>
    <row r="607" spans="1:18" x14ac:dyDescent="0.3">
      <c r="A607">
        <v>2014</v>
      </c>
      <c r="B607" t="s">
        <v>353</v>
      </c>
      <c r="C607" t="s">
        <v>599</v>
      </c>
      <c r="D607">
        <v>46.781153379999999</v>
      </c>
      <c r="E607">
        <v>-117.08045495</v>
      </c>
      <c r="F607">
        <v>239</v>
      </c>
      <c r="G607">
        <v>993</v>
      </c>
      <c r="H607">
        <f t="shared" si="37"/>
        <v>2.4384000000000001</v>
      </c>
      <c r="I607">
        <f t="shared" si="38"/>
        <v>407.23425196850394</v>
      </c>
      <c r="J607">
        <f t="shared" si="39"/>
        <v>3633.2584768700785</v>
      </c>
      <c r="K607">
        <f t="shared" si="40"/>
        <v>60.554307947834644</v>
      </c>
      <c r="L607">
        <v>53.1</v>
      </c>
      <c r="N607">
        <v>9.9</v>
      </c>
      <c r="O607">
        <v>8.3000000000000007</v>
      </c>
      <c r="P607">
        <v>72.5</v>
      </c>
      <c r="Q607">
        <v>25.9</v>
      </c>
      <c r="R607" t="s">
        <v>736</v>
      </c>
    </row>
    <row r="608" spans="1:18" x14ac:dyDescent="0.3">
      <c r="A608">
        <v>2014</v>
      </c>
      <c r="B608" t="s">
        <v>353</v>
      </c>
      <c r="C608" t="s">
        <v>600</v>
      </c>
      <c r="D608">
        <v>46.781446359999997</v>
      </c>
      <c r="E608">
        <v>-117.08011053</v>
      </c>
      <c r="F608">
        <v>240</v>
      </c>
      <c r="G608">
        <v>1085</v>
      </c>
      <c r="H608">
        <f t="shared" si="37"/>
        <v>2.4384000000000001</v>
      </c>
      <c r="I608">
        <f t="shared" si="38"/>
        <v>444.96391076115481</v>
      </c>
      <c r="J608">
        <f t="shared" si="39"/>
        <v>3969.8745693897631</v>
      </c>
      <c r="K608">
        <f t="shared" si="40"/>
        <v>66.164576156496054</v>
      </c>
      <c r="L608">
        <v>52.8</v>
      </c>
      <c r="N608">
        <v>10.6</v>
      </c>
      <c r="O608">
        <v>7.8</v>
      </c>
      <c r="P608">
        <v>72.3</v>
      </c>
      <c r="Q608">
        <v>27.9</v>
      </c>
      <c r="R608" t="s">
        <v>736</v>
      </c>
    </row>
    <row r="609" spans="1:18" x14ac:dyDescent="0.3">
      <c r="A609">
        <v>2014</v>
      </c>
      <c r="B609" t="s">
        <v>350</v>
      </c>
      <c r="C609" t="s">
        <v>601</v>
      </c>
      <c r="D609">
        <v>46.781371</v>
      </c>
      <c r="E609">
        <v>-117.079607</v>
      </c>
      <c r="F609">
        <v>241</v>
      </c>
      <c r="G609">
        <v>701</v>
      </c>
      <c r="H609">
        <f t="shared" si="37"/>
        <v>2.4384000000000001</v>
      </c>
      <c r="I609">
        <f t="shared" si="38"/>
        <v>287.48359580052494</v>
      </c>
      <c r="J609">
        <f t="shared" si="39"/>
        <v>2564.8682701771654</v>
      </c>
      <c r="K609">
        <f t="shared" si="40"/>
        <v>42.747804502952754</v>
      </c>
      <c r="L609">
        <v>58.4</v>
      </c>
      <c r="N609">
        <v>11.3</v>
      </c>
      <c r="O609">
        <v>6.9</v>
      </c>
      <c r="P609">
        <v>69.3</v>
      </c>
      <c r="Q609">
        <v>26.8</v>
      </c>
      <c r="R609" t="s">
        <v>732</v>
      </c>
    </row>
    <row r="610" spans="1:18" x14ac:dyDescent="0.3">
      <c r="A610">
        <v>2014</v>
      </c>
      <c r="B610" t="s">
        <v>351</v>
      </c>
      <c r="C610" t="s">
        <v>602</v>
      </c>
      <c r="D610">
        <v>46.781334999999999</v>
      </c>
      <c r="E610">
        <v>-117.079189</v>
      </c>
      <c r="F610">
        <v>242</v>
      </c>
      <c r="G610">
        <v>429</v>
      </c>
      <c r="H610">
        <f t="shared" si="37"/>
        <v>2.4384000000000001</v>
      </c>
      <c r="I610">
        <f t="shared" si="38"/>
        <v>175.93503937007873</v>
      </c>
      <c r="J610">
        <f t="shared" si="39"/>
        <v>1569.6554749015747</v>
      </c>
      <c r="K610" t="str">
        <f t="shared" si="40"/>
        <v/>
      </c>
    </row>
    <row r="611" spans="1:18" x14ac:dyDescent="0.3">
      <c r="A611">
        <v>2014</v>
      </c>
      <c r="B611" t="s">
        <v>352</v>
      </c>
      <c r="C611" t="s">
        <v>603</v>
      </c>
      <c r="D611">
        <v>46.781255999999999</v>
      </c>
      <c r="E611">
        <v>-117.078771</v>
      </c>
      <c r="F611">
        <v>243</v>
      </c>
      <c r="G611">
        <v>489</v>
      </c>
      <c r="H611">
        <f t="shared" si="37"/>
        <v>2.4384000000000001</v>
      </c>
      <c r="I611">
        <f t="shared" si="38"/>
        <v>200.54133858267716</v>
      </c>
      <c r="J611">
        <f t="shared" si="39"/>
        <v>1789.1877091535432</v>
      </c>
      <c r="K611" t="str">
        <f t="shared" si="40"/>
        <v/>
      </c>
      <c r="L611">
        <v>53.5</v>
      </c>
      <c r="N611">
        <v>11.3</v>
      </c>
      <c r="O611">
        <v>12.1</v>
      </c>
      <c r="P611">
        <v>63.6</v>
      </c>
    </row>
    <row r="612" spans="1:18" x14ac:dyDescent="0.3">
      <c r="A612">
        <v>2014</v>
      </c>
      <c r="B612" t="s">
        <v>352</v>
      </c>
      <c r="C612" t="s">
        <v>604</v>
      </c>
      <c r="D612">
        <v>46.781292550000003</v>
      </c>
      <c r="E612">
        <v>-117.07838882</v>
      </c>
      <c r="F612">
        <v>244</v>
      </c>
      <c r="G612">
        <v>545</v>
      </c>
      <c r="H612">
        <f t="shared" si="37"/>
        <v>2.4384000000000001</v>
      </c>
      <c r="I612">
        <f t="shared" si="38"/>
        <v>223.50721784776903</v>
      </c>
      <c r="J612">
        <f t="shared" si="39"/>
        <v>1994.0844611220471</v>
      </c>
      <c r="K612" t="str">
        <f t="shared" si="40"/>
        <v/>
      </c>
      <c r="L612">
        <v>54.1</v>
      </c>
      <c r="N612">
        <v>10.23</v>
      </c>
      <c r="O612">
        <v>11.7</v>
      </c>
      <c r="P612">
        <v>64.599999999999994</v>
      </c>
    </row>
    <row r="613" spans="1:18" x14ac:dyDescent="0.3">
      <c r="A613">
        <v>2014</v>
      </c>
      <c r="B613" t="s">
        <v>353</v>
      </c>
      <c r="C613" t="s">
        <v>605</v>
      </c>
      <c r="D613">
        <v>46.781272999999999</v>
      </c>
      <c r="E613">
        <v>-117.077935</v>
      </c>
      <c r="F613">
        <v>245</v>
      </c>
      <c r="G613">
        <v>691</v>
      </c>
      <c r="H613">
        <f t="shared" si="37"/>
        <v>2.4384000000000001</v>
      </c>
      <c r="I613">
        <f t="shared" si="38"/>
        <v>283.3825459317585</v>
      </c>
      <c r="J613">
        <f t="shared" si="39"/>
        <v>2528.2795644685034</v>
      </c>
      <c r="K613">
        <f t="shared" si="40"/>
        <v>42.137992741141723</v>
      </c>
      <c r="L613">
        <v>45.7</v>
      </c>
      <c r="N613">
        <v>13.2</v>
      </c>
      <c r="O613">
        <v>8.6</v>
      </c>
      <c r="P613">
        <v>64.2</v>
      </c>
      <c r="Q613">
        <v>35.9</v>
      </c>
    </row>
    <row r="614" spans="1:18" x14ac:dyDescent="0.3">
      <c r="A614">
        <v>2014</v>
      </c>
      <c r="B614" t="s">
        <v>350</v>
      </c>
      <c r="C614" t="s">
        <v>606</v>
      </c>
      <c r="D614">
        <v>46.781210000000002</v>
      </c>
      <c r="E614">
        <v>-117.077517</v>
      </c>
      <c r="F614">
        <v>246</v>
      </c>
      <c r="G614">
        <v>639</v>
      </c>
      <c r="H614">
        <f t="shared" si="37"/>
        <v>2.4384000000000001</v>
      </c>
      <c r="I614">
        <f t="shared" si="38"/>
        <v>262.05708661417322</v>
      </c>
      <c r="J614">
        <f t="shared" si="39"/>
        <v>2338.0182947834642</v>
      </c>
      <c r="K614">
        <f t="shared" si="40"/>
        <v>38.966971579724401</v>
      </c>
      <c r="L614">
        <v>57.3</v>
      </c>
      <c r="N614">
        <v>11.7</v>
      </c>
      <c r="O614">
        <v>6.8</v>
      </c>
      <c r="P614">
        <v>70.3</v>
      </c>
      <c r="Q614">
        <v>27.4</v>
      </c>
      <c r="R614" t="s">
        <v>732</v>
      </c>
    </row>
    <row r="615" spans="1:18" x14ac:dyDescent="0.3">
      <c r="A615">
        <v>2014</v>
      </c>
      <c r="B615" t="s">
        <v>350</v>
      </c>
      <c r="C615" t="s">
        <v>607</v>
      </c>
      <c r="D615">
        <v>46.781374</v>
      </c>
      <c r="E615">
        <v>-117.077099</v>
      </c>
      <c r="F615">
        <v>247</v>
      </c>
      <c r="G615">
        <v>772</v>
      </c>
      <c r="H615">
        <f t="shared" si="37"/>
        <v>2.4384000000000001</v>
      </c>
      <c r="I615">
        <f t="shared" si="38"/>
        <v>316.60104986876638</v>
      </c>
      <c r="J615">
        <f t="shared" si="39"/>
        <v>2824.6480807086609</v>
      </c>
      <c r="K615">
        <f t="shared" si="40"/>
        <v>47.077468011811014</v>
      </c>
      <c r="L615">
        <v>56.4</v>
      </c>
      <c r="N615">
        <v>10.8</v>
      </c>
      <c r="O615">
        <v>6.9</v>
      </c>
      <c r="P615">
        <v>70.3</v>
      </c>
      <c r="Q615">
        <v>23.8</v>
      </c>
      <c r="R615" t="s">
        <v>732</v>
      </c>
    </row>
    <row r="616" spans="1:18" x14ac:dyDescent="0.3">
      <c r="A616">
        <v>2014</v>
      </c>
      <c r="B616" t="s">
        <v>350</v>
      </c>
      <c r="C616" t="s">
        <v>608</v>
      </c>
      <c r="D616">
        <v>46.781164369999999</v>
      </c>
      <c r="E616">
        <v>-117.07669891</v>
      </c>
      <c r="F616">
        <v>248</v>
      </c>
      <c r="G616">
        <v>1053</v>
      </c>
      <c r="H616">
        <f t="shared" si="37"/>
        <v>2.4384000000000001</v>
      </c>
      <c r="I616">
        <f t="shared" si="38"/>
        <v>431.84055118110234</v>
      </c>
      <c r="J616">
        <f t="shared" si="39"/>
        <v>3852.790711122047</v>
      </c>
      <c r="K616">
        <f t="shared" si="40"/>
        <v>64.213178518700786</v>
      </c>
      <c r="L616">
        <v>61.2</v>
      </c>
      <c r="N616">
        <v>10</v>
      </c>
      <c r="O616">
        <v>7</v>
      </c>
      <c r="P616">
        <v>75.7</v>
      </c>
      <c r="Q616">
        <v>23</v>
      </c>
      <c r="R616" t="s">
        <v>735</v>
      </c>
    </row>
    <row r="617" spans="1:18" x14ac:dyDescent="0.3">
      <c r="A617">
        <v>2014</v>
      </c>
      <c r="B617" t="s">
        <v>351</v>
      </c>
      <c r="C617" t="s">
        <v>609</v>
      </c>
      <c r="D617">
        <v>46.781525999999999</v>
      </c>
      <c r="E617">
        <v>-117.085864</v>
      </c>
      <c r="F617">
        <v>249</v>
      </c>
      <c r="G617">
        <v>372</v>
      </c>
      <c r="H617">
        <f t="shared" si="37"/>
        <v>2.4384000000000001</v>
      </c>
      <c r="I617">
        <f t="shared" si="38"/>
        <v>152.55905511811022</v>
      </c>
      <c r="J617">
        <f t="shared" si="39"/>
        <v>1361.0998523622045</v>
      </c>
      <c r="K617" t="str">
        <f t="shared" si="40"/>
        <v/>
      </c>
      <c r="R617" t="s">
        <v>749</v>
      </c>
    </row>
    <row r="618" spans="1:18" x14ac:dyDescent="0.3">
      <c r="A618">
        <v>2014</v>
      </c>
      <c r="B618" t="s">
        <v>351</v>
      </c>
      <c r="C618" t="s">
        <v>610</v>
      </c>
      <c r="D618">
        <v>46.781644</v>
      </c>
      <c r="E618">
        <v>-117.085446</v>
      </c>
      <c r="F618">
        <v>250</v>
      </c>
      <c r="G618">
        <v>289</v>
      </c>
      <c r="H618">
        <f t="shared" si="37"/>
        <v>2.4384000000000001</v>
      </c>
      <c r="I618">
        <f t="shared" si="38"/>
        <v>118.52034120734908</v>
      </c>
      <c r="J618">
        <f t="shared" si="39"/>
        <v>1057.4135949803149</v>
      </c>
      <c r="K618" t="str">
        <f t="shared" si="40"/>
        <v/>
      </c>
    </row>
    <row r="619" spans="1:18" x14ac:dyDescent="0.3">
      <c r="A619">
        <v>2014</v>
      </c>
      <c r="B619" t="s">
        <v>351</v>
      </c>
      <c r="C619" t="s">
        <v>611</v>
      </c>
      <c r="D619">
        <v>46.781492</v>
      </c>
      <c r="E619">
        <v>-117.08502799999999</v>
      </c>
      <c r="F619">
        <v>251</v>
      </c>
      <c r="G619">
        <v>73</v>
      </c>
      <c r="H619">
        <f t="shared" si="37"/>
        <v>2.4384000000000001</v>
      </c>
      <c r="I619">
        <f t="shared" si="38"/>
        <v>29.937664041994751</v>
      </c>
      <c r="J619">
        <f t="shared" si="39"/>
        <v>267.09755167322834</v>
      </c>
      <c r="K619" t="str">
        <f t="shared" si="40"/>
        <v/>
      </c>
      <c r="R619" t="s">
        <v>749</v>
      </c>
    </row>
    <row r="620" spans="1:18" x14ac:dyDescent="0.3">
      <c r="A620">
        <v>2014</v>
      </c>
      <c r="B620" t="s">
        <v>351</v>
      </c>
      <c r="C620" t="s">
        <v>612</v>
      </c>
      <c r="D620">
        <v>46.781555840000003</v>
      </c>
      <c r="E620">
        <v>-117.08457853</v>
      </c>
      <c r="F620">
        <v>252</v>
      </c>
      <c r="G620">
        <v>97</v>
      </c>
      <c r="H620">
        <f t="shared" si="37"/>
        <v>2.4384000000000001</v>
      </c>
      <c r="I620">
        <f t="shared" si="38"/>
        <v>39.780183727034121</v>
      </c>
      <c r="J620">
        <f t="shared" si="39"/>
        <v>354.91044537401575</v>
      </c>
      <c r="K620" t="str">
        <f t="shared" si="40"/>
        <v/>
      </c>
      <c r="R620" t="s">
        <v>745</v>
      </c>
    </row>
    <row r="621" spans="1:18" x14ac:dyDescent="0.3">
      <c r="A621">
        <v>2014</v>
      </c>
      <c r="B621" t="s">
        <v>351</v>
      </c>
      <c r="C621" t="s">
        <v>613</v>
      </c>
      <c r="D621">
        <v>46.781534000000001</v>
      </c>
      <c r="E621">
        <v>-117.084192</v>
      </c>
      <c r="F621">
        <v>253</v>
      </c>
      <c r="G621">
        <v>319</v>
      </c>
      <c r="H621">
        <f t="shared" si="37"/>
        <v>2.4384000000000001</v>
      </c>
      <c r="I621">
        <f t="shared" si="38"/>
        <v>130.82349081364828</v>
      </c>
      <c r="J621">
        <f t="shared" si="39"/>
        <v>1167.1797121062991</v>
      </c>
      <c r="K621" t="str">
        <f t="shared" si="40"/>
        <v/>
      </c>
    </row>
    <row r="622" spans="1:18" x14ac:dyDescent="0.3">
      <c r="A622">
        <v>2014</v>
      </c>
      <c r="B622" t="s">
        <v>350</v>
      </c>
      <c r="C622" t="s">
        <v>614</v>
      </c>
      <c r="D622">
        <v>46.781596999999998</v>
      </c>
      <c r="E622">
        <v>-117.08377400000001</v>
      </c>
      <c r="F622">
        <v>254</v>
      </c>
      <c r="G622">
        <v>1244</v>
      </c>
      <c r="H622">
        <f t="shared" si="37"/>
        <v>2.4384000000000001</v>
      </c>
      <c r="I622">
        <f t="shared" si="38"/>
        <v>510.17060367454064</v>
      </c>
      <c r="J622">
        <f t="shared" si="39"/>
        <v>4551.6349901574795</v>
      </c>
      <c r="K622">
        <f t="shared" si="40"/>
        <v>75.860583169291331</v>
      </c>
      <c r="L622">
        <v>59.4</v>
      </c>
      <c r="N622">
        <v>10.199999999999999</v>
      </c>
      <c r="O622">
        <v>7.1</v>
      </c>
      <c r="P622">
        <v>71.099999999999994</v>
      </c>
      <c r="Q622">
        <v>23.4</v>
      </c>
      <c r="R622" t="s">
        <v>732</v>
      </c>
    </row>
    <row r="623" spans="1:18" x14ac:dyDescent="0.3">
      <c r="A623">
        <v>2014</v>
      </c>
      <c r="B623" t="s">
        <v>350</v>
      </c>
      <c r="C623" t="s">
        <v>615</v>
      </c>
      <c r="D623">
        <v>46.781517999999998</v>
      </c>
      <c r="E623">
        <v>-117.08335599999999</v>
      </c>
      <c r="F623">
        <v>255</v>
      </c>
      <c r="G623">
        <v>654</v>
      </c>
      <c r="H623">
        <f t="shared" si="37"/>
        <v>2.4384000000000001</v>
      </c>
      <c r="I623">
        <f t="shared" si="38"/>
        <v>268.20866141732284</v>
      </c>
      <c r="J623">
        <f t="shared" si="39"/>
        <v>2392.9013533464567</v>
      </c>
      <c r="K623">
        <f t="shared" si="40"/>
        <v>39.881689222440947</v>
      </c>
      <c r="L623">
        <v>57.5</v>
      </c>
      <c r="N623">
        <v>11</v>
      </c>
      <c r="O623">
        <v>7</v>
      </c>
      <c r="P623">
        <v>72.400000000000006</v>
      </c>
      <c r="Q623">
        <v>25.1</v>
      </c>
      <c r="R623" t="s">
        <v>732</v>
      </c>
    </row>
    <row r="624" spans="1:18" x14ac:dyDescent="0.3">
      <c r="A624">
        <v>2014</v>
      </c>
      <c r="B624" t="s">
        <v>353</v>
      </c>
      <c r="C624" t="s">
        <v>616</v>
      </c>
      <c r="D624">
        <v>46.781587000000002</v>
      </c>
      <c r="E624">
        <v>-117.082938</v>
      </c>
      <c r="F624">
        <v>256</v>
      </c>
      <c r="G624">
        <v>1624</v>
      </c>
      <c r="H624">
        <f t="shared" si="37"/>
        <v>2.4384000000000001</v>
      </c>
      <c r="I624">
        <f t="shared" si="38"/>
        <v>666.01049868766404</v>
      </c>
      <c r="J624">
        <f t="shared" si="39"/>
        <v>5942.0058070866144</v>
      </c>
      <c r="K624">
        <f t="shared" si="40"/>
        <v>99.033430118110246</v>
      </c>
      <c r="L624">
        <v>55.9</v>
      </c>
      <c r="N624">
        <v>9.9</v>
      </c>
      <c r="O624">
        <v>9.1</v>
      </c>
      <c r="P624">
        <v>73.5</v>
      </c>
      <c r="Q624">
        <v>26.4</v>
      </c>
    </row>
    <row r="625" spans="1:18" x14ac:dyDescent="0.3">
      <c r="A625">
        <v>2014</v>
      </c>
      <c r="B625" t="s">
        <v>353</v>
      </c>
      <c r="C625" t="s">
        <v>617</v>
      </c>
      <c r="D625">
        <v>46.781624000000001</v>
      </c>
      <c r="E625">
        <v>-117.08252</v>
      </c>
      <c r="F625">
        <v>257</v>
      </c>
      <c r="G625">
        <v>935</v>
      </c>
      <c r="H625">
        <f t="shared" si="37"/>
        <v>2.4384000000000001</v>
      </c>
      <c r="I625">
        <f t="shared" si="38"/>
        <v>383.44816272965875</v>
      </c>
      <c r="J625">
        <f t="shared" si="39"/>
        <v>3421.0439837598419</v>
      </c>
      <c r="K625">
        <f t="shared" si="40"/>
        <v>57.017399729330698</v>
      </c>
      <c r="L625">
        <v>53.9</v>
      </c>
      <c r="N625">
        <v>9.5</v>
      </c>
      <c r="O625">
        <v>9.1</v>
      </c>
      <c r="P625">
        <v>73</v>
      </c>
      <c r="Q625">
        <v>24.9</v>
      </c>
    </row>
    <row r="626" spans="1:18" x14ac:dyDescent="0.3">
      <c r="A626">
        <v>2014</v>
      </c>
      <c r="B626" t="s">
        <v>353</v>
      </c>
      <c r="C626" t="s">
        <v>618</v>
      </c>
      <c r="D626">
        <v>46.781426000000003</v>
      </c>
      <c r="E626">
        <v>-117.08210200000001</v>
      </c>
      <c r="F626">
        <v>258</v>
      </c>
      <c r="G626">
        <v>1195</v>
      </c>
      <c r="H626">
        <f t="shared" si="37"/>
        <v>2.4384000000000001</v>
      </c>
      <c r="I626">
        <f t="shared" si="38"/>
        <v>490.07545931758528</v>
      </c>
      <c r="J626">
        <f t="shared" si="39"/>
        <v>4372.3503321850394</v>
      </c>
      <c r="K626">
        <f t="shared" si="40"/>
        <v>72.872505536417322</v>
      </c>
      <c r="L626">
        <v>52.5</v>
      </c>
      <c r="N626">
        <v>10</v>
      </c>
      <c r="O626">
        <v>9</v>
      </c>
      <c r="P626">
        <v>72.900000000000006</v>
      </c>
      <c r="Q626">
        <v>26.1</v>
      </c>
    </row>
    <row r="627" spans="1:18" x14ac:dyDescent="0.3">
      <c r="A627">
        <v>2014</v>
      </c>
      <c r="B627" t="s">
        <v>353</v>
      </c>
      <c r="C627" t="s">
        <v>619</v>
      </c>
      <c r="D627">
        <v>46.781565000000001</v>
      </c>
      <c r="E627">
        <v>-117.081684</v>
      </c>
      <c r="F627">
        <v>259</v>
      </c>
      <c r="G627">
        <v>1136</v>
      </c>
      <c r="H627">
        <f t="shared" si="37"/>
        <v>2.4384000000000001</v>
      </c>
      <c r="I627">
        <f t="shared" si="38"/>
        <v>465.87926509186349</v>
      </c>
      <c r="J627">
        <f t="shared" si="39"/>
        <v>4156.4769685039364</v>
      </c>
      <c r="K627">
        <f t="shared" si="40"/>
        <v>69.274616141732267</v>
      </c>
      <c r="L627">
        <v>39.700000000000003</v>
      </c>
      <c r="N627">
        <v>9.5</v>
      </c>
      <c r="O627">
        <v>8.8000000000000007</v>
      </c>
      <c r="P627">
        <v>65.8</v>
      </c>
      <c r="Q627">
        <v>25.3</v>
      </c>
      <c r="R627" t="s">
        <v>750</v>
      </c>
    </row>
    <row r="628" spans="1:18" x14ac:dyDescent="0.3">
      <c r="A628">
        <v>2014</v>
      </c>
      <c r="B628" t="s">
        <v>353</v>
      </c>
      <c r="C628" t="s">
        <v>620</v>
      </c>
      <c r="D628">
        <v>46.781567000000003</v>
      </c>
      <c r="E628">
        <v>-117.081266</v>
      </c>
      <c r="F628">
        <v>260</v>
      </c>
      <c r="G628">
        <v>1235</v>
      </c>
      <c r="H628">
        <f t="shared" ref="H628:H691" si="41">IF(G628&lt;&gt;"",IF(B628="SC",2,2.4384),"")</f>
        <v>2.4384000000000001</v>
      </c>
      <c r="I628">
        <f t="shared" si="38"/>
        <v>506.47965879265087</v>
      </c>
      <c r="J628">
        <f t="shared" si="39"/>
        <v>4518.7051550196848</v>
      </c>
      <c r="K628">
        <f t="shared" si="40"/>
        <v>75.311752583661416</v>
      </c>
      <c r="L628">
        <v>43.8</v>
      </c>
      <c r="N628">
        <v>11</v>
      </c>
      <c r="O628">
        <v>8.3000000000000007</v>
      </c>
      <c r="P628">
        <v>68.7</v>
      </c>
      <c r="Q628">
        <v>29</v>
      </c>
    </row>
    <row r="629" spans="1:18" x14ac:dyDescent="0.3">
      <c r="A629">
        <v>2014</v>
      </c>
      <c r="B629" t="s">
        <v>353</v>
      </c>
      <c r="C629" t="s">
        <v>621</v>
      </c>
      <c r="D629">
        <v>46.781422999999997</v>
      </c>
      <c r="E629">
        <v>-117.080848</v>
      </c>
      <c r="F629">
        <v>261</v>
      </c>
      <c r="G629">
        <v>1432</v>
      </c>
      <c r="H629">
        <f t="shared" si="41"/>
        <v>2.4384000000000001</v>
      </c>
      <c r="I629">
        <f t="shared" si="38"/>
        <v>587.27034120734902</v>
      </c>
      <c r="J629">
        <f t="shared" si="39"/>
        <v>5239.5026574803142</v>
      </c>
      <c r="K629">
        <f t="shared" si="40"/>
        <v>87.325044291338571</v>
      </c>
      <c r="L629">
        <v>53.1</v>
      </c>
      <c r="N629">
        <v>9.8000000000000007</v>
      </c>
      <c r="O629">
        <v>7.8</v>
      </c>
      <c r="P629">
        <v>72.599999999999994</v>
      </c>
      <c r="Q629">
        <v>25.1</v>
      </c>
    </row>
    <row r="630" spans="1:18" x14ac:dyDescent="0.3">
      <c r="A630">
        <v>2014</v>
      </c>
      <c r="B630" t="s">
        <v>353</v>
      </c>
      <c r="C630" t="s">
        <v>622</v>
      </c>
      <c r="D630">
        <v>46.781686000000001</v>
      </c>
      <c r="E630">
        <v>-117.08043000000001</v>
      </c>
      <c r="F630">
        <v>262</v>
      </c>
      <c r="G630">
        <v>1285</v>
      </c>
      <c r="H630">
        <f t="shared" si="41"/>
        <v>2.4384000000000001</v>
      </c>
      <c r="I630">
        <f t="shared" si="38"/>
        <v>526.98490813648289</v>
      </c>
      <c r="J630">
        <f t="shared" si="39"/>
        <v>4701.6486835629912</v>
      </c>
      <c r="K630">
        <f t="shared" si="40"/>
        <v>78.360811392716514</v>
      </c>
      <c r="L630">
        <v>43.9</v>
      </c>
      <c r="N630">
        <v>11.2</v>
      </c>
      <c r="O630">
        <v>8.4</v>
      </c>
      <c r="P630">
        <v>68</v>
      </c>
      <c r="Q630">
        <v>30.4</v>
      </c>
    </row>
    <row r="631" spans="1:18" x14ac:dyDescent="0.3">
      <c r="A631">
        <v>2014</v>
      </c>
      <c r="B631" t="s">
        <v>353</v>
      </c>
      <c r="C631" t="s">
        <v>623</v>
      </c>
      <c r="D631">
        <v>46.781657000000003</v>
      </c>
      <c r="E631">
        <v>-117.080012</v>
      </c>
      <c r="F631">
        <v>263</v>
      </c>
      <c r="G631">
        <v>1056</v>
      </c>
      <c r="H631">
        <f t="shared" si="41"/>
        <v>2.4384000000000001</v>
      </c>
      <c r="I631">
        <f t="shared" si="38"/>
        <v>433.07086614173227</v>
      </c>
      <c r="J631">
        <f t="shared" si="39"/>
        <v>3863.7673228346453</v>
      </c>
      <c r="K631">
        <f t="shared" si="40"/>
        <v>64.396122047244091</v>
      </c>
      <c r="L631">
        <v>57</v>
      </c>
      <c r="N631">
        <v>9.9</v>
      </c>
      <c r="O631">
        <v>8.9</v>
      </c>
      <c r="P631">
        <v>75.5</v>
      </c>
      <c r="Q631">
        <v>26.3</v>
      </c>
      <c r="R631" t="s">
        <v>736</v>
      </c>
    </row>
    <row r="632" spans="1:18" x14ac:dyDescent="0.3">
      <c r="A632">
        <v>2014</v>
      </c>
      <c r="B632" t="s">
        <v>350</v>
      </c>
      <c r="C632" t="s">
        <v>624</v>
      </c>
      <c r="D632">
        <v>46.781621000000001</v>
      </c>
      <c r="E632">
        <v>-117.079594</v>
      </c>
      <c r="F632">
        <v>264</v>
      </c>
      <c r="G632">
        <v>766</v>
      </c>
      <c r="H632">
        <f t="shared" si="41"/>
        <v>2.4384000000000001</v>
      </c>
      <c r="I632">
        <f t="shared" si="38"/>
        <v>314.14041994750653</v>
      </c>
      <c r="J632">
        <f t="shared" si="39"/>
        <v>2802.694857283464</v>
      </c>
      <c r="K632">
        <f t="shared" si="40"/>
        <v>46.711580954724397</v>
      </c>
      <c r="L632">
        <v>60.1</v>
      </c>
      <c r="N632">
        <v>7.4</v>
      </c>
      <c r="O632">
        <v>7.4</v>
      </c>
      <c r="P632">
        <v>72.7</v>
      </c>
      <c r="Q632">
        <v>23.9</v>
      </c>
    </row>
    <row r="633" spans="1:18" x14ac:dyDescent="0.3">
      <c r="A633">
        <v>2014</v>
      </c>
      <c r="B633" t="s">
        <v>351</v>
      </c>
      <c r="C633" t="s">
        <v>625</v>
      </c>
      <c r="D633">
        <v>46.78153382</v>
      </c>
      <c r="E633">
        <v>-117.0791581</v>
      </c>
      <c r="F633">
        <v>265</v>
      </c>
      <c r="G633">
        <v>528</v>
      </c>
      <c r="H633">
        <f t="shared" si="41"/>
        <v>2.4384000000000001</v>
      </c>
      <c r="I633">
        <f t="shared" si="38"/>
        <v>216.53543307086613</v>
      </c>
      <c r="J633">
        <f t="shared" si="39"/>
        <v>1931.8836614173226</v>
      </c>
      <c r="K633" t="str">
        <f t="shared" si="40"/>
        <v/>
      </c>
    </row>
    <row r="634" spans="1:18" x14ac:dyDescent="0.3">
      <c r="A634">
        <v>2014</v>
      </c>
      <c r="B634" t="s">
        <v>351</v>
      </c>
      <c r="C634" t="s">
        <v>626</v>
      </c>
      <c r="D634">
        <v>46.781554</v>
      </c>
      <c r="E634">
        <v>-117.07875799999999</v>
      </c>
      <c r="F634">
        <v>266</v>
      </c>
      <c r="G634">
        <v>303</v>
      </c>
      <c r="H634">
        <f t="shared" si="41"/>
        <v>2.4384000000000001</v>
      </c>
      <c r="I634">
        <f t="shared" si="38"/>
        <v>124.26181102362204</v>
      </c>
      <c r="J634">
        <f t="shared" si="39"/>
        <v>1108.6377829724408</v>
      </c>
      <c r="K634" t="str">
        <f t="shared" si="40"/>
        <v/>
      </c>
    </row>
    <row r="635" spans="1:18" x14ac:dyDescent="0.3">
      <c r="A635">
        <v>2014</v>
      </c>
      <c r="B635" t="s">
        <v>352</v>
      </c>
      <c r="C635" t="s">
        <v>627</v>
      </c>
      <c r="D635">
        <v>46.781559000000001</v>
      </c>
      <c r="E635">
        <v>-117.07834</v>
      </c>
      <c r="F635">
        <v>267</v>
      </c>
      <c r="G635">
        <v>435</v>
      </c>
      <c r="H635">
        <f t="shared" si="41"/>
        <v>2.4384000000000001</v>
      </c>
      <c r="I635">
        <f t="shared" si="38"/>
        <v>178.39566929133858</v>
      </c>
      <c r="J635">
        <f t="shared" si="39"/>
        <v>1591.6086983267714</v>
      </c>
      <c r="K635" t="str">
        <f t="shared" si="40"/>
        <v/>
      </c>
      <c r="L635">
        <v>53.7</v>
      </c>
      <c r="N635">
        <v>13.3</v>
      </c>
      <c r="O635">
        <v>10.9</v>
      </c>
      <c r="P635">
        <v>63.1</v>
      </c>
    </row>
    <row r="636" spans="1:18" x14ac:dyDescent="0.3">
      <c r="A636">
        <v>2014</v>
      </c>
      <c r="B636" t="s">
        <v>353</v>
      </c>
      <c r="C636" t="s">
        <v>628</v>
      </c>
      <c r="D636">
        <v>46.781495999999997</v>
      </c>
      <c r="E636">
        <v>-117.077922</v>
      </c>
      <c r="F636">
        <v>268</v>
      </c>
      <c r="G636">
        <v>429</v>
      </c>
      <c r="H636">
        <f t="shared" si="41"/>
        <v>2.4384000000000001</v>
      </c>
      <c r="I636">
        <f t="shared" si="38"/>
        <v>175.93503937007873</v>
      </c>
      <c r="J636">
        <f t="shared" si="39"/>
        <v>1569.6554749015747</v>
      </c>
      <c r="K636">
        <f t="shared" si="40"/>
        <v>26.160924581692914</v>
      </c>
      <c r="L636">
        <v>51.3</v>
      </c>
      <c r="N636">
        <v>13.5</v>
      </c>
      <c r="O636">
        <v>8.8000000000000007</v>
      </c>
      <c r="P636">
        <v>67.3</v>
      </c>
      <c r="Q636">
        <v>37</v>
      </c>
    </row>
    <row r="637" spans="1:18" x14ac:dyDescent="0.3">
      <c r="A637">
        <v>2014</v>
      </c>
      <c r="B637" t="s">
        <v>353</v>
      </c>
      <c r="C637" t="s">
        <v>629</v>
      </c>
      <c r="D637">
        <v>46.781660000000002</v>
      </c>
      <c r="E637">
        <v>-117.077504</v>
      </c>
      <c r="F637">
        <v>269</v>
      </c>
      <c r="G637">
        <v>934</v>
      </c>
      <c r="H637">
        <f t="shared" si="41"/>
        <v>2.4384000000000001</v>
      </c>
      <c r="I637">
        <f t="shared" si="38"/>
        <v>383.03805774278214</v>
      </c>
      <c r="J637">
        <f t="shared" si="39"/>
        <v>3417.385113188976</v>
      </c>
      <c r="K637">
        <f t="shared" si="40"/>
        <v>56.956418553149597</v>
      </c>
      <c r="L637">
        <v>56.8</v>
      </c>
      <c r="N637">
        <v>10.8</v>
      </c>
      <c r="O637">
        <v>8.4</v>
      </c>
      <c r="P637">
        <v>71.599999999999994</v>
      </c>
      <c r="Q637">
        <v>29.2</v>
      </c>
    </row>
    <row r="638" spans="1:18" x14ac:dyDescent="0.3">
      <c r="A638">
        <v>2014</v>
      </c>
      <c r="B638" t="s">
        <v>350</v>
      </c>
      <c r="C638" t="s">
        <v>630</v>
      </c>
      <c r="D638">
        <v>46.781433999999997</v>
      </c>
      <c r="E638">
        <v>-117.07708599999999</v>
      </c>
      <c r="F638">
        <v>270</v>
      </c>
      <c r="G638">
        <v>1084</v>
      </c>
      <c r="H638">
        <f t="shared" si="41"/>
        <v>2.4384000000000001</v>
      </c>
      <c r="I638">
        <f t="shared" si="38"/>
        <v>444.5538057742782</v>
      </c>
      <c r="J638">
        <f t="shared" si="39"/>
        <v>3966.2156988188972</v>
      </c>
      <c r="K638">
        <f t="shared" si="40"/>
        <v>66.103594980314952</v>
      </c>
      <c r="L638">
        <v>59.6</v>
      </c>
      <c r="N638">
        <v>10.1</v>
      </c>
      <c r="O638">
        <v>6.9</v>
      </c>
      <c r="P638">
        <v>73.7</v>
      </c>
      <c r="Q638">
        <v>22.7</v>
      </c>
      <c r="R638" t="s">
        <v>735</v>
      </c>
    </row>
    <row r="639" spans="1:18" x14ac:dyDescent="0.3">
      <c r="A639">
        <v>2014</v>
      </c>
      <c r="B639" t="s">
        <v>350</v>
      </c>
      <c r="C639" t="s">
        <v>631</v>
      </c>
      <c r="D639">
        <v>46.781557999999997</v>
      </c>
      <c r="E639">
        <v>-117.076668</v>
      </c>
      <c r="F639">
        <v>271</v>
      </c>
      <c r="G639">
        <v>873</v>
      </c>
      <c r="H639">
        <f t="shared" si="41"/>
        <v>2.4384000000000001</v>
      </c>
      <c r="I639">
        <f t="shared" si="38"/>
        <v>358.02165354330708</v>
      </c>
      <c r="J639">
        <f t="shared" si="39"/>
        <v>3194.1940083661416</v>
      </c>
      <c r="K639">
        <f t="shared" si="40"/>
        <v>53.23656680610236</v>
      </c>
      <c r="L639">
        <v>58.8</v>
      </c>
      <c r="N639">
        <v>10</v>
      </c>
      <c r="O639">
        <v>6.6</v>
      </c>
      <c r="P639">
        <v>74.8</v>
      </c>
      <c r="Q639">
        <v>22</v>
      </c>
      <c r="R639" t="s">
        <v>741</v>
      </c>
    </row>
    <row r="640" spans="1:18" x14ac:dyDescent="0.3">
      <c r="A640">
        <v>2014</v>
      </c>
      <c r="B640" t="s">
        <v>351</v>
      </c>
      <c r="C640" t="s">
        <v>632</v>
      </c>
      <c r="D640">
        <v>46.781812000000002</v>
      </c>
      <c r="E640">
        <v>-117.08559</v>
      </c>
      <c r="F640">
        <v>272</v>
      </c>
      <c r="G640">
        <v>407</v>
      </c>
      <c r="H640">
        <f t="shared" si="41"/>
        <v>2.4384000000000001</v>
      </c>
      <c r="I640">
        <f t="shared" si="38"/>
        <v>166.91272965879264</v>
      </c>
      <c r="J640">
        <f t="shared" si="39"/>
        <v>1489.1603223425195</v>
      </c>
      <c r="K640" t="str">
        <f t="shared" si="40"/>
        <v/>
      </c>
    </row>
    <row r="641" spans="1:18" x14ac:dyDescent="0.3">
      <c r="A641">
        <v>2014</v>
      </c>
      <c r="B641" t="s">
        <v>351</v>
      </c>
      <c r="C641" t="s">
        <v>633</v>
      </c>
      <c r="D641">
        <v>46.781930000000003</v>
      </c>
      <c r="E641">
        <v>-117.085172</v>
      </c>
      <c r="F641">
        <v>273</v>
      </c>
      <c r="G641">
        <v>160</v>
      </c>
      <c r="H641">
        <f t="shared" si="41"/>
        <v>2.4384000000000001</v>
      </c>
      <c r="I641">
        <f t="shared" si="38"/>
        <v>65.616797900262469</v>
      </c>
      <c r="J641">
        <f t="shared" si="39"/>
        <v>585.41929133858264</v>
      </c>
      <c r="K641" t="str">
        <f t="shared" si="40"/>
        <v/>
      </c>
    </row>
    <row r="642" spans="1:18" x14ac:dyDescent="0.3">
      <c r="A642">
        <v>2014</v>
      </c>
      <c r="B642" t="s">
        <v>351</v>
      </c>
      <c r="C642" t="s">
        <v>634</v>
      </c>
      <c r="D642">
        <v>46.781778000000003</v>
      </c>
      <c r="E642">
        <v>-117.084754</v>
      </c>
      <c r="F642">
        <v>274</v>
      </c>
      <c r="G642">
        <v>241</v>
      </c>
      <c r="H642">
        <f t="shared" si="41"/>
        <v>2.4384000000000001</v>
      </c>
      <c r="I642">
        <f t="shared" si="38"/>
        <v>98.835301837270336</v>
      </c>
      <c r="J642">
        <f t="shared" si="39"/>
        <v>881.78780757874006</v>
      </c>
      <c r="K642" t="str">
        <f t="shared" si="40"/>
        <v/>
      </c>
    </row>
    <row r="643" spans="1:18" x14ac:dyDescent="0.3">
      <c r="A643">
        <v>2014</v>
      </c>
      <c r="B643" t="s">
        <v>351</v>
      </c>
      <c r="C643" t="s">
        <v>635</v>
      </c>
      <c r="D643">
        <v>46.781877780000002</v>
      </c>
      <c r="E643">
        <v>-117.08435697</v>
      </c>
      <c r="F643">
        <v>275</v>
      </c>
      <c r="G643">
        <v>436</v>
      </c>
      <c r="H643">
        <f t="shared" si="41"/>
        <v>2.4384000000000001</v>
      </c>
      <c r="I643">
        <f t="shared" ref="I643:I706" si="42">IF(G643&lt;&gt;"",G643/H643,"")</f>
        <v>178.80577427821521</v>
      </c>
      <c r="J643">
        <f t="shared" ref="J643:J706" si="43">IF(I643="","",I643*8.92179)</f>
        <v>1595.2675688976376</v>
      </c>
      <c r="K643" t="str">
        <f t="shared" ref="K643:K706" si="44">IF(J643="","",IF(B643="SW",J643/60,IF(B643="WW",J643/60,"")))</f>
        <v/>
      </c>
    </row>
    <row r="644" spans="1:18" x14ac:dyDescent="0.3">
      <c r="A644">
        <v>2014</v>
      </c>
      <c r="B644" t="s">
        <v>351</v>
      </c>
      <c r="C644" t="s">
        <v>636</v>
      </c>
      <c r="D644">
        <v>46.781820000000003</v>
      </c>
      <c r="E644">
        <v>-117.083918</v>
      </c>
      <c r="F644">
        <v>276</v>
      </c>
      <c r="G644">
        <v>252</v>
      </c>
      <c r="H644">
        <f t="shared" si="41"/>
        <v>2.4384000000000001</v>
      </c>
      <c r="I644">
        <f t="shared" si="42"/>
        <v>103.34645669291338</v>
      </c>
      <c r="J644">
        <f t="shared" si="43"/>
        <v>922.03538385826766</v>
      </c>
      <c r="K644" t="str">
        <f t="shared" si="44"/>
        <v/>
      </c>
    </row>
    <row r="645" spans="1:18" x14ac:dyDescent="0.3">
      <c r="A645">
        <v>2014</v>
      </c>
      <c r="B645" t="s">
        <v>350</v>
      </c>
      <c r="C645" t="s">
        <v>637</v>
      </c>
      <c r="D645">
        <v>46.781883000000001</v>
      </c>
      <c r="E645">
        <v>-117.0835</v>
      </c>
      <c r="F645">
        <v>277</v>
      </c>
      <c r="G645">
        <v>481</v>
      </c>
      <c r="H645">
        <f t="shared" si="41"/>
        <v>2.4384000000000001</v>
      </c>
      <c r="I645">
        <f t="shared" si="42"/>
        <v>197.26049868766404</v>
      </c>
      <c r="J645">
        <f t="shared" si="43"/>
        <v>1759.9167445866142</v>
      </c>
      <c r="K645">
        <f t="shared" si="44"/>
        <v>29.331945743110236</v>
      </c>
      <c r="L645">
        <v>52.2</v>
      </c>
      <c r="N645">
        <v>13.1</v>
      </c>
      <c r="O645">
        <v>6.4</v>
      </c>
      <c r="P645">
        <v>65.7</v>
      </c>
      <c r="Q645">
        <v>29.3</v>
      </c>
      <c r="R645" t="s">
        <v>732</v>
      </c>
    </row>
    <row r="646" spans="1:18" x14ac:dyDescent="0.3">
      <c r="A646">
        <v>2014</v>
      </c>
      <c r="B646" t="s">
        <v>350</v>
      </c>
      <c r="C646" t="s">
        <v>638</v>
      </c>
      <c r="D646">
        <v>46.781804000000001</v>
      </c>
      <c r="E646">
        <v>-117.083082</v>
      </c>
      <c r="F646">
        <v>278</v>
      </c>
      <c r="G646">
        <v>986</v>
      </c>
      <c r="H646">
        <f t="shared" si="41"/>
        <v>2.4384000000000001</v>
      </c>
      <c r="I646">
        <f t="shared" si="42"/>
        <v>404.36351706036743</v>
      </c>
      <c r="J646">
        <f t="shared" si="43"/>
        <v>3607.6463828740152</v>
      </c>
      <c r="K646">
        <f t="shared" si="44"/>
        <v>60.127439714566918</v>
      </c>
      <c r="L646">
        <v>59.7</v>
      </c>
      <c r="N646">
        <v>10.8</v>
      </c>
      <c r="O646">
        <v>7.3</v>
      </c>
      <c r="P646">
        <v>74</v>
      </c>
      <c r="Q646">
        <v>25.2</v>
      </c>
      <c r="R646" t="s">
        <v>740</v>
      </c>
    </row>
    <row r="647" spans="1:18" x14ac:dyDescent="0.3">
      <c r="A647">
        <v>2014</v>
      </c>
      <c r="B647" t="s">
        <v>353</v>
      </c>
      <c r="C647" t="s">
        <v>639</v>
      </c>
      <c r="D647">
        <v>46.781859369999999</v>
      </c>
      <c r="E647">
        <v>-117.08265007999999</v>
      </c>
      <c r="F647">
        <v>279</v>
      </c>
      <c r="G647">
        <v>1031</v>
      </c>
      <c r="H647">
        <f t="shared" si="41"/>
        <v>2.4384000000000001</v>
      </c>
      <c r="I647">
        <f t="shared" si="42"/>
        <v>422.81824146981626</v>
      </c>
      <c r="J647">
        <f t="shared" si="43"/>
        <v>3772.295558562992</v>
      </c>
      <c r="K647">
        <f t="shared" si="44"/>
        <v>62.871592642716536</v>
      </c>
      <c r="L647">
        <v>54.8</v>
      </c>
      <c r="N647">
        <v>9.6</v>
      </c>
      <c r="O647">
        <v>9.1999999999999993</v>
      </c>
      <c r="P647">
        <v>73.8</v>
      </c>
      <c r="Q647">
        <v>25.2</v>
      </c>
    </row>
    <row r="648" spans="1:18" x14ac:dyDescent="0.3">
      <c r="A648">
        <v>2014</v>
      </c>
      <c r="B648" t="s">
        <v>353</v>
      </c>
      <c r="C648" t="s">
        <v>640</v>
      </c>
      <c r="D648">
        <v>46.781910000000003</v>
      </c>
      <c r="E648">
        <v>-117.082246</v>
      </c>
      <c r="F648">
        <v>280</v>
      </c>
      <c r="G648">
        <v>1416</v>
      </c>
      <c r="H648">
        <f t="shared" si="41"/>
        <v>2.4384000000000001</v>
      </c>
      <c r="I648">
        <f t="shared" si="42"/>
        <v>580.70866141732279</v>
      </c>
      <c r="J648">
        <f t="shared" si="43"/>
        <v>5180.9607283464557</v>
      </c>
      <c r="K648">
        <f t="shared" si="44"/>
        <v>86.34934547244093</v>
      </c>
      <c r="L648">
        <v>52.2</v>
      </c>
      <c r="N648">
        <v>9.1</v>
      </c>
      <c r="O648">
        <v>9</v>
      </c>
      <c r="P648">
        <v>72.3</v>
      </c>
      <c r="Q648">
        <v>24</v>
      </c>
    </row>
    <row r="649" spans="1:18" x14ac:dyDescent="0.3">
      <c r="A649">
        <v>2014</v>
      </c>
      <c r="B649" t="s">
        <v>353</v>
      </c>
      <c r="C649" t="s">
        <v>641</v>
      </c>
      <c r="D649">
        <v>46.781704810000001</v>
      </c>
      <c r="E649">
        <v>-117.08181227999999</v>
      </c>
      <c r="F649">
        <v>281</v>
      </c>
      <c r="G649">
        <v>1321</v>
      </c>
      <c r="H649">
        <f t="shared" si="41"/>
        <v>2.4384000000000001</v>
      </c>
      <c r="I649">
        <f t="shared" si="42"/>
        <v>541.748687664042</v>
      </c>
      <c r="J649">
        <f t="shared" si="43"/>
        <v>4833.3680241141728</v>
      </c>
      <c r="K649">
        <f t="shared" si="44"/>
        <v>80.556133735236216</v>
      </c>
      <c r="L649">
        <v>46.6</v>
      </c>
      <c r="N649">
        <v>10.8</v>
      </c>
      <c r="O649">
        <v>8.1</v>
      </c>
      <c r="P649">
        <v>71.7</v>
      </c>
      <c r="Q649">
        <v>28.1</v>
      </c>
    </row>
    <row r="650" spans="1:18" x14ac:dyDescent="0.3">
      <c r="A650">
        <v>2014</v>
      </c>
      <c r="B650" t="s">
        <v>353</v>
      </c>
      <c r="C650" t="s">
        <v>642</v>
      </c>
      <c r="D650">
        <v>46.781851000000003</v>
      </c>
      <c r="E650">
        <v>-117.08141000000001</v>
      </c>
      <c r="F650">
        <v>282</v>
      </c>
      <c r="G650">
        <v>1242</v>
      </c>
      <c r="H650">
        <f t="shared" si="41"/>
        <v>2.4384000000000001</v>
      </c>
      <c r="I650">
        <f t="shared" si="42"/>
        <v>509.35039370078738</v>
      </c>
      <c r="J650">
        <f t="shared" si="43"/>
        <v>4544.3172490157476</v>
      </c>
      <c r="K650">
        <f t="shared" si="44"/>
        <v>75.738620816929128</v>
      </c>
      <c r="L650">
        <v>52</v>
      </c>
      <c r="N650">
        <v>9.6999999999999993</v>
      </c>
      <c r="O650">
        <v>8.3000000000000007</v>
      </c>
      <c r="P650">
        <v>70.7</v>
      </c>
      <c r="Q650">
        <v>24.6</v>
      </c>
      <c r="R650" t="s">
        <v>736</v>
      </c>
    </row>
    <row r="651" spans="1:18" x14ac:dyDescent="0.3">
      <c r="A651">
        <v>2014</v>
      </c>
      <c r="B651" t="s">
        <v>353</v>
      </c>
      <c r="C651" t="s">
        <v>643</v>
      </c>
      <c r="D651">
        <v>46.781852999999998</v>
      </c>
      <c r="E651">
        <v>-117.08099199999999</v>
      </c>
      <c r="F651">
        <v>283</v>
      </c>
      <c r="G651">
        <v>1189</v>
      </c>
      <c r="H651">
        <f t="shared" si="41"/>
        <v>2.4384000000000001</v>
      </c>
      <c r="I651">
        <f t="shared" si="42"/>
        <v>487.61482939632543</v>
      </c>
      <c r="J651">
        <f t="shared" si="43"/>
        <v>4350.397108759842</v>
      </c>
      <c r="K651">
        <f t="shared" si="44"/>
        <v>72.506618479330697</v>
      </c>
      <c r="L651">
        <v>47.4</v>
      </c>
      <c r="N651">
        <v>11.5</v>
      </c>
      <c r="O651">
        <v>8.3000000000000007</v>
      </c>
      <c r="P651">
        <v>71.099999999999994</v>
      </c>
      <c r="Q651">
        <v>30.9</v>
      </c>
    </row>
    <row r="652" spans="1:18" x14ac:dyDescent="0.3">
      <c r="A652">
        <v>2014</v>
      </c>
      <c r="B652" t="s">
        <v>353</v>
      </c>
      <c r="C652" t="s">
        <v>644</v>
      </c>
      <c r="D652">
        <v>46.781708999999999</v>
      </c>
      <c r="E652">
        <v>-117.080574</v>
      </c>
      <c r="F652">
        <v>284</v>
      </c>
      <c r="G652">
        <v>1197</v>
      </c>
      <c r="H652">
        <f t="shared" si="41"/>
        <v>2.4384000000000001</v>
      </c>
      <c r="I652">
        <f t="shared" si="42"/>
        <v>490.89566929133855</v>
      </c>
      <c r="J652">
        <f t="shared" si="43"/>
        <v>4379.6680733267713</v>
      </c>
      <c r="K652">
        <f t="shared" si="44"/>
        <v>72.994467888779525</v>
      </c>
      <c r="L652">
        <v>43.2</v>
      </c>
      <c r="N652">
        <v>11.3</v>
      </c>
      <c r="O652">
        <v>8.4</v>
      </c>
      <c r="P652">
        <v>70.3</v>
      </c>
      <c r="Q652">
        <v>29.6</v>
      </c>
    </row>
    <row r="653" spans="1:18" x14ac:dyDescent="0.3">
      <c r="A653">
        <v>2014</v>
      </c>
      <c r="B653" t="s">
        <v>353</v>
      </c>
      <c r="C653" t="s">
        <v>645</v>
      </c>
      <c r="D653">
        <v>46.781972000000003</v>
      </c>
      <c r="E653">
        <v>-117.080156</v>
      </c>
      <c r="F653">
        <v>285</v>
      </c>
      <c r="G653">
        <v>976</v>
      </c>
      <c r="H653">
        <f t="shared" si="41"/>
        <v>2.4384000000000001</v>
      </c>
      <c r="I653">
        <f t="shared" si="42"/>
        <v>400.26246719160105</v>
      </c>
      <c r="J653">
        <f t="shared" si="43"/>
        <v>3571.0576771653541</v>
      </c>
      <c r="K653">
        <f t="shared" si="44"/>
        <v>59.517627952755902</v>
      </c>
      <c r="L653">
        <v>52.5</v>
      </c>
      <c r="N653">
        <v>9.9</v>
      </c>
      <c r="O653">
        <v>8.5</v>
      </c>
      <c r="P653">
        <v>75.400000000000006</v>
      </c>
      <c r="Q653">
        <v>25.8</v>
      </c>
      <c r="R653" t="s">
        <v>736</v>
      </c>
    </row>
    <row r="654" spans="1:18" x14ac:dyDescent="0.3">
      <c r="A654">
        <v>2014</v>
      </c>
      <c r="B654" t="s">
        <v>353</v>
      </c>
      <c r="C654" t="s">
        <v>646</v>
      </c>
      <c r="D654">
        <v>46.781942999999998</v>
      </c>
      <c r="E654">
        <v>-117.07973800000001</v>
      </c>
      <c r="F654">
        <v>286</v>
      </c>
      <c r="G654">
        <v>1212</v>
      </c>
      <c r="H654">
        <f t="shared" si="41"/>
        <v>2.4384000000000001</v>
      </c>
      <c r="I654">
        <f t="shared" si="42"/>
        <v>497.04724409448818</v>
      </c>
      <c r="J654">
        <f t="shared" si="43"/>
        <v>4434.5511318897634</v>
      </c>
      <c r="K654">
        <f t="shared" si="44"/>
        <v>73.90918553149605</v>
      </c>
      <c r="L654">
        <v>55.8</v>
      </c>
      <c r="N654">
        <v>10.199999999999999</v>
      </c>
      <c r="O654">
        <v>8</v>
      </c>
      <c r="P654">
        <v>73.900000000000006</v>
      </c>
      <c r="Q654">
        <v>27.1</v>
      </c>
    </row>
    <row r="655" spans="1:18" x14ac:dyDescent="0.3">
      <c r="A655">
        <v>2014</v>
      </c>
      <c r="B655" t="s">
        <v>350</v>
      </c>
      <c r="C655" t="s">
        <v>647</v>
      </c>
      <c r="D655">
        <v>46.781906999999997</v>
      </c>
      <c r="E655">
        <v>-117.07932</v>
      </c>
      <c r="F655">
        <v>287</v>
      </c>
      <c r="G655">
        <v>820</v>
      </c>
      <c r="H655">
        <f t="shared" si="41"/>
        <v>2.4384000000000001</v>
      </c>
      <c r="I655">
        <f t="shared" si="42"/>
        <v>336.28608923884514</v>
      </c>
      <c r="J655">
        <f t="shared" si="43"/>
        <v>3000.273868110236</v>
      </c>
      <c r="K655">
        <f t="shared" si="44"/>
        <v>50.004564468503936</v>
      </c>
      <c r="L655">
        <v>56.5</v>
      </c>
      <c r="N655">
        <v>10.4</v>
      </c>
      <c r="O655">
        <v>6.7</v>
      </c>
      <c r="P655">
        <v>72.900000000000006</v>
      </c>
      <c r="Q655">
        <v>23.8</v>
      </c>
      <c r="R655" t="s">
        <v>735</v>
      </c>
    </row>
    <row r="656" spans="1:18" x14ac:dyDescent="0.3">
      <c r="A656">
        <v>2014</v>
      </c>
      <c r="B656" t="s">
        <v>351</v>
      </c>
      <c r="C656" t="s">
        <v>648</v>
      </c>
      <c r="D656">
        <v>46.781802079999999</v>
      </c>
      <c r="E656">
        <v>-117.07886619</v>
      </c>
      <c r="F656">
        <v>288</v>
      </c>
      <c r="G656">
        <v>470</v>
      </c>
      <c r="H656">
        <f t="shared" si="41"/>
        <v>2.4384000000000001</v>
      </c>
      <c r="I656">
        <f t="shared" si="42"/>
        <v>192.749343832021</v>
      </c>
      <c r="J656">
        <f t="shared" si="43"/>
        <v>1719.6691683070865</v>
      </c>
      <c r="K656" t="str">
        <f t="shared" si="44"/>
        <v/>
      </c>
    </row>
    <row r="657" spans="1:18" x14ac:dyDescent="0.3">
      <c r="A657">
        <v>2014</v>
      </c>
      <c r="B657" t="s">
        <v>351</v>
      </c>
      <c r="C657" t="s">
        <v>649</v>
      </c>
      <c r="D657">
        <v>46.781840000000003</v>
      </c>
      <c r="E657">
        <v>-117.078484</v>
      </c>
      <c r="F657">
        <v>289</v>
      </c>
      <c r="G657">
        <v>326</v>
      </c>
      <c r="H657">
        <f t="shared" si="41"/>
        <v>2.4384000000000001</v>
      </c>
      <c r="I657">
        <f t="shared" si="42"/>
        <v>133.69422572178476</v>
      </c>
      <c r="J657">
        <f t="shared" si="43"/>
        <v>1192.791806102362</v>
      </c>
      <c r="K657" t="str">
        <f t="shared" si="44"/>
        <v/>
      </c>
    </row>
    <row r="658" spans="1:18" x14ac:dyDescent="0.3">
      <c r="A658">
        <v>2014</v>
      </c>
      <c r="B658" t="s">
        <v>352</v>
      </c>
      <c r="C658" t="s">
        <v>650</v>
      </c>
      <c r="D658">
        <v>46.781844999999997</v>
      </c>
      <c r="E658">
        <v>-117.07806600000001</v>
      </c>
      <c r="F658">
        <v>290</v>
      </c>
      <c r="G658">
        <v>309</v>
      </c>
      <c r="H658">
        <f t="shared" si="41"/>
        <v>2.4384000000000001</v>
      </c>
      <c r="I658">
        <f t="shared" si="42"/>
        <v>126.72244094488188</v>
      </c>
      <c r="J658">
        <f t="shared" si="43"/>
        <v>1130.5910063976378</v>
      </c>
      <c r="K658" t="str">
        <f t="shared" si="44"/>
        <v/>
      </c>
      <c r="N658">
        <v>10.5</v>
      </c>
      <c r="O658">
        <v>12.2</v>
      </c>
      <c r="P658">
        <v>63.2</v>
      </c>
      <c r="R658" t="s">
        <v>751</v>
      </c>
    </row>
    <row r="659" spans="1:18" x14ac:dyDescent="0.3">
      <c r="A659">
        <v>2014</v>
      </c>
      <c r="B659" t="s">
        <v>353</v>
      </c>
      <c r="C659" t="s">
        <v>651</v>
      </c>
      <c r="D659">
        <v>46.781782</v>
      </c>
      <c r="E659">
        <v>-117.077648</v>
      </c>
      <c r="F659">
        <v>291</v>
      </c>
      <c r="G659">
        <v>623</v>
      </c>
      <c r="H659">
        <f t="shared" si="41"/>
        <v>2.4384000000000001</v>
      </c>
      <c r="I659">
        <f t="shared" si="42"/>
        <v>255.49540682414698</v>
      </c>
      <c r="J659">
        <f t="shared" si="43"/>
        <v>2279.4763656496061</v>
      </c>
      <c r="K659">
        <f t="shared" si="44"/>
        <v>37.991272760826767</v>
      </c>
      <c r="L659">
        <v>46.1</v>
      </c>
      <c r="N659">
        <v>14.7</v>
      </c>
      <c r="O659">
        <v>7.8</v>
      </c>
      <c r="P659">
        <v>63</v>
      </c>
      <c r="Q659">
        <v>40.1</v>
      </c>
    </row>
    <row r="660" spans="1:18" x14ac:dyDescent="0.3">
      <c r="A660">
        <v>2014</v>
      </c>
      <c r="B660" t="s">
        <v>353</v>
      </c>
      <c r="C660" t="s">
        <v>652</v>
      </c>
      <c r="D660">
        <v>46.781945999999998</v>
      </c>
      <c r="E660">
        <v>-117.07723</v>
      </c>
      <c r="F660">
        <v>292</v>
      </c>
      <c r="G660">
        <v>479</v>
      </c>
      <c r="H660">
        <f t="shared" si="41"/>
        <v>2.4384000000000001</v>
      </c>
      <c r="I660">
        <f t="shared" si="42"/>
        <v>196.44028871391075</v>
      </c>
      <c r="J660">
        <f t="shared" si="43"/>
        <v>1752.5990034448816</v>
      </c>
      <c r="K660">
        <f t="shared" si="44"/>
        <v>29.209983390748029</v>
      </c>
      <c r="L660">
        <v>60.3</v>
      </c>
      <c r="N660">
        <v>9.9</v>
      </c>
      <c r="O660">
        <v>8.6</v>
      </c>
      <c r="P660">
        <v>73.599999999999994</v>
      </c>
      <c r="Q660">
        <v>26.9</v>
      </c>
      <c r="R660" t="s">
        <v>736</v>
      </c>
    </row>
    <row r="661" spans="1:18" x14ac:dyDescent="0.3">
      <c r="A661">
        <v>2014</v>
      </c>
      <c r="B661" t="s">
        <v>350</v>
      </c>
      <c r="C661" t="s">
        <v>653</v>
      </c>
      <c r="D661">
        <v>46.78172</v>
      </c>
      <c r="E661">
        <v>-117.076812</v>
      </c>
      <c r="F661">
        <v>293</v>
      </c>
      <c r="G661">
        <v>572</v>
      </c>
      <c r="H661">
        <f t="shared" si="41"/>
        <v>2.4384000000000001</v>
      </c>
      <c r="I661">
        <f t="shared" si="42"/>
        <v>234.5800524934383</v>
      </c>
      <c r="J661">
        <f t="shared" si="43"/>
        <v>2092.8739665354328</v>
      </c>
      <c r="K661">
        <f t="shared" si="44"/>
        <v>34.881232775590547</v>
      </c>
      <c r="L661">
        <v>55</v>
      </c>
      <c r="N661">
        <v>13.3</v>
      </c>
      <c r="O661">
        <v>6.5</v>
      </c>
      <c r="P661">
        <v>65.900000000000006</v>
      </c>
      <c r="Q661">
        <v>30.3</v>
      </c>
      <c r="R661" t="s">
        <v>732</v>
      </c>
    </row>
    <row r="662" spans="1:18" x14ac:dyDescent="0.3">
      <c r="A662">
        <v>2014</v>
      </c>
      <c r="B662" t="s">
        <v>351</v>
      </c>
      <c r="C662" t="s">
        <v>654</v>
      </c>
      <c r="D662">
        <v>46.782097999999998</v>
      </c>
      <c r="E662">
        <v>-117.085536</v>
      </c>
      <c r="F662">
        <v>297</v>
      </c>
      <c r="G662">
        <v>261</v>
      </c>
      <c r="H662">
        <f t="shared" si="41"/>
        <v>2.4384000000000001</v>
      </c>
      <c r="I662">
        <f t="shared" si="42"/>
        <v>107.03740157480314</v>
      </c>
      <c r="J662">
        <f t="shared" si="43"/>
        <v>954.96521899606284</v>
      </c>
      <c r="K662" t="str">
        <f t="shared" si="44"/>
        <v/>
      </c>
    </row>
    <row r="663" spans="1:18" x14ac:dyDescent="0.3">
      <c r="A663">
        <v>2014</v>
      </c>
      <c r="B663" t="s">
        <v>351</v>
      </c>
      <c r="C663" t="s">
        <v>655</v>
      </c>
      <c r="D663">
        <v>46.782215999999998</v>
      </c>
      <c r="E663">
        <v>-117.08511799999999</v>
      </c>
      <c r="F663">
        <v>298</v>
      </c>
      <c r="G663">
        <v>402</v>
      </c>
      <c r="H663">
        <f t="shared" si="41"/>
        <v>2.4384000000000001</v>
      </c>
      <c r="I663">
        <f t="shared" si="42"/>
        <v>164.86220472440945</v>
      </c>
      <c r="J663">
        <f t="shared" si="43"/>
        <v>1470.865969488189</v>
      </c>
      <c r="K663" t="str">
        <f t="shared" si="44"/>
        <v/>
      </c>
    </row>
    <row r="664" spans="1:18" x14ac:dyDescent="0.3">
      <c r="A664">
        <v>2014</v>
      </c>
      <c r="B664" t="s">
        <v>351</v>
      </c>
      <c r="C664" t="s">
        <v>656</v>
      </c>
      <c r="D664">
        <v>46.782063999999998</v>
      </c>
      <c r="E664">
        <v>-117.0847</v>
      </c>
      <c r="F664">
        <v>299</v>
      </c>
      <c r="G664">
        <v>305</v>
      </c>
      <c r="H664">
        <f t="shared" si="41"/>
        <v>2.4384000000000001</v>
      </c>
      <c r="I664">
        <f t="shared" si="42"/>
        <v>125.08202099737532</v>
      </c>
      <c r="J664">
        <f t="shared" si="43"/>
        <v>1115.9555241141732</v>
      </c>
      <c r="K664" t="str">
        <f t="shared" si="44"/>
        <v/>
      </c>
    </row>
    <row r="665" spans="1:18" x14ac:dyDescent="0.3">
      <c r="A665">
        <v>2014</v>
      </c>
      <c r="B665" t="s">
        <v>351</v>
      </c>
      <c r="C665" t="s">
        <v>657</v>
      </c>
      <c r="D665">
        <v>46.782153000000001</v>
      </c>
      <c r="E665">
        <v>-117.084282</v>
      </c>
      <c r="F665">
        <v>300</v>
      </c>
      <c r="G665">
        <v>373</v>
      </c>
      <c r="H665">
        <f t="shared" si="41"/>
        <v>2.4384000000000001</v>
      </c>
      <c r="I665">
        <f t="shared" si="42"/>
        <v>152.96916010498686</v>
      </c>
      <c r="J665">
        <f t="shared" si="43"/>
        <v>1364.7587229330707</v>
      </c>
      <c r="K665" t="str">
        <f t="shared" si="44"/>
        <v/>
      </c>
    </row>
    <row r="666" spans="1:18" x14ac:dyDescent="0.3">
      <c r="A666">
        <v>2014</v>
      </c>
      <c r="B666" t="s">
        <v>351</v>
      </c>
      <c r="C666" t="s">
        <v>658</v>
      </c>
      <c r="D666">
        <v>46.782105999999999</v>
      </c>
      <c r="E666">
        <v>-117.08386400000001</v>
      </c>
      <c r="F666">
        <v>301</v>
      </c>
      <c r="G666">
        <v>292</v>
      </c>
      <c r="H666">
        <f t="shared" si="41"/>
        <v>2.4384000000000001</v>
      </c>
      <c r="I666">
        <f t="shared" si="42"/>
        <v>119.750656167979</v>
      </c>
      <c r="J666">
        <f t="shared" si="43"/>
        <v>1068.3902066929134</v>
      </c>
      <c r="K666" t="str">
        <f t="shared" si="44"/>
        <v/>
      </c>
    </row>
    <row r="667" spans="1:18" x14ac:dyDescent="0.3">
      <c r="A667">
        <v>2014</v>
      </c>
      <c r="B667" t="s">
        <v>350</v>
      </c>
      <c r="C667" t="s">
        <v>659</v>
      </c>
      <c r="D667">
        <v>46.78215462</v>
      </c>
      <c r="E667">
        <v>-117.08343026</v>
      </c>
      <c r="F667">
        <v>302</v>
      </c>
      <c r="G667">
        <v>978</v>
      </c>
      <c r="H667">
        <f t="shared" si="41"/>
        <v>2.4384000000000001</v>
      </c>
      <c r="I667">
        <f t="shared" si="42"/>
        <v>401.08267716535431</v>
      </c>
      <c r="J667">
        <f t="shared" si="43"/>
        <v>3578.3754183070864</v>
      </c>
      <c r="K667">
        <f t="shared" si="44"/>
        <v>59.639590305118105</v>
      </c>
      <c r="L667">
        <v>56.7</v>
      </c>
      <c r="N667">
        <v>10.1</v>
      </c>
      <c r="O667">
        <v>7.3</v>
      </c>
      <c r="P667">
        <v>72.400000000000006</v>
      </c>
      <c r="Q667">
        <v>24</v>
      </c>
      <c r="R667" t="s">
        <v>735</v>
      </c>
    </row>
    <row r="668" spans="1:18" x14ac:dyDescent="0.3">
      <c r="A668">
        <v>2014</v>
      </c>
      <c r="B668" t="s">
        <v>350</v>
      </c>
      <c r="C668" t="s">
        <v>660</v>
      </c>
      <c r="D668">
        <v>46.78207922</v>
      </c>
      <c r="E668">
        <v>-117.08301227</v>
      </c>
      <c r="F668">
        <v>303</v>
      </c>
      <c r="G668">
        <v>602</v>
      </c>
      <c r="H668">
        <f t="shared" si="41"/>
        <v>2.4384000000000001</v>
      </c>
      <c r="I668">
        <f t="shared" si="42"/>
        <v>246.88320209973753</v>
      </c>
      <c r="J668">
        <f t="shared" si="43"/>
        <v>2202.6400836614171</v>
      </c>
      <c r="K668">
        <f t="shared" si="44"/>
        <v>36.710668061023618</v>
      </c>
      <c r="L668">
        <v>55.3</v>
      </c>
      <c r="N668">
        <v>11.2</v>
      </c>
      <c r="O668">
        <v>6.9</v>
      </c>
      <c r="P668">
        <v>67.7</v>
      </c>
      <c r="Q668">
        <v>25</v>
      </c>
      <c r="R668" t="s">
        <v>732</v>
      </c>
    </row>
    <row r="669" spans="1:18" x14ac:dyDescent="0.3">
      <c r="A669">
        <v>2014</v>
      </c>
      <c r="B669" t="s">
        <v>350</v>
      </c>
      <c r="C669" t="s">
        <v>661</v>
      </c>
      <c r="D669">
        <v>46.782159</v>
      </c>
      <c r="E669">
        <v>-117.08261</v>
      </c>
      <c r="F669">
        <v>304</v>
      </c>
      <c r="G669">
        <v>492</v>
      </c>
      <c r="H669">
        <f t="shared" si="41"/>
        <v>2.4384000000000001</v>
      </c>
      <c r="I669">
        <f t="shared" si="42"/>
        <v>201.77165354330708</v>
      </c>
      <c r="J669">
        <f t="shared" si="43"/>
        <v>1800.1643208661417</v>
      </c>
      <c r="K669">
        <f t="shared" si="44"/>
        <v>30.002738681102361</v>
      </c>
      <c r="L669">
        <v>60.4</v>
      </c>
      <c r="N669">
        <v>9.6999999999999993</v>
      </c>
      <c r="O669">
        <v>7.4</v>
      </c>
      <c r="P669">
        <v>76.2</v>
      </c>
      <c r="Q669">
        <v>23.7</v>
      </c>
      <c r="R669" t="s">
        <v>740</v>
      </c>
    </row>
    <row r="670" spans="1:18" x14ac:dyDescent="0.3">
      <c r="A670">
        <v>2014</v>
      </c>
      <c r="B670" t="s">
        <v>353</v>
      </c>
      <c r="C670" t="s">
        <v>662</v>
      </c>
      <c r="D670">
        <v>46.782195999999999</v>
      </c>
      <c r="E670">
        <v>-117.08219200000001</v>
      </c>
      <c r="F670">
        <v>305</v>
      </c>
      <c r="G670">
        <v>1041</v>
      </c>
      <c r="H670">
        <f t="shared" si="41"/>
        <v>2.4384000000000001</v>
      </c>
      <c r="I670">
        <f t="shared" si="42"/>
        <v>426.91929133858264</v>
      </c>
      <c r="J670">
        <f t="shared" si="43"/>
        <v>3808.8842642716531</v>
      </c>
      <c r="K670">
        <f t="shared" si="44"/>
        <v>63.481404404527552</v>
      </c>
      <c r="L670">
        <v>53.3</v>
      </c>
      <c r="N670">
        <v>10.7</v>
      </c>
      <c r="O670">
        <v>8.9</v>
      </c>
      <c r="P670">
        <v>71.400000000000006</v>
      </c>
      <c r="Q670">
        <v>28.1</v>
      </c>
    </row>
    <row r="671" spans="1:18" x14ac:dyDescent="0.3">
      <c r="A671">
        <v>2014</v>
      </c>
      <c r="B671" t="s">
        <v>353</v>
      </c>
      <c r="C671" t="s">
        <v>663</v>
      </c>
      <c r="D671">
        <v>46.781998000000002</v>
      </c>
      <c r="E671">
        <v>-117.081774</v>
      </c>
      <c r="F671">
        <v>306</v>
      </c>
      <c r="G671">
        <v>1093</v>
      </c>
      <c r="H671">
        <f t="shared" si="41"/>
        <v>2.4384000000000001</v>
      </c>
      <c r="I671">
        <f t="shared" si="42"/>
        <v>448.24475065616798</v>
      </c>
      <c r="J671">
        <f t="shared" si="43"/>
        <v>3999.1455339566928</v>
      </c>
      <c r="K671">
        <f t="shared" si="44"/>
        <v>66.652425565944881</v>
      </c>
      <c r="L671">
        <v>50.1</v>
      </c>
      <c r="N671">
        <v>10.3</v>
      </c>
      <c r="O671">
        <v>9.1</v>
      </c>
      <c r="P671">
        <v>72</v>
      </c>
      <c r="Q671">
        <v>27.1</v>
      </c>
    </row>
    <row r="672" spans="1:18" x14ac:dyDescent="0.3">
      <c r="A672">
        <v>2014</v>
      </c>
      <c r="B672" t="s">
        <v>353</v>
      </c>
      <c r="C672" t="s">
        <v>664</v>
      </c>
      <c r="D672">
        <v>46.782136999999999</v>
      </c>
      <c r="E672">
        <v>-117.081356</v>
      </c>
      <c r="F672">
        <v>307</v>
      </c>
      <c r="G672">
        <v>934</v>
      </c>
      <c r="H672">
        <f t="shared" si="41"/>
        <v>2.4384000000000001</v>
      </c>
      <c r="I672">
        <f t="shared" si="42"/>
        <v>383.03805774278214</v>
      </c>
      <c r="J672">
        <f t="shared" si="43"/>
        <v>3417.385113188976</v>
      </c>
      <c r="K672">
        <f t="shared" si="44"/>
        <v>56.956418553149597</v>
      </c>
      <c r="L672">
        <v>57.1</v>
      </c>
      <c r="N672">
        <v>10.6</v>
      </c>
      <c r="O672">
        <v>9</v>
      </c>
      <c r="P672">
        <v>73.2</v>
      </c>
      <c r="Q672">
        <v>28</v>
      </c>
    </row>
    <row r="673" spans="1:18" x14ac:dyDescent="0.3">
      <c r="A673">
        <v>2014</v>
      </c>
      <c r="B673" t="s">
        <v>353</v>
      </c>
      <c r="C673" t="s">
        <v>665</v>
      </c>
      <c r="D673">
        <v>46.782139000000001</v>
      </c>
      <c r="E673">
        <v>-117.080938</v>
      </c>
      <c r="F673">
        <v>308</v>
      </c>
      <c r="G673">
        <v>910</v>
      </c>
      <c r="H673">
        <f t="shared" si="41"/>
        <v>2.4384000000000001</v>
      </c>
      <c r="I673">
        <f t="shared" si="42"/>
        <v>373.19553805774274</v>
      </c>
      <c r="J673">
        <f t="shared" si="43"/>
        <v>3329.5722194881882</v>
      </c>
      <c r="K673">
        <f t="shared" si="44"/>
        <v>55.492870324803135</v>
      </c>
      <c r="L673">
        <v>46</v>
      </c>
      <c r="N673">
        <v>10.6</v>
      </c>
      <c r="O673">
        <v>8.1</v>
      </c>
      <c r="P673">
        <v>72.2</v>
      </c>
      <c r="Q673">
        <v>27.3</v>
      </c>
    </row>
    <row r="674" spans="1:18" x14ac:dyDescent="0.3">
      <c r="A674">
        <v>2014</v>
      </c>
      <c r="B674" t="s">
        <v>353</v>
      </c>
      <c r="C674" t="s">
        <v>666</v>
      </c>
      <c r="D674">
        <v>46.781977019999999</v>
      </c>
      <c r="E674">
        <v>-117.08049902</v>
      </c>
      <c r="F674">
        <v>309</v>
      </c>
      <c r="G674">
        <v>687</v>
      </c>
      <c r="H674">
        <f t="shared" si="41"/>
        <v>2.4384000000000001</v>
      </c>
      <c r="I674">
        <f t="shared" si="42"/>
        <v>281.74212598425197</v>
      </c>
      <c r="J674">
        <f t="shared" si="43"/>
        <v>2513.6440821850392</v>
      </c>
      <c r="K674">
        <f t="shared" si="44"/>
        <v>41.894068036417323</v>
      </c>
      <c r="L674">
        <v>47.1</v>
      </c>
      <c r="N674">
        <v>9.6999999999999993</v>
      </c>
      <c r="O674">
        <v>9</v>
      </c>
      <c r="P674">
        <v>68.3</v>
      </c>
      <c r="Q674">
        <v>25.7</v>
      </c>
    </row>
    <row r="675" spans="1:18" x14ac:dyDescent="0.3">
      <c r="A675">
        <v>2014</v>
      </c>
      <c r="B675" t="s">
        <v>353</v>
      </c>
      <c r="C675" t="s">
        <v>667</v>
      </c>
      <c r="D675">
        <v>46.782257999999999</v>
      </c>
      <c r="E675">
        <v>-117.080102</v>
      </c>
      <c r="F675">
        <v>310</v>
      </c>
      <c r="G675">
        <v>1372</v>
      </c>
      <c r="H675">
        <f t="shared" si="41"/>
        <v>2.4384000000000001</v>
      </c>
      <c r="I675">
        <f t="shared" si="42"/>
        <v>562.66404199475062</v>
      </c>
      <c r="J675">
        <f t="shared" si="43"/>
        <v>5019.9704232283457</v>
      </c>
      <c r="K675">
        <f t="shared" si="44"/>
        <v>83.666173720472429</v>
      </c>
      <c r="L675">
        <v>44.5</v>
      </c>
      <c r="N675">
        <v>10.1</v>
      </c>
      <c r="O675">
        <v>7.9</v>
      </c>
      <c r="P675">
        <v>72.3</v>
      </c>
      <c r="Q675">
        <v>26.3</v>
      </c>
      <c r="R675" t="s">
        <v>736</v>
      </c>
    </row>
    <row r="676" spans="1:18" x14ac:dyDescent="0.3">
      <c r="A676">
        <v>2014</v>
      </c>
      <c r="B676" t="s">
        <v>353</v>
      </c>
      <c r="C676" t="s">
        <v>668</v>
      </c>
      <c r="D676">
        <v>46.782229000000001</v>
      </c>
      <c r="E676">
        <v>-117.079684</v>
      </c>
      <c r="F676">
        <v>311</v>
      </c>
      <c r="G676">
        <v>866</v>
      </c>
      <c r="H676">
        <f t="shared" si="41"/>
        <v>2.4384000000000001</v>
      </c>
      <c r="I676">
        <f t="shared" si="42"/>
        <v>355.15091863517057</v>
      </c>
      <c r="J676">
        <f t="shared" si="43"/>
        <v>3168.5819143700783</v>
      </c>
      <c r="K676">
        <f t="shared" si="44"/>
        <v>52.809698572834641</v>
      </c>
      <c r="L676">
        <v>47.4</v>
      </c>
      <c r="N676">
        <v>10.4</v>
      </c>
      <c r="O676">
        <v>8.1</v>
      </c>
      <c r="P676">
        <v>72.599999999999994</v>
      </c>
      <c r="Q676">
        <v>27.1</v>
      </c>
      <c r="R676" t="s">
        <v>736</v>
      </c>
    </row>
    <row r="677" spans="1:18" x14ac:dyDescent="0.3">
      <c r="A677">
        <v>2014</v>
      </c>
      <c r="B677" t="s">
        <v>353</v>
      </c>
      <c r="C677" t="s">
        <v>669</v>
      </c>
      <c r="D677">
        <v>46.782213460000001</v>
      </c>
      <c r="E677">
        <v>-117.07930181</v>
      </c>
      <c r="F677">
        <v>312</v>
      </c>
      <c r="G677">
        <v>666</v>
      </c>
      <c r="H677">
        <f t="shared" si="41"/>
        <v>2.4384000000000001</v>
      </c>
      <c r="I677">
        <f t="shared" si="42"/>
        <v>273.12992125984249</v>
      </c>
      <c r="J677">
        <f t="shared" si="43"/>
        <v>2436.8078001968502</v>
      </c>
      <c r="K677">
        <f t="shared" si="44"/>
        <v>40.613463336614167</v>
      </c>
      <c r="L677">
        <v>44.9</v>
      </c>
      <c r="N677">
        <v>14</v>
      </c>
      <c r="O677">
        <v>8.1</v>
      </c>
      <c r="P677">
        <v>62.9</v>
      </c>
      <c r="Q677">
        <v>37.9</v>
      </c>
    </row>
    <row r="678" spans="1:18" x14ac:dyDescent="0.3">
      <c r="A678">
        <v>2014</v>
      </c>
      <c r="B678" t="s">
        <v>350</v>
      </c>
      <c r="C678" t="s">
        <v>670</v>
      </c>
      <c r="D678">
        <v>46.782114</v>
      </c>
      <c r="E678">
        <v>-117.07884799999999</v>
      </c>
      <c r="F678">
        <v>313</v>
      </c>
      <c r="G678">
        <v>851</v>
      </c>
      <c r="H678">
        <f t="shared" si="41"/>
        <v>2.4384000000000001</v>
      </c>
      <c r="I678">
        <f t="shared" si="42"/>
        <v>348.999343832021</v>
      </c>
      <c r="J678">
        <f t="shared" si="43"/>
        <v>3113.6988558070866</v>
      </c>
      <c r="K678">
        <f t="shared" si="44"/>
        <v>51.894980930118109</v>
      </c>
      <c r="L678">
        <v>58.3</v>
      </c>
      <c r="N678">
        <v>9</v>
      </c>
      <c r="O678">
        <v>6.7</v>
      </c>
      <c r="P678">
        <v>73</v>
      </c>
      <c r="Q678">
        <v>20.6</v>
      </c>
      <c r="R678" t="s">
        <v>732</v>
      </c>
    </row>
    <row r="679" spans="1:18" x14ac:dyDescent="0.3">
      <c r="A679">
        <v>2014</v>
      </c>
      <c r="B679" t="s">
        <v>351</v>
      </c>
      <c r="C679" t="s">
        <v>671</v>
      </c>
      <c r="D679">
        <v>46.782125999999998</v>
      </c>
      <c r="E679">
        <v>-117.07843</v>
      </c>
      <c r="F679">
        <v>314</v>
      </c>
      <c r="G679">
        <v>244</v>
      </c>
      <c r="H679">
        <f t="shared" si="41"/>
        <v>2.4384000000000001</v>
      </c>
      <c r="I679">
        <f t="shared" si="42"/>
        <v>100.06561679790026</v>
      </c>
      <c r="J679">
        <f t="shared" si="43"/>
        <v>892.76441929133853</v>
      </c>
      <c r="K679" t="str">
        <f t="shared" si="44"/>
        <v/>
      </c>
    </row>
    <row r="680" spans="1:18" x14ac:dyDescent="0.3">
      <c r="A680">
        <v>2014</v>
      </c>
      <c r="B680" t="s">
        <v>351</v>
      </c>
      <c r="C680" t="s">
        <v>672</v>
      </c>
      <c r="D680">
        <v>46.782147369999997</v>
      </c>
      <c r="E680">
        <v>-117.07804184</v>
      </c>
      <c r="F680">
        <v>315</v>
      </c>
      <c r="G680">
        <v>257</v>
      </c>
      <c r="H680">
        <f t="shared" si="41"/>
        <v>2.4384000000000001</v>
      </c>
      <c r="I680">
        <f t="shared" si="42"/>
        <v>105.39698162729658</v>
      </c>
      <c r="J680">
        <f t="shared" si="43"/>
        <v>940.32973671259833</v>
      </c>
      <c r="K680" t="str">
        <f t="shared" si="44"/>
        <v/>
      </c>
    </row>
    <row r="681" spans="1:18" x14ac:dyDescent="0.3">
      <c r="A681">
        <v>2014</v>
      </c>
      <c r="B681" t="s">
        <v>352</v>
      </c>
      <c r="C681" t="s">
        <v>673</v>
      </c>
      <c r="D681">
        <v>46.782068000000002</v>
      </c>
      <c r="E681">
        <v>-117.077594</v>
      </c>
      <c r="F681">
        <v>316</v>
      </c>
      <c r="G681">
        <v>514</v>
      </c>
      <c r="H681">
        <f t="shared" si="41"/>
        <v>2.4384000000000001</v>
      </c>
      <c r="I681">
        <f t="shared" si="42"/>
        <v>210.79396325459317</v>
      </c>
      <c r="J681">
        <f t="shared" si="43"/>
        <v>1880.6594734251967</v>
      </c>
      <c r="K681" t="str">
        <f t="shared" si="44"/>
        <v/>
      </c>
      <c r="L681">
        <v>35.6</v>
      </c>
      <c r="N681">
        <v>11.9</v>
      </c>
      <c r="O681">
        <v>11.9</v>
      </c>
      <c r="P681">
        <v>62.5</v>
      </c>
      <c r="Q681" t="s">
        <v>730</v>
      </c>
    </row>
    <row r="682" spans="1:18" x14ac:dyDescent="0.3">
      <c r="A682">
        <v>2014</v>
      </c>
      <c r="B682" t="s">
        <v>351</v>
      </c>
      <c r="C682" t="s">
        <v>674</v>
      </c>
      <c r="D682">
        <v>46.782492470000001</v>
      </c>
      <c r="E682">
        <v>-117.08513522</v>
      </c>
      <c r="F682">
        <v>323</v>
      </c>
      <c r="G682">
        <v>502</v>
      </c>
      <c r="H682">
        <f t="shared" si="41"/>
        <v>2.4384000000000001</v>
      </c>
      <c r="I682">
        <f t="shared" si="42"/>
        <v>205.87270341207349</v>
      </c>
      <c r="J682">
        <f t="shared" si="43"/>
        <v>1836.753026574803</v>
      </c>
      <c r="K682" t="str">
        <f t="shared" si="44"/>
        <v/>
      </c>
    </row>
    <row r="683" spans="1:18" x14ac:dyDescent="0.3">
      <c r="A683">
        <v>2014</v>
      </c>
      <c r="B683" t="s">
        <v>351</v>
      </c>
      <c r="C683" t="s">
        <v>675</v>
      </c>
      <c r="D683">
        <v>46.782350000000001</v>
      </c>
      <c r="E683">
        <v>-117.084751</v>
      </c>
      <c r="F683">
        <v>324</v>
      </c>
      <c r="G683">
        <v>176</v>
      </c>
      <c r="H683">
        <f t="shared" si="41"/>
        <v>2.4384000000000001</v>
      </c>
      <c r="I683">
        <f t="shared" si="42"/>
        <v>72.178477690288716</v>
      </c>
      <c r="J683">
        <f t="shared" si="43"/>
        <v>643.96122047244091</v>
      </c>
      <c r="K683" t="str">
        <f t="shared" si="44"/>
        <v/>
      </c>
    </row>
    <row r="684" spans="1:18" x14ac:dyDescent="0.3">
      <c r="A684">
        <v>2014</v>
      </c>
      <c r="B684" t="s">
        <v>351</v>
      </c>
      <c r="C684" t="s">
        <v>676</v>
      </c>
      <c r="D684">
        <v>46.782438999999997</v>
      </c>
      <c r="E684">
        <v>-117.084333</v>
      </c>
      <c r="F684">
        <v>325</v>
      </c>
      <c r="G684">
        <v>218</v>
      </c>
      <c r="H684">
        <f t="shared" si="41"/>
        <v>2.4384000000000001</v>
      </c>
      <c r="I684">
        <f t="shared" si="42"/>
        <v>89.402887139107605</v>
      </c>
      <c r="J684">
        <f t="shared" si="43"/>
        <v>797.6337844488188</v>
      </c>
      <c r="K684" t="str">
        <f t="shared" si="44"/>
        <v/>
      </c>
    </row>
    <row r="685" spans="1:18" x14ac:dyDescent="0.3">
      <c r="A685">
        <v>2014</v>
      </c>
      <c r="B685" t="s">
        <v>351</v>
      </c>
      <c r="C685" t="s">
        <v>677</v>
      </c>
      <c r="D685">
        <v>46.782392000000002</v>
      </c>
      <c r="E685">
        <v>-117.083915</v>
      </c>
      <c r="F685">
        <v>326</v>
      </c>
      <c r="G685">
        <v>287</v>
      </c>
      <c r="H685">
        <f t="shared" si="41"/>
        <v>2.4384000000000001</v>
      </c>
      <c r="I685">
        <f t="shared" si="42"/>
        <v>117.7001312335958</v>
      </c>
      <c r="J685">
        <f t="shared" si="43"/>
        <v>1050.0958538385826</v>
      </c>
      <c r="K685" t="str">
        <f t="shared" si="44"/>
        <v/>
      </c>
    </row>
    <row r="686" spans="1:18" x14ac:dyDescent="0.3">
      <c r="A686">
        <v>2014</v>
      </c>
      <c r="B686" t="s">
        <v>351</v>
      </c>
      <c r="C686" t="s">
        <v>678</v>
      </c>
      <c r="D686">
        <v>46.782454999999999</v>
      </c>
      <c r="E686">
        <v>-117.08349699999999</v>
      </c>
      <c r="F686">
        <v>327</v>
      </c>
      <c r="G686">
        <v>361</v>
      </c>
      <c r="H686">
        <f t="shared" si="41"/>
        <v>2.4384000000000001</v>
      </c>
      <c r="I686">
        <f t="shared" si="42"/>
        <v>148.04790026246718</v>
      </c>
      <c r="J686">
        <f t="shared" si="43"/>
        <v>1320.852276082677</v>
      </c>
      <c r="K686" t="str">
        <f t="shared" si="44"/>
        <v/>
      </c>
    </row>
    <row r="687" spans="1:18" x14ac:dyDescent="0.3">
      <c r="A687">
        <v>2014</v>
      </c>
      <c r="B687" t="s">
        <v>350</v>
      </c>
      <c r="C687" t="s">
        <v>679</v>
      </c>
      <c r="D687">
        <v>46.782375999999999</v>
      </c>
      <c r="E687">
        <v>-117.083079</v>
      </c>
      <c r="F687">
        <v>328</v>
      </c>
      <c r="G687">
        <v>993</v>
      </c>
      <c r="H687">
        <f t="shared" si="41"/>
        <v>2.4384000000000001</v>
      </c>
      <c r="I687">
        <f t="shared" si="42"/>
        <v>407.23425196850394</v>
      </c>
      <c r="J687">
        <f t="shared" si="43"/>
        <v>3633.2584768700785</v>
      </c>
      <c r="K687">
        <f t="shared" si="44"/>
        <v>60.554307947834644</v>
      </c>
      <c r="L687">
        <v>57.8</v>
      </c>
      <c r="N687">
        <v>10.4</v>
      </c>
      <c r="O687">
        <v>7.7</v>
      </c>
      <c r="P687">
        <v>72</v>
      </c>
      <c r="Q687">
        <v>23.8</v>
      </c>
    </row>
    <row r="688" spans="1:18" x14ac:dyDescent="0.3">
      <c r="A688">
        <v>2014</v>
      </c>
      <c r="B688" t="s">
        <v>350</v>
      </c>
      <c r="C688" t="s">
        <v>680</v>
      </c>
      <c r="D688">
        <v>46.782437809999998</v>
      </c>
      <c r="E688">
        <v>-117.08264527</v>
      </c>
      <c r="F688">
        <v>329</v>
      </c>
      <c r="G688">
        <v>966</v>
      </c>
      <c r="H688">
        <f t="shared" si="41"/>
        <v>2.4384000000000001</v>
      </c>
      <c r="I688">
        <f t="shared" si="42"/>
        <v>396.16141732283461</v>
      </c>
      <c r="J688">
        <f t="shared" si="43"/>
        <v>3534.4689714566925</v>
      </c>
      <c r="K688">
        <f t="shared" si="44"/>
        <v>58.907816190944878</v>
      </c>
      <c r="L688">
        <v>58.7</v>
      </c>
      <c r="N688">
        <v>9.4</v>
      </c>
      <c r="O688">
        <v>6.7</v>
      </c>
      <c r="P688">
        <v>72.599999999999994</v>
      </c>
      <c r="Q688">
        <v>21.6</v>
      </c>
      <c r="R688" t="s">
        <v>735</v>
      </c>
    </row>
    <row r="689" spans="1:18" x14ac:dyDescent="0.3">
      <c r="A689">
        <v>2014</v>
      </c>
      <c r="B689" t="s">
        <v>350</v>
      </c>
      <c r="C689" t="s">
        <v>681</v>
      </c>
      <c r="D689">
        <v>46.782482000000002</v>
      </c>
      <c r="E689">
        <v>-117.08224300000001</v>
      </c>
      <c r="F689">
        <v>330</v>
      </c>
      <c r="G689">
        <v>947</v>
      </c>
      <c r="H689">
        <f t="shared" si="41"/>
        <v>2.4384000000000001</v>
      </c>
      <c r="I689">
        <f t="shared" si="42"/>
        <v>388.36942257217845</v>
      </c>
      <c r="J689">
        <f t="shared" si="43"/>
        <v>3464.9504306102358</v>
      </c>
      <c r="K689">
        <f t="shared" si="44"/>
        <v>57.749173843503932</v>
      </c>
      <c r="L689">
        <v>56.9</v>
      </c>
      <c r="N689">
        <v>9.9</v>
      </c>
      <c r="O689">
        <v>6.9</v>
      </c>
      <c r="P689">
        <v>73.099999999999994</v>
      </c>
      <c r="Q689">
        <v>22.5</v>
      </c>
      <c r="R689" t="s">
        <v>732</v>
      </c>
    </row>
    <row r="690" spans="1:18" x14ac:dyDescent="0.3">
      <c r="A690">
        <v>2014</v>
      </c>
      <c r="B690" t="s">
        <v>353</v>
      </c>
      <c r="C690" t="s">
        <v>682</v>
      </c>
      <c r="D690">
        <v>46.782283999999997</v>
      </c>
      <c r="E690">
        <v>-117.08182499999999</v>
      </c>
      <c r="F690">
        <v>331</v>
      </c>
      <c r="G690">
        <v>1024</v>
      </c>
      <c r="H690">
        <f t="shared" si="41"/>
        <v>2.4384000000000001</v>
      </c>
      <c r="I690">
        <f t="shared" si="42"/>
        <v>419.94750656167975</v>
      </c>
      <c r="J690">
        <f t="shared" si="43"/>
        <v>3746.6834645669287</v>
      </c>
      <c r="K690">
        <f t="shared" si="44"/>
        <v>62.44472440944881</v>
      </c>
      <c r="L690">
        <v>53.5</v>
      </c>
      <c r="N690">
        <v>9.4</v>
      </c>
      <c r="O690">
        <v>8.9</v>
      </c>
      <c r="P690">
        <v>73.7</v>
      </c>
      <c r="Q690">
        <v>23.7</v>
      </c>
      <c r="R690" t="s">
        <v>736</v>
      </c>
    </row>
    <row r="691" spans="1:18" x14ac:dyDescent="0.3">
      <c r="A691">
        <v>2014</v>
      </c>
      <c r="B691" t="s">
        <v>353</v>
      </c>
      <c r="C691" t="s">
        <v>683</v>
      </c>
      <c r="D691">
        <v>46.782423000000001</v>
      </c>
      <c r="E691">
        <v>-117.081407</v>
      </c>
      <c r="F691">
        <v>332</v>
      </c>
      <c r="G691">
        <v>953</v>
      </c>
      <c r="H691">
        <f t="shared" si="41"/>
        <v>2.4384000000000001</v>
      </c>
      <c r="I691">
        <f t="shared" si="42"/>
        <v>390.8300524934383</v>
      </c>
      <c r="J691">
        <f t="shared" si="43"/>
        <v>3486.9036540354327</v>
      </c>
      <c r="K691">
        <f t="shared" si="44"/>
        <v>58.115060900590542</v>
      </c>
      <c r="L691">
        <v>45.8</v>
      </c>
      <c r="N691">
        <v>10</v>
      </c>
      <c r="O691">
        <v>9.4</v>
      </c>
      <c r="P691">
        <v>68.3</v>
      </c>
      <c r="Q691">
        <v>26.7</v>
      </c>
    </row>
    <row r="692" spans="1:18" x14ac:dyDescent="0.3">
      <c r="A692">
        <v>2014</v>
      </c>
      <c r="B692" t="s">
        <v>353</v>
      </c>
      <c r="C692" t="s">
        <v>684</v>
      </c>
      <c r="D692">
        <v>46.782425000000003</v>
      </c>
      <c r="E692">
        <v>-117.080989</v>
      </c>
      <c r="F692">
        <v>333</v>
      </c>
      <c r="G692">
        <v>941</v>
      </c>
      <c r="H692">
        <f t="shared" ref="H692:H755" si="45">IF(G692&lt;&gt;"",IF(B692="SC",2,2.4384),"")</f>
        <v>2.4384000000000001</v>
      </c>
      <c r="I692">
        <f t="shared" si="42"/>
        <v>385.9087926509186</v>
      </c>
      <c r="J692">
        <f t="shared" si="43"/>
        <v>3442.9972071850389</v>
      </c>
      <c r="K692">
        <f t="shared" si="44"/>
        <v>57.383286786417315</v>
      </c>
      <c r="L692">
        <v>53.3</v>
      </c>
      <c r="N692">
        <v>10.4</v>
      </c>
      <c r="O692">
        <v>9</v>
      </c>
      <c r="P692">
        <v>73.2</v>
      </c>
      <c r="Q692">
        <v>27.7</v>
      </c>
    </row>
    <row r="693" spans="1:18" x14ac:dyDescent="0.3">
      <c r="A693">
        <v>2014</v>
      </c>
      <c r="B693" t="s">
        <v>353</v>
      </c>
      <c r="C693" t="s">
        <v>685</v>
      </c>
      <c r="D693">
        <v>46.782280999999998</v>
      </c>
      <c r="E693">
        <v>-117.08057100000001</v>
      </c>
      <c r="F693">
        <v>334</v>
      </c>
      <c r="G693">
        <v>1208</v>
      </c>
      <c r="H693">
        <f t="shared" si="45"/>
        <v>2.4384000000000001</v>
      </c>
      <c r="I693">
        <f t="shared" si="42"/>
        <v>495.40682414698159</v>
      </c>
      <c r="J693">
        <f t="shared" si="43"/>
        <v>4419.9156496062988</v>
      </c>
      <c r="K693">
        <f t="shared" si="44"/>
        <v>73.665260826771643</v>
      </c>
      <c r="L693">
        <v>45.1</v>
      </c>
      <c r="N693">
        <v>11.3</v>
      </c>
      <c r="O693">
        <v>8.1999999999999993</v>
      </c>
      <c r="P693">
        <v>70.900000000000006</v>
      </c>
      <c r="Q693">
        <v>30</v>
      </c>
    </row>
    <row r="694" spans="1:18" x14ac:dyDescent="0.3">
      <c r="A694">
        <v>2014</v>
      </c>
      <c r="B694" t="s">
        <v>353</v>
      </c>
      <c r="C694" t="s">
        <v>686</v>
      </c>
      <c r="D694">
        <v>46.782544000000001</v>
      </c>
      <c r="E694">
        <v>-117.080153</v>
      </c>
      <c r="F694">
        <v>335</v>
      </c>
      <c r="G694">
        <v>819</v>
      </c>
      <c r="H694">
        <f t="shared" si="45"/>
        <v>2.4384000000000001</v>
      </c>
      <c r="I694">
        <f t="shared" si="42"/>
        <v>335.87598425196848</v>
      </c>
      <c r="J694">
        <f t="shared" si="43"/>
        <v>2996.6149975393696</v>
      </c>
      <c r="K694">
        <f t="shared" si="44"/>
        <v>49.943583292322828</v>
      </c>
      <c r="L694">
        <v>51.3</v>
      </c>
      <c r="N694">
        <v>9.1999999999999993</v>
      </c>
      <c r="O694">
        <v>8.3000000000000007</v>
      </c>
      <c r="P694">
        <v>74.099999999999994</v>
      </c>
      <c r="Q694">
        <v>23.5</v>
      </c>
      <c r="R694" t="s">
        <v>736</v>
      </c>
    </row>
    <row r="695" spans="1:18" x14ac:dyDescent="0.3">
      <c r="A695">
        <v>2014</v>
      </c>
      <c r="B695" t="s">
        <v>353</v>
      </c>
      <c r="C695" t="s">
        <v>687</v>
      </c>
      <c r="D695">
        <v>46.782514999999997</v>
      </c>
      <c r="E695">
        <v>-117.079735</v>
      </c>
      <c r="F695">
        <v>336</v>
      </c>
      <c r="G695">
        <v>1095</v>
      </c>
      <c r="H695">
        <f t="shared" si="45"/>
        <v>2.4384000000000001</v>
      </c>
      <c r="I695">
        <f t="shared" si="42"/>
        <v>449.06496062992125</v>
      </c>
      <c r="J695">
        <f t="shared" si="43"/>
        <v>4006.4632750984251</v>
      </c>
      <c r="K695">
        <f t="shared" si="44"/>
        <v>66.774387918307085</v>
      </c>
      <c r="L695">
        <v>50.7</v>
      </c>
      <c r="N695">
        <v>10</v>
      </c>
      <c r="O695">
        <v>8.8000000000000007</v>
      </c>
      <c r="P695">
        <v>74.2</v>
      </c>
      <c r="Q695">
        <v>26.6</v>
      </c>
      <c r="R695" t="s">
        <v>736</v>
      </c>
    </row>
    <row r="696" spans="1:18" x14ac:dyDescent="0.3">
      <c r="A696">
        <v>2014</v>
      </c>
      <c r="B696" t="s">
        <v>353</v>
      </c>
      <c r="C696" t="s">
        <v>688</v>
      </c>
      <c r="D696">
        <v>46.782479000000002</v>
      </c>
      <c r="E696">
        <v>-117.079317</v>
      </c>
      <c r="F696">
        <v>337</v>
      </c>
      <c r="G696">
        <v>1079</v>
      </c>
      <c r="H696">
        <f t="shared" si="45"/>
        <v>2.4384000000000001</v>
      </c>
      <c r="I696">
        <f t="shared" si="42"/>
        <v>442.50328083989501</v>
      </c>
      <c r="J696">
        <f t="shared" si="43"/>
        <v>3947.9213459645666</v>
      </c>
      <c r="K696">
        <f t="shared" si="44"/>
        <v>65.798689099409444</v>
      </c>
      <c r="L696">
        <v>43.8</v>
      </c>
      <c r="N696">
        <v>12.2</v>
      </c>
      <c r="O696">
        <v>8.3000000000000007</v>
      </c>
      <c r="P696">
        <v>66</v>
      </c>
      <c r="Q696">
        <v>33.6</v>
      </c>
    </row>
    <row r="697" spans="1:18" x14ac:dyDescent="0.3">
      <c r="A697">
        <v>2014</v>
      </c>
      <c r="B697" t="s">
        <v>350</v>
      </c>
      <c r="C697" t="s">
        <v>689</v>
      </c>
      <c r="D697">
        <v>46.782394549999999</v>
      </c>
      <c r="E697">
        <v>-117.07889105</v>
      </c>
      <c r="F697">
        <v>338</v>
      </c>
      <c r="G697">
        <v>806</v>
      </c>
      <c r="H697">
        <f t="shared" si="45"/>
        <v>2.4384000000000001</v>
      </c>
      <c r="I697">
        <f t="shared" si="42"/>
        <v>330.54461942257217</v>
      </c>
      <c r="J697">
        <f t="shared" si="43"/>
        <v>2949.0496801181102</v>
      </c>
      <c r="K697">
        <f t="shared" si="44"/>
        <v>49.150828001968506</v>
      </c>
      <c r="L697">
        <v>51.4</v>
      </c>
      <c r="N697">
        <v>12</v>
      </c>
      <c r="O697">
        <v>6.3</v>
      </c>
      <c r="P697">
        <v>67.2</v>
      </c>
      <c r="Q697">
        <v>27.7</v>
      </c>
      <c r="R697" t="s">
        <v>732</v>
      </c>
    </row>
    <row r="698" spans="1:18" x14ac:dyDescent="0.3">
      <c r="A698">
        <v>2014</v>
      </c>
      <c r="B698" t="s">
        <v>351</v>
      </c>
      <c r="C698" t="s">
        <v>690</v>
      </c>
      <c r="D698">
        <v>46.782635999999997</v>
      </c>
      <c r="E698">
        <v>-117.08461699999999</v>
      </c>
      <c r="F698">
        <v>348</v>
      </c>
      <c r="G698">
        <v>527</v>
      </c>
      <c r="H698">
        <f t="shared" si="45"/>
        <v>2.4384000000000001</v>
      </c>
      <c r="I698">
        <f t="shared" si="42"/>
        <v>216.1253280839895</v>
      </c>
      <c r="J698">
        <f t="shared" si="43"/>
        <v>1928.2247908464567</v>
      </c>
      <c r="K698" t="str">
        <f t="shared" si="44"/>
        <v/>
      </c>
    </row>
    <row r="699" spans="1:18" x14ac:dyDescent="0.3">
      <c r="A699">
        <v>2014</v>
      </c>
      <c r="B699" t="s">
        <v>351</v>
      </c>
      <c r="C699" t="s">
        <v>691</v>
      </c>
      <c r="D699">
        <v>46.782724999999999</v>
      </c>
      <c r="E699">
        <v>-117.084199</v>
      </c>
      <c r="F699">
        <v>349</v>
      </c>
      <c r="G699">
        <v>456</v>
      </c>
      <c r="H699">
        <f t="shared" si="45"/>
        <v>2.4384000000000001</v>
      </c>
      <c r="I699">
        <f t="shared" si="42"/>
        <v>187.00787401574803</v>
      </c>
      <c r="J699">
        <f t="shared" si="43"/>
        <v>1668.4449803149605</v>
      </c>
      <c r="K699" t="str">
        <f t="shared" si="44"/>
        <v/>
      </c>
    </row>
    <row r="700" spans="1:18" x14ac:dyDescent="0.3">
      <c r="A700">
        <v>2014</v>
      </c>
      <c r="B700" t="s">
        <v>351</v>
      </c>
      <c r="C700" t="s">
        <v>692</v>
      </c>
      <c r="D700">
        <v>46.782677999999997</v>
      </c>
      <c r="E700">
        <v>-117.083781</v>
      </c>
      <c r="F700">
        <v>350</v>
      </c>
      <c r="G700">
        <v>380</v>
      </c>
      <c r="H700">
        <f t="shared" si="45"/>
        <v>2.4384000000000001</v>
      </c>
      <c r="I700">
        <f t="shared" si="42"/>
        <v>155.83989501312334</v>
      </c>
      <c r="J700">
        <f t="shared" si="43"/>
        <v>1390.3708169291335</v>
      </c>
      <c r="K700" t="str">
        <f t="shared" si="44"/>
        <v/>
      </c>
    </row>
    <row r="701" spans="1:18" x14ac:dyDescent="0.3">
      <c r="A701">
        <v>2014</v>
      </c>
      <c r="B701" t="s">
        <v>351</v>
      </c>
      <c r="C701" t="s">
        <v>693</v>
      </c>
      <c r="D701">
        <v>46.782741000000001</v>
      </c>
      <c r="E701">
        <v>-117.08336300000001</v>
      </c>
      <c r="F701">
        <v>351</v>
      </c>
      <c r="G701">
        <v>133</v>
      </c>
      <c r="H701">
        <f t="shared" si="45"/>
        <v>2.4384000000000001</v>
      </c>
      <c r="I701">
        <f t="shared" si="42"/>
        <v>54.543963254593173</v>
      </c>
      <c r="J701">
        <f t="shared" si="43"/>
        <v>486.62978592519681</v>
      </c>
      <c r="K701" t="str">
        <f t="shared" si="44"/>
        <v/>
      </c>
    </row>
    <row r="702" spans="1:18" x14ac:dyDescent="0.3">
      <c r="A702">
        <v>2014</v>
      </c>
      <c r="B702" t="s">
        <v>350</v>
      </c>
      <c r="C702" t="s">
        <v>694</v>
      </c>
      <c r="D702">
        <v>46.78264763</v>
      </c>
      <c r="E702">
        <v>-117.08291878999999</v>
      </c>
      <c r="F702">
        <v>352</v>
      </c>
      <c r="G702">
        <v>1017</v>
      </c>
      <c r="H702">
        <f t="shared" si="45"/>
        <v>2.4384000000000001</v>
      </c>
      <c r="I702">
        <f t="shared" si="42"/>
        <v>417.07677165354329</v>
      </c>
      <c r="J702">
        <f t="shared" si="43"/>
        <v>3721.0713705708658</v>
      </c>
      <c r="K702">
        <f t="shared" si="44"/>
        <v>62.017856176181098</v>
      </c>
      <c r="L702">
        <v>59</v>
      </c>
      <c r="N702">
        <v>10.6</v>
      </c>
      <c r="O702">
        <v>7</v>
      </c>
      <c r="P702">
        <v>72.099999999999994</v>
      </c>
      <c r="Q702">
        <v>25.6</v>
      </c>
      <c r="R702" t="s">
        <v>732</v>
      </c>
    </row>
    <row r="703" spans="1:18" x14ac:dyDescent="0.3">
      <c r="A703">
        <v>2014</v>
      </c>
      <c r="B703" t="s">
        <v>350</v>
      </c>
      <c r="C703" t="s">
        <v>695</v>
      </c>
      <c r="D703">
        <v>46.782730999999998</v>
      </c>
      <c r="E703">
        <v>-117.082527</v>
      </c>
      <c r="F703">
        <v>353</v>
      </c>
      <c r="G703">
        <v>1029</v>
      </c>
      <c r="H703">
        <f t="shared" si="45"/>
        <v>2.4384000000000001</v>
      </c>
      <c r="I703">
        <f t="shared" si="42"/>
        <v>421.99803149606299</v>
      </c>
      <c r="J703">
        <f t="shared" si="43"/>
        <v>3764.9778174212597</v>
      </c>
      <c r="K703">
        <f t="shared" si="44"/>
        <v>62.749630290354325</v>
      </c>
      <c r="L703">
        <v>60.1</v>
      </c>
      <c r="N703">
        <v>11</v>
      </c>
      <c r="O703">
        <v>7.3</v>
      </c>
      <c r="P703">
        <v>75</v>
      </c>
      <c r="Q703">
        <v>27.4</v>
      </c>
      <c r="R703" t="s">
        <v>740</v>
      </c>
    </row>
    <row r="704" spans="1:18" x14ac:dyDescent="0.3">
      <c r="A704">
        <v>2014</v>
      </c>
      <c r="B704" t="s">
        <v>350</v>
      </c>
      <c r="C704" t="s">
        <v>696</v>
      </c>
      <c r="D704">
        <v>46.782767999999997</v>
      </c>
      <c r="E704">
        <v>-117.082109</v>
      </c>
      <c r="F704">
        <v>354</v>
      </c>
      <c r="G704">
        <v>988</v>
      </c>
      <c r="H704">
        <f t="shared" si="45"/>
        <v>2.4384000000000001</v>
      </c>
      <c r="I704">
        <f t="shared" si="42"/>
        <v>405.18372703412069</v>
      </c>
      <c r="J704">
        <f t="shared" si="43"/>
        <v>3614.9641240157475</v>
      </c>
      <c r="K704">
        <f t="shared" si="44"/>
        <v>60.249402066929129</v>
      </c>
      <c r="L704">
        <v>59.3</v>
      </c>
      <c r="N704">
        <v>9.5</v>
      </c>
      <c r="O704">
        <v>6.9</v>
      </c>
      <c r="P704">
        <v>75.099999999999994</v>
      </c>
      <c r="Q704">
        <v>22.3</v>
      </c>
      <c r="R704" t="s">
        <v>735</v>
      </c>
    </row>
    <row r="705" spans="1:18" x14ac:dyDescent="0.3">
      <c r="A705">
        <v>2014</v>
      </c>
      <c r="B705" t="s">
        <v>353</v>
      </c>
      <c r="C705" t="s">
        <v>697</v>
      </c>
      <c r="D705">
        <v>46.78257</v>
      </c>
      <c r="E705">
        <v>-117.08169100000001</v>
      </c>
      <c r="F705">
        <v>355</v>
      </c>
      <c r="G705">
        <v>1393</v>
      </c>
      <c r="H705">
        <f t="shared" si="45"/>
        <v>2.4384000000000001</v>
      </c>
      <c r="I705">
        <f t="shared" si="42"/>
        <v>571.2762467191601</v>
      </c>
      <c r="J705">
        <f t="shared" si="43"/>
        <v>5096.8067052165352</v>
      </c>
      <c r="K705">
        <f t="shared" si="44"/>
        <v>84.946778420275592</v>
      </c>
      <c r="L705">
        <v>54.7</v>
      </c>
      <c r="N705">
        <v>8.6</v>
      </c>
      <c r="O705">
        <v>9.1</v>
      </c>
      <c r="P705">
        <v>74.599999999999994</v>
      </c>
      <c r="Q705">
        <v>22.4</v>
      </c>
    </row>
    <row r="706" spans="1:18" x14ac:dyDescent="0.3">
      <c r="A706">
        <v>2014</v>
      </c>
      <c r="B706" t="s">
        <v>353</v>
      </c>
      <c r="C706" t="s">
        <v>698</v>
      </c>
      <c r="D706">
        <v>46.782708999999997</v>
      </c>
      <c r="E706">
        <v>-117.081273</v>
      </c>
      <c r="F706">
        <v>356</v>
      </c>
      <c r="G706">
        <v>778</v>
      </c>
      <c r="H706">
        <f t="shared" si="45"/>
        <v>2.4384000000000001</v>
      </c>
      <c r="I706">
        <f t="shared" si="42"/>
        <v>319.06167979002623</v>
      </c>
      <c r="J706">
        <f t="shared" si="43"/>
        <v>2846.6013041338579</v>
      </c>
      <c r="K706">
        <f t="shared" si="44"/>
        <v>47.443355068897631</v>
      </c>
      <c r="L706">
        <v>49.2</v>
      </c>
      <c r="N706">
        <v>11.3</v>
      </c>
      <c r="O706">
        <v>9.1</v>
      </c>
      <c r="P706">
        <v>70.599999999999994</v>
      </c>
      <c r="Q706">
        <v>30.5</v>
      </c>
    </row>
    <row r="707" spans="1:18" x14ac:dyDescent="0.3">
      <c r="A707">
        <v>2014</v>
      </c>
      <c r="B707" t="s">
        <v>353</v>
      </c>
      <c r="C707" t="s">
        <v>699</v>
      </c>
      <c r="D707">
        <v>46.782710999999999</v>
      </c>
      <c r="E707">
        <v>-117.080855</v>
      </c>
      <c r="F707">
        <v>357</v>
      </c>
      <c r="G707">
        <v>947</v>
      </c>
      <c r="H707">
        <f t="shared" si="45"/>
        <v>2.4384000000000001</v>
      </c>
      <c r="I707">
        <f t="shared" ref="I707:I770" si="46">IF(G707&lt;&gt;"",G707/H707,"")</f>
        <v>388.36942257217845</v>
      </c>
      <c r="J707">
        <f t="shared" ref="J707:J770" si="47">IF(I707="","",I707*8.92179)</f>
        <v>3464.9504306102358</v>
      </c>
      <c r="K707">
        <f t="shared" ref="K707:K770" si="48">IF(J707="","",IF(B707="SW",J707/60,IF(B707="WW",J707/60,"")))</f>
        <v>57.749173843503932</v>
      </c>
      <c r="L707">
        <v>48.8</v>
      </c>
      <c r="N707">
        <v>10.7</v>
      </c>
      <c r="O707">
        <v>8.6999999999999993</v>
      </c>
      <c r="P707">
        <v>71.900000000000006</v>
      </c>
      <c r="Q707">
        <v>28.6</v>
      </c>
    </row>
    <row r="708" spans="1:18" x14ac:dyDescent="0.3">
      <c r="A708">
        <v>2014</v>
      </c>
      <c r="B708" t="s">
        <v>353</v>
      </c>
      <c r="C708" t="s">
        <v>700</v>
      </c>
      <c r="D708">
        <v>46.782556079999999</v>
      </c>
      <c r="E708">
        <v>-117.08041408</v>
      </c>
      <c r="F708">
        <v>358</v>
      </c>
      <c r="G708">
        <v>776</v>
      </c>
      <c r="H708">
        <f t="shared" si="45"/>
        <v>2.4384000000000001</v>
      </c>
      <c r="I708">
        <f t="shared" si="46"/>
        <v>318.24146981627297</v>
      </c>
      <c r="J708">
        <f t="shared" si="47"/>
        <v>2839.283562992126</v>
      </c>
      <c r="K708">
        <f t="shared" si="48"/>
        <v>47.321392716535435</v>
      </c>
      <c r="L708">
        <v>41.1</v>
      </c>
      <c r="N708">
        <v>10.199999999999999</v>
      </c>
      <c r="O708">
        <v>8.6999999999999993</v>
      </c>
      <c r="P708">
        <v>67.099999999999994</v>
      </c>
      <c r="Q708">
        <v>26.8</v>
      </c>
    </row>
    <row r="709" spans="1:18" x14ac:dyDescent="0.3">
      <c r="A709">
        <v>2014</v>
      </c>
      <c r="B709" t="s">
        <v>353</v>
      </c>
      <c r="C709" t="s">
        <v>701</v>
      </c>
      <c r="D709">
        <v>46.782829999999997</v>
      </c>
      <c r="E709">
        <v>-117.08001899999999</v>
      </c>
      <c r="F709">
        <v>359</v>
      </c>
      <c r="G709">
        <v>749</v>
      </c>
      <c r="H709">
        <f t="shared" si="45"/>
        <v>2.4384000000000001</v>
      </c>
      <c r="I709">
        <f t="shared" si="46"/>
        <v>307.16863517060364</v>
      </c>
      <c r="J709">
        <f t="shared" si="47"/>
        <v>2740.4940575787396</v>
      </c>
      <c r="K709">
        <f t="shared" si="48"/>
        <v>45.674900959645662</v>
      </c>
      <c r="L709">
        <v>47.8</v>
      </c>
      <c r="N709">
        <v>13.1</v>
      </c>
      <c r="O709">
        <v>8.3000000000000007</v>
      </c>
      <c r="P709">
        <v>65.7</v>
      </c>
      <c r="Q709">
        <v>36</v>
      </c>
    </row>
    <row r="710" spans="1:18" x14ac:dyDescent="0.3">
      <c r="A710">
        <v>2014</v>
      </c>
      <c r="B710" t="s">
        <v>353</v>
      </c>
      <c r="C710" t="s">
        <v>702</v>
      </c>
      <c r="D710">
        <v>46.782800999999999</v>
      </c>
      <c r="E710">
        <v>-117.079601</v>
      </c>
      <c r="F710">
        <v>360</v>
      </c>
      <c r="G710">
        <v>704</v>
      </c>
      <c r="H710">
        <f t="shared" si="45"/>
        <v>2.4384000000000001</v>
      </c>
      <c r="I710">
        <f t="shared" si="46"/>
        <v>288.71391076115486</v>
      </c>
      <c r="J710">
        <f t="shared" si="47"/>
        <v>2575.8448818897637</v>
      </c>
      <c r="K710">
        <f t="shared" si="48"/>
        <v>42.930748031496059</v>
      </c>
      <c r="L710">
        <v>49.4</v>
      </c>
      <c r="N710">
        <v>13.3</v>
      </c>
      <c r="O710">
        <v>8.1999999999999993</v>
      </c>
      <c r="P710">
        <v>68.2</v>
      </c>
      <c r="Q710">
        <v>36.200000000000003</v>
      </c>
    </row>
    <row r="711" spans="1:18" x14ac:dyDescent="0.3">
      <c r="A711">
        <v>2014</v>
      </c>
      <c r="B711" t="s">
        <v>351</v>
      </c>
      <c r="C711" t="s">
        <v>703</v>
      </c>
      <c r="D711">
        <v>46.782965969999999</v>
      </c>
      <c r="E711">
        <v>-117.08422983</v>
      </c>
      <c r="F711">
        <v>371</v>
      </c>
      <c r="G711">
        <v>222</v>
      </c>
      <c r="H711">
        <f t="shared" si="45"/>
        <v>2.4384000000000001</v>
      </c>
      <c r="I711">
        <f t="shared" si="46"/>
        <v>91.043307086614163</v>
      </c>
      <c r="J711">
        <f t="shared" si="47"/>
        <v>812.26926673228331</v>
      </c>
      <c r="K711" t="str">
        <f t="shared" si="48"/>
        <v/>
      </c>
    </row>
    <row r="712" spans="1:18" x14ac:dyDescent="0.3">
      <c r="A712">
        <v>2014</v>
      </c>
      <c r="B712" t="s">
        <v>351</v>
      </c>
      <c r="C712" t="s">
        <v>704</v>
      </c>
      <c r="D712">
        <v>46.782964</v>
      </c>
      <c r="E712">
        <v>-117.083798</v>
      </c>
      <c r="F712">
        <v>372</v>
      </c>
      <c r="G712">
        <v>433</v>
      </c>
      <c r="H712">
        <f t="shared" si="45"/>
        <v>2.4384000000000001</v>
      </c>
      <c r="I712">
        <f t="shared" si="46"/>
        <v>177.57545931758528</v>
      </c>
      <c r="J712">
        <f t="shared" si="47"/>
        <v>1584.2909571850391</v>
      </c>
      <c r="K712" t="str">
        <f t="shared" si="48"/>
        <v/>
      </c>
    </row>
    <row r="713" spans="1:18" x14ac:dyDescent="0.3">
      <c r="A713">
        <v>2014</v>
      </c>
      <c r="B713" t="s">
        <v>351</v>
      </c>
      <c r="C713" t="s">
        <v>705</v>
      </c>
      <c r="D713">
        <v>46.783026999999997</v>
      </c>
      <c r="E713">
        <v>-117.08338000000001</v>
      </c>
      <c r="F713">
        <v>373</v>
      </c>
      <c r="G713">
        <v>340</v>
      </c>
      <c r="H713">
        <f t="shared" si="45"/>
        <v>2.4384000000000001</v>
      </c>
      <c r="I713">
        <f t="shared" si="46"/>
        <v>139.43569553805773</v>
      </c>
      <c r="J713">
        <f t="shared" si="47"/>
        <v>1244.015994094488</v>
      </c>
      <c r="K713" t="str">
        <f t="shared" si="48"/>
        <v/>
      </c>
    </row>
    <row r="714" spans="1:18" x14ac:dyDescent="0.3">
      <c r="A714">
        <v>2014</v>
      </c>
      <c r="B714" t="s">
        <v>351</v>
      </c>
      <c r="C714" t="s">
        <v>706</v>
      </c>
      <c r="D714">
        <v>46.782947999999998</v>
      </c>
      <c r="E714">
        <v>-117.08296199999999</v>
      </c>
      <c r="F714">
        <v>374</v>
      </c>
      <c r="G714">
        <v>242</v>
      </c>
      <c r="H714">
        <f t="shared" si="45"/>
        <v>2.4384000000000001</v>
      </c>
      <c r="I714">
        <f t="shared" si="46"/>
        <v>99.245406824146983</v>
      </c>
      <c r="J714">
        <f t="shared" si="47"/>
        <v>885.44667814960633</v>
      </c>
      <c r="K714" t="str">
        <f t="shared" si="48"/>
        <v/>
      </c>
    </row>
    <row r="715" spans="1:18" x14ac:dyDescent="0.3">
      <c r="A715">
        <v>2014</v>
      </c>
      <c r="B715" t="s">
        <v>350</v>
      </c>
      <c r="C715" t="s">
        <v>707</v>
      </c>
      <c r="D715">
        <v>46.783006219999997</v>
      </c>
      <c r="E715">
        <v>-117.08252827</v>
      </c>
      <c r="F715">
        <v>375</v>
      </c>
      <c r="G715">
        <v>1026</v>
      </c>
      <c r="H715">
        <f t="shared" si="45"/>
        <v>2.4384000000000001</v>
      </c>
      <c r="I715">
        <f t="shared" si="46"/>
        <v>420.76771653543307</v>
      </c>
      <c r="J715">
        <f t="shared" si="47"/>
        <v>3754.001205708661</v>
      </c>
      <c r="K715">
        <f t="shared" si="48"/>
        <v>62.56668676181102</v>
      </c>
      <c r="L715">
        <v>49.7</v>
      </c>
      <c r="N715">
        <v>10.3</v>
      </c>
      <c r="O715">
        <v>6.3</v>
      </c>
      <c r="P715">
        <v>67.3</v>
      </c>
      <c r="Q715">
        <v>24.3</v>
      </c>
    </row>
    <row r="716" spans="1:18" x14ac:dyDescent="0.3">
      <c r="A716">
        <v>2014</v>
      </c>
      <c r="B716" t="s">
        <v>350</v>
      </c>
      <c r="C716" t="s">
        <v>708</v>
      </c>
      <c r="D716">
        <v>46.783054</v>
      </c>
      <c r="E716">
        <v>-117.082126</v>
      </c>
      <c r="F716">
        <v>376</v>
      </c>
      <c r="G716">
        <v>877</v>
      </c>
      <c r="H716">
        <f t="shared" si="45"/>
        <v>2.4384000000000001</v>
      </c>
      <c r="I716">
        <f t="shared" si="46"/>
        <v>359.66207349081361</v>
      </c>
      <c r="J716">
        <f t="shared" si="47"/>
        <v>3208.8294906496058</v>
      </c>
      <c r="K716">
        <f t="shared" si="48"/>
        <v>53.480491510826759</v>
      </c>
      <c r="L716">
        <v>56.7</v>
      </c>
      <c r="N716">
        <v>9.5</v>
      </c>
      <c r="O716">
        <v>7</v>
      </c>
      <c r="P716">
        <v>73.099999999999994</v>
      </c>
      <c r="Q716">
        <v>22.5</v>
      </c>
      <c r="R716" t="s">
        <v>735</v>
      </c>
    </row>
    <row r="717" spans="1:18" x14ac:dyDescent="0.3">
      <c r="A717">
        <v>2014</v>
      </c>
      <c r="B717" t="s">
        <v>353</v>
      </c>
      <c r="C717" t="s">
        <v>709</v>
      </c>
      <c r="D717">
        <v>46.782821319999996</v>
      </c>
      <c r="E717">
        <v>-117.08165033</v>
      </c>
      <c r="F717">
        <v>377</v>
      </c>
      <c r="G717">
        <v>808</v>
      </c>
      <c r="H717">
        <f t="shared" si="45"/>
        <v>2.4384000000000001</v>
      </c>
      <c r="I717">
        <f t="shared" si="46"/>
        <v>331.36482939632543</v>
      </c>
      <c r="J717">
        <f t="shared" si="47"/>
        <v>2956.3674212598421</v>
      </c>
      <c r="K717">
        <f t="shared" si="48"/>
        <v>49.272790354330702</v>
      </c>
      <c r="L717">
        <v>48.9</v>
      </c>
      <c r="N717">
        <v>10.9</v>
      </c>
      <c r="O717">
        <v>8.8000000000000007</v>
      </c>
      <c r="P717">
        <v>72.3</v>
      </c>
      <c r="Q717">
        <v>29</v>
      </c>
    </row>
    <row r="718" spans="1:18" x14ac:dyDescent="0.3">
      <c r="A718">
        <v>2014</v>
      </c>
      <c r="B718" t="s">
        <v>353</v>
      </c>
      <c r="C718" t="s">
        <v>710</v>
      </c>
      <c r="D718">
        <v>46.782995</v>
      </c>
      <c r="E718">
        <v>-117.08129</v>
      </c>
      <c r="F718">
        <v>378</v>
      </c>
      <c r="G718">
        <v>1223</v>
      </c>
      <c r="H718">
        <f t="shared" si="45"/>
        <v>2.4384000000000001</v>
      </c>
      <c r="I718">
        <f t="shared" si="46"/>
        <v>501.55839895013122</v>
      </c>
      <c r="J718">
        <f t="shared" si="47"/>
        <v>4474.7987081692909</v>
      </c>
      <c r="K718">
        <f t="shared" si="48"/>
        <v>74.579978469488182</v>
      </c>
      <c r="L718">
        <v>46</v>
      </c>
      <c r="N718">
        <v>9.9</v>
      </c>
      <c r="O718">
        <v>10.4</v>
      </c>
      <c r="P718">
        <v>68.900000000000006</v>
      </c>
      <c r="Q718">
        <v>26.4</v>
      </c>
    </row>
    <row r="719" spans="1:18" x14ac:dyDescent="0.3">
      <c r="A719">
        <v>2014</v>
      </c>
      <c r="B719" t="s">
        <v>353</v>
      </c>
      <c r="C719" t="s">
        <v>711</v>
      </c>
      <c r="D719">
        <v>46.782997000000002</v>
      </c>
      <c r="E719">
        <v>-117.080872</v>
      </c>
      <c r="F719">
        <v>379</v>
      </c>
      <c r="G719">
        <v>860</v>
      </c>
      <c r="H719">
        <f t="shared" si="45"/>
        <v>2.4384000000000001</v>
      </c>
      <c r="I719">
        <f t="shared" si="46"/>
        <v>352.69028871391072</v>
      </c>
      <c r="J719">
        <f t="shared" si="47"/>
        <v>3146.6286909448813</v>
      </c>
      <c r="K719">
        <f t="shared" si="48"/>
        <v>52.443811515748024</v>
      </c>
      <c r="L719">
        <v>57.3</v>
      </c>
      <c r="N719">
        <v>9</v>
      </c>
      <c r="O719">
        <v>9.3000000000000007</v>
      </c>
      <c r="P719">
        <v>75.7</v>
      </c>
      <c r="Q719">
        <v>22.8</v>
      </c>
      <c r="R719" t="s">
        <v>736</v>
      </c>
    </row>
    <row r="720" spans="1:18" x14ac:dyDescent="0.3">
      <c r="A720">
        <v>2014</v>
      </c>
      <c r="B720" t="s">
        <v>353</v>
      </c>
      <c r="C720" t="s">
        <v>712</v>
      </c>
      <c r="D720">
        <v>46.782853000000003</v>
      </c>
      <c r="E720">
        <v>-117.080454</v>
      </c>
      <c r="F720">
        <v>380</v>
      </c>
      <c r="G720">
        <v>901</v>
      </c>
      <c r="H720">
        <f t="shared" si="45"/>
        <v>2.4384000000000001</v>
      </c>
      <c r="I720">
        <f t="shared" si="46"/>
        <v>369.50459317585302</v>
      </c>
      <c r="J720">
        <f t="shared" si="47"/>
        <v>3296.6423843503935</v>
      </c>
      <c r="K720">
        <f t="shared" si="48"/>
        <v>54.944039739173228</v>
      </c>
      <c r="L720">
        <v>48.9</v>
      </c>
      <c r="N720">
        <v>10.7</v>
      </c>
      <c r="O720">
        <v>8.6999999999999993</v>
      </c>
      <c r="P720">
        <v>71.3</v>
      </c>
      <c r="Q720">
        <v>28.6</v>
      </c>
      <c r="R720" t="s">
        <v>752</v>
      </c>
    </row>
    <row r="721" spans="1:18" x14ac:dyDescent="0.3">
      <c r="A721">
        <v>2014</v>
      </c>
      <c r="B721" t="s">
        <v>353</v>
      </c>
      <c r="C721" t="s">
        <v>713</v>
      </c>
      <c r="D721">
        <v>46.783116</v>
      </c>
      <c r="E721">
        <v>-117.08003600000001</v>
      </c>
      <c r="F721">
        <v>381</v>
      </c>
      <c r="G721">
        <v>725</v>
      </c>
      <c r="H721">
        <f t="shared" si="45"/>
        <v>2.4384000000000001</v>
      </c>
      <c r="I721">
        <f t="shared" si="46"/>
        <v>297.32611548556429</v>
      </c>
      <c r="J721">
        <f t="shared" si="47"/>
        <v>2652.6811638779527</v>
      </c>
      <c r="K721">
        <f t="shared" si="48"/>
        <v>44.211352731299215</v>
      </c>
      <c r="L721">
        <v>53</v>
      </c>
      <c r="N721">
        <v>12.2</v>
      </c>
      <c r="O721">
        <v>9.1999999999999993</v>
      </c>
      <c r="P721">
        <v>70.7</v>
      </c>
      <c r="Q721">
        <v>32.9</v>
      </c>
    </row>
    <row r="722" spans="1:18" x14ac:dyDescent="0.3">
      <c r="A722">
        <v>2014</v>
      </c>
      <c r="B722" t="s">
        <v>351</v>
      </c>
      <c r="C722" t="s">
        <v>714</v>
      </c>
      <c r="D722">
        <v>46.783125849999998</v>
      </c>
      <c r="E722">
        <v>-117.08390985</v>
      </c>
      <c r="F722">
        <v>394</v>
      </c>
      <c r="G722">
        <v>314</v>
      </c>
      <c r="H722">
        <f t="shared" si="45"/>
        <v>2.4384000000000001</v>
      </c>
      <c r="I722">
        <f t="shared" si="46"/>
        <v>128.77296587926509</v>
      </c>
      <c r="J722">
        <f t="shared" si="47"/>
        <v>1148.8853592519683</v>
      </c>
      <c r="K722" t="str">
        <f t="shared" si="48"/>
        <v/>
      </c>
    </row>
    <row r="723" spans="1:18" x14ac:dyDescent="0.3">
      <c r="A723">
        <v>2014</v>
      </c>
      <c r="B723" t="s">
        <v>351</v>
      </c>
      <c r="C723" t="s">
        <v>715</v>
      </c>
      <c r="D723">
        <v>46.783313</v>
      </c>
      <c r="E723">
        <v>-117.08349800000001</v>
      </c>
      <c r="F723">
        <v>395</v>
      </c>
      <c r="G723">
        <v>578</v>
      </c>
      <c r="H723">
        <f t="shared" si="45"/>
        <v>2.4384000000000001</v>
      </c>
      <c r="I723">
        <f t="shared" si="46"/>
        <v>237.04068241469815</v>
      </c>
      <c r="J723">
        <f t="shared" si="47"/>
        <v>2114.8271899606298</v>
      </c>
      <c r="K723" t="str">
        <f t="shared" si="48"/>
        <v/>
      </c>
    </row>
    <row r="724" spans="1:18" x14ac:dyDescent="0.3">
      <c r="A724">
        <v>2014</v>
      </c>
      <c r="B724" t="s">
        <v>351</v>
      </c>
      <c r="C724" t="s">
        <v>716</v>
      </c>
      <c r="D724">
        <v>46.783234</v>
      </c>
      <c r="E724">
        <v>-117.08308</v>
      </c>
      <c r="F724">
        <v>396</v>
      </c>
      <c r="G724">
        <v>333</v>
      </c>
      <c r="H724">
        <f t="shared" si="45"/>
        <v>2.4384000000000001</v>
      </c>
      <c r="I724">
        <f t="shared" si="46"/>
        <v>136.56496062992125</v>
      </c>
      <c r="J724">
        <f t="shared" si="47"/>
        <v>1218.4039000984251</v>
      </c>
      <c r="K724" t="str">
        <f t="shared" si="48"/>
        <v/>
      </c>
    </row>
    <row r="725" spans="1:18" x14ac:dyDescent="0.3">
      <c r="A725">
        <v>2014</v>
      </c>
      <c r="B725" t="s">
        <v>351</v>
      </c>
      <c r="C725" t="s">
        <v>717</v>
      </c>
      <c r="D725">
        <v>46.783302999999997</v>
      </c>
      <c r="E725">
        <v>-117.082662</v>
      </c>
      <c r="F725">
        <v>397</v>
      </c>
      <c r="G725">
        <v>269</v>
      </c>
      <c r="H725">
        <f t="shared" si="45"/>
        <v>2.4384000000000001</v>
      </c>
      <c r="I725">
        <f t="shared" si="46"/>
        <v>110.31824146981627</v>
      </c>
      <c r="J725">
        <f t="shared" si="47"/>
        <v>984.2361835629921</v>
      </c>
      <c r="K725" t="str">
        <f t="shared" si="48"/>
        <v/>
      </c>
    </row>
    <row r="726" spans="1:18" x14ac:dyDescent="0.3">
      <c r="A726">
        <v>2014</v>
      </c>
      <c r="B726" t="s">
        <v>351</v>
      </c>
      <c r="C726" t="s">
        <v>718</v>
      </c>
      <c r="D726">
        <v>46.783357969999997</v>
      </c>
      <c r="E726">
        <v>-117.08227546000001</v>
      </c>
      <c r="F726">
        <v>398</v>
      </c>
      <c r="G726">
        <v>297</v>
      </c>
      <c r="H726">
        <f t="shared" si="45"/>
        <v>2.4384000000000001</v>
      </c>
      <c r="I726">
        <f t="shared" si="46"/>
        <v>121.80118110236219</v>
      </c>
      <c r="J726">
        <f t="shared" si="47"/>
        <v>1086.6845595472439</v>
      </c>
      <c r="K726" t="str">
        <f t="shared" si="48"/>
        <v/>
      </c>
    </row>
    <row r="727" spans="1:18" x14ac:dyDescent="0.3">
      <c r="A727">
        <v>2014</v>
      </c>
      <c r="B727" t="s">
        <v>350</v>
      </c>
      <c r="C727" t="s">
        <v>719</v>
      </c>
      <c r="D727">
        <v>46.783141999999998</v>
      </c>
      <c r="E727">
        <v>-117.08182600000001</v>
      </c>
      <c r="F727">
        <v>399</v>
      </c>
      <c r="G727">
        <v>1068</v>
      </c>
      <c r="H727">
        <f t="shared" si="45"/>
        <v>2.4384000000000001</v>
      </c>
      <c r="I727">
        <f t="shared" si="46"/>
        <v>437.99212598425197</v>
      </c>
      <c r="J727">
        <f t="shared" si="47"/>
        <v>3907.6737696850391</v>
      </c>
      <c r="K727">
        <f t="shared" si="48"/>
        <v>65.127896161417326</v>
      </c>
      <c r="L727">
        <v>57.3</v>
      </c>
      <c r="N727">
        <v>9.3000000000000007</v>
      </c>
      <c r="O727">
        <v>7.9</v>
      </c>
      <c r="P727">
        <v>74.7</v>
      </c>
      <c r="Q727">
        <v>22.3</v>
      </c>
      <c r="R727" t="s">
        <v>740</v>
      </c>
    </row>
    <row r="728" spans="1:18" x14ac:dyDescent="0.3">
      <c r="A728">
        <v>2014</v>
      </c>
      <c r="B728" t="s">
        <v>350</v>
      </c>
      <c r="C728" t="s">
        <v>720</v>
      </c>
      <c r="D728">
        <v>46.783281000000002</v>
      </c>
      <c r="E728">
        <v>-117.081408</v>
      </c>
      <c r="F728">
        <v>400</v>
      </c>
      <c r="G728">
        <v>804</v>
      </c>
      <c r="H728">
        <f t="shared" si="45"/>
        <v>2.4384000000000001</v>
      </c>
      <c r="I728">
        <f t="shared" si="46"/>
        <v>329.7244094488189</v>
      </c>
      <c r="J728">
        <f t="shared" si="47"/>
        <v>2941.7319389763779</v>
      </c>
      <c r="K728">
        <f t="shared" si="48"/>
        <v>49.028865649606296</v>
      </c>
      <c r="L728">
        <v>53.8</v>
      </c>
      <c r="N728">
        <v>8.1</v>
      </c>
      <c r="O728">
        <v>6.8</v>
      </c>
      <c r="P728">
        <v>71</v>
      </c>
      <c r="Q728">
        <v>20.2</v>
      </c>
      <c r="R728" t="s">
        <v>732</v>
      </c>
    </row>
    <row r="729" spans="1:18" x14ac:dyDescent="0.3">
      <c r="A729">
        <v>2014</v>
      </c>
      <c r="B729" t="s">
        <v>353</v>
      </c>
      <c r="C729" t="s">
        <v>721</v>
      </c>
      <c r="D729">
        <v>46.783282999999997</v>
      </c>
      <c r="E729">
        <v>-117.08099</v>
      </c>
      <c r="F729">
        <v>401</v>
      </c>
      <c r="G729">
        <v>1036</v>
      </c>
      <c r="H729">
        <f t="shared" si="45"/>
        <v>2.4384000000000001</v>
      </c>
      <c r="I729">
        <f t="shared" si="46"/>
        <v>424.86876640419945</v>
      </c>
      <c r="J729">
        <f t="shared" si="47"/>
        <v>3790.5899114173226</v>
      </c>
      <c r="K729">
        <f t="shared" si="48"/>
        <v>63.176498523622044</v>
      </c>
      <c r="L729">
        <v>47</v>
      </c>
      <c r="N729">
        <v>9.1999999999999993</v>
      </c>
      <c r="O729">
        <v>9.5</v>
      </c>
      <c r="P729">
        <v>70</v>
      </c>
      <c r="Q729">
        <v>24.1</v>
      </c>
      <c r="R729" t="s">
        <v>736</v>
      </c>
    </row>
    <row r="730" spans="1:18" x14ac:dyDescent="0.3">
      <c r="A730">
        <v>2014</v>
      </c>
      <c r="B730" t="s">
        <v>353</v>
      </c>
      <c r="C730" t="s">
        <v>722</v>
      </c>
      <c r="D730">
        <v>46.783138999999998</v>
      </c>
      <c r="E730">
        <v>-117.080572</v>
      </c>
      <c r="F730">
        <v>402</v>
      </c>
      <c r="G730">
        <v>1044</v>
      </c>
      <c r="H730">
        <f t="shared" si="45"/>
        <v>2.4384000000000001</v>
      </c>
      <c r="I730">
        <f t="shared" si="46"/>
        <v>428.14960629921256</v>
      </c>
      <c r="J730">
        <f t="shared" si="47"/>
        <v>3819.8608759842514</v>
      </c>
      <c r="K730">
        <f t="shared" si="48"/>
        <v>63.664347933070857</v>
      </c>
      <c r="L730">
        <v>50.6</v>
      </c>
      <c r="N730">
        <v>11.9</v>
      </c>
      <c r="O730">
        <v>8.6</v>
      </c>
      <c r="P730">
        <v>69.599999999999994</v>
      </c>
      <c r="Q730">
        <v>31.6</v>
      </c>
    </row>
    <row r="731" spans="1:18" x14ac:dyDescent="0.3">
      <c r="A731">
        <v>2014</v>
      </c>
      <c r="B731" t="s">
        <v>351</v>
      </c>
      <c r="C731" t="s">
        <v>723</v>
      </c>
      <c r="D731">
        <v>46.7834571</v>
      </c>
      <c r="E731">
        <v>-117.08321056</v>
      </c>
      <c r="F731">
        <v>419</v>
      </c>
      <c r="G731">
        <v>328</v>
      </c>
      <c r="H731">
        <f t="shared" si="45"/>
        <v>2.4384000000000001</v>
      </c>
      <c r="I731">
        <f t="shared" si="46"/>
        <v>134.51443569553805</v>
      </c>
      <c r="J731">
        <f t="shared" si="47"/>
        <v>1200.1095472440943</v>
      </c>
      <c r="K731" t="str">
        <f t="shared" si="48"/>
        <v/>
      </c>
    </row>
    <row r="732" spans="1:18" x14ac:dyDescent="0.3">
      <c r="A732">
        <v>2014</v>
      </c>
      <c r="B732" t="s">
        <v>351</v>
      </c>
      <c r="C732" t="s">
        <v>724</v>
      </c>
      <c r="D732">
        <v>46.783515319999999</v>
      </c>
      <c r="E732">
        <v>-117.08277087</v>
      </c>
      <c r="F732">
        <v>420</v>
      </c>
      <c r="G732">
        <v>413</v>
      </c>
      <c r="H732">
        <f t="shared" si="45"/>
        <v>2.4384000000000001</v>
      </c>
      <c r="I732">
        <f t="shared" si="46"/>
        <v>169.37335958005249</v>
      </c>
      <c r="J732">
        <f t="shared" si="47"/>
        <v>1511.1135457677165</v>
      </c>
      <c r="K732" t="str">
        <f t="shared" si="48"/>
        <v/>
      </c>
    </row>
    <row r="733" spans="1:18" x14ac:dyDescent="0.3">
      <c r="A733">
        <v>2014</v>
      </c>
      <c r="B733" t="s">
        <v>351</v>
      </c>
      <c r="C733" t="s">
        <v>725</v>
      </c>
      <c r="D733">
        <v>46.783552309999997</v>
      </c>
      <c r="E733">
        <v>-117.08236678</v>
      </c>
      <c r="F733">
        <v>421</v>
      </c>
      <c r="G733">
        <v>385</v>
      </c>
      <c r="H733">
        <f t="shared" si="45"/>
        <v>2.4384000000000001</v>
      </c>
      <c r="I733">
        <f t="shared" si="46"/>
        <v>157.89041994750656</v>
      </c>
      <c r="J733">
        <f t="shared" si="47"/>
        <v>1408.6651697834645</v>
      </c>
      <c r="K733" t="str">
        <f t="shared" si="48"/>
        <v/>
      </c>
    </row>
    <row r="734" spans="1:18" x14ac:dyDescent="0.3">
      <c r="A734">
        <v>2014</v>
      </c>
      <c r="B734" t="s">
        <v>350</v>
      </c>
      <c r="C734" t="s">
        <v>726</v>
      </c>
      <c r="D734">
        <v>46.783428000000001</v>
      </c>
      <c r="E734">
        <v>-117.08193300000001</v>
      </c>
      <c r="F734">
        <v>422</v>
      </c>
      <c r="G734">
        <v>717</v>
      </c>
      <c r="H734">
        <f t="shared" si="45"/>
        <v>2.4384000000000001</v>
      </c>
      <c r="I734">
        <f t="shared" si="46"/>
        <v>294.04527559055117</v>
      </c>
      <c r="J734">
        <f t="shared" si="47"/>
        <v>2623.4101993110235</v>
      </c>
      <c r="K734">
        <f t="shared" si="48"/>
        <v>43.723503321850394</v>
      </c>
      <c r="L734">
        <v>56.2</v>
      </c>
      <c r="N734">
        <v>10.4</v>
      </c>
      <c r="O734">
        <v>6.8</v>
      </c>
      <c r="P734">
        <v>74.2</v>
      </c>
      <c r="Q734">
        <v>24.7</v>
      </c>
      <c r="R734" t="s">
        <v>735</v>
      </c>
    </row>
    <row r="735" spans="1:18" x14ac:dyDescent="0.3">
      <c r="A735">
        <v>2014</v>
      </c>
      <c r="B735" t="s">
        <v>350</v>
      </c>
      <c r="C735" t="s">
        <v>727</v>
      </c>
      <c r="D735">
        <v>46.783552630000003</v>
      </c>
      <c r="E735">
        <v>-117.08148355</v>
      </c>
      <c r="F735">
        <v>423</v>
      </c>
      <c r="G735">
        <v>1113</v>
      </c>
      <c r="H735">
        <f t="shared" si="45"/>
        <v>2.4384000000000001</v>
      </c>
      <c r="I735">
        <f t="shared" si="46"/>
        <v>456.44685039370074</v>
      </c>
      <c r="J735">
        <f t="shared" si="47"/>
        <v>4072.322945374015</v>
      </c>
      <c r="K735">
        <f t="shared" si="48"/>
        <v>67.872049089566914</v>
      </c>
      <c r="L735">
        <v>60.6</v>
      </c>
      <c r="N735">
        <v>11.7</v>
      </c>
      <c r="O735">
        <v>7.1</v>
      </c>
      <c r="P735">
        <v>71.900000000000006</v>
      </c>
      <c r="Q735">
        <v>30</v>
      </c>
      <c r="R735" t="s">
        <v>732</v>
      </c>
    </row>
    <row r="736" spans="1:18" x14ac:dyDescent="0.3">
      <c r="A736">
        <v>2014</v>
      </c>
      <c r="B736" t="s">
        <v>350</v>
      </c>
      <c r="C736" t="s">
        <v>728</v>
      </c>
      <c r="D736">
        <v>46.783569</v>
      </c>
      <c r="E736">
        <v>-117.081097</v>
      </c>
      <c r="F736">
        <v>424</v>
      </c>
      <c r="G736">
        <v>839</v>
      </c>
      <c r="H736">
        <f t="shared" si="45"/>
        <v>2.4384000000000001</v>
      </c>
      <c r="I736">
        <f t="shared" si="46"/>
        <v>344.07808398950129</v>
      </c>
      <c r="J736">
        <f t="shared" si="47"/>
        <v>3069.7924089566927</v>
      </c>
      <c r="K736">
        <f t="shared" si="48"/>
        <v>51.163206815944882</v>
      </c>
      <c r="L736">
        <v>58.5</v>
      </c>
      <c r="N736">
        <v>13.2</v>
      </c>
      <c r="O736">
        <v>7.1</v>
      </c>
      <c r="P736">
        <v>66</v>
      </c>
      <c r="Q736">
        <v>34.5</v>
      </c>
    </row>
    <row r="737" spans="1:18" x14ac:dyDescent="0.3">
      <c r="A737">
        <v>2014</v>
      </c>
      <c r="B737" t="s">
        <v>353</v>
      </c>
      <c r="C737" t="s">
        <v>729</v>
      </c>
      <c r="D737">
        <v>46.783425000000001</v>
      </c>
      <c r="E737">
        <v>-117.080679</v>
      </c>
      <c r="F737">
        <v>425</v>
      </c>
      <c r="G737">
        <v>1001</v>
      </c>
      <c r="H737">
        <f t="shared" si="45"/>
        <v>2.4384000000000001</v>
      </c>
      <c r="I737">
        <f t="shared" si="46"/>
        <v>410.51509186351706</v>
      </c>
      <c r="J737">
        <f t="shared" si="47"/>
        <v>3662.5294414370078</v>
      </c>
      <c r="K737">
        <f t="shared" si="48"/>
        <v>61.042157357283465</v>
      </c>
      <c r="L737">
        <v>48.4</v>
      </c>
      <c r="N737">
        <v>9.1</v>
      </c>
      <c r="O737">
        <v>9.5</v>
      </c>
      <c r="P737">
        <v>70</v>
      </c>
      <c r="Q737">
        <v>23.6</v>
      </c>
      <c r="R737" t="s">
        <v>736</v>
      </c>
    </row>
    <row r="738" spans="1:18" x14ac:dyDescent="0.3">
      <c r="A738">
        <v>2015</v>
      </c>
      <c r="B738" t="s">
        <v>353</v>
      </c>
      <c r="C738" t="s">
        <v>755</v>
      </c>
      <c r="D738">
        <v>46.778728999999998</v>
      </c>
      <c r="E738">
        <v>-117.087513999999</v>
      </c>
      <c r="F738">
        <v>1</v>
      </c>
      <c r="G738">
        <v>1173</v>
      </c>
      <c r="H738">
        <f t="shared" si="45"/>
        <v>2.4384000000000001</v>
      </c>
      <c r="I738">
        <f t="shared" si="46"/>
        <v>481.0531496062992</v>
      </c>
      <c r="J738">
        <f t="shared" si="47"/>
        <v>4291.8551796259844</v>
      </c>
      <c r="K738">
        <f t="shared" si="48"/>
        <v>71.530919660433071</v>
      </c>
      <c r="L738">
        <v>54.3</v>
      </c>
      <c r="N738">
        <v>12</v>
      </c>
      <c r="O738">
        <v>4.5999999999999996</v>
      </c>
      <c r="P738">
        <v>69.099999999999994</v>
      </c>
      <c r="Q738">
        <v>22.6</v>
      </c>
      <c r="R738" t="s">
        <v>1012</v>
      </c>
    </row>
    <row r="739" spans="1:18" x14ac:dyDescent="0.3">
      <c r="A739">
        <v>2015</v>
      </c>
      <c r="B739" t="s">
        <v>353</v>
      </c>
      <c r="C739" t="s">
        <v>756</v>
      </c>
      <c r="D739">
        <v>46.778691631000001</v>
      </c>
      <c r="E739">
        <v>-117.087064549999</v>
      </c>
      <c r="F739">
        <v>2</v>
      </c>
      <c r="G739">
        <v>792</v>
      </c>
      <c r="H739">
        <f t="shared" si="45"/>
        <v>2.4384000000000001</v>
      </c>
      <c r="I739">
        <f t="shared" si="46"/>
        <v>324.8031496062992</v>
      </c>
      <c r="J739">
        <f t="shared" si="47"/>
        <v>2897.8254921259841</v>
      </c>
      <c r="K739">
        <f t="shared" si="48"/>
        <v>48.297091535433069</v>
      </c>
      <c r="L739">
        <v>45.5</v>
      </c>
      <c r="N739">
        <v>14.9</v>
      </c>
      <c r="O739">
        <v>3.5</v>
      </c>
      <c r="P739">
        <v>67.2</v>
      </c>
      <c r="Q739">
        <v>29</v>
      </c>
      <c r="R739" t="s">
        <v>1012</v>
      </c>
    </row>
    <row r="740" spans="1:18" x14ac:dyDescent="0.3">
      <c r="A740">
        <v>2015</v>
      </c>
      <c r="B740" t="s">
        <v>353</v>
      </c>
      <c r="C740" t="s">
        <v>757</v>
      </c>
      <c r="D740">
        <v>46.778790999999998</v>
      </c>
      <c r="E740">
        <v>-117.086677999999</v>
      </c>
      <c r="F740">
        <v>3</v>
      </c>
      <c r="G740">
        <v>919</v>
      </c>
      <c r="H740">
        <f t="shared" si="45"/>
        <v>2.4384000000000001</v>
      </c>
      <c r="I740">
        <f t="shared" si="46"/>
        <v>376.88648293963251</v>
      </c>
      <c r="J740">
        <f t="shared" si="47"/>
        <v>3362.5020546259839</v>
      </c>
      <c r="K740">
        <f t="shared" si="48"/>
        <v>56.041700910433065</v>
      </c>
      <c r="L740">
        <v>53.4</v>
      </c>
      <c r="N740">
        <v>11.9</v>
      </c>
      <c r="O740">
        <v>3.5</v>
      </c>
      <c r="P740">
        <v>68.7</v>
      </c>
      <c r="Q740">
        <v>20.7</v>
      </c>
      <c r="R740" t="s">
        <v>1012</v>
      </c>
    </row>
    <row r="741" spans="1:18" x14ac:dyDescent="0.3">
      <c r="A741">
        <v>2015</v>
      </c>
      <c r="B741" t="s">
        <v>353</v>
      </c>
      <c r="C741" t="s">
        <v>758</v>
      </c>
      <c r="D741">
        <v>46.778761000000003</v>
      </c>
      <c r="E741">
        <v>-117.086259999999</v>
      </c>
      <c r="F741">
        <v>4</v>
      </c>
      <c r="G741">
        <v>838</v>
      </c>
      <c r="H741">
        <f t="shared" si="45"/>
        <v>2.4384000000000001</v>
      </c>
      <c r="I741">
        <f t="shared" si="46"/>
        <v>343.66797900262463</v>
      </c>
      <c r="J741">
        <f t="shared" si="47"/>
        <v>3066.1335383858263</v>
      </c>
      <c r="K741">
        <f t="shared" si="48"/>
        <v>51.102225639763773</v>
      </c>
      <c r="L741">
        <v>51.9</v>
      </c>
      <c r="N741">
        <v>13.6</v>
      </c>
      <c r="O741">
        <v>4</v>
      </c>
      <c r="P741">
        <v>67.8</v>
      </c>
      <c r="Q741">
        <v>27.1</v>
      </c>
      <c r="R741" t="s">
        <v>1012</v>
      </c>
    </row>
    <row r="742" spans="1:18" x14ac:dyDescent="0.3">
      <c r="A742">
        <v>2015</v>
      </c>
      <c r="B742" t="s">
        <v>754</v>
      </c>
      <c r="C742" t="s">
        <v>759</v>
      </c>
      <c r="D742">
        <v>46.778666000000001</v>
      </c>
      <c r="E742">
        <v>-117.085841999999</v>
      </c>
      <c r="F742">
        <v>5</v>
      </c>
      <c r="G742">
        <v>390</v>
      </c>
      <c r="H742">
        <f t="shared" si="45"/>
        <v>2</v>
      </c>
      <c r="I742">
        <f t="shared" si="46"/>
        <v>195</v>
      </c>
      <c r="J742">
        <f t="shared" si="47"/>
        <v>1739.7490499999999</v>
      </c>
      <c r="K742" t="str">
        <f t="shared" si="48"/>
        <v/>
      </c>
      <c r="L742">
        <v>48.2</v>
      </c>
      <c r="M742">
        <v>45.5</v>
      </c>
      <c r="O742">
        <v>7.8</v>
      </c>
      <c r="R742" t="s">
        <v>1013</v>
      </c>
    </row>
    <row r="743" spans="1:18" x14ac:dyDescent="0.3">
      <c r="A743">
        <v>2015</v>
      </c>
      <c r="B743" t="s">
        <v>754</v>
      </c>
      <c r="C743" t="s">
        <v>760</v>
      </c>
      <c r="D743">
        <v>46.778773209000001</v>
      </c>
      <c r="E743">
        <v>-117.085418744999</v>
      </c>
      <c r="F743">
        <v>6</v>
      </c>
      <c r="G743">
        <v>359</v>
      </c>
      <c r="H743">
        <f t="shared" si="45"/>
        <v>2</v>
      </c>
      <c r="I743">
        <f t="shared" si="46"/>
        <v>179.5</v>
      </c>
      <c r="J743">
        <f t="shared" si="47"/>
        <v>1601.461305</v>
      </c>
      <c r="K743" t="str">
        <f t="shared" si="48"/>
        <v/>
      </c>
      <c r="L743">
        <v>50.1</v>
      </c>
      <c r="M743">
        <v>44.7</v>
      </c>
      <c r="O743">
        <v>7.6</v>
      </c>
      <c r="R743" t="s">
        <v>1013</v>
      </c>
    </row>
    <row r="744" spans="1:18" x14ac:dyDescent="0.3">
      <c r="A744">
        <v>2015</v>
      </c>
      <c r="B744" t="s">
        <v>754</v>
      </c>
      <c r="C744" t="s">
        <v>761</v>
      </c>
      <c r="D744">
        <v>46.778632000000002</v>
      </c>
      <c r="E744">
        <v>-117.085005999999</v>
      </c>
      <c r="F744">
        <v>7</v>
      </c>
      <c r="H744" t="str">
        <f t="shared" si="45"/>
        <v/>
      </c>
      <c r="I744" t="str">
        <f t="shared" si="46"/>
        <v/>
      </c>
      <c r="J744" t="str">
        <f t="shared" si="47"/>
        <v/>
      </c>
      <c r="K744" t="str">
        <f t="shared" si="48"/>
        <v/>
      </c>
      <c r="R744" t="s">
        <v>1014</v>
      </c>
    </row>
    <row r="745" spans="1:18" x14ac:dyDescent="0.3">
      <c r="A745">
        <v>2015</v>
      </c>
      <c r="B745" t="s">
        <v>754</v>
      </c>
      <c r="C745" t="s">
        <v>762</v>
      </c>
      <c r="D745">
        <v>46.778720999999997</v>
      </c>
      <c r="E745">
        <v>-117.084587999999</v>
      </c>
      <c r="F745">
        <v>8</v>
      </c>
      <c r="G745">
        <v>317</v>
      </c>
      <c r="H745">
        <f t="shared" si="45"/>
        <v>2</v>
      </c>
      <c r="I745">
        <f t="shared" si="46"/>
        <v>158.5</v>
      </c>
      <c r="J745">
        <f t="shared" si="47"/>
        <v>1414.103715</v>
      </c>
      <c r="K745" t="str">
        <f t="shared" si="48"/>
        <v/>
      </c>
      <c r="L745">
        <v>48.4</v>
      </c>
      <c r="M745">
        <v>48.3</v>
      </c>
      <c r="O745">
        <v>6.9</v>
      </c>
      <c r="R745" t="s">
        <v>1013</v>
      </c>
    </row>
    <row r="746" spans="1:18" x14ac:dyDescent="0.3">
      <c r="A746">
        <v>2015</v>
      </c>
      <c r="B746" t="s">
        <v>353</v>
      </c>
      <c r="C746" t="s">
        <v>763</v>
      </c>
      <c r="D746">
        <v>46.778674000000002</v>
      </c>
      <c r="E746">
        <v>-117.08416999999901</v>
      </c>
      <c r="F746">
        <v>9</v>
      </c>
      <c r="G746">
        <v>1090</v>
      </c>
      <c r="H746">
        <f t="shared" si="45"/>
        <v>2.4384000000000001</v>
      </c>
      <c r="I746">
        <f t="shared" si="46"/>
        <v>447.01443569553805</v>
      </c>
      <c r="J746">
        <f t="shared" si="47"/>
        <v>3988.1689222440941</v>
      </c>
      <c r="K746">
        <f t="shared" si="48"/>
        <v>66.469482037401562</v>
      </c>
      <c r="L746">
        <v>45.1</v>
      </c>
      <c r="N746">
        <v>12.9</v>
      </c>
      <c r="O746">
        <v>4.9000000000000004</v>
      </c>
      <c r="P746">
        <v>68.400000000000006</v>
      </c>
      <c r="Q746">
        <v>25.1</v>
      </c>
      <c r="R746" t="s">
        <v>1012</v>
      </c>
    </row>
    <row r="747" spans="1:18" x14ac:dyDescent="0.3">
      <c r="A747">
        <v>2015</v>
      </c>
      <c r="B747" t="s">
        <v>352</v>
      </c>
      <c r="C747" t="s">
        <v>764</v>
      </c>
      <c r="D747">
        <v>46.778737</v>
      </c>
      <c r="E747">
        <v>-117.083751999999</v>
      </c>
      <c r="F747">
        <v>10</v>
      </c>
      <c r="G747">
        <v>257</v>
      </c>
      <c r="H747">
        <f t="shared" si="45"/>
        <v>2.4384000000000001</v>
      </c>
      <c r="I747">
        <f t="shared" si="46"/>
        <v>105.39698162729658</v>
      </c>
      <c r="J747">
        <f t="shared" si="47"/>
        <v>940.32973671259833</v>
      </c>
      <c r="K747" t="str">
        <f t="shared" si="48"/>
        <v/>
      </c>
      <c r="N747">
        <v>16.2</v>
      </c>
      <c r="O747">
        <v>9.5</v>
      </c>
      <c r="P747">
        <v>59.5</v>
      </c>
      <c r="R747" t="s">
        <v>1015</v>
      </c>
    </row>
    <row r="748" spans="1:18" x14ac:dyDescent="0.3">
      <c r="A748">
        <v>2015</v>
      </c>
      <c r="B748" t="s">
        <v>351</v>
      </c>
      <c r="C748" t="s">
        <v>765</v>
      </c>
      <c r="D748">
        <v>46.778658</v>
      </c>
      <c r="E748">
        <v>-117.083333999999</v>
      </c>
      <c r="F748">
        <v>11</v>
      </c>
      <c r="G748">
        <v>263</v>
      </c>
      <c r="H748">
        <f t="shared" si="45"/>
        <v>2.4384000000000001</v>
      </c>
      <c r="I748">
        <f t="shared" si="46"/>
        <v>107.85761154855642</v>
      </c>
      <c r="J748">
        <f t="shared" si="47"/>
        <v>962.28296013779516</v>
      </c>
      <c r="K748" t="str">
        <f t="shared" si="48"/>
        <v/>
      </c>
      <c r="R748" t="s">
        <v>1016</v>
      </c>
    </row>
    <row r="749" spans="1:18" x14ac:dyDescent="0.3">
      <c r="A749">
        <v>2015</v>
      </c>
      <c r="B749" t="s">
        <v>351</v>
      </c>
      <c r="C749" t="s">
        <v>766</v>
      </c>
      <c r="D749">
        <v>46.778731076</v>
      </c>
      <c r="E749">
        <v>-117.08293983799901</v>
      </c>
      <c r="F749">
        <v>12</v>
      </c>
      <c r="G749">
        <v>210</v>
      </c>
      <c r="H749">
        <f t="shared" si="45"/>
        <v>2.4384000000000001</v>
      </c>
      <c r="I749">
        <f t="shared" si="46"/>
        <v>86.122047244094489</v>
      </c>
      <c r="J749">
        <f t="shared" si="47"/>
        <v>768.36281988188978</v>
      </c>
      <c r="K749" t="str">
        <f t="shared" si="48"/>
        <v/>
      </c>
      <c r="R749" t="s">
        <v>1016</v>
      </c>
    </row>
    <row r="750" spans="1:18" x14ac:dyDescent="0.3">
      <c r="A750">
        <v>2015</v>
      </c>
      <c r="B750" t="s">
        <v>351</v>
      </c>
      <c r="C750" t="s">
        <v>767</v>
      </c>
      <c r="D750">
        <v>46.778764000000002</v>
      </c>
      <c r="E750">
        <v>-117.08249799999901</v>
      </c>
      <c r="F750">
        <v>13</v>
      </c>
      <c r="G750">
        <v>248</v>
      </c>
      <c r="H750">
        <f t="shared" si="45"/>
        <v>2.4384000000000001</v>
      </c>
      <c r="I750">
        <f t="shared" si="46"/>
        <v>101.70603674540682</v>
      </c>
      <c r="J750">
        <f t="shared" si="47"/>
        <v>907.39990157480304</v>
      </c>
      <c r="K750" t="str">
        <f t="shared" si="48"/>
        <v/>
      </c>
      <c r="R750" t="s">
        <v>1016</v>
      </c>
    </row>
    <row r="751" spans="1:18" x14ac:dyDescent="0.3">
      <c r="A751">
        <v>2015</v>
      </c>
      <c r="B751" t="s">
        <v>350</v>
      </c>
      <c r="C751" t="s">
        <v>768</v>
      </c>
      <c r="D751">
        <v>46.778688635000002</v>
      </c>
      <c r="E751">
        <v>-117.081632159999</v>
      </c>
      <c r="F751">
        <v>14</v>
      </c>
      <c r="G751">
        <v>358</v>
      </c>
      <c r="H751">
        <f t="shared" si="45"/>
        <v>2.4384000000000001</v>
      </c>
      <c r="I751">
        <f t="shared" si="46"/>
        <v>146.81758530183725</v>
      </c>
      <c r="J751">
        <f t="shared" si="47"/>
        <v>1309.8756643700785</v>
      </c>
      <c r="K751">
        <f t="shared" si="48"/>
        <v>21.831261072834643</v>
      </c>
      <c r="L751">
        <v>55</v>
      </c>
      <c r="N751">
        <v>13.6</v>
      </c>
      <c r="O751">
        <v>10.4</v>
      </c>
      <c r="P751">
        <v>66.7</v>
      </c>
      <c r="Q751">
        <v>35.700000000000003</v>
      </c>
      <c r="R751" t="s">
        <v>1016</v>
      </c>
    </row>
    <row r="752" spans="1:18" x14ac:dyDescent="0.3">
      <c r="A752">
        <v>2015</v>
      </c>
      <c r="B752" t="s">
        <v>350</v>
      </c>
      <c r="C752" t="s">
        <v>769</v>
      </c>
      <c r="D752">
        <v>46.778706999999997</v>
      </c>
      <c r="E752">
        <v>-117.081243999999</v>
      </c>
      <c r="F752">
        <v>15</v>
      </c>
      <c r="G752">
        <v>421</v>
      </c>
      <c r="H752">
        <f t="shared" si="45"/>
        <v>2.4384000000000001</v>
      </c>
      <c r="I752">
        <f t="shared" si="46"/>
        <v>172.65419947506561</v>
      </c>
      <c r="J752">
        <f t="shared" si="47"/>
        <v>1540.3845103346455</v>
      </c>
      <c r="K752">
        <f t="shared" si="48"/>
        <v>25.67307517224409</v>
      </c>
      <c r="L752">
        <v>54</v>
      </c>
      <c r="N752">
        <v>13.4</v>
      </c>
      <c r="O752">
        <v>11.2</v>
      </c>
      <c r="P752">
        <v>66.2</v>
      </c>
      <c r="Q752">
        <v>34.799999999999997</v>
      </c>
      <c r="R752" t="s">
        <v>1016</v>
      </c>
    </row>
    <row r="753" spans="1:18" x14ac:dyDescent="0.3">
      <c r="A753">
        <v>2015</v>
      </c>
      <c r="B753" t="s">
        <v>351</v>
      </c>
      <c r="C753" t="s">
        <v>770</v>
      </c>
      <c r="D753">
        <v>46.778826000000002</v>
      </c>
      <c r="E753">
        <v>-117.080407999999</v>
      </c>
      <c r="F753">
        <v>16</v>
      </c>
      <c r="G753">
        <v>408</v>
      </c>
      <c r="H753">
        <f t="shared" si="45"/>
        <v>2.4384000000000001</v>
      </c>
      <c r="I753">
        <f t="shared" si="46"/>
        <v>167.32283464566927</v>
      </c>
      <c r="J753">
        <f t="shared" si="47"/>
        <v>1492.8191929133857</v>
      </c>
      <c r="K753" t="str">
        <f t="shared" si="48"/>
        <v/>
      </c>
      <c r="R753" t="s">
        <v>1016</v>
      </c>
    </row>
    <row r="754" spans="1:18" x14ac:dyDescent="0.3">
      <c r="A754">
        <v>2015</v>
      </c>
      <c r="B754" t="s">
        <v>351</v>
      </c>
      <c r="C754" t="s">
        <v>771</v>
      </c>
      <c r="D754">
        <v>46.778796999999997</v>
      </c>
      <c r="E754">
        <v>-117.079989999999</v>
      </c>
      <c r="F754">
        <v>17</v>
      </c>
      <c r="G754">
        <v>707</v>
      </c>
      <c r="H754">
        <f t="shared" si="45"/>
        <v>2.4384000000000001</v>
      </c>
      <c r="I754">
        <f t="shared" si="46"/>
        <v>289.94422572178479</v>
      </c>
      <c r="J754">
        <f t="shared" si="47"/>
        <v>2586.8214936023624</v>
      </c>
      <c r="K754" t="str">
        <f t="shared" si="48"/>
        <v/>
      </c>
      <c r="R754" t="s">
        <v>1016</v>
      </c>
    </row>
    <row r="755" spans="1:18" x14ac:dyDescent="0.3">
      <c r="A755">
        <v>2015</v>
      </c>
      <c r="B755" t="s">
        <v>353</v>
      </c>
      <c r="C755" t="s">
        <v>772</v>
      </c>
      <c r="D755">
        <v>46.778951736000003</v>
      </c>
      <c r="E755">
        <v>-117.088880119999</v>
      </c>
      <c r="F755">
        <v>18</v>
      </c>
      <c r="G755">
        <v>1179</v>
      </c>
      <c r="H755">
        <f t="shared" si="45"/>
        <v>2.4384000000000001</v>
      </c>
      <c r="I755">
        <f t="shared" si="46"/>
        <v>483.51377952755905</v>
      </c>
      <c r="J755">
        <f t="shared" si="47"/>
        <v>4313.8084030511809</v>
      </c>
      <c r="K755">
        <f t="shared" si="48"/>
        <v>71.896806717519681</v>
      </c>
      <c r="L755">
        <v>52.4</v>
      </c>
      <c r="N755">
        <v>13.7</v>
      </c>
      <c r="O755">
        <v>3.5</v>
      </c>
      <c r="P755">
        <v>68.5</v>
      </c>
      <c r="Q755">
        <v>25.8</v>
      </c>
      <c r="R755" t="s">
        <v>1012</v>
      </c>
    </row>
    <row r="756" spans="1:18" x14ac:dyDescent="0.3">
      <c r="A756">
        <v>2015</v>
      </c>
      <c r="B756" t="s">
        <v>353</v>
      </c>
      <c r="C756" t="s">
        <v>773</v>
      </c>
      <c r="D756">
        <v>46.778826619</v>
      </c>
      <c r="E756">
        <v>-117.08846626299901</v>
      </c>
      <c r="F756">
        <v>19</v>
      </c>
      <c r="G756">
        <v>839</v>
      </c>
      <c r="H756">
        <f t="shared" ref="H756:H819" si="49">IF(G756&lt;&gt;"",IF(B756="SC",2,2.4384),"")</f>
        <v>2.4384000000000001</v>
      </c>
      <c r="I756">
        <f t="shared" si="46"/>
        <v>344.07808398950129</v>
      </c>
      <c r="J756">
        <f t="shared" si="47"/>
        <v>3069.7924089566927</v>
      </c>
      <c r="K756">
        <f t="shared" si="48"/>
        <v>51.163206815944882</v>
      </c>
      <c r="L756">
        <v>52</v>
      </c>
      <c r="N756">
        <v>13.3</v>
      </c>
      <c r="O756">
        <v>3.8</v>
      </c>
      <c r="P756">
        <v>68.5</v>
      </c>
      <c r="Q756">
        <v>24.1</v>
      </c>
      <c r="R756" t="s">
        <v>1012</v>
      </c>
    </row>
    <row r="757" spans="1:18" x14ac:dyDescent="0.3">
      <c r="A757">
        <v>2015</v>
      </c>
      <c r="B757" t="s">
        <v>353</v>
      </c>
      <c r="C757" t="s">
        <v>774</v>
      </c>
      <c r="D757">
        <v>46.778866999999998</v>
      </c>
      <c r="E757">
        <v>-117.08806399999899</v>
      </c>
      <c r="F757">
        <v>20</v>
      </c>
      <c r="G757">
        <v>748</v>
      </c>
      <c r="H757">
        <f t="shared" si="49"/>
        <v>2.4384000000000001</v>
      </c>
      <c r="I757">
        <f t="shared" si="46"/>
        <v>306.75853018372703</v>
      </c>
      <c r="J757">
        <f t="shared" si="47"/>
        <v>2736.8351870078741</v>
      </c>
      <c r="K757">
        <f t="shared" si="48"/>
        <v>45.613919783464567</v>
      </c>
      <c r="L757">
        <v>51.5</v>
      </c>
      <c r="N757">
        <v>11.7</v>
      </c>
      <c r="O757">
        <v>4.4000000000000004</v>
      </c>
      <c r="P757">
        <v>70</v>
      </c>
      <c r="Q757">
        <v>23.4</v>
      </c>
      <c r="R757" t="s">
        <v>1012</v>
      </c>
    </row>
    <row r="758" spans="1:18" x14ac:dyDescent="0.3">
      <c r="A758">
        <v>2015</v>
      </c>
      <c r="B758" t="s">
        <v>353</v>
      </c>
      <c r="C758" t="s">
        <v>775</v>
      </c>
      <c r="D758">
        <v>46.778841999999997</v>
      </c>
      <c r="E758">
        <v>-117.087645999999</v>
      </c>
      <c r="F758">
        <v>21</v>
      </c>
      <c r="G758">
        <v>1279</v>
      </c>
      <c r="H758">
        <f t="shared" si="49"/>
        <v>2.4384000000000001</v>
      </c>
      <c r="I758">
        <f t="shared" si="46"/>
        <v>524.52427821522303</v>
      </c>
      <c r="J758">
        <f t="shared" si="47"/>
        <v>4679.6954601377947</v>
      </c>
      <c r="K758">
        <f t="shared" si="48"/>
        <v>77.994924335629918</v>
      </c>
      <c r="L758">
        <v>57.6</v>
      </c>
      <c r="N758">
        <v>10.8</v>
      </c>
      <c r="O758">
        <v>5</v>
      </c>
      <c r="P758">
        <v>70</v>
      </c>
      <c r="Q758">
        <v>22.3</v>
      </c>
      <c r="R758" t="s">
        <v>1012</v>
      </c>
    </row>
    <row r="759" spans="1:18" x14ac:dyDescent="0.3">
      <c r="A759">
        <v>2015</v>
      </c>
      <c r="B759" t="s">
        <v>353</v>
      </c>
      <c r="C759" t="s">
        <v>776</v>
      </c>
      <c r="D759">
        <v>46.779015000000001</v>
      </c>
      <c r="E759">
        <v>-117.087227999999</v>
      </c>
      <c r="F759">
        <v>22</v>
      </c>
      <c r="G759">
        <v>1154</v>
      </c>
      <c r="H759">
        <f t="shared" si="49"/>
        <v>2.4384000000000001</v>
      </c>
      <c r="I759">
        <f t="shared" si="46"/>
        <v>473.26115485564304</v>
      </c>
      <c r="J759">
        <f t="shared" si="47"/>
        <v>4222.3366387795277</v>
      </c>
      <c r="K759">
        <f t="shared" si="48"/>
        <v>70.372277312992125</v>
      </c>
      <c r="L759">
        <v>55</v>
      </c>
      <c r="N759">
        <v>10.8</v>
      </c>
      <c r="O759">
        <v>5.0999999999999996</v>
      </c>
      <c r="P759">
        <v>68.599999999999994</v>
      </c>
      <c r="Q759">
        <v>22.1</v>
      </c>
      <c r="R759" t="s">
        <v>1012</v>
      </c>
    </row>
    <row r="760" spans="1:18" x14ac:dyDescent="0.3">
      <c r="A760">
        <v>2015</v>
      </c>
      <c r="B760" t="s">
        <v>353</v>
      </c>
      <c r="C760" t="s">
        <v>777</v>
      </c>
      <c r="D760">
        <v>46.779002779000002</v>
      </c>
      <c r="E760">
        <v>-117.08683096799901</v>
      </c>
      <c r="F760">
        <v>23</v>
      </c>
      <c r="G760">
        <v>1227</v>
      </c>
      <c r="H760">
        <f t="shared" si="49"/>
        <v>2.4384000000000001</v>
      </c>
      <c r="I760">
        <f t="shared" si="46"/>
        <v>503.19881889763775</v>
      </c>
      <c r="J760">
        <f t="shared" si="47"/>
        <v>4489.4341904527555</v>
      </c>
      <c r="K760">
        <f t="shared" si="48"/>
        <v>74.823903174212589</v>
      </c>
      <c r="L760">
        <v>56.4</v>
      </c>
      <c r="N760">
        <v>8.9</v>
      </c>
      <c r="O760">
        <v>4.7</v>
      </c>
      <c r="P760">
        <v>68.900000000000006</v>
      </c>
      <c r="Q760">
        <v>19.399999999999999</v>
      </c>
      <c r="R760" t="s">
        <v>1012</v>
      </c>
    </row>
    <row r="761" spans="1:18" x14ac:dyDescent="0.3">
      <c r="A761">
        <v>2015</v>
      </c>
      <c r="B761" t="s">
        <v>353</v>
      </c>
      <c r="C761" t="s">
        <v>778</v>
      </c>
      <c r="D761">
        <v>46.779077000000001</v>
      </c>
      <c r="E761">
        <v>-117.08639199999899</v>
      </c>
      <c r="F761">
        <v>24</v>
      </c>
      <c r="G761">
        <v>1193</v>
      </c>
      <c r="H761">
        <f t="shared" si="49"/>
        <v>2.4384000000000001</v>
      </c>
      <c r="I761">
        <f t="shared" si="46"/>
        <v>489.25524934383202</v>
      </c>
      <c r="J761">
        <f t="shared" si="47"/>
        <v>4365.0325910433066</v>
      </c>
      <c r="K761">
        <f t="shared" si="48"/>
        <v>72.750543184055104</v>
      </c>
      <c r="L761">
        <v>57.5</v>
      </c>
      <c r="N761">
        <v>11.4</v>
      </c>
      <c r="O761">
        <v>4.5</v>
      </c>
      <c r="P761">
        <v>68.900000000000006</v>
      </c>
      <c r="Q761">
        <v>21.1</v>
      </c>
      <c r="R761" t="s">
        <v>1012</v>
      </c>
    </row>
    <row r="762" spans="1:18" x14ac:dyDescent="0.3">
      <c r="A762">
        <v>2015</v>
      </c>
      <c r="B762" t="s">
        <v>353</v>
      </c>
      <c r="C762" t="s">
        <v>779</v>
      </c>
      <c r="D762">
        <v>46.779046999999998</v>
      </c>
      <c r="E762">
        <v>-117.085973999999</v>
      </c>
      <c r="F762">
        <v>25</v>
      </c>
      <c r="G762">
        <v>1552</v>
      </c>
      <c r="H762">
        <f t="shared" si="49"/>
        <v>2.4384000000000001</v>
      </c>
      <c r="I762">
        <f t="shared" si="46"/>
        <v>636.48293963254594</v>
      </c>
      <c r="J762">
        <f t="shared" si="47"/>
        <v>5678.567125984252</v>
      </c>
      <c r="K762">
        <f t="shared" si="48"/>
        <v>94.64278543307087</v>
      </c>
      <c r="L762">
        <v>58.6</v>
      </c>
      <c r="N762">
        <v>9.9</v>
      </c>
      <c r="O762">
        <v>5.2</v>
      </c>
      <c r="P762">
        <v>69.2</v>
      </c>
      <c r="Q762">
        <v>20.9</v>
      </c>
      <c r="R762" t="s">
        <v>1012</v>
      </c>
    </row>
    <row r="763" spans="1:18" x14ac:dyDescent="0.3">
      <c r="A763">
        <v>2015</v>
      </c>
      <c r="B763" t="s">
        <v>754</v>
      </c>
      <c r="C763" t="s">
        <v>780</v>
      </c>
      <c r="D763">
        <v>46.778951999999997</v>
      </c>
      <c r="E763">
        <v>-117.085555999999</v>
      </c>
      <c r="F763">
        <v>26</v>
      </c>
      <c r="G763">
        <v>470</v>
      </c>
      <c r="H763">
        <f t="shared" si="49"/>
        <v>2</v>
      </c>
      <c r="I763">
        <f t="shared" si="46"/>
        <v>235</v>
      </c>
      <c r="J763">
        <f t="shared" si="47"/>
        <v>2096.6206499999998</v>
      </c>
      <c r="K763" t="str">
        <f t="shared" si="48"/>
        <v/>
      </c>
      <c r="L763">
        <v>47.9</v>
      </c>
      <c r="M763">
        <v>48.8</v>
      </c>
      <c r="O763">
        <v>7.1</v>
      </c>
      <c r="R763" t="s">
        <v>1013</v>
      </c>
    </row>
    <row r="764" spans="1:18" x14ac:dyDescent="0.3">
      <c r="A764">
        <v>2015</v>
      </c>
      <c r="B764" t="s">
        <v>754</v>
      </c>
      <c r="C764" t="s">
        <v>781</v>
      </c>
      <c r="D764">
        <v>46.779062819000004</v>
      </c>
      <c r="E764">
        <v>-117.085117037999</v>
      </c>
      <c r="F764">
        <v>27</v>
      </c>
      <c r="G764">
        <v>412</v>
      </c>
      <c r="H764">
        <f t="shared" si="49"/>
        <v>2</v>
      </c>
      <c r="I764">
        <f t="shared" si="46"/>
        <v>206</v>
      </c>
      <c r="J764">
        <f t="shared" si="47"/>
        <v>1837.8887399999999</v>
      </c>
      <c r="K764" t="str">
        <f t="shared" si="48"/>
        <v/>
      </c>
      <c r="L764">
        <v>49.1</v>
      </c>
      <c r="M764">
        <v>48.8</v>
      </c>
      <c r="O764">
        <v>7.1</v>
      </c>
      <c r="R764" t="s">
        <v>1013</v>
      </c>
    </row>
    <row r="765" spans="1:18" x14ac:dyDescent="0.3">
      <c r="A765">
        <v>2015</v>
      </c>
      <c r="B765" t="s">
        <v>754</v>
      </c>
      <c r="C765" t="s">
        <v>782</v>
      </c>
      <c r="D765">
        <v>46.778917999999997</v>
      </c>
      <c r="E765">
        <v>-117.084719999999</v>
      </c>
      <c r="F765">
        <v>28</v>
      </c>
      <c r="G765">
        <v>381</v>
      </c>
      <c r="H765">
        <f t="shared" si="49"/>
        <v>2</v>
      </c>
      <c r="I765">
        <f t="shared" si="46"/>
        <v>190.5</v>
      </c>
      <c r="J765">
        <f t="shared" si="47"/>
        <v>1699.600995</v>
      </c>
      <c r="K765" t="str">
        <f t="shared" si="48"/>
        <v/>
      </c>
      <c r="L765">
        <v>48.3</v>
      </c>
      <c r="M765">
        <v>48.2</v>
      </c>
      <c r="O765">
        <v>5.8</v>
      </c>
      <c r="R765" t="s">
        <v>1013</v>
      </c>
    </row>
    <row r="766" spans="1:18" x14ac:dyDescent="0.3">
      <c r="A766">
        <v>2015</v>
      </c>
      <c r="B766" t="s">
        <v>754</v>
      </c>
      <c r="C766" t="s">
        <v>783</v>
      </c>
      <c r="D766">
        <v>46.779007</v>
      </c>
      <c r="E766">
        <v>-117.084301999999</v>
      </c>
      <c r="F766">
        <v>29</v>
      </c>
      <c r="G766">
        <v>355</v>
      </c>
      <c r="H766">
        <f t="shared" si="49"/>
        <v>2</v>
      </c>
      <c r="I766">
        <f t="shared" si="46"/>
        <v>177.5</v>
      </c>
      <c r="J766">
        <f t="shared" si="47"/>
        <v>1583.6177249999998</v>
      </c>
      <c r="K766" t="str">
        <f t="shared" si="48"/>
        <v/>
      </c>
      <c r="L766">
        <v>50.4</v>
      </c>
      <c r="M766">
        <v>49.2</v>
      </c>
      <c r="O766">
        <v>7.3</v>
      </c>
      <c r="R766" t="s">
        <v>1013</v>
      </c>
    </row>
    <row r="767" spans="1:18" x14ac:dyDescent="0.3">
      <c r="A767">
        <v>2015</v>
      </c>
      <c r="B767" t="s">
        <v>353</v>
      </c>
      <c r="C767" t="s">
        <v>784</v>
      </c>
      <c r="D767">
        <v>46.778959999999998</v>
      </c>
      <c r="E767">
        <v>-117.083883999999</v>
      </c>
      <c r="F767">
        <v>30</v>
      </c>
      <c r="G767">
        <v>813</v>
      </c>
      <c r="H767">
        <f t="shared" si="49"/>
        <v>2.4384000000000001</v>
      </c>
      <c r="I767">
        <f t="shared" si="46"/>
        <v>333.41535433070862</v>
      </c>
      <c r="J767">
        <f t="shared" si="47"/>
        <v>2974.6617741141727</v>
      </c>
      <c r="K767">
        <f t="shared" si="48"/>
        <v>49.57769623523621</v>
      </c>
      <c r="L767">
        <v>55.5</v>
      </c>
      <c r="N767">
        <v>11.8</v>
      </c>
      <c r="O767">
        <v>5</v>
      </c>
      <c r="P767">
        <v>68.3</v>
      </c>
      <c r="Q767">
        <v>22.2</v>
      </c>
      <c r="R767" t="s">
        <v>1012</v>
      </c>
    </row>
    <row r="768" spans="1:18" x14ac:dyDescent="0.3">
      <c r="A768">
        <v>2015</v>
      </c>
      <c r="B768" t="s">
        <v>352</v>
      </c>
      <c r="C768" t="s">
        <v>785</v>
      </c>
      <c r="D768">
        <v>46.779023000000002</v>
      </c>
      <c r="E768">
        <v>-117.08346599999901</v>
      </c>
      <c r="F768">
        <v>31</v>
      </c>
      <c r="G768">
        <v>572</v>
      </c>
      <c r="H768">
        <f t="shared" si="49"/>
        <v>2.4384000000000001</v>
      </c>
      <c r="I768">
        <f t="shared" si="46"/>
        <v>234.5800524934383</v>
      </c>
      <c r="J768">
        <f t="shared" si="47"/>
        <v>2092.8739665354328</v>
      </c>
      <c r="K768" t="str">
        <f t="shared" si="48"/>
        <v/>
      </c>
      <c r="L768">
        <v>48.7</v>
      </c>
      <c r="N768">
        <v>14.5</v>
      </c>
      <c r="O768">
        <v>9.6</v>
      </c>
      <c r="P768">
        <v>61.1</v>
      </c>
      <c r="R768" t="s">
        <v>1016</v>
      </c>
    </row>
    <row r="769" spans="1:18" x14ac:dyDescent="0.3">
      <c r="A769">
        <v>2015</v>
      </c>
      <c r="B769" t="s">
        <v>351</v>
      </c>
      <c r="C769" t="s">
        <v>786</v>
      </c>
      <c r="D769">
        <v>46.778944000000003</v>
      </c>
      <c r="E769">
        <v>-117.083047999999</v>
      </c>
      <c r="F769">
        <v>32</v>
      </c>
      <c r="G769">
        <v>304</v>
      </c>
      <c r="H769">
        <f t="shared" si="49"/>
        <v>2.4384000000000001</v>
      </c>
      <c r="I769">
        <f t="shared" si="46"/>
        <v>124.67191601049868</v>
      </c>
      <c r="J769">
        <f t="shared" si="47"/>
        <v>1112.296653543307</v>
      </c>
      <c r="K769" t="str">
        <f t="shared" si="48"/>
        <v/>
      </c>
      <c r="R769" t="s">
        <v>1016</v>
      </c>
    </row>
    <row r="770" spans="1:18" x14ac:dyDescent="0.3">
      <c r="A770">
        <v>2015</v>
      </c>
      <c r="B770" t="s">
        <v>351</v>
      </c>
      <c r="C770" t="s">
        <v>787</v>
      </c>
      <c r="D770">
        <v>46.779012999999999</v>
      </c>
      <c r="E770">
        <v>-117.082629999999</v>
      </c>
      <c r="F770">
        <v>33</v>
      </c>
      <c r="G770">
        <v>192</v>
      </c>
      <c r="H770">
        <f t="shared" si="49"/>
        <v>2.4384000000000001</v>
      </c>
      <c r="I770">
        <f t="shared" si="46"/>
        <v>78.740157480314963</v>
      </c>
      <c r="J770">
        <f t="shared" si="47"/>
        <v>702.50314960629919</v>
      </c>
      <c r="K770" t="str">
        <f t="shared" si="48"/>
        <v/>
      </c>
      <c r="R770" t="s">
        <v>1016</v>
      </c>
    </row>
    <row r="771" spans="1:18" x14ac:dyDescent="0.3">
      <c r="A771">
        <v>2015</v>
      </c>
      <c r="B771" t="s">
        <v>351</v>
      </c>
      <c r="C771" t="s">
        <v>788</v>
      </c>
      <c r="D771">
        <v>46.779049999999998</v>
      </c>
      <c r="E771">
        <v>-117.082211999999</v>
      </c>
      <c r="F771">
        <v>34</v>
      </c>
      <c r="G771">
        <v>314</v>
      </c>
      <c r="H771">
        <f t="shared" si="49"/>
        <v>2.4384000000000001</v>
      </c>
      <c r="I771">
        <f t="shared" ref="I771:I834" si="50">IF(G771&lt;&gt;"",G771/H771,"")</f>
        <v>128.77296587926509</v>
      </c>
      <c r="J771">
        <f t="shared" ref="J771:J834" si="51">IF(I771="","",I771*8.92179)</f>
        <v>1148.8853592519683</v>
      </c>
      <c r="K771" t="str">
        <f t="shared" ref="K771:K834" si="52">IF(J771="","",IF(B771="SW",J771/60,IF(B771="WW",J771/60,"")))</f>
        <v/>
      </c>
      <c r="R771" t="s">
        <v>1016</v>
      </c>
    </row>
    <row r="772" spans="1:18" x14ac:dyDescent="0.3">
      <c r="A772">
        <v>2015</v>
      </c>
      <c r="B772" t="s">
        <v>754</v>
      </c>
      <c r="C772" t="s">
        <v>789</v>
      </c>
      <c r="D772">
        <v>46.778852000000001</v>
      </c>
      <c r="E772">
        <v>-117.08179399999899</v>
      </c>
      <c r="F772">
        <v>35</v>
      </c>
      <c r="G772">
        <v>292</v>
      </c>
      <c r="H772">
        <f t="shared" si="49"/>
        <v>2</v>
      </c>
      <c r="I772">
        <f t="shared" si="50"/>
        <v>146</v>
      </c>
      <c r="J772">
        <f t="shared" si="51"/>
        <v>1302.58134</v>
      </c>
      <c r="K772" t="str">
        <f t="shared" si="52"/>
        <v/>
      </c>
      <c r="R772" t="s">
        <v>1017</v>
      </c>
    </row>
    <row r="773" spans="1:18" x14ac:dyDescent="0.3">
      <c r="A773">
        <v>2015</v>
      </c>
      <c r="B773" t="s">
        <v>754</v>
      </c>
      <c r="C773" t="s">
        <v>790</v>
      </c>
      <c r="D773">
        <v>46.779007364999998</v>
      </c>
      <c r="E773">
        <v>-117.081405840999</v>
      </c>
      <c r="F773">
        <v>36</v>
      </c>
      <c r="G773">
        <v>616</v>
      </c>
      <c r="H773">
        <f t="shared" si="49"/>
        <v>2</v>
      </c>
      <c r="I773">
        <f t="shared" si="50"/>
        <v>308</v>
      </c>
      <c r="J773">
        <f t="shared" si="51"/>
        <v>2747.9113199999997</v>
      </c>
      <c r="K773" t="str">
        <f t="shared" si="52"/>
        <v/>
      </c>
      <c r="L773">
        <v>50.3</v>
      </c>
      <c r="M773">
        <v>48.8</v>
      </c>
      <c r="O773">
        <v>6</v>
      </c>
      <c r="R773" t="s">
        <v>1013</v>
      </c>
    </row>
    <row r="774" spans="1:18" x14ac:dyDescent="0.3">
      <c r="A774">
        <v>2015</v>
      </c>
      <c r="B774" t="s">
        <v>350</v>
      </c>
      <c r="C774" t="s">
        <v>791</v>
      </c>
      <c r="D774">
        <v>46.778993</v>
      </c>
      <c r="E774">
        <v>-117.080957999999</v>
      </c>
      <c r="F774">
        <v>37</v>
      </c>
      <c r="G774">
        <v>239</v>
      </c>
      <c r="H774">
        <f t="shared" si="49"/>
        <v>2.4384000000000001</v>
      </c>
      <c r="I774">
        <f t="shared" si="50"/>
        <v>98.015091863517057</v>
      </c>
      <c r="J774">
        <f t="shared" si="51"/>
        <v>874.47006643700786</v>
      </c>
      <c r="K774">
        <f t="shared" si="52"/>
        <v>14.574501107283464</v>
      </c>
      <c r="N774">
        <v>14.1</v>
      </c>
      <c r="O774">
        <v>11.3</v>
      </c>
      <c r="P774">
        <v>64.099999999999994</v>
      </c>
      <c r="Q774">
        <v>36.700000000000003</v>
      </c>
      <c r="R774" t="s">
        <v>1015</v>
      </c>
    </row>
    <row r="775" spans="1:18" x14ac:dyDescent="0.3">
      <c r="A775">
        <v>2015</v>
      </c>
      <c r="B775" t="s">
        <v>351</v>
      </c>
      <c r="C775" t="s">
        <v>792</v>
      </c>
      <c r="D775">
        <v>46.778849000000001</v>
      </c>
      <c r="E775">
        <v>-117.080539999999</v>
      </c>
      <c r="F775">
        <v>38</v>
      </c>
      <c r="G775">
        <v>401</v>
      </c>
      <c r="H775">
        <f t="shared" si="49"/>
        <v>2.4384000000000001</v>
      </c>
      <c r="I775">
        <f t="shared" si="50"/>
        <v>164.45209973753279</v>
      </c>
      <c r="J775">
        <f t="shared" si="51"/>
        <v>1467.2070989173226</v>
      </c>
      <c r="K775" t="str">
        <f t="shared" si="52"/>
        <v/>
      </c>
      <c r="R775" t="s">
        <v>1016</v>
      </c>
    </row>
    <row r="776" spans="1:18" x14ac:dyDescent="0.3">
      <c r="A776">
        <v>2015</v>
      </c>
      <c r="B776" t="s">
        <v>351</v>
      </c>
      <c r="C776" t="s">
        <v>793</v>
      </c>
      <c r="D776">
        <v>46.779111999999998</v>
      </c>
      <c r="E776">
        <v>-117.08012199999899</v>
      </c>
      <c r="F776">
        <v>39</v>
      </c>
      <c r="G776">
        <v>224</v>
      </c>
      <c r="H776">
        <f t="shared" si="49"/>
        <v>2.4384000000000001</v>
      </c>
      <c r="I776">
        <f t="shared" si="50"/>
        <v>91.863517060367442</v>
      </c>
      <c r="J776">
        <f t="shared" si="51"/>
        <v>819.58700787401563</v>
      </c>
      <c r="K776" t="str">
        <f t="shared" si="52"/>
        <v/>
      </c>
      <c r="R776" t="s">
        <v>1016</v>
      </c>
    </row>
    <row r="777" spans="1:18" x14ac:dyDescent="0.3">
      <c r="A777">
        <v>2015</v>
      </c>
      <c r="B777" t="s">
        <v>351</v>
      </c>
      <c r="C777" t="s">
        <v>794</v>
      </c>
      <c r="D777">
        <v>46.779083</v>
      </c>
      <c r="E777">
        <v>-117.079703999999</v>
      </c>
      <c r="F777">
        <v>40</v>
      </c>
      <c r="G777">
        <v>128</v>
      </c>
      <c r="H777">
        <f t="shared" si="49"/>
        <v>2.4384000000000001</v>
      </c>
      <c r="I777">
        <f t="shared" si="50"/>
        <v>52.493438320209968</v>
      </c>
      <c r="J777">
        <f t="shared" si="51"/>
        <v>468.33543307086609</v>
      </c>
      <c r="K777" t="str">
        <f t="shared" si="52"/>
        <v/>
      </c>
      <c r="R777" t="s">
        <v>1016</v>
      </c>
    </row>
    <row r="778" spans="1:18" x14ac:dyDescent="0.3">
      <c r="A778">
        <v>2015</v>
      </c>
      <c r="B778" t="s">
        <v>351</v>
      </c>
      <c r="C778" t="s">
        <v>795</v>
      </c>
      <c r="D778">
        <v>46.779046999999998</v>
      </c>
      <c r="E778">
        <v>-117.079285999999</v>
      </c>
      <c r="F778">
        <v>41</v>
      </c>
      <c r="G778">
        <v>376</v>
      </c>
      <c r="H778">
        <f t="shared" si="49"/>
        <v>2.4384000000000001</v>
      </c>
      <c r="I778">
        <f t="shared" si="50"/>
        <v>154.19947506561678</v>
      </c>
      <c r="J778">
        <f t="shared" si="51"/>
        <v>1375.7353346456691</v>
      </c>
      <c r="K778" t="str">
        <f t="shared" si="52"/>
        <v/>
      </c>
      <c r="R778" t="s">
        <v>1016</v>
      </c>
    </row>
    <row r="779" spans="1:18" x14ac:dyDescent="0.3">
      <c r="A779">
        <v>2015</v>
      </c>
      <c r="B779" t="s">
        <v>353</v>
      </c>
      <c r="C779" t="s">
        <v>796</v>
      </c>
      <c r="D779">
        <v>46.779113379999998</v>
      </c>
      <c r="E779">
        <v>-117.08870618799899</v>
      </c>
      <c r="F779">
        <v>42</v>
      </c>
      <c r="G779">
        <v>1244</v>
      </c>
      <c r="H779">
        <f t="shared" si="49"/>
        <v>2.4384000000000001</v>
      </c>
      <c r="I779">
        <f t="shared" si="50"/>
        <v>510.17060367454064</v>
      </c>
      <c r="J779">
        <f t="shared" si="51"/>
        <v>4551.6349901574795</v>
      </c>
      <c r="K779">
        <f t="shared" si="52"/>
        <v>75.860583169291331</v>
      </c>
      <c r="L779">
        <v>56.1</v>
      </c>
      <c r="N779">
        <v>12.3</v>
      </c>
      <c r="O779">
        <v>3.5</v>
      </c>
      <c r="P779">
        <v>68.7</v>
      </c>
      <c r="Q779">
        <v>21.8</v>
      </c>
      <c r="R779" t="s">
        <v>1012</v>
      </c>
    </row>
    <row r="780" spans="1:18" x14ac:dyDescent="0.3">
      <c r="A780">
        <v>2015</v>
      </c>
      <c r="B780" t="s">
        <v>353</v>
      </c>
      <c r="C780" t="s">
        <v>797</v>
      </c>
      <c r="D780">
        <v>46.779153000000001</v>
      </c>
      <c r="E780">
        <v>-117.08831799999901</v>
      </c>
      <c r="F780">
        <v>43</v>
      </c>
      <c r="G780">
        <v>1267</v>
      </c>
      <c r="H780">
        <f t="shared" si="49"/>
        <v>2.4384000000000001</v>
      </c>
      <c r="I780">
        <f t="shared" si="50"/>
        <v>519.60301837270333</v>
      </c>
      <c r="J780">
        <f t="shared" si="51"/>
        <v>4635.7890132874008</v>
      </c>
      <c r="K780">
        <f t="shared" si="52"/>
        <v>77.263150221456684</v>
      </c>
      <c r="L780">
        <v>58.7</v>
      </c>
      <c r="N780">
        <v>11.1</v>
      </c>
      <c r="O780">
        <v>5.3</v>
      </c>
      <c r="P780">
        <v>70.3</v>
      </c>
      <c r="Q780">
        <v>23.4</v>
      </c>
      <c r="R780" t="s">
        <v>1012</v>
      </c>
    </row>
    <row r="781" spans="1:18" x14ac:dyDescent="0.3">
      <c r="A781">
        <v>2015</v>
      </c>
      <c r="B781" t="s">
        <v>353</v>
      </c>
      <c r="C781" t="s">
        <v>798</v>
      </c>
      <c r="D781">
        <v>46.779128</v>
      </c>
      <c r="E781">
        <v>-117.087899999999</v>
      </c>
      <c r="F781">
        <v>44</v>
      </c>
      <c r="G781">
        <v>734</v>
      </c>
      <c r="H781">
        <f t="shared" si="49"/>
        <v>2.4384000000000001</v>
      </c>
      <c r="I781">
        <f t="shared" si="50"/>
        <v>301.01706036745406</v>
      </c>
      <c r="J781">
        <f t="shared" si="51"/>
        <v>2685.6109990157479</v>
      </c>
      <c r="K781">
        <f t="shared" si="52"/>
        <v>44.76018331692913</v>
      </c>
      <c r="L781">
        <v>53.8</v>
      </c>
      <c r="N781">
        <v>11.2</v>
      </c>
      <c r="O781">
        <v>3.9</v>
      </c>
      <c r="P781">
        <v>69.3</v>
      </c>
      <c r="Q781">
        <v>21.2</v>
      </c>
      <c r="R781" t="s">
        <v>1012</v>
      </c>
    </row>
    <row r="782" spans="1:18" x14ac:dyDescent="0.3">
      <c r="A782">
        <v>2015</v>
      </c>
      <c r="B782" t="s">
        <v>353</v>
      </c>
      <c r="C782" t="s">
        <v>799</v>
      </c>
      <c r="D782">
        <v>46.779288328</v>
      </c>
      <c r="E782">
        <v>-117.08746351299899</v>
      </c>
      <c r="F782">
        <v>45</v>
      </c>
      <c r="G782">
        <v>836</v>
      </c>
      <c r="H782">
        <f t="shared" si="49"/>
        <v>2.4384000000000001</v>
      </c>
      <c r="I782">
        <f t="shared" si="50"/>
        <v>342.84776902887137</v>
      </c>
      <c r="J782">
        <f t="shared" si="51"/>
        <v>3058.815797244094</v>
      </c>
      <c r="K782">
        <f t="shared" si="52"/>
        <v>50.98026328740157</v>
      </c>
      <c r="L782">
        <v>52.2</v>
      </c>
      <c r="N782">
        <v>12.3</v>
      </c>
      <c r="O782">
        <v>4.2</v>
      </c>
      <c r="P782">
        <v>68.7</v>
      </c>
      <c r="Q782">
        <v>22.4</v>
      </c>
      <c r="R782" t="s">
        <v>1012</v>
      </c>
    </row>
    <row r="783" spans="1:18" x14ac:dyDescent="0.3">
      <c r="A783">
        <v>2015</v>
      </c>
      <c r="B783" t="s">
        <v>353</v>
      </c>
      <c r="C783" t="s">
        <v>800</v>
      </c>
      <c r="D783">
        <v>46.779277999999998</v>
      </c>
      <c r="E783">
        <v>-117.087063999999</v>
      </c>
      <c r="F783">
        <v>46</v>
      </c>
      <c r="G783">
        <v>946</v>
      </c>
      <c r="H783">
        <f t="shared" si="49"/>
        <v>2.4384000000000001</v>
      </c>
      <c r="I783">
        <f t="shared" si="50"/>
        <v>387.95931758530179</v>
      </c>
      <c r="J783">
        <f t="shared" si="51"/>
        <v>3461.2915600393694</v>
      </c>
      <c r="K783">
        <f t="shared" si="52"/>
        <v>57.688192667322824</v>
      </c>
      <c r="L783">
        <v>51.9</v>
      </c>
      <c r="N783">
        <v>12.1</v>
      </c>
      <c r="O783">
        <v>4.3</v>
      </c>
      <c r="P783">
        <v>68.599999999999994</v>
      </c>
      <c r="Q783">
        <v>22.9</v>
      </c>
      <c r="R783" t="s">
        <v>1012</v>
      </c>
    </row>
    <row r="784" spans="1:18" x14ac:dyDescent="0.3">
      <c r="A784">
        <v>2015</v>
      </c>
      <c r="B784" t="s">
        <v>353</v>
      </c>
      <c r="C784" t="s">
        <v>801</v>
      </c>
      <c r="D784">
        <v>46.779362999999996</v>
      </c>
      <c r="E784">
        <v>-117.08664599999901</v>
      </c>
      <c r="F784">
        <v>47</v>
      </c>
      <c r="G784">
        <v>1264</v>
      </c>
      <c r="H784">
        <f t="shared" si="49"/>
        <v>2.4384000000000001</v>
      </c>
      <c r="I784">
        <f t="shared" si="50"/>
        <v>518.37270341207352</v>
      </c>
      <c r="J784">
        <f t="shared" si="51"/>
        <v>4624.8124015748035</v>
      </c>
      <c r="K784">
        <f t="shared" si="52"/>
        <v>77.080206692913393</v>
      </c>
      <c r="L784">
        <v>59.2</v>
      </c>
      <c r="N784">
        <v>10.9</v>
      </c>
      <c r="O784">
        <v>4.5999999999999996</v>
      </c>
      <c r="P784">
        <v>68.900000000000006</v>
      </c>
      <c r="Q784">
        <v>21</v>
      </c>
      <c r="R784" t="s">
        <v>1012</v>
      </c>
    </row>
    <row r="785" spans="1:18" x14ac:dyDescent="0.3">
      <c r="A785">
        <v>2015</v>
      </c>
      <c r="B785" t="s">
        <v>353</v>
      </c>
      <c r="C785" t="s">
        <v>802</v>
      </c>
      <c r="D785">
        <v>46.779333000000001</v>
      </c>
      <c r="E785">
        <v>-117.086227999999</v>
      </c>
      <c r="F785">
        <v>48</v>
      </c>
      <c r="G785">
        <v>1236</v>
      </c>
      <c r="H785">
        <f t="shared" si="49"/>
        <v>2.4384000000000001</v>
      </c>
      <c r="I785">
        <f t="shared" si="50"/>
        <v>506.88976377952753</v>
      </c>
      <c r="J785">
        <f t="shared" si="51"/>
        <v>4522.3640255905511</v>
      </c>
      <c r="K785">
        <f t="shared" si="52"/>
        <v>75.372733759842518</v>
      </c>
      <c r="L785">
        <v>59.5</v>
      </c>
      <c r="N785">
        <v>10.1</v>
      </c>
      <c r="O785">
        <v>5.0999999999999996</v>
      </c>
      <c r="P785">
        <v>69.400000000000006</v>
      </c>
      <c r="Q785">
        <v>20.6</v>
      </c>
      <c r="R785" t="s">
        <v>1012</v>
      </c>
    </row>
    <row r="786" spans="1:18" x14ac:dyDescent="0.3">
      <c r="A786">
        <v>2015</v>
      </c>
      <c r="B786" t="s">
        <v>353</v>
      </c>
      <c r="C786" t="s">
        <v>803</v>
      </c>
      <c r="D786">
        <v>46.779237999999999</v>
      </c>
      <c r="E786">
        <v>-117.085809999999</v>
      </c>
      <c r="F786">
        <v>49</v>
      </c>
      <c r="G786">
        <v>1407</v>
      </c>
      <c r="H786">
        <f t="shared" si="49"/>
        <v>2.4384000000000001</v>
      </c>
      <c r="I786">
        <f t="shared" si="50"/>
        <v>577.01771653543301</v>
      </c>
      <c r="J786">
        <f t="shared" si="51"/>
        <v>5148.0308932086609</v>
      </c>
      <c r="K786">
        <f t="shared" si="52"/>
        <v>85.800514886811015</v>
      </c>
      <c r="L786">
        <v>59.9</v>
      </c>
      <c r="N786">
        <v>9.5</v>
      </c>
      <c r="O786">
        <v>5.0999999999999996</v>
      </c>
      <c r="P786">
        <v>73.5</v>
      </c>
      <c r="Q786">
        <v>20.5</v>
      </c>
      <c r="R786" t="s">
        <v>1018</v>
      </c>
    </row>
    <row r="787" spans="1:18" x14ac:dyDescent="0.3">
      <c r="A787">
        <v>2015</v>
      </c>
      <c r="B787" t="s">
        <v>754</v>
      </c>
      <c r="C787" t="s">
        <v>804</v>
      </c>
      <c r="D787">
        <v>46.779321226999997</v>
      </c>
      <c r="E787">
        <v>-117.08533552799901</v>
      </c>
      <c r="F787">
        <v>50</v>
      </c>
      <c r="H787" t="str">
        <f t="shared" si="49"/>
        <v/>
      </c>
      <c r="I787" t="str">
        <f t="shared" si="50"/>
        <v/>
      </c>
      <c r="J787" t="str">
        <f t="shared" si="51"/>
        <v/>
      </c>
      <c r="K787" t="str">
        <f t="shared" si="52"/>
        <v/>
      </c>
      <c r="R787" t="s">
        <v>1014</v>
      </c>
    </row>
    <row r="788" spans="1:18" x14ac:dyDescent="0.3">
      <c r="A788">
        <v>2015</v>
      </c>
      <c r="B788" t="s">
        <v>754</v>
      </c>
      <c r="C788" t="s">
        <v>805</v>
      </c>
      <c r="D788">
        <v>46.779196810999998</v>
      </c>
      <c r="E788">
        <v>-117.084963512999</v>
      </c>
      <c r="F788">
        <v>51</v>
      </c>
      <c r="G788">
        <v>457</v>
      </c>
      <c r="H788">
        <f t="shared" si="49"/>
        <v>2</v>
      </c>
      <c r="I788">
        <f t="shared" si="50"/>
        <v>228.5</v>
      </c>
      <c r="J788">
        <f t="shared" si="51"/>
        <v>2038.629015</v>
      </c>
      <c r="K788" t="str">
        <f t="shared" si="52"/>
        <v/>
      </c>
      <c r="L788">
        <v>49.4</v>
      </c>
      <c r="M788">
        <v>49.2</v>
      </c>
      <c r="O788">
        <v>5.7</v>
      </c>
      <c r="R788" t="s">
        <v>1013</v>
      </c>
    </row>
    <row r="789" spans="1:18" x14ac:dyDescent="0.3">
      <c r="A789">
        <v>2015</v>
      </c>
      <c r="B789" t="s">
        <v>754</v>
      </c>
      <c r="C789" t="s">
        <v>806</v>
      </c>
      <c r="D789">
        <v>46.779293000000003</v>
      </c>
      <c r="E789">
        <v>-117.084555999999</v>
      </c>
      <c r="F789">
        <v>52</v>
      </c>
      <c r="G789">
        <v>470</v>
      </c>
      <c r="H789">
        <f t="shared" si="49"/>
        <v>2</v>
      </c>
      <c r="I789">
        <f t="shared" si="50"/>
        <v>235</v>
      </c>
      <c r="J789">
        <f t="shared" si="51"/>
        <v>2096.6206499999998</v>
      </c>
      <c r="K789" t="str">
        <f t="shared" si="52"/>
        <v/>
      </c>
      <c r="L789">
        <v>51.8</v>
      </c>
      <c r="M789">
        <v>49</v>
      </c>
      <c r="O789">
        <v>6.3</v>
      </c>
      <c r="R789" t="s">
        <v>1013</v>
      </c>
    </row>
    <row r="790" spans="1:18" x14ac:dyDescent="0.3">
      <c r="A790">
        <v>2015</v>
      </c>
      <c r="B790" t="s">
        <v>754</v>
      </c>
      <c r="C790" t="s">
        <v>807</v>
      </c>
      <c r="D790">
        <v>46.779246000000001</v>
      </c>
      <c r="E790">
        <v>-117.084137999999</v>
      </c>
      <c r="F790">
        <v>53</v>
      </c>
      <c r="G790">
        <v>589</v>
      </c>
      <c r="H790">
        <f t="shared" si="49"/>
        <v>2</v>
      </c>
      <c r="I790">
        <f t="shared" si="50"/>
        <v>294.5</v>
      </c>
      <c r="J790">
        <f t="shared" si="51"/>
        <v>2627.4671549999998</v>
      </c>
      <c r="K790" t="str">
        <f t="shared" si="52"/>
        <v/>
      </c>
      <c r="L790">
        <v>50.4</v>
      </c>
      <c r="M790">
        <v>49.2</v>
      </c>
      <c r="O790">
        <v>6.3</v>
      </c>
      <c r="R790" t="s">
        <v>1013</v>
      </c>
    </row>
    <row r="791" spans="1:18" x14ac:dyDescent="0.3">
      <c r="A791">
        <v>2015</v>
      </c>
      <c r="B791" t="s">
        <v>353</v>
      </c>
      <c r="C791" t="s">
        <v>808</v>
      </c>
      <c r="D791">
        <v>46.779308999999998</v>
      </c>
      <c r="E791">
        <v>-117.083719999999</v>
      </c>
      <c r="F791">
        <v>54</v>
      </c>
      <c r="G791">
        <v>1186</v>
      </c>
      <c r="H791">
        <f t="shared" si="49"/>
        <v>2.4384000000000001</v>
      </c>
      <c r="I791">
        <f t="shared" si="50"/>
        <v>486.38451443569551</v>
      </c>
      <c r="J791">
        <f t="shared" si="51"/>
        <v>4339.4204970472438</v>
      </c>
      <c r="K791">
        <f t="shared" si="52"/>
        <v>72.323674950787392</v>
      </c>
      <c r="L791">
        <v>56.5</v>
      </c>
      <c r="N791">
        <v>13.9</v>
      </c>
      <c r="O791">
        <v>4.7</v>
      </c>
      <c r="P791">
        <v>67.599999999999994</v>
      </c>
      <c r="Q791">
        <v>31</v>
      </c>
      <c r="R791" t="s">
        <v>1012</v>
      </c>
    </row>
    <row r="792" spans="1:18" x14ac:dyDescent="0.3">
      <c r="A792">
        <v>2015</v>
      </c>
      <c r="B792" t="s">
        <v>352</v>
      </c>
      <c r="C792" t="s">
        <v>809</v>
      </c>
      <c r="D792">
        <v>46.779229999999998</v>
      </c>
      <c r="E792">
        <v>-117.08330199999899</v>
      </c>
      <c r="F792">
        <v>55</v>
      </c>
      <c r="G792">
        <v>729</v>
      </c>
      <c r="H792">
        <f t="shared" si="49"/>
        <v>2.4384000000000001</v>
      </c>
      <c r="I792">
        <f t="shared" si="50"/>
        <v>298.96653543307087</v>
      </c>
      <c r="J792">
        <f t="shared" si="51"/>
        <v>2667.3166461614173</v>
      </c>
      <c r="K792" t="str">
        <f t="shared" si="52"/>
        <v/>
      </c>
      <c r="L792">
        <v>52.8</v>
      </c>
      <c r="N792">
        <v>13.8</v>
      </c>
      <c r="O792">
        <v>11.1</v>
      </c>
      <c r="P792">
        <v>62.2</v>
      </c>
      <c r="R792" t="s">
        <v>1016</v>
      </c>
    </row>
    <row r="793" spans="1:18" x14ac:dyDescent="0.3">
      <c r="A793">
        <v>2015</v>
      </c>
      <c r="B793" t="s">
        <v>352</v>
      </c>
      <c r="C793" t="s">
        <v>810</v>
      </c>
      <c r="D793">
        <v>46.779311276999998</v>
      </c>
      <c r="E793">
        <v>-117.082901907999</v>
      </c>
      <c r="F793">
        <v>56</v>
      </c>
      <c r="G793">
        <v>856</v>
      </c>
      <c r="H793">
        <f t="shared" si="49"/>
        <v>2.4384000000000001</v>
      </c>
      <c r="I793">
        <f t="shared" si="50"/>
        <v>351.04986876640419</v>
      </c>
      <c r="J793">
        <f t="shared" si="51"/>
        <v>3131.9932086614172</v>
      </c>
      <c r="K793" t="str">
        <f t="shared" si="52"/>
        <v/>
      </c>
      <c r="L793">
        <v>53.8</v>
      </c>
      <c r="N793">
        <v>12.3</v>
      </c>
      <c r="O793">
        <v>10.9</v>
      </c>
      <c r="P793">
        <v>64.7</v>
      </c>
      <c r="R793" t="s">
        <v>1016</v>
      </c>
    </row>
    <row r="794" spans="1:18" x14ac:dyDescent="0.3">
      <c r="A794">
        <v>2015</v>
      </c>
      <c r="B794" t="s">
        <v>351</v>
      </c>
      <c r="C794" t="s">
        <v>811</v>
      </c>
      <c r="D794">
        <v>46.779336000000001</v>
      </c>
      <c r="E794">
        <v>-117.082465999999</v>
      </c>
      <c r="F794">
        <v>57</v>
      </c>
      <c r="G794">
        <v>265</v>
      </c>
      <c r="H794">
        <f t="shared" si="49"/>
        <v>2.4384000000000001</v>
      </c>
      <c r="I794">
        <f t="shared" si="50"/>
        <v>108.6778215223097</v>
      </c>
      <c r="J794">
        <f t="shared" si="51"/>
        <v>969.60070127952747</v>
      </c>
      <c r="K794" t="str">
        <f t="shared" si="52"/>
        <v/>
      </c>
      <c r="R794" t="s">
        <v>1016</v>
      </c>
    </row>
    <row r="795" spans="1:18" x14ac:dyDescent="0.3">
      <c r="A795">
        <v>2015</v>
      </c>
      <c r="B795" t="s">
        <v>351</v>
      </c>
      <c r="C795" t="s">
        <v>812</v>
      </c>
      <c r="D795">
        <v>46.779138000000003</v>
      </c>
      <c r="E795">
        <v>-117.08204799999901</v>
      </c>
      <c r="F795">
        <v>58</v>
      </c>
      <c r="G795">
        <v>296</v>
      </c>
      <c r="H795">
        <f t="shared" si="49"/>
        <v>2.4384000000000001</v>
      </c>
      <c r="I795">
        <f t="shared" si="50"/>
        <v>121.39107611548556</v>
      </c>
      <c r="J795">
        <f t="shared" si="51"/>
        <v>1083.025688976378</v>
      </c>
      <c r="K795" t="str">
        <f t="shared" si="52"/>
        <v/>
      </c>
      <c r="R795" t="s">
        <v>1016</v>
      </c>
    </row>
    <row r="796" spans="1:18" x14ac:dyDescent="0.3">
      <c r="A796">
        <v>2015</v>
      </c>
      <c r="B796" t="s">
        <v>754</v>
      </c>
      <c r="C796" t="s">
        <v>813</v>
      </c>
      <c r="D796">
        <v>46.779252442000001</v>
      </c>
      <c r="E796">
        <v>-117.08160014699899</v>
      </c>
      <c r="F796">
        <v>59</v>
      </c>
      <c r="G796">
        <v>537</v>
      </c>
      <c r="H796">
        <f t="shared" si="49"/>
        <v>2</v>
      </c>
      <c r="I796">
        <f t="shared" si="50"/>
        <v>268.5</v>
      </c>
      <c r="J796">
        <f t="shared" si="51"/>
        <v>2395.5006149999999</v>
      </c>
      <c r="K796" t="str">
        <f t="shared" si="52"/>
        <v/>
      </c>
      <c r="L796">
        <v>50.6</v>
      </c>
      <c r="M796">
        <v>48.2</v>
      </c>
      <c r="O796">
        <v>6.2</v>
      </c>
      <c r="R796" t="s">
        <v>1013</v>
      </c>
    </row>
    <row r="797" spans="1:18" x14ac:dyDescent="0.3">
      <c r="A797">
        <v>2015</v>
      </c>
      <c r="B797" t="s">
        <v>754</v>
      </c>
      <c r="C797" t="s">
        <v>814</v>
      </c>
      <c r="D797">
        <v>46.779279000000002</v>
      </c>
      <c r="E797">
        <v>-117.081211999999</v>
      </c>
      <c r="F797">
        <v>60</v>
      </c>
      <c r="G797">
        <v>554</v>
      </c>
      <c r="H797">
        <f t="shared" si="49"/>
        <v>2</v>
      </c>
      <c r="I797">
        <f t="shared" si="50"/>
        <v>277</v>
      </c>
      <c r="J797">
        <f t="shared" si="51"/>
        <v>2471.33583</v>
      </c>
      <c r="K797" t="str">
        <f t="shared" si="52"/>
        <v/>
      </c>
      <c r="L797">
        <v>49.5</v>
      </c>
      <c r="M797">
        <v>46.5</v>
      </c>
      <c r="O797">
        <v>7.4</v>
      </c>
      <c r="R797" t="s">
        <v>1013</v>
      </c>
    </row>
    <row r="798" spans="1:18" x14ac:dyDescent="0.3">
      <c r="A798">
        <v>2015</v>
      </c>
      <c r="B798" t="s">
        <v>350</v>
      </c>
      <c r="C798" t="s">
        <v>815</v>
      </c>
      <c r="D798">
        <v>46.779134999999997</v>
      </c>
      <c r="E798">
        <v>-117.080793999999</v>
      </c>
      <c r="F798">
        <v>61</v>
      </c>
      <c r="G798">
        <v>681</v>
      </c>
      <c r="H798">
        <f t="shared" si="49"/>
        <v>2.4384000000000001</v>
      </c>
      <c r="I798">
        <f t="shared" si="50"/>
        <v>279.28149606299212</v>
      </c>
      <c r="J798">
        <f t="shared" si="51"/>
        <v>2491.6908587598423</v>
      </c>
      <c r="K798">
        <f t="shared" si="52"/>
        <v>41.528180979330706</v>
      </c>
      <c r="L798">
        <v>56.9</v>
      </c>
      <c r="N798">
        <v>10</v>
      </c>
      <c r="O798">
        <v>11.2</v>
      </c>
      <c r="P798">
        <v>68.099999999999994</v>
      </c>
      <c r="Q798">
        <v>27.8</v>
      </c>
      <c r="R798" t="s">
        <v>1016</v>
      </c>
    </row>
    <row r="799" spans="1:18" x14ac:dyDescent="0.3">
      <c r="A799">
        <v>2015</v>
      </c>
      <c r="B799" t="s">
        <v>350</v>
      </c>
      <c r="C799" t="s">
        <v>816</v>
      </c>
      <c r="D799">
        <v>46.779418466000003</v>
      </c>
      <c r="E799">
        <v>-117.080399882999</v>
      </c>
      <c r="F799">
        <v>62</v>
      </c>
      <c r="G799">
        <v>455</v>
      </c>
      <c r="H799">
        <f t="shared" si="49"/>
        <v>2.4384000000000001</v>
      </c>
      <c r="I799">
        <f t="shared" si="50"/>
        <v>186.59776902887137</v>
      </c>
      <c r="J799">
        <f t="shared" si="51"/>
        <v>1664.7861097440941</v>
      </c>
      <c r="K799">
        <f t="shared" si="52"/>
        <v>27.746435162401568</v>
      </c>
      <c r="L799">
        <v>52.5</v>
      </c>
      <c r="N799">
        <v>14.8</v>
      </c>
      <c r="O799">
        <v>9.6</v>
      </c>
      <c r="P799">
        <v>65.900000000000006</v>
      </c>
      <c r="Q799">
        <v>38.5</v>
      </c>
      <c r="R799" t="s">
        <v>1016</v>
      </c>
    </row>
    <row r="800" spans="1:18" x14ac:dyDescent="0.3">
      <c r="A800">
        <v>2015</v>
      </c>
      <c r="B800" t="s">
        <v>351</v>
      </c>
      <c r="C800" t="s">
        <v>817</v>
      </c>
      <c r="D800">
        <v>46.779369000000003</v>
      </c>
      <c r="E800">
        <v>-117.079957999999</v>
      </c>
      <c r="F800">
        <v>63</v>
      </c>
      <c r="G800">
        <v>393</v>
      </c>
      <c r="H800">
        <f t="shared" si="49"/>
        <v>2.4384000000000001</v>
      </c>
      <c r="I800">
        <f t="shared" si="50"/>
        <v>161.17125984251967</v>
      </c>
      <c r="J800">
        <f t="shared" si="51"/>
        <v>1437.9361343503936</v>
      </c>
      <c r="K800" t="str">
        <f t="shared" si="52"/>
        <v/>
      </c>
      <c r="R800" t="s">
        <v>1016</v>
      </c>
    </row>
    <row r="801" spans="1:18" x14ac:dyDescent="0.3">
      <c r="A801">
        <v>2015</v>
      </c>
      <c r="B801" t="s">
        <v>351</v>
      </c>
      <c r="C801" t="s">
        <v>818</v>
      </c>
      <c r="D801">
        <v>46.779333000000001</v>
      </c>
      <c r="E801">
        <v>-117.079539999999</v>
      </c>
      <c r="F801">
        <v>64</v>
      </c>
      <c r="G801">
        <v>439</v>
      </c>
      <c r="H801">
        <f t="shared" si="49"/>
        <v>2.4384000000000001</v>
      </c>
      <c r="I801">
        <f t="shared" si="50"/>
        <v>180.03608923884514</v>
      </c>
      <c r="J801">
        <f t="shared" si="51"/>
        <v>1606.2441806102361</v>
      </c>
      <c r="K801" t="str">
        <f t="shared" si="52"/>
        <v/>
      </c>
      <c r="R801" t="s">
        <v>1016</v>
      </c>
    </row>
    <row r="802" spans="1:18" x14ac:dyDescent="0.3">
      <c r="A802">
        <v>2015</v>
      </c>
      <c r="B802" t="s">
        <v>351</v>
      </c>
      <c r="C802" t="s">
        <v>819</v>
      </c>
      <c r="D802">
        <v>46.779254000000002</v>
      </c>
      <c r="E802">
        <v>-117.079121999999</v>
      </c>
      <c r="F802">
        <v>65</v>
      </c>
      <c r="G802">
        <v>569</v>
      </c>
      <c r="H802">
        <f t="shared" si="49"/>
        <v>2.4384000000000001</v>
      </c>
      <c r="I802">
        <f t="shared" si="50"/>
        <v>233.34973753280838</v>
      </c>
      <c r="J802">
        <f t="shared" si="51"/>
        <v>2081.8973548228346</v>
      </c>
      <c r="K802" t="str">
        <f t="shared" si="52"/>
        <v/>
      </c>
      <c r="R802" t="s">
        <v>1016</v>
      </c>
    </row>
    <row r="803" spans="1:18" x14ac:dyDescent="0.3">
      <c r="A803">
        <v>2015</v>
      </c>
      <c r="B803" t="s">
        <v>351</v>
      </c>
      <c r="C803" t="s">
        <v>820</v>
      </c>
      <c r="D803">
        <v>46.779286462000002</v>
      </c>
      <c r="E803">
        <v>-117.078733845999</v>
      </c>
      <c r="F803">
        <v>66</v>
      </c>
      <c r="G803">
        <v>453</v>
      </c>
      <c r="H803">
        <f t="shared" si="49"/>
        <v>2.4384000000000001</v>
      </c>
      <c r="I803">
        <f t="shared" si="50"/>
        <v>185.7775590551181</v>
      </c>
      <c r="J803">
        <f t="shared" si="51"/>
        <v>1657.468368602362</v>
      </c>
      <c r="K803" t="str">
        <f t="shared" si="52"/>
        <v/>
      </c>
      <c r="R803" t="s">
        <v>1016</v>
      </c>
    </row>
    <row r="804" spans="1:18" x14ac:dyDescent="0.3">
      <c r="A804">
        <v>2015</v>
      </c>
      <c r="B804" t="s">
        <v>351</v>
      </c>
      <c r="C804" t="s">
        <v>821</v>
      </c>
      <c r="D804">
        <v>46.779271000000001</v>
      </c>
      <c r="E804">
        <v>-117.078285999999</v>
      </c>
      <c r="F804">
        <v>67</v>
      </c>
      <c r="G804">
        <v>315</v>
      </c>
      <c r="H804">
        <f t="shared" si="49"/>
        <v>2.4384000000000001</v>
      </c>
      <c r="I804">
        <f t="shared" si="50"/>
        <v>129.18307086614172</v>
      </c>
      <c r="J804">
        <f t="shared" si="51"/>
        <v>1152.5442298228345</v>
      </c>
      <c r="K804" t="str">
        <f t="shared" si="52"/>
        <v/>
      </c>
      <c r="R804" t="s">
        <v>1016</v>
      </c>
    </row>
    <row r="805" spans="1:18" x14ac:dyDescent="0.3">
      <c r="A805">
        <v>2015</v>
      </c>
      <c r="B805" t="s">
        <v>353</v>
      </c>
      <c r="C805" t="s">
        <v>822</v>
      </c>
      <c r="D805">
        <v>46.779439000000004</v>
      </c>
      <c r="E805">
        <v>-117.088230999999</v>
      </c>
      <c r="F805">
        <v>68</v>
      </c>
      <c r="G805">
        <v>713</v>
      </c>
      <c r="H805">
        <f t="shared" si="49"/>
        <v>2.4384000000000001</v>
      </c>
      <c r="I805">
        <f t="shared" si="50"/>
        <v>292.40485564304458</v>
      </c>
      <c r="J805">
        <f t="shared" si="51"/>
        <v>2608.7747170275588</v>
      </c>
      <c r="K805">
        <f t="shared" si="52"/>
        <v>43.479578617125981</v>
      </c>
      <c r="L805">
        <v>54.5</v>
      </c>
      <c r="N805">
        <v>11.9</v>
      </c>
      <c r="O805">
        <v>4.5999999999999996</v>
      </c>
      <c r="P805">
        <v>70.400000000000006</v>
      </c>
      <c r="Q805">
        <v>23.7</v>
      </c>
      <c r="R805" t="s">
        <v>1012</v>
      </c>
    </row>
    <row r="806" spans="1:18" x14ac:dyDescent="0.3">
      <c r="A806">
        <v>2015</v>
      </c>
      <c r="B806" t="s">
        <v>353</v>
      </c>
      <c r="C806" t="s">
        <v>823</v>
      </c>
      <c r="D806">
        <v>46.779414000000003</v>
      </c>
      <c r="E806">
        <v>-117.087812999999</v>
      </c>
      <c r="F806">
        <v>69</v>
      </c>
      <c r="G806">
        <v>843</v>
      </c>
      <c r="H806">
        <f t="shared" si="49"/>
        <v>2.4384000000000001</v>
      </c>
      <c r="I806">
        <f t="shared" si="50"/>
        <v>345.71850393700788</v>
      </c>
      <c r="J806">
        <f t="shared" si="51"/>
        <v>3084.4278912401574</v>
      </c>
      <c r="K806">
        <f t="shared" si="52"/>
        <v>51.407131520669289</v>
      </c>
      <c r="L806">
        <v>54.8</v>
      </c>
      <c r="N806">
        <v>9.9</v>
      </c>
      <c r="O806">
        <v>4.9000000000000004</v>
      </c>
      <c r="P806">
        <v>69</v>
      </c>
      <c r="Q806">
        <v>20.8</v>
      </c>
      <c r="R806" t="s">
        <v>1012</v>
      </c>
    </row>
    <row r="807" spans="1:18" x14ac:dyDescent="0.3">
      <c r="A807">
        <v>2015</v>
      </c>
      <c r="B807" t="s">
        <v>353</v>
      </c>
      <c r="C807" t="s">
        <v>824</v>
      </c>
      <c r="D807">
        <v>46.779586999999999</v>
      </c>
      <c r="E807">
        <v>-117.08739499999901</v>
      </c>
      <c r="F807">
        <v>70</v>
      </c>
      <c r="G807">
        <v>901</v>
      </c>
      <c r="H807">
        <f t="shared" si="49"/>
        <v>2.4384000000000001</v>
      </c>
      <c r="I807">
        <f t="shared" si="50"/>
        <v>369.50459317585302</v>
      </c>
      <c r="J807">
        <f t="shared" si="51"/>
        <v>3296.6423843503935</v>
      </c>
      <c r="K807">
        <f t="shared" si="52"/>
        <v>54.944039739173228</v>
      </c>
      <c r="L807">
        <v>51.2</v>
      </c>
      <c r="N807">
        <v>13.7</v>
      </c>
      <c r="O807">
        <v>13.9</v>
      </c>
      <c r="P807">
        <v>65.8</v>
      </c>
      <c r="Q807">
        <v>34.1</v>
      </c>
      <c r="R807" t="s">
        <v>1016</v>
      </c>
    </row>
    <row r="808" spans="1:18" x14ac:dyDescent="0.3">
      <c r="A808">
        <v>2015</v>
      </c>
      <c r="B808" t="s">
        <v>353</v>
      </c>
      <c r="C808" t="s">
        <v>825</v>
      </c>
      <c r="D808">
        <v>46.779564000000001</v>
      </c>
      <c r="E808">
        <v>-117.086976999999</v>
      </c>
      <c r="F808">
        <v>71</v>
      </c>
      <c r="G808">
        <v>1093</v>
      </c>
      <c r="H808">
        <f t="shared" si="49"/>
        <v>2.4384000000000001</v>
      </c>
      <c r="I808">
        <f t="shared" si="50"/>
        <v>448.24475065616798</v>
      </c>
      <c r="J808">
        <f t="shared" si="51"/>
        <v>3999.1455339566928</v>
      </c>
      <c r="K808">
        <f t="shared" si="52"/>
        <v>66.652425565944881</v>
      </c>
      <c r="L808">
        <v>57.8</v>
      </c>
      <c r="N808">
        <v>12</v>
      </c>
      <c r="O808">
        <v>5</v>
      </c>
      <c r="P808">
        <v>68.900000000000006</v>
      </c>
      <c r="Q808">
        <v>24.3</v>
      </c>
      <c r="R808" t="s">
        <v>1012</v>
      </c>
    </row>
    <row r="809" spans="1:18" x14ac:dyDescent="0.3">
      <c r="A809">
        <v>2015</v>
      </c>
      <c r="B809" t="s">
        <v>353</v>
      </c>
      <c r="C809" t="s">
        <v>826</v>
      </c>
      <c r="D809">
        <v>46.779648999999999</v>
      </c>
      <c r="E809">
        <v>-117.086558999999</v>
      </c>
      <c r="F809">
        <v>72</v>
      </c>
      <c r="G809">
        <v>1293</v>
      </c>
      <c r="H809">
        <f t="shared" si="49"/>
        <v>2.4384000000000001</v>
      </c>
      <c r="I809">
        <f t="shared" si="50"/>
        <v>530.26574803149606</v>
      </c>
      <c r="J809">
        <f t="shared" si="51"/>
        <v>4730.9196481299214</v>
      </c>
      <c r="K809">
        <f t="shared" si="52"/>
        <v>78.848660802165355</v>
      </c>
      <c r="L809">
        <v>58.7</v>
      </c>
      <c r="N809">
        <v>10.7</v>
      </c>
      <c r="O809">
        <v>5</v>
      </c>
      <c r="P809">
        <v>69</v>
      </c>
      <c r="Q809">
        <v>21.4</v>
      </c>
      <c r="R809" t="s">
        <v>1012</v>
      </c>
    </row>
    <row r="810" spans="1:18" x14ac:dyDescent="0.3">
      <c r="A810">
        <v>2015</v>
      </c>
      <c r="B810" t="s">
        <v>353</v>
      </c>
      <c r="C810" t="s">
        <v>827</v>
      </c>
      <c r="D810">
        <v>46.779636967000002</v>
      </c>
      <c r="E810">
        <v>-117.08617245599901</v>
      </c>
      <c r="F810">
        <v>73</v>
      </c>
      <c r="G810">
        <v>891</v>
      </c>
      <c r="H810">
        <f t="shared" si="49"/>
        <v>2.4384000000000001</v>
      </c>
      <c r="I810">
        <f t="shared" si="50"/>
        <v>365.40354330708658</v>
      </c>
      <c r="J810">
        <f t="shared" si="51"/>
        <v>3260.0536786417319</v>
      </c>
      <c r="K810">
        <f t="shared" si="52"/>
        <v>54.334227977362197</v>
      </c>
      <c r="L810">
        <v>52.9</v>
      </c>
      <c r="N810">
        <v>11.8</v>
      </c>
      <c r="O810">
        <v>4.5</v>
      </c>
      <c r="P810">
        <v>68.7</v>
      </c>
      <c r="Q810">
        <v>22.3</v>
      </c>
      <c r="R810" t="s">
        <v>1012</v>
      </c>
    </row>
    <row r="811" spans="1:18" x14ac:dyDescent="0.3">
      <c r="A811">
        <v>2015</v>
      </c>
      <c r="B811" t="s">
        <v>353</v>
      </c>
      <c r="C811" t="s">
        <v>828</v>
      </c>
      <c r="D811">
        <v>46.779509631000003</v>
      </c>
      <c r="E811">
        <v>-117.085691549999</v>
      </c>
      <c r="F811">
        <v>74</v>
      </c>
      <c r="G811">
        <v>1427</v>
      </c>
      <c r="H811">
        <f t="shared" si="49"/>
        <v>2.4384000000000001</v>
      </c>
      <c r="I811">
        <f t="shared" si="50"/>
        <v>585.21981627296589</v>
      </c>
      <c r="J811">
        <f t="shared" si="51"/>
        <v>5221.2083046259841</v>
      </c>
      <c r="K811">
        <f t="shared" si="52"/>
        <v>87.020138410433063</v>
      </c>
      <c r="L811">
        <v>59.3</v>
      </c>
      <c r="N811">
        <v>9.8000000000000007</v>
      </c>
      <c r="O811">
        <v>5.4</v>
      </c>
      <c r="P811">
        <v>69.5</v>
      </c>
      <c r="Q811">
        <v>20.6</v>
      </c>
      <c r="R811" t="s">
        <v>1012</v>
      </c>
    </row>
    <row r="812" spans="1:18" x14ac:dyDescent="0.3">
      <c r="A812">
        <v>2015</v>
      </c>
      <c r="B812" t="s">
        <v>353</v>
      </c>
      <c r="C812" t="s">
        <v>829</v>
      </c>
      <c r="D812">
        <v>46.779642000000003</v>
      </c>
      <c r="E812">
        <v>-117.085304999999</v>
      </c>
      <c r="F812">
        <v>75</v>
      </c>
      <c r="G812">
        <v>1401</v>
      </c>
      <c r="H812">
        <f t="shared" si="49"/>
        <v>2.4384000000000001</v>
      </c>
      <c r="I812">
        <f t="shared" si="50"/>
        <v>574.55708661417316</v>
      </c>
      <c r="J812">
        <f t="shared" si="51"/>
        <v>5126.0776697834635</v>
      </c>
      <c r="K812">
        <f t="shared" si="52"/>
        <v>85.434627829724391</v>
      </c>
      <c r="L812">
        <v>60.2</v>
      </c>
      <c r="N812">
        <v>11</v>
      </c>
      <c r="O812">
        <v>13.6</v>
      </c>
      <c r="P812">
        <v>68.900000000000006</v>
      </c>
      <c r="Q812">
        <v>28.2</v>
      </c>
      <c r="R812" t="s">
        <v>1016</v>
      </c>
    </row>
    <row r="813" spans="1:18" x14ac:dyDescent="0.3">
      <c r="A813">
        <v>2015</v>
      </c>
      <c r="B813" t="s">
        <v>754</v>
      </c>
      <c r="C813" t="s">
        <v>830</v>
      </c>
      <c r="D813">
        <v>46.779490000000003</v>
      </c>
      <c r="E813">
        <v>-117.084886999999</v>
      </c>
      <c r="F813">
        <v>76</v>
      </c>
      <c r="G813">
        <v>538</v>
      </c>
      <c r="H813">
        <f t="shared" si="49"/>
        <v>2</v>
      </c>
      <c r="I813">
        <f t="shared" si="50"/>
        <v>269</v>
      </c>
      <c r="J813">
        <f t="shared" si="51"/>
        <v>2399.9615100000001</v>
      </c>
      <c r="K813" t="str">
        <f t="shared" si="52"/>
        <v/>
      </c>
      <c r="L813">
        <v>49.8</v>
      </c>
      <c r="M813">
        <v>49.5</v>
      </c>
      <c r="O813">
        <v>6.2</v>
      </c>
      <c r="R813" t="s">
        <v>1013</v>
      </c>
    </row>
    <row r="814" spans="1:18" x14ac:dyDescent="0.3">
      <c r="A814">
        <v>2015</v>
      </c>
      <c r="B814" t="s">
        <v>754</v>
      </c>
      <c r="C814" t="s">
        <v>831</v>
      </c>
      <c r="D814">
        <v>46.779578999999998</v>
      </c>
      <c r="E814">
        <v>-117.084468999999</v>
      </c>
      <c r="F814">
        <v>77</v>
      </c>
      <c r="G814">
        <v>340</v>
      </c>
      <c r="H814">
        <f t="shared" si="49"/>
        <v>2</v>
      </c>
      <c r="I814">
        <f t="shared" si="50"/>
        <v>170</v>
      </c>
      <c r="J814">
        <f t="shared" si="51"/>
        <v>1516.7042999999999</v>
      </c>
      <c r="K814" t="str">
        <f t="shared" si="52"/>
        <v/>
      </c>
      <c r="L814">
        <v>51.1</v>
      </c>
      <c r="M814">
        <v>48.9</v>
      </c>
      <c r="O814">
        <v>6.7</v>
      </c>
      <c r="R814" t="s">
        <v>1013</v>
      </c>
    </row>
    <row r="815" spans="1:18" x14ac:dyDescent="0.3">
      <c r="A815">
        <v>2015</v>
      </c>
      <c r="B815" t="s">
        <v>754</v>
      </c>
      <c r="C815" t="s">
        <v>832</v>
      </c>
      <c r="D815">
        <v>46.779532000000003</v>
      </c>
      <c r="E815">
        <v>-117.08405099999899</v>
      </c>
      <c r="F815">
        <v>78</v>
      </c>
      <c r="G815">
        <v>362</v>
      </c>
      <c r="H815">
        <f t="shared" si="49"/>
        <v>2</v>
      </c>
      <c r="I815">
        <f t="shared" si="50"/>
        <v>181</v>
      </c>
      <c r="J815">
        <f t="shared" si="51"/>
        <v>1614.8439899999998</v>
      </c>
      <c r="K815" t="str">
        <f t="shared" si="52"/>
        <v/>
      </c>
      <c r="L815">
        <v>50.2</v>
      </c>
      <c r="M815">
        <v>48.5</v>
      </c>
      <c r="O815">
        <v>7.6</v>
      </c>
      <c r="R815" t="s">
        <v>1013</v>
      </c>
    </row>
    <row r="816" spans="1:18" x14ac:dyDescent="0.3">
      <c r="A816">
        <v>2015</v>
      </c>
      <c r="B816" t="s">
        <v>754</v>
      </c>
      <c r="C816" t="s">
        <v>833</v>
      </c>
      <c r="D816">
        <v>46.779595</v>
      </c>
      <c r="E816">
        <v>-117.083632999999</v>
      </c>
      <c r="F816">
        <v>79</v>
      </c>
      <c r="G816">
        <v>339</v>
      </c>
      <c r="H816">
        <f t="shared" si="49"/>
        <v>2</v>
      </c>
      <c r="I816">
        <f t="shared" si="50"/>
        <v>169.5</v>
      </c>
      <c r="J816">
        <f t="shared" si="51"/>
        <v>1512.2434049999999</v>
      </c>
      <c r="K816" t="str">
        <f t="shared" si="52"/>
        <v/>
      </c>
      <c r="L816">
        <v>51.4</v>
      </c>
      <c r="M816">
        <v>43.9</v>
      </c>
      <c r="O816">
        <v>8</v>
      </c>
      <c r="R816" t="s">
        <v>1013</v>
      </c>
    </row>
    <row r="817" spans="1:18" x14ac:dyDescent="0.3">
      <c r="A817">
        <v>2015</v>
      </c>
      <c r="B817" t="s">
        <v>353</v>
      </c>
      <c r="C817" t="s">
        <v>834</v>
      </c>
      <c r="D817">
        <v>46.779516000000001</v>
      </c>
      <c r="E817">
        <v>-117.083214999999</v>
      </c>
      <c r="F817">
        <v>80</v>
      </c>
      <c r="G817">
        <v>937</v>
      </c>
      <c r="H817">
        <f t="shared" si="49"/>
        <v>2.4384000000000001</v>
      </c>
      <c r="I817">
        <f t="shared" si="50"/>
        <v>384.26837270341207</v>
      </c>
      <c r="J817">
        <f t="shared" si="51"/>
        <v>3428.3617249015747</v>
      </c>
      <c r="K817">
        <f t="shared" si="52"/>
        <v>57.139362081692909</v>
      </c>
      <c r="L817">
        <v>55.8</v>
      </c>
      <c r="N817">
        <v>13.2</v>
      </c>
      <c r="O817">
        <v>5.3</v>
      </c>
      <c r="P817">
        <v>68.400000000000006</v>
      </c>
      <c r="Q817">
        <v>30.1</v>
      </c>
      <c r="R817" t="s">
        <v>1012</v>
      </c>
    </row>
    <row r="818" spans="1:18" x14ac:dyDescent="0.3">
      <c r="A818">
        <v>2015</v>
      </c>
      <c r="B818" t="s">
        <v>352</v>
      </c>
      <c r="C818" t="s">
        <v>835</v>
      </c>
      <c r="D818">
        <v>46.779584999999997</v>
      </c>
      <c r="E818">
        <v>-117.082796999999</v>
      </c>
      <c r="F818">
        <v>81</v>
      </c>
      <c r="G818">
        <v>653</v>
      </c>
      <c r="H818">
        <f t="shared" si="49"/>
        <v>2.4384000000000001</v>
      </c>
      <c r="I818">
        <f t="shared" si="50"/>
        <v>267.79855643044618</v>
      </c>
      <c r="J818">
        <f t="shared" si="51"/>
        <v>2389.2424827755904</v>
      </c>
      <c r="K818" t="str">
        <f t="shared" si="52"/>
        <v/>
      </c>
      <c r="L818">
        <v>53.3</v>
      </c>
      <c r="N818">
        <v>12.7</v>
      </c>
      <c r="O818">
        <v>10.5</v>
      </c>
      <c r="P818">
        <v>63.6</v>
      </c>
      <c r="R818" t="s">
        <v>1016</v>
      </c>
    </row>
    <row r="819" spans="1:18" x14ac:dyDescent="0.3">
      <c r="A819">
        <v>2015</v>
      </c>
      <c r="B819" t="s">
        <v>351</v>
      </c>
      <c r="C819" t="s">
        <v>836</v>
      </c>
      <c r="D819">
        <v>46.779622000000003</v>
      </c>
      <c r="E819">
        <v>-117.08237899999899</v>
      </c>
      <c r="F819">
        <v>82</v>
      </c>
      <c r="G819">
        <v>426</v>
      </c>
      <c r="H819">
        <f t="shared" si="49"/>
        <v>2.4384000000000001</v>
      </c>
      <c r="I819">
        <f t="shared" si="50"/>
        <v>174.7047244094488</v>
      </c>
      <c r="J819">
        <f t="shared" si="51"/>
        <v>1558.6788631889763</v>
      </c>
      <c r="K819" t="str">
        <f t="shared" si="52"/>
        <v/>
      </c>
      <c r="R819" t="s">
        <v>1016</v>
      </c>
    </row>
    <row r="820" spans="1:18" x14ac:dyDescent="0.3">
      <c r="A820">
        <v>2015</v>
      </c>
      <c r="B820" t="s">
        <v>351</v>
      </c>
      <c r="C820" t="s">
        <v>837</v>
      </c>
      <c r="D820">
        <v>46.779423999999999</v>
      </c>
      <c r="E820">
        <v>-117.081960999999</v>
      </c>
      <c r="F820">
        <v>83</v>
      </c>
      <c r="G820">
        <v>222</v>
      </c>
      <c r="H820">
        <f t="shared" ref="H820:H883" si="53">IF(G820&lt;&gt;"",IF(B820="SC",2,2.4384),"")</f>
        <v>2.4384000000000001</v>
      </c>
      <c r="I820">
        <f t="shared" si="50"/>
        <v>91.043307086614163</v>
      </c>
      <c r="J820">
        <f t="shared" si="51"/>
        <v>812.26926673228331</v>
      </c>
      <c r="K820" t="str">
        <f t="shared" si="52"/>
        <v/>
      </c>
      <c r="R820" t="s">
        <v>1016</v>
      </c>
    </row>
    <row r="821" spans="1:18" x14ac:dyDescent="0.3">
      <c r="A821">
        <v>2015</v>
      </c>
      <c r="B821" t="s">
        <v>351</v>
      </c>
      <c r="C821" t="s">
        <v>838</v>
      </c>
      <c r="D821">
        <v>46.779563000000003</v>
      </c>
      <c r="E821">
        <v>-117.081542999999</v>
      </c>
      <c r="F821">
        <v>84</v>
      </c>
      <c r="G821">
        <v>355</v>
      </c>
      <c r="H821">
        <f t="shared" si="53"/>
        <v>2.4384000000000001</v>
      </c>
      <c r="I821">
        <f t="shared" si="50"/>
        <v>145.58727034120733</v>
      </c>
      <c r="J821">
        <f t="shared" si="51"/>
        <v>1298.8990526574801</v>
      </c>
      <c r="K821" t="str">
        <f t="shared" si="52"/>
        <v/>
      </c>
      <c r="R821" t="s">
        <v>1016</v>
      </c>
    </row>
    <row r="822" spans="1:18" x14ac:dyDescent="0.3">
      <c r="A822">
        <v>2015</v>
      </c>
      <c r="B822" t="s">
        <v>754</v>
      </c>
      <c r="C822" t="s">
        <v>839</v>
      </c>
      <c r="D822">
        <v>46.779564999999998</v>
      </c>
      <c r="E822">
        <v>-117.08112499999901</v>
      </c>
      <c r="F822">
        <v>85</v>
      </c>
      <c r="G822">
        <v>453</v>
      </c>
      <c r="H822">
        <f t="shared" si="53"/>
        <v>2</v>
      </c>
      <c r="I822">
        <f t="shared" si="50"/>
        <v>226.5</v>
      </c>
      <c r="J822">
        <f t="shared" si="51"/>
        <v>2020.785435</v>
      </c>
      <c r="K822" t="str">
        <f t="shared" si="52"/>
        <v/>
      </c>
      <c r="L822">
        <v>48.5</v>
      </c>
      <c r="M822">
        <v>47.7</v>
      </c>
      <c r="O822">
        <v>5.3</v>
      </c>
      <c r="R822" t="s">
        <v>1013</v>
      </c>
    </row>
    <row r="823" spans="1:18" x14ac:dyDescent="0.3">
      <c r="A823">
        <v>2015</v>
      </c>
      <c r="B823" t="s">
        <v>350</v>
      </c>
      <c r="C823" t="s">
        <v>840</v>
      </c>
      <c r="D823">
        <v>46.779420999999999</v>
      </c>
      <c r="E823">
        <v>-117.08070699999899</v>
      </c>
      <c r="F823">
        <v>86</v>
      </c>
      <c r="G823">
        <v>582</v>
      </c>
      <c r="H823">
        <f t="shared" si="53"/>
        <v>2.4384000000000001</v>
      </c>
      <c r="I823">
        <f t="shared" si="50"/>
        <v>238.68110236220471</v>
      </c>
      <c r="J823">
        <f t="shared" si="51"/>
        <v>2129.4626722440944</v>
      </c>
      <c r="K823">
        <f t="shared" si="52"/>
        <v>35.491044537401571</v>
      </c>
      <c r="L823">
        <v>53.7</v>
      </c>
      <c r="N823">
        <v>12.7</v>
      </c>
      <c r="O823">
        <v>11.2</v>
      </c>
      <c r="P823">
        <v>67</v>
      </c>
      <c r="Q823">
        <v>33.9</v>
      </c>
      <c r="R823" t="s">
        <v>1016</v>
      </c>
    </row>
    <row r="824" spans="1:18" x14ac:dyDescent="0.3">
      <c r="A824">
        <v>2015</v>
      </c>
      <c r="B824" t="s">
        <v>350</v>
      </c>
      <c r="C824" t="s">
        <v>841</v>
      </c>
      <c r="D824">
        <v>46.779684000000003</v>
      </c>
      <c r="E824">
        <v>-117.080288999999</v>
      </c>
      <c r="F824">
        <v>87</v>
      </c>
      <c r="G824">
        <v>319</v>
      </c>
      <c r="H824">
        <f t="shared" si="53"/>
        <v>2.4384000000000001</v>
      </c>
      <c r="I824">
        <f t="shared" si="50"/>
        <v>130.82349081364828</v>
      </c>
      <c r="J824">
        <f t="shared" si="51"/>
        <v>1167.1797121062991</v>
      </c>
      <c r="K824">
        <f t="shared" si="52"/>
        <v>19.452995201771653</v>
      </c>
      <c r="L824">
        <v>51.9</v>
      </c>
      <c r="N824">
        <v>13.4</v>
      </c>
      <c r="O824">
        <v>10</v>
      </c>
      <c r="P824">
        <v>67.099999999999994</v>
      </c>
      <c r="Q824">
        <v>35.4</v>
      </c>
      <c r="R824" t="s">
        <v>1016</v>
      </c>
    </row>
    <row r="825" spans="1:18" x14ac:dyDescent="0.3">
      <c r="A825">
        <v>2015</v>
      </c>
      <c r="B825" t="s">
        <v>351</v>
      </c>
      <c r="C825" t="s">
        <v>842</v>
      </c>
      <c r="D825">
        <v>46.779654999999998</v>
      </c>
      <c r="E825">
        <v>-117.079870999999</v>
      </c>
      <c r="F825">
        <v>88</v>
      </c>
      <c r="G825">
        <v>288</v>
      </c>
      <c r="H825">
        <f t="shared" si="53"/>
        <v>2.4384000000000001</v>
      </c>
      <c r="I825">
        <f t="shared" si="50"/>
        <v>118.11023622047243</v>
      </c>
      <c r="J825">
        <f t="shared" si="51"/>
        <v>1053.7547244094487</v>
      </c>
      <c r="K825" t="str">
        <f t="shared" si="52"/>
        <v/>
      </c>
      <c r="R825" t="s">
        <v>1016</v>
      </c>
    </row>
    <row r="826" spans="1:18" x14ac:dyDescent="0.3">
      <c r="A826">
        <v>2015</v>
      </c>
      <c r="B826" t="s">
        <v>351</v>
      </c>
      <c r="C826" t="s">
        <v>843</v>
      </c>
      <c r="D826">
        <v>46.779606714000003</v>
      </c>
      <c r="E826">
        <v>-117.07944701899901</v>
      </c>
      <c r="F826">
        <v>89</v>
      </c>
      <c r="G826">
        <v>424</v>
      </c>
      <c r="H826">
        <f t="shared" si="53"/>
        <v>2.4384000000000001</v>
      </c>
      <c r="I826">
        <f t="shared" si="50"/>
        <v>173.88451443569554</v>
      </c>
      <c r="J826">
        <f t="shared" si="51"/>
        <v>1551.361122047244</v>
      </c>
      <c r="K826" t="str">
        <f t="shared" si="52"/>
        <v/>
      </c>
      <c r="R826" t="s">
        <v>1016</v>
      </c>
    </row>
    <row r="827" spans="1:18" x14ac:dyDescent="0.3">
      <c r="A827">
        <v>2015</v>
      </c>
      <c r="B827" t="s">
        <v>351</v>
      </c>
      <c r="C827" t="s">
        <v>844</v>
      </c>
      <c r="D827">
        <v>46.779539999999997</v>
      </c>
      <c r="E827">
        <v>-117.079034999999</v>
      </c>
      <c r="F827">
        <v>90</v>
      </c>
      <c r="G827">
        <v>354</v>
      </c>
      <c r="H827">
        <f t="shared" si="53"/>
        <v>2.4384000000000001</v>
      </c>
      <c r="I827">
        <f t="shared" si="50"/>
        <v>145.1771653543307</v>
      </c>
      <c r="J827">
        <f t="shared" si="51"/>
        <v>1295.2401820866139</v>
      </c>
      <c r="K827" t="str">
        <f t="shared" si="52"/>
        <v/>
      </c>
      <c r="R827" t="s">
        <v>1016</v>
      </c>
    </row>
    <row r="828" spans="1:18" x14ac:dyDescent="0.3">
      <c r="A828">
        <v>2015</v>
      </c>
      <c r="B828" t="s">
        <v>351</v>
      </c>
      <c r="C828" t="s">
        <v>845</v>
      </c>
      <c r="D828">
        <v>46.779552000000002</v>
      </c>
      <c r="E828">
        <v>-117.078616999999</v>
      </c>
      <c r="F828">
        <v>91</v>
      </c>
      <c r="G828">
        <v>391</v>
      </c>
      <c r="H828">
        <f t="shared" si="53"/>
        <v>2.4384000000000001</v>
      </c>
      <c r="I828">
        <f t="shared" si="50"/>
        <v>160.35104986876641</v>
      </c>
      <c r="J828">
        <f t="shared" si="51"/>
        <v>1430.6183932086615</v>
      </c>
      <c r="K828" t="str">
        <f t="shared" si="52"/>
        <v/>
      </c>
      <c r="R828" t="s">
        <v>1016</v>
      </c>
    </row>
    <row r="829" spans="1:18" x14ac:dyDescent="0.3">
      <c r="A829">
        <v>2015</v>
      </c>
      <c r="B829" t="s">
        <v>351</v>
      </c>
      <c r="C829" t="s">
        <v>846</v>
      </c>
      <c r="D829">
        <v>46.779556999999997</v>
      </c>
      <c r="E829">
        <v>-117.078198999999</v>
      </c>
      <c r="F829">
        <v>92</v>
      </c>
      <c r="G829">
        <v>587</v>
      </c>
      <c r="H829">
        <f t="shared" si="53"/>
        <v>2.4384000000000001</v>
      </c>
      <c r="I829">
        <f t="shared" si="50"/>
        <v>240.7316272965879</v>
      </c>
      <c r="J829">
        <f t="shared" si="51"/>
        <v>2147.7570250984249</v>
      </c>
      <c r="K829" t="str">
        <f t="shared" si="52"/>
        <v/>
      </c>
      <c r="R829" t="s">
        <v>1016</v>
      </c>
    </row>
    <row r="830" spans="1:18" x14ac:dyDescent="0.3">
      <c r="A830">
        <v>2015</v>
      </c>
      <c r="B830" t="s">
        <v>351</v>
      </c>
      <c r="C830" t="s">
        <v>847</v>
      </c>
      <c r="D830">
        <v>46.779494</v>
      </c>
      <c r="E830">
        <v>-117.07778099999901</v>
      </c>
      <c r="F830">
        <v>93</v>
      </c>
      <c r="G830">
        <v>313</v>
      </c>
      <c r="H830">
        <f t="shared" si="53"/>
        <v>2.4384000000000001</v>
      </c>
      <c r="I830">
        <f t="shared" si="50"/>
        <v>128.36286089238845</v>
      </c>
      <c r="J830">
        <f t="shared" si="51"/>
        <v>1145.2264886811024</v>
      </c>
      <c r="K830" t="str">
        <f t="shared" si="52"/>
        <v/>
      </c>
      <c r="R830" t="s">
        <v>1016</v>
      </c>
    </row>
    <row r="831" spans="1:18" x14ac:dyDescent="0.3">
      <c r="A831">
        <v>2015</v>
      </c>
      <c r="B831" t="s">
        <v>351</v>
      </c>
      <c r="C831" t="s">
        <v>848</v>
      </c>
      <c r="D831">
        <v>46.779657999999998</v>
      </c>
      <c r="E831">
        <v>-117.077362999999</v>
      </c>
      <c r="F831">
        <v>94</v>
      </c>
      <c r="G831">
        <v>338</v>
      </c>
      <c r="H831">
        <f t="shared" si="53"/>
        <v>2.4384000000000001</v>
      </c>
      <c r="I831">
        <f t="shared" si="50"/>
        <v>138.61548556430446</v>
      </c>
      <c r="J831">
        <f t="shared" si="51"/>
        <v>1236.6982529527559</v>
      </c>
      <c r="K831" t="str">
        <f t="shared" si="52"/>
        <v/>
      </c>
      <c r="R831" t="s">
        <v>1016</v>
      </c>
    </row>
    <row r="832" spans="1:18" x14ac:dyDescent="0.3">
      <c r="A832">
        <v>2015</v>
      </c>
      <c r="B832" t="s">
        <v>353</v>
      </c>
      <c r="C832" t="s">
        <v>849</v>
      </c>
      <c r="D832">
        <v>46.779716819999997</v>
      </c>
      <c r="E832">
        <v>-117.088073042999</v>
      </c>
      <c r="F832">
        <v>95</v>
      </c>
      <c r="G832">
        <v>674</v>
      </c>
      <c r="H832">
        <f t="shared" si="53"/>
        <v>2.4384000000000001</v>
      </c>
      <c r="I832">
        <f t="shared" si="50"/>
        <v>276.41076115485561</v>
      </c>
      <c r="J832">
        <f t="shared" si="51"/>
        <v>2466.078764763779</v>
      </c>
      <c r="K832">
        <f t="shared" si="52"/>
        <v>41.10131274606298</v>
      </c>
      <c r="L832">
        <v>50.4</v>
      </c>
      <c r="N832">
        <v>14.6</v>
      </c>
      <c r="O832">
        <v>3.9</v>
      </c>
      <c r="P832">
        <v>67.599999999999994</v>
      </c>
      <c r="Q832">
        <v>30.1</v>
      </c>
      <c r="R832" t="s">
        <v>1012</v>
      </c>
    </row>
    <row r="833" spans="1:18" x14ac:dyDescent="0.3">
      <c r="A833">
        <v>2015</v>
      </c>
      <c r="B833" t="s">
        <v>353</v>
      </c>
      <c r="C833" t="s">
        <v>850</v>
      </c>
      <c r="D833">
        <v>46.779699999999998</v>
      </c>
      <c r="E833">
        <v>-117.087662999999</v>
      </c>
      <c r="F833">
        <v>96</v>
      </c>
      <c r="G833">
        <v>780</v>
      </c>
      <c r="H833">
        <f t="shared" si="53"/>
        <v>2.4384000000000001</v>
      </c>
      <c r="I833">
        <f t="shared" si="50"/>
        <v>319.8818897637795</v>
      </c>
      <c r="J833">
        <f t="shared" si="51"/>
        <v>2853.9190452755902</v>
      </c>
      <c r="K833">
        <f t="shared" si="52"/>
        <v>47.565317421259834</v>
      </c>
      <c r="L833">
        <v>54.4</v>
      </c>
      <c r="N833">
        <v>10.3</v>
      </c>
      <c r="O833">
        <v>5</v>
      </c>
      <c r="P833">
        <v>71</v>
      </c>
      <c r="Q833">
        <v>21.4</v>
      </c>
      <c r="R833" t="s">
        <v>1012</v>
      </c>
    </row>
    <row r="834" spans="1:18" x14ac:dyDescent="0.3">
      <c r="A834">
        <v>2015</v>
      </c>
      <c r="B834" t="s">
        <v>353</v>
      </c>
      <c r="C834" t="s">
        <v>851</v>
      </c>
      <c r="D834">
        <v>46.779873000000002</v>
      </c>
      <c r="E834">
        <v>-117.087244999999</v>
      </c>
      <c r="F834">
        <v>97</v>
      </c>
      <c r="G834">
        <v>932</v>
      </c>
      <c r="H834">
        <f t="shared" si="53"/>
        <v>2.4384000000000001</v>
      </c>
      <c r="I834">
        <f t="shared" si="50"/>
        <v>382.21784776902888</v>
      </c>
      <c r="J834">
        <f t="shared" si="51"/>
        <v>3410.0673720472441</v>
      </c>
      <c r="K834">
        <f t="shared" si="52"/>
        <v>56.8344562007874</v>
      </c>
      <c r="L834">
        <v>56.4</v>
      </c>
      <c r="N834">
        <v>11</v>
      </c>
      <c r="O834">
        <v>4</v>
      </c>
      <c r="P834">
        <v>68.8</v>
      </c>
      <c r="Q834">
        <v>20.7</v>
      </c>
      <c r="R834" t="s">
        <v>1012</v>
      </c>
    </row>
    <row r="835" spans="1:18" x14ac:dyDescent="0.3">
      <c r="A835">
        <v>2015</v>
      </c>
      <c r="B835" t="s">
        <v>353</v>
      </c>
      <c r="C835" t="s">
        <v>852</v>
      </c>
      <c r="D835">
        <v>46.779850000000003</v>
      </c>
      <c r="E835">
        <v>-117.086826999999</v>
      </c>
      <c r="F835">
        <v>98</v>
      </c>
      <c r="G835">
        <v>691</v>
      </c>
      <c r="H835">
        <f t="shared" si="53"/>
        <v>2.4384000000000001</v>
      </c>
      <c r="I835">
        <f t="shared" ref="I835:I898" si="54">IF(G835&lt;&gt;"",G835/H835,"")</f>
        <v>283.3825459317585</v>
      </c>
      <c r="J835">
        <f t="shared" ref="J835:J898" si="55">IF(I835="","",I835*8.92179)</f>
        <v>2528.2795644685034</v>
      </c>
      <c r="K835">
        <f t="shared" ref="K835:K898" si="56">IF(J835="","",IF(B835="SW",J835/60,IF(B835="WW",J835/60,"")))</f>
        <v>42.137992741141723</v>
      </c>
      <c r="L835">
        <v>55.1</v>
      </c>
      <c r="N835">
        <v>13.3</v>
      </c>
      <c r="O835">
        <v>4.9000000000000004</v>
      </c>
      <c r="P835">
        <v>68.8</v>
      </c>
      <c r="Q835">
        <v>30</v>
      </c>
      <c r="R835" t="s">
        <v>1012</v>
      </c>
    </row>
    <row r="836" spans="1:18" x14ac:dyDescent="0.3">
      <c r="A836">
        <v>2015</v>
      </c>
      <c r="B836" t="s">
        <v>353</v>
      </c>
      <c r="C836" t="s">
        <v>853</v>
      </c>
      <c r="D836">
        <v>46.779935000000002</v>
      </c>
      <c r="E836">
        <v>-117.08640899999899</v>
      </c>
      <c r="F836">
        <v>99</v>
      </c>
      <c r="G836">
        <v>1367</v>
      </c>
      <c r="H836">
        <f t="shared" si="53"/>
        <v>2.4384000000000001</v>
      </c>
      <c r="I836">
        <f t="shared" si="54"/>
        <v>560.61351706036737</v>
      </c>
      <c r="J836">
        <f t="shared" si="55"/>
        <v>5001.6760703740147</v>
      </c>
      <c r="K836">
        <f t="shared" si="56"/>
        <v>83.361267839566906</v>
      </c>
      <c r="L836">
        <v>60.6</v>
      </c>
      <c r="N836">
        <v>11</v>
      </c>
      <c r="O836">
        <v>5.3</v>
      </c>
      <c r="P836">
        <v>69.2</v>
      </c>
      <c r="Q836">
        <v>22.3</v>
      </c>
      <c r="R836" t="s">
        <v>1012</v>
      </c>
    </row>
    <row r="837" spans="1:18" x14ac:dyDescent="0.3">
      <c r="A837">
        <v>2015</v>
      </c>
      <c r="B837" t="s">
        <v>353</v>
      </c>
      <c r="C837" t="s">
        <v>854</v>
      </c>
      <c r="D837">
        <v>46.779904999999999</v>
      </c>
      <c r="E837">
        <v>-117.085990999999</v>
      </c>
      <c r="F837">
        <v>100</v>
      </c>
      <c r="G837">
        <v>1243</v>
      </c>
      <c r="H837">
        <f t="shared" si="53"/>
        <v>2.4384000000000001</v>
      </c>
      <c r="I837">
        <f t="shared" si="54"/>
        <v>509.76049868766404</v>
      </c>
      <c r="J837">
        <f t="shared" si="55"/>
        <v>4547.976119586614</v>
      </c>
      <c r="K837">
        <f t="shared" si="56"/>
        <v>75.79960199311023</v>
      </c>
      <c r="L837">
        <v>58.1</v>
      </c>
      <c r="N837">
        <v>13.2</v>
      </c>
      <c r="O837">
        <v>13.7</v>
      </c>
      <c r="P837">
        <v>67.2</v>
      </c>
      <c r="Q837">
        <v>31.7</v>
      </c>
      <c r="R837" t="s">
        <v>1016</v>
      </c>
    </row>
    <row r="838" spans="1:18" x14ac:dyDescent="0.3">
      <c r="A838">
        <v>2015</v>
      </c>
      <c r="B838" t="s">
        <v>353</v>
      </c>
      <c r="C838" t="s">
        <v>855</v>
      </c>
      <c r="D838">
        <v>46.779809999999998</v>
      </c>
      <c r="E838">
        <v>-117.085572999999</v>
      </c>
      <c r="F838">
        <v>101</v>
      </c>
      <c r="G838">
        <v>1148</v>
      </c>
      <c r="H838">
        <f t="shared" si="53"/>
        <v>2.4384000000000001</v>
      </c>
      <c r="I838">
        <f t="shared" si="54"/>
        <v>470.80052493438319</v>
      </c>
      <c r="J838">
        <f t="shared" si="55"/>
        <v>4200.3834153543303</v>
      </c>
      <c r="K838">
        <f t="shared" si="56"/>
        <v>70.006390255905501</v>
      </c>
      <c r="L838">
        <v>56.2</v>
      </c>
      <c r="N838">
        <v>11.6</v>
      </c>
      <c r="O838">
        <v>4.8</v>
      </c>
      <c r="P838">
        <v>68.7</v>
      </c>
      <c r="Q838">
        <v>22.6</v>
      </c>
      <c r="R838" t="s">
        <v>1012</v>
      </c>
    </row>
    <row r="839" spans="1:18" x14ac:dyDescent="0.3">
      <c r="A839">
        <v>2015</v>
      </c>
      <c r="B839" t="s">
        <v>353</v>
      </c>
      <c r="C839" t="s">
        <v>856</v>
      </c>
      <c r="D839">
        <v>46.779927999999998</v>
      </c>
      <c r="E839">
        <v>-117.08515499999901</v>
      </c>
      <c r="F839">
        <v>102</v>
      </c>
      <c r="G839">
        <v>1105</v>
      </c>
      <c r="H839">
        <f t="shared" si="53"/>
        <v>2.4384000000000001</v>
      </c>
      <c r="I839">
        <f t="shared" si="54"/>
        <v>453.16601049868763</v>
      </c>
      <c r="J839">
        <f t="shared" si="55"/>
        <v>4043.0519808070862</v>
      </c>
      <c r="K839">
        <f t="shared" si="56"/>
        <v>67.384199680118101</v>
      </c>
      <c r="L839">
        <v>57</v>
      </c>
      <c r="N839">
        <v>10</v>
      </c>
      <c r="O839">
        <v>5.5</v>
      </c>
      <c r="P839">
        <v>69</v>
      </c>
      <c r="Q839">
        <v>21.2</v>
      </c>
      <c r="R839" t="s">
        <v>1012</v>
      </c>
    </row>
    <row r="840" spans="1:18" x14ac:dyDescent="0.3">
      <c r="A840">
        <v>2015</v>
      </c>
      <c r="B840" t="s">
        <v>754</v>
      </c>
      <c r="C840" t="s">
        <v>857</v>
      </c>
      <c r="D840">
        <v>46.779775999999998</v>
      </c>
      <c r="E840">
        <v>-117.084736999999</v>
      </c>
      <c r="F840">
        <v>103</v>
      </c>
      <c r="G840">
        <v>384</v>
      </c>
      <c r="H840">
        <f t="shared" si="53"/>
        <v>2</v>
      </c>
      <c r="I840">
        <f t="shared" si="54"/>
        <v>192</v>
      </c>
      <c r="J840">
        <f t="shared" si="55"/>
        <v>1712.9836799999998</v>
      </c>
      <c r="K840" t="str">
        <f t="shared" si="56"/>
        <v/>
      </c>
      <c r="L840">
        <v>50</v>
      </c>
      <c r="M840">
        <v>49</v>
      </c>
      <c r="O840">
        <v>6.5</v>
      </c>
      <c r="R840" t="s">
        <v>1013</v>
      </c>
    </row>
    <row r="841" spans="1:18" x14ac:dyDescent="0.3">
      <c r="A841">
        <v>2015</v>
      </c>
      <c r="B841" t="s">
        <v>754</v>
      </c>
      <c r="C841" t="s">
        <v>858</v>
      </c>
      <c r="D841">
        <v>46.779882972000003</v>
      </c>
      <c r="E841">
        <v>-117.084345216999</v>
      </c>
      <c r="F841">
        <v>104</v>
      </c>
      <c r="G841">
        <v>279</v>
      </c>
      <c r="H841">
        <f t="shared" si="53"/>
        <v>2</v>
      </c>
      <c r="I841">
        <f t="shared" si="54"/>
        <v>139.5</v>
      </c>
      <c r="J841">
        <f t="shared" si="55"/>
        <v>1244.5897049999999</v>
      </c>
      <c r="K841" t="str">
        <f t="shared" si="56"/>
        <v/>
      </c>
      <c r="R841" t="s">
        <v>1019</v>
      </c>
    </row>
    <row r="842" spans="1:18" x14ac:dyDescent="0.3">
      <c r="A842">
        <v>2015</v>
      </c>
      <c r="B842" t="s">
        <v>754</v>
      </c>
      <c r="C842" t="s">
        <v>859</v>
      </c>
      <c r="D842">
        <v>46.779817999999999</v>
      </c>
      <c r="E842">
        <v>-117.083900999999</v>
      </c>
      <c r="F842">
        <v>105</v>
      </c>
      <c r="G842">
        <v>215</v>
      </c>
      <c r="H842">
        <f t="shared" si="53"/>
        <v>2</v>
      </c>
      <c r="I842">
        <f t="shared" si="54"/>
        <v>107.5</v>
      </c>
      <c r="J842">
        <f t="shared" si="55"/>
        <v>959.09242499999993</v>
      </c>
      <c r="K842" t="str">
        <f t="shared" si="56"/>
        <v/>
      </c>
      <c r="R842" t="s">
        <v>1020</v>
      </c>
    </row>
    <row r="843" spans="1:18" x14ac:dyDescent="0.3">
      <c r="A843">
        <v>2015</v>
      </c>
      <c r="B843" t="s">
        <v>754</v>
      </c>
      <c r="C843" t="s">
        <v>860</v>
      </c>
      <c r="D843">
        <v>46.779881000000003</v>
      </c>
      <c r="E843">
        <v>-117.08348299999901</v>
      </c>
      <c r="F843">
        <v>106</v>
      </c>
      <c r="G843">
        <v>307</v>
      </c>
      <c r="H843">
        <f t="shared" si="53"/>
        <v>2</v>
      </c>
      <c r="I843">
        <f t="shared" si="54"/>
        <v>153.5</v>
      </c>
      <c r="J843">
        <f t="shared" si="55"/>
        <v>1369.4947649999999</v>
      </c>
      <c r="K843" t="str">
        <f t="shared" si="56"/>
        <v/>
      </c>
      <c r="L843">
        <v>49.4</v>
      </c>
      <c r="M843">
        <v>44.4</v>
      </c>
      <c r="O843">
        <v>6.8</v>
      </c>
      <c r="R843" t="s">
        <v>1013</v>
      </c>
    </row>
    <row r="844" spans="1:18" x14ac:dyDescent="0.3">
      <c r="A844">
        <v>2015</v>
      </c>
      <c r="B844" t="s">
        <v>353</v>
      </c>
      <c r="C844" t="s">
        <v>861</v>
      </c>
      <c r="D844">
        <v>46.779801999999997</v>
      </c>
      <c r="E844">
        <v>-117.083064999999</v>
      </c>
      <c r="F844">
        <v>107</v>
      </c>
      <c r="G844">
        <v>717</v>
      </c>
      <c r="H844">
        <f t="shared" si="53"/>
        <v>2.4384000000000001</v>
      </c>
      <c r="I844">
        <f t="shared" si="54"/>
        <v>294.04527559055117</v>
      </c>
      <c r="J844">
        <f t="shared" si="55"/>
        <v>2623.4101993110235</v>
      </c>
      <c r="K844">
        <f t="shared" si="56"/>
        <v>43.723503321850394</v>
      </c>
      <c r="L844">
        <v>53.8</v>
      </c>
      <c r="N844">
        <v>11.7</v>
      </c>
      <c r="O844">
        <v>4.3</v>
      </c>
      <c r="P844">
        <v>69.3</v>
      </c>
      <c r="Q844">
        <v>21.6</v>
      </c>
      <c r="R844" t="s">
        <v>1012</v>
      </c>
    </row>
    <row r="845" spans="1:18" x14ac:dyDescent="0.3">
      <c r="A845">
        <v>2015</v>
      </c>
      <c r="B845" t="s">
        <v>352</v>
      </c>
      <c r="C845" t="s">
        <v>862</v>
      </c>
      <c r="D845">
        <v>46.779871</v>
      </c>
      <c r="E845">
        <v>-117.082646999999</v>
      </c>
      <c r="F845">
        <v>108</v>
      </c>
      <c r="G845">
        <v>922</v>
      </c>
      <c r="H845">
        <f t="shared" si="53"/>
        <v>2.4384000000000001</v>
      </c>
      <c r="I845">
        <f t="shared" si="54"/>
        <v>378.11679790026244</v>
      </c>
      <c r="J845">
        <f t="shared" si="55"/>
        <v>3373.4786663385821</v>
      </c>
      <c r="K845" t="str">
        <f t="shared" si="56"/>
        <v/>
      </c>
      <c r="L845">
        <v>50.3</v>
      </c>
      <c r="N845">
        <v>13</v>
      </c>
      <c r="O845">
        <v>10.9</v>
      </c>
      <c r="P845">
        <v>62.6</v>
      </c>
      <c r="R845" t="s">
        <v>1016</v>
      </c>
    </row>
    <row r="846" spans="1:18" x14ac:dyDescent="0.3">
      <c r="A846">
        <v>2015</v>
      </c>
      <c r="B846" t="s">
        <v>351</v>
      </c>
      <c r="C846" t="s">
        <v>863</v>
      </c>
      <c r="D846">
        <v>46.779879764999997</v>
      </c>
      <c r="E846">
        <v>-117.08219347599901</v>
      </c>
      <c r="F846">
        <v>109</v>
      </c>
      <c r="G846">
        <v>490</v>
      </c>
      <c r="H846">
        <f t="shared" si="53"/>
        <v>2.4384000000000001</v>
      </c>
      <c r="I846">
        <f t="shared" si="54"/>
        <v>200.95144356955379</v>
      </c>
      <c r="J846">
        <f t="shared" si="55"/>
        <v>1792.8465797244091</v>
      </c>
      <c r="K846" t="str">
        <f t="shared" si="56"/>
        <v/>
      </c>
      <c r="R846" t="s">
        <v>1016</v>
      </c>
    </row>
    <row r="847" spans="1:18" x14ac:dyDescent="0.3">
      <c r="A847">
        <v>2015</v>
      </c>
      <c r="B847" t="s">
        <v>351</v>
      </c>
      <c r="C847" t="s">
        <v>864</v>
      </c>
      <c r="D847">
        <v>46.779670449999998</v>
      </c>
      <c r="E847">
        <v>-117.081753308999</v>
      </c>
      <c r="F847">
        <v>110</v>
      </c>
      <c r="G847">
        <v>269</v>
      </c>
      <c r="H847">
        <f t="shared" si="53"/>
        <v>2.4384000000000001</v>
      </c>
      <c r="I847">
        <f t="shared" si="54"/>
        <v>110.31824146981627</v>
      </c>
      <c r="J847">
        <f t="shared" si="55"/>
        <v>984.2361835629921</v>
      </c>
      <c r="K847" t="str">
        <f t="shared" si="56"/>
        <v/>
      </c>
      <c r="R847" t="s">
        <v>1016</v>
      </c>
    </row>
    <row r="848" spans="1:18" x14ac:dyDescent="0.3">
      <c r="A848">
        <v>2015</v>
      </c>
      <c r="B848" t="s">
        <v>351</v>
      </c>
      <c r="C848" t="s">
        <v>865</v>
      </c>
      <c r="D848">
        <v>46.779848999999999</v>
      </c>
      <c r="E848">
        <v>-117.081392999999</v>
      </c>
      <c r="F848">
        <v>111</v>
      </c>
      <c r="G848">
        <v>260</v>
      </c>
      <c r="H848">
        <f t="shared" si="53"/>
        <v>2.4384000000000001</v>
      </c>
      <c r="I848">
        <f t="shared" si="54"/>
        <v>106.62729658792651</v>
      </c>
      <c r="J848">
        <f t="shared" si="55"/>
        <v>951.3063484251968</v>
      </c>
      <c r="K848" t="str">
        <f t="shared" si="56"/>
        <v/>
      </c>
      <c r="R848" t="s">
        <v>1016</v>
      </c>
    </row>
    <row r="849" spans="1:18" x14ac:dyDescent="0.3">
      <c r="A849">
        <v>2015</v>
      </c>
      <c r="B849" t="s">
        <v>754</v>
      </c>
      <c r="C849" t="s">
        <v>866</v>
      </c>
      <c r="D849">
        <v>46.779851000000001</v>
      </c>
      <c r="E849">
        <v>-117.080974999999</v>
      </c>
      <c r="F849">
        <v>112</v>
      </c>
      <c r="G849">
        <v>307</v>
      </c>
      <c r="H849">
        <f t="shared" si="53"/>
        <v>2</v>
      </c>
      <c r="I849">
        <f t="shared" si="54"/>
        <v>153.5</v>
      </c>
      <c r="J849">
        <f t="shared" si="55"/>
        <v>1369.4947649999999</v>
      </c>
      <c r="K849" t="str">
        <f t="shared" si="56"/>
        <v/>
      </c>
      <c r="L849">
        <v>48.7</v>
      </c>
      <c r="M849">
        <v>43.2</v>
      </c>
      <c r="O849">
        <v>7.7</v>
      </c>
      <c r="R849" t="s">
        <v>1013</v>
      </c>
    </row>
    <row r="850" spans="1:18" x14ac:dyDescent="0.3">
      <c r="A850">
        <v>2015</v>
      </c>
      <c r="B850" t="s">
        <v>350</v>
      </c>
      <c r="C850" t="s">
        <v>867</v>
      </c>
      <c r="D850">
        <v>46.779690625999997</v>
      </c>
      <c r="E850">
        <v>-117.08053908599901</v>
      </c>
      <c r="F850">
        <v>113</v>
      </c>
      <c r="G850">
        <v>478</v>
      </c>
      <c r="H850">
        <f t="shared" si="53"/>
        <v>2.4384000000000001</v>
      </c>
      <c r="I850">
        <f t="shared" si="54"/>
        <v>196.03018372703411</v>
      </c>
      <c r="J850">
        <f t="shared" si="55"/>
        <v>1748.9401328740157</v>
      </c>
      <c r="K850">
        <f t="shared" si="56"/>
        <v>29.149002214566927</v>
      </c>
      <c r="L850">
        <v>52.3</v>
      </c>
      <c r="N850">
        <v>14.2</v>
      </c>
      <c r="O850">
        <v>10.6</v>
      </c>
      <c r="P850">
        <v>66.599999999999994</v>
      </c>
      <c r="Q850">
        <v>37.1</v>
      </c>
      <c r="R850" t="s">
        <v>1016</v>
      </c>
    </row>
    <row r="851" spans="1:18" x14ac:dyDescent="0.3">
      <c r="A851">
        <v>2015</v>
      </c>
      <c r="B851" t="s">
        <v>350</v>
      </c>
      <c r="C851" t="s">
        <v>868</v>
      </c>
      <c r="D851">
        <v>46.779969999999999</v>
      </c>
      <c r="E851">
        <v>-117.08013899999899</v>
      </c>
      <c r="F851">
        <v>114</v>
      </c>
      <c r="G851">
        <v>253</v>
      </c>
      <c r="H851">
        <f t="shared" si="53"/>
        <v>2.4384000000000001</v>
      </c>
      <c r="I851">
        <f t="shared" si="54"/>
        <v>103.75656167979002</v>
      </c>
      <c r="J851">
        <f t="shared" si="55"/>
        <v>925.69425442913382</v>
      </c>
      <c r="K851">
        <f t="shared" si="56"/>
        <v>15.428237573818897</v>
      </c>
      <c r="N851">
        <v>15.5</v>
      </c>
      <c r="O851">
        <v>13</v>
      </c>
      <c r="P851">
        <v>62.9</v>
      </c>
      <c r="Q851">
        <v>38.700000000000003</v>
      </c>
      <c r="R851" t="s">
        <v>1015</v>
      </c>
    </row>
    <row r="852" spans="1:18" x14ac:dyDescent="0.3">
      <c r="A852">
        <v>2015</v>
      </c>
      <c r="B852" t="s">
        <v>351</v>
      </c>
      <c r="C852" t="s">
        <v>869</v>
      </c>
      <c r="D852">
        <v>46.779924626000003</v>
      </c>
      <c r="E852">
        <v>-117.079703085999</v>
      </c>
      <c r="F852">
        <v>115</v>
      </c>
      <c r="G852">
        <v>266</v>
      </c>
      <c r="H852">
        <f t="shared" si="53"/>
        <v>2.4384000000000001</v>
      </c>
      <c r="I852">
        <f t="shared" si="54"/>
        <v>109.08792650918635</v>
      </c>
      <c r="J852">
        <f t="shared" si="55"/>
        <v>973.25957185039363</v>
      </c>
      <c r="K852" t="str">
        <f t="shared" si="56"/>
        <v/>
      </c>
      <c r="R852" t="s">
        <v>1016</v>
      </c>
    </row>
    <row r="853" spans="1:18" x14ac:dyDescent="0.3">
      <c r="A853">
        <v>2015</v>
      </c>
      <c r="B853" t="s">
        <v>351</v>
      </c>
      <c r="C853" t="s">
        <v>870</v>
      </c>
      <c r="D853">
        <v>46.779904999999999</v>
      </c>
      <c r="E853">
        <v>-117.079302999999</v>
      </c>
      <c r="F853">
        <v>116</v>
      </c>
      <c r="G853">
        <v>353</v>
      </c>
      <c r="H853">
        <f t="shared" si="53"/>
        <v>2.4384000000000001</v>
      </c>
      <c r="I853">
        <f t="shared" si="54"/>
        <v>144.76706036745406</v>
      </c>
      <c r="J853">
        <f t="shared" si="55"/>
        <v>1291.581311515748</v>
      </c>
      <c r="K853" t="str">
        <f t="shared" si="56"/>
        <v/>
      </c>
      <c r="R853" t="s">
        <v>1016</v>
      </c>
    </row>
    <row r="854" spans="1:18" x14ac:dyDescent="0.3">
      <c r="A854">
        <v>2015</v>
      </c>
      <c r="B854" t="s">
        <v>351</v>
      </c>
      <c r="C854" t="s">
        <v>871</v>
      </c>
      <c r="D854">
        <v>46.779826</v>
      </c>
      <c r="E854">
        <v>-117.078884999999</v>
      </c>
      <c r="F854">
        <v>117</v>
      </c>
      <c r="G854">
        <v>561</v>
      </c>
      <c r="H854">
        <f t="shared" si="53"/>
        <v>2.4384000000000001</v>
      </c>
      <c r="I854">
        <f t="shared" si="54"/>
        <v>230.06889763779526</v>
      </c>
      <c r="J854">
        <f t="shared" si="55"/>
        <v>2052.6263902559053</v>
      </c>
      <c r="K854" t="str">
        <f t="shared" si="56"/>
        <v/>
      </c>
      <c r="R854" t="s">
        <v>1016</v>
      </c>
    </row>
    <row r="855" spans="1:18" x14ac:dyDescent="0.3">
      <c r="A855">
        <v>2015</v>
      </c>
      <c r="B855" t="s">
        <v>351</v>
      </c>
      <c r="C855" t="s">
        <v>872</v>
      </c>
      <c r="D855">
        <v>46.779837999999998</v>
      </c>
      <c r="E855">
        <v>-117.07846699999899</v>
      </c>
      <c r="F855">
        <v>118</v>
      </c>
      <c r="G855">
        <v>292</v>
      </c>
      <c r="H855">
        <f t="shared" si="53"/>
        <v>2.4384000000000001</v>
      </c>
      <c r="I855">
        <f t="shared" si="54"/>
        <v>119.750656167979</v>
      </c>
      <c r="J855">
        <f t="shared" si="55"/>
        <v>1068.3902066929134</v>
      </c>
      <c r="K855" t="str">
        <f t="shared" si="56"/>
        <v/>
      </c>
      <c r="R855" t="s">
        <v>1016</v>
      </c>
    </row>
    <row r="856" spans="1:18" x14ac:dyDescent="0.3">
      <c r="A856">
        <v>2015</v>
      </c>
      <c r="B856" t="s">
        <v>351</v>
      </c>
      <c r="C856" t="s">
        <v>873</v>
      </c>
      <c r="D856">
        <v>46.779826634000003</v>
      </c>
      <c r="E856">
        <v>-117.078019159999</v>
      </c>
      <c r="F856">
        <v>119</v>
      </c>
      <c r="G856">
        <v>504</v>
      </c>
      <c r="H856">
        <f t="shared" si="53"/>
        <v>2.4384000000000001</v>
      </c>
      <c r="I856">
        <f t="shared" si="54"/>
        <v>206.69291338582676</v>
      </c>
      <c r="J856">
        <f t="shared" si="55"/>
        <v>1844.0707677165353</v>
      </c>
      <c r="K856" t="str">
        <f t="shared" si="56"/>
        <v/>
      </c>
      <c r="R856" t="s">
        <v>1016</v>
      </c>
    </row>
    <row r="857" spans="1:18" x14ac:dyDescent="0.3">
      <c r="A857">
        <v>2015</v>
      </c>
      <c r="B857" t="s">
        <v>351</v>
      </c>
      <c r="C857" t="s">
        <v>874</v>
      </c>
      <c r="D857">
        <v>46.779780000000002</v>
      </c>
      <c r="E857">
        <v>-117.077630999999</v>
      </c>
      <c r="F857">
        <v>120</v>
      </c>
      <c r="G857">
        <v>361</v>
      </c>
      <c r="H857">
        <f t="shared" si="53"/>
        <v>2.4384000000000001</v>
      </c>
      <c r="I857">
        <f t="shared" si="54"/>
        <v>148.04790026246718</v>
      </c>
      <c r="J857">
        <f t="shared" si="55"/>
        <v>1320.852276082677</v>
      </c>
      <c r="K857" t="str">
        <f t="shared" si="56"/>
        <v/>
      </c>
      <c r="R857" t="s">
        <v>1016</v>
      </c>
    </row>
    <row r="858" spans="1:18" x14ac:dyDescent="0.3">
      <c r="A858">
        <v>2015</v>
      </c>
      <c r="B858" t="s">
        <v>351</v>
      </c>
      <c r="C858" t="s">
        <v>875</v>
      </c>
      <c r="D858">
        <v>46.779944</v>
      </c>
      <c r="E858">
        <v>-117.07721299999901</v>
      </c>
      <c r="F858">
        <v>121</v>
      </c>
      <c r="G858">
        <v>151</v>
      </c>
      <c r="H858">
        <f t="shared" si="53"/>
        <v>2.4384000000000001</v>
      </c>
      <c r="I858">
        <f t="shared" si="54"/>
        <v>61.925853018372699</v>
      </c>
      <c r="J858">
        <f t="shared" si="55"/>
        <v>552.48945620078734</v>
      </c>
      <c r="K858" t="str">
        <f t="shared" si="56"/>
        <v/>
      </c>
      <c r="R858" t="s">
        <v>1016</v>
      </c>
    </row>
    <row r="859" spans="1:18" x14ac:dyDescent="0.3">
      <c r="A859">
        <v>2015</v>
      </c>
      <c r="B859" t="s">
        <v>353</v>
      </c>
      <c r="C859" t="s">
        <v>876</v>
      </c>
      <c r="D859">
        <v>46.779986000000001</v>
      </c>
      <c r="E859">
        <v>-117.08769899999901</v>
      </c>
      <c r="F859">
        <v>122</v>
      </c>
      <c r="G859">
        <v>832</v>
      </c>
      <c r="H859">
        <f t="shared" si="53"/>
        <v>2.4384000000000001</v>
      </c>
      <c r="I859">
        <f t="shared" si="54"/>
        <v>341.20734908136484</v>
      </c>
      <c r="J859">
        <f t="shared" si="55"/>
        <v>3044.1803149606299</v>
      </c>
      <c r="K859">
        <f t="shared" si="56"/>
        <v>50.736338582677163</v>
      </c>
      <c r="L859">
        <v>53.3</v>
      </c>
      <c r="N859">
        <v>14.5</v>
      </c>
      <c r="O859">
        <v>8.6999999999999993</v>
      </c>
      <c r="P859">
        <v>68.3</v>
      </c>
      <c r="Q859">
        <v>38</v>
      </c>
      <c r="R859" t="s">
        <v>1016</v>
      </c>
    </row>
    <row r="860" spans="1:18" x14ac:dyDescent="0.3">
      <c r="A860">
        <v>2015</v>
      </c>
      <c r="B860" t="s">
        <v>353</v>
      </c>
      <c r="C860" t="s">
        <v>877</v>
      </c>
      <c r="D860">
        <v>46.780158999999998</v>
      </c>
      <c r="E860">
        <v>-117.087280999999</v>
      </c>
      <c r="F860">
        <v>123</v>
      </c>
      <c r="G860">
        <v>981</v>
      </c>
      <c r="H860">
        <f t="shared" si="53"/>
        <v>2.4384000000000001</v>
      </c>
      <c r="I860">
        <f t="shared" si="54"/>
        <v>402.31299212598424</v>
      </c>
      <c r="J860">
        <f t="shared" si="55"/>
        <v>3589.3520300196847</v>
      </c>
      <c r="K860">
        <f t="shared" si="56"/>
        <v>59.82253383366141</v>
      </c>
      <c r="L860">
        <v>57.1</v>
      </c>
      <c r="N860">
        <v>11.4</v>
      </c>
      <c r="O860">
        <v>4.9000000000000004</v>
      </c>
      <c r="P860">
        <v>72.5</v>
      </c>
      <c r="Q860">
        <v>24.3</v>
      </c>
      <c r="R860" t="s">
        <v>1012</v>
      </c>
    </row>
    <row r="861" spans="1:18" x14ac:dyDescent="0.3">
      <c r="A861">
        <v>2015</v>
      </c>
      <c r="B861" t="s">
        <v>353</v>
      </c>
      <c r="C861" t="s">
        <v>878</v>
      </c>
      <c r="D861">
        <v>46.780135999999999</v>
      </c>
      <c r="E861">
        <v>-117.086862999999</v>
      </c>
      <c r="F861">
        <v>124</v>
      </c>
      <c r="G861">
        <v>927</v>
      </c>
      <c r="H861">
        <f t="shared" si="53"/>
        <v>2.4384000000000001</v>
      </c>
      <c r="I861">
        <f t="shared" si="54"/>
        <v>380.16732283464563</v>
      </c>
      <c r="J861">
        <f t="shared" si="55"/>
        <v>3391.7730191929131</v>
      </c>
      <c r="K861">
        <f t="shared" si="56"/>
        <v>56.529550319881885</v>
      </c>
      <c r="L861">
        <v>55</v>
      </c>
      <c r="N861">
        <v>12.6</v>
      </c>
      <c r="O861">
        <v>4.5</v>
      </c>
      <c r="P861">
        <v>69.7</v>
      </c>
      <c r="Q861">
        <v>25.1</v>
      </c>
      <c r="R861" t="s">
        <v>1012</v>
      </c>
    </row>
    <row r="862" spans="1:18" x14ac:dyDescent="0.3">
      <c r="A862">
        <v>2015</v>
      </c>
      <c r="B862" t="s">
        <v>353</v>
      </c>
      <c r="C862" t="s">
        <v>879</v>
      </c>
      <c r="D862">
        <v>46.780220999999997</v>
      </c>
      <c r="E862">
        <v>-117.086444999999</v>
      </c>
      <c r="F862">
        <v>125</v>
      </c>
      <c r="G862">
        <v>1093</v>
      </c>
      <c r="H862">
        <f t="shared" si="53"/>
        <v>2.4384000000000001</v>
      </c>
      <c r="I862">
        <f t="shared" si="54"/>
        <v>448.24475065616798</v>
      </c>
      <c r="J862">
        <f t="shared" si="55"/>
        <v>3999.1455339566928</v>
      </c>
      <c r="K862">
        <f t="shared" si="56"/>
        <v>66.652425565944881</v>
      </c>
      <c r="L862">
        <v>56.3</v>
      </c>
      <c r="N862">
        <v>10.6</v>
      </c>
      <c r="O862">
        <v>5</v>
      </c>
      <c r="P862">
        <v>68.900000000000006</v>
      </c>
      <c r="Q862">
        <v>22.6</v>
      </c>
      <c r="R862" t="s">
        <v>1012</v>
      </c>
    </row>
    <row r="863" spans="1:18" x14ac:dyDescent="0.3">
      <c r="A863">
        <v>2015</v>
      </c>
      <c r="B863" t="s">
        <v>353</v>
      </c>
      <c r="C863" t="s">
        <v>880</v>
      </c>
      <c r="D863">
        <v>46.780183815000001</v>
      </c>
      <c r="E863">
        <v>-117.086011274999</v>
      </c>
      <c r="F863">
        <v>126</v>
      </c>
      <c r="G863">
        <v>1166</v>
      </c>
      <c r="H863">
        <f t="shared" si="53"/>
        <v>2.4384000000000001</v>
      </c>
      <c r="I863">
        <f t="shared" si="54"/>
        <v>478.18241469816269</v>
      </c>
      <c r="J863">
        <f t="shared" si="55"/>
        <v>4266.2430856299206</v>
      </c>
      <c r="K863">
        <f t="shared" si="56"/>
        <v>71.104051427165345</v>
      </c>
      <c r="L863">
        <v>57.4</v>
      </c>
      <c r="N863">
        <v>12.1</v>
      </c>
      <c r="O863">
        <v>5.0999999999999996</v>
      </c>
      <c r="P863">
        <v>69</v>
      </c>
      <c r="Q863">
        <v>25</v>
      </c>
      <c r="R863" t="s">
        <v>1012</v>
      </c>
    </row>
    <row r="864" spans="1:18" x14ac:dyDescent="0.3">
      <c r="A864">
        <v>2015</v>
      </c>
      <c r="B864" t="s">
        <v>353</v>
      </c>
      <c r="C864" t="s">
        <v>881</v>
      </c>
      <c r="D864">
        <v>46.780088814999999</v>
      </c>
      <c r="E864">
        <v>-117.085593274999</v>
      </c>
      <c r="F864">
        <v>127</v>
      </c>
      <c r="G864">
        <v>1554</v>
      </c>
      <c r="H864">
        <f t="shared" si="53"/>
        <v>2.4384000000000001</v>
      </c>
      <c r="I864">
        <f t="shared" si="54"/>
        <v>637.30314960629914</v>
      </c>
      <c r="J864">
        <f t="shared" si="55"/>
        <v>5685.8848671259839</v>
      </c>
      <c r="K864">
        <f t="shared" si="56"/>
        <v>94.764747785433059</v>
      </c>
      <c r="L864">
        <v>58.5</v>
      </c>
      <c r="N864">
        <v>11.4</v>
      </c>
      <c r="O864">
        <v>5.2</v>
      </c>
      <c r="P864">
        <v>69</v>
      </c>
      <c r="Q864">
        <v>23.6</v>
      </c>
      <c r="R864" t="s">
        <v>1012</v>
      </c>
    </row>
    <row r="865" spans="1:18" x14ac:dyDescent="0.3">
      <c r="A865">
        <v>2015</v>
      </c>
      <c r="B865" t="s">
        <v>353</v>
      </c>
      <c r="C865" t="s">
        <v>882</v>
      </c>
      <c r="D865">
        <v>46.780214000000001</v>
      </c>
      <c r="E865">
        <v>-117.085190999999</v>
      </c>
      <c r="F865">
        <v>128</v>
      </c>
      <c r="G865">
        <v>937</v>
      </c>
      <c r="H865">
        <f t="shared" si="53"/>
        <v>2.4384000000000001</v>
      </c>
      <c r="I865">
        <f t="shared" si="54"/>
        <v>384.26837270341207</v>
      </c>
      <c r="J865">
        <f t="shared" si="55"/>
        <v>3428.3617249015747</v>
      </c>
      <c r="K865">
        <f t="shared" si="56"/>
        <v>57.139362081692909</v>
      </c>
      <c r="L865">
        <v>53.4</v>
      </c>
      <c r="N865">
        <v>11.9</v>
      </c>
      <c r="O865">
        <v>4.3</v>
      </c>
      <c r="P865">
        <v>68.599999999999994</v>
      </c>
      <c r="Q865">
        <v>22.5</v>
      </c>
      <c r="R865" t="s">
        <v>1012</v>
      </c>
    </row>
    <row r="866" spans="1:18" x14ac:dyDescent="0.3">
      <c r="A866">
        <v>2015</v>
      </c>
      <c r="B866" t="s">
        <v>353</v>
      </c>
      <c r="C866" t="s">
        <v>883</v>
      </c>
      <c r="D866">
        <v>46.780062000000001</v>
      </c>
      <c r="E866">
        <v>-117.084772999999</v>
      </c>
      <c r="F866">
        <v>129</v>
      </c>
      <c r="G866">
        <v>1087</v>
      </c>
      <c r="H866">
        <f t="shared" si="53"/>
        <v>2.4384000000000001</v>
      </c>
      <c r="I866">
        <f t="shared" si="54"/>
        <v>445.78412073490813</v>
      </c>
      <c r="J866">
        <f t="shared" si="55"/>
        <v>3977.1923105314959</v>
      </c>
      <c r="K866">
        <f t="shared" si="56"/>
        <v>66.286538508858271</v>
      </c>
      <c r="L866">
        <v>57</v>
      </c>
      <c r="N866">
        <v>12.5</v>
      </c>
      <c r="O866">
        <v>4.4000000000000004</v>
      </c>
      <c r="P866">
        <v>68.599999999999994</v>
      </c>
      <c r="Q866">
        <v>23.5</v>
      </c>
      <c r="R866" t="s">
        <v>1012</v>
      </c>
    </row>
    <row r="867" spans="1:18" x14ac:dyDescent="0.3">
      <c r="A867">
        <v>2015</v>
      </c>
      <c r="B867" t="s">
        <v>754</v>
      </c>
      <c r="C867" t="s">
        <v>884</v>
      </c>
      <c r="D867">
        <v>46.780150999999996</v>
      </c>
      <c r="E867">
        <v>-117.08435499999899</v>
      </c>
      <c r="F867">
        <v>130</v>
      </c>
      <c r="G867">
        <v>249</v>
      </c>
      <c r="H867">
        <f t="shared" si="53"/>
        <v>2</v>
      </c>
      <c r="I867">
        <f t="shared" si="54"/>
        <v>124.5</v>
      </c>
      <c r="J867">
        <f t="shared" si="55"/>
        <v>1110.7628549999999</v>
      </c>
      <c r="K867" t="str">
        <f t="shared" si="56"/>
        <v/>
      </c>
      <c r="R867" t="s">
        <v>1020</v>
      </c>
    </row>
    <row r="868" spans="1:18" x14ac:dyDescent="0.3">
      <c r="A868">
        <v>2015</v>
      </c>
      <c r="B868" t="s">
        <v>754</v>
      </c>
      <c r="C868" t="s">
        <v>885</v>
      </c>
      <c r="D868">
        <v>46.780104000000001</v>
      </c>
      <c r="E868">
        <v>-117.083936999999</v>
      </c>
      <c r="F868">
        <v>131</v>
      </c>
      <c r="G868">
        <v>456</v>
      </c>
      <c r="H868">
        <f t="shared" si="53"/>
        <v>2</v>
      </c>
      <c r="I868">
        <f t="shared" si="54"/>
        <v>228</v>
      </c>
      <c r="J868">
        <f t="shared" si="55"/>
        <v>2034.1681199999998</v>
      </c>
      <c r="K868" t="str">
        <f t="shared" si="56"/>
        <v/>
      </c>
      <c r="L868">
        <v>51.3</v>
      </c>
      <c r="M868">
        <v>46.4</v>
      </c>
      <c r="O868">
        <v>6.7</v>
      </c>
      <c r="R868" t="s">
        <v>1013</v>
      </c>
    </row>
    <row r="869" spans="1:18" x14ac:dyDescent="0.3">
      <c r="A869">
        <v>2015</v>
      </c>
      <c r="B869" t="s">
        <v>754</v>
      </c>
      <c r="C869" t="s">
        <v>886</v>
      </c>
      <c r="D869">
        <v>46.780166999999999</v>
      </c>
      <c r="E869">
        <v>-117.083518999999</v>
      </c>
      <c r="F869">
        <v>132</v>
      </c>
      <c r="G869">
        <v>400</v>
      </c>
      <c r="H869">
        <f t="shared" si="53"/>
        <v>2</v>
      </c>
      <c r="I869">
        <f t="shared" si="54"/>
        <v>200</v>
      </c>
      <c r="J869">
        <f t="shared" si="55"/>
        <v>1784.3579999999999</v>
      </c>
      <c r="K869" t="str">
        <f t="shared" si="56"/>
        <v/>
      </c>
      <c r="L869">
        <v>49.8</v>
      </c>
      <c r="M869">
        <v>49.3</v>
      </c>
      <c r="O869">
        <v>6.6</v>
      </c>
      <c r="R869" t="s">
        <v>1013</v>
      </c>
    </row>
    <row r="870" spans="1:18" x14ac:dyDescent="0.3">
      <c r="A870">
        <v>2015</v>
      </c>
      <c r="B870" t="s">
        <v>754</v>
      </c>
      <c r="C870" t="s">
        <v>887</v>
      </c>
      <c r="D870">
        <v>46.780087999999999</v>
      </c>
      <c r="E870">
        <v>-117.083100999999</v>
      </c>
      <c r="F870">
        <v>133</v>
      </c>
      <c r="G870">
        <v>375</v>
      </c>
      <c r="H870">
        <f t="shared" si="53"/>
        <v>2</v>
      </c>
      <c r="I870">
        <f t="shared" si="54"/>
        <v>187.5</v>
      </c>
      <c r="J870">
        <f t="shared" si="55"/>
        <v>1672.8356249999999</v>
      </c>
      <c r="K870" t="str">
        <f t="shared" si="56"/>
        <v/>
      </c>
      <c r="L870">
        <v>49.6</v>
      </c>
      <c r="M870">
        <v>44.8</v>
      </c>
      <c r="O870">
        <v>7.2</v>
      </c>
      <c r="R870" t="s">
        <v>1013</v>
      </c>
    </row>
    <row r="871" spans="1:18" x14ac:dyDescent="0.3">
      <c r="A871">
        <v>2015</v>
      </c>
      <c r="B871" t="s">
        <v>353</v>
      </c>
      <c r="C871" t="s">
        <v>888</v>
      </c>
      <c r="D871">
        <v>46.780157000000003</v>
      </c>
      <c r="E871">
        <v>-117.08268299999899</v>
      </c>
      <c r="F871">
        <v>134</v>
      </c>
      <c r="G871">
        <v>930</v>
      </c>
      <c r="H871">
        <f t="shared" si="53"/>
        <v>2.4384000000000001</v>
      </c>
      <c r="I871">
        <f t="shared" si="54"/>
        <v>381.39763779527556</v>
      </c>
      <c r="J871">
        <f t="shared" si="55"/>
        <v>3402.7496309055114</v>
      </c>
      <c r="K871">
        <f t="shared" si="56"/>
        <v>56.71249384842519</v>
      </c>
      <c r="L871">
        <v>55.8</v>
      </c>
      <c r="N871">
        <v>14.7</v>
      </c>
      <c r="O871">
        <v>14</v>
      </c>
      <c r="P871">
        <v>63.3</v>
      </c>
      <c r="Q871">
        <v>35.9</v>
      </c>
      <c r="R871" t="s">
        <v>1016</v>
      </c>
    </row>
    <row r="872" spans="1:18" x14ac:dyDescent="0.3">
      <c r="A872">
        <v>2015</v>
      </c>
      <c r="B872" t="s">
        <v>352</v>
      </c>
      <c r="C872" t="s">
        <v>889</v>
      </c>
      <c r="D872">
        <v>46.780194000000002</v>
      </c>
      <c r="E872">
        <v>-117.082264999999</v>
      </c>
      <c r="F872">
        <v>135</v>
      </c>
      <c r="G872">
        <v>850</v>
      </c>
      <c r="H872">
        <f t="shared" si="53"/>
        <v>2.4384000000000001</v>
      </c>
      <c r="I872">
        <f t="shared" si="54"/>
        <v>348.58923884514434</v>
      </c>
      <c r="J872">
        <f t="shared" si="55"/>
        <v>3110.0399852362202</v>
      </c>
      <c r="K872" t="str">
        <f t="shared" si="56"/>
        <v/>
      </c>
      <c r="L872">
        <v>51.7</v>
      </c>
      <c r="N872">
        <v>13</v>
      </c>
      <c r="O872">
        <v>10.8</v>
      </c>
      <c r="P872">
        <v>62.6</v>
      </c>
      <c r="R872" t="s">
        <v>1016</v>
      </c>
    </row>
    <row r="873" spans="1:18" x14ac:dyDescent="0.3">
      <c r="A873">
        <v>2015</v>
      </c>
      <c r="B873" t="s">
        <v>351</v>
      </c>
      <c r="C873" t="s">
        <v>890</v>
      </c>
      <c r="D873">
        <v>46.779995999999997</v>
      </c>
      <c r="E873">
        <v>-117.081846999999</v>
      </c>
      <c r="F873">
        <v>136</v>
      </c>
      <c r="G873">
        <v>513</v>
      </c>
      <c r="H873">
        <f t="shared" si="53"/>
        <v>2.4384000000000001</v>
      </c>
      <c r="I873">
        <f t="shared" si="54"/>
        <v>210.38385826771653</v>
      </c>
      <c r="J873">
        <f t="shared" si="55"/>
        <v>1877.0006028543305</v>
      </c>
      <c r="K873" t="str">
        <f t="shared" si="56"/>
        <v/>
      </c>
      <c r="R873" t="s">
        <v>1016</v>
      </c>
    </row>
    <row r="874" spans="1:18" x14ac:dyDescent="0.3">
      <c r="A874">
        <v>2015</v>
      </c>
      <c r="B874" t="s">
        <v>351</v>
      </c>
      <c r="C874" t="s">
        <v>891</v>
      </c>
      <c r="D874">
        <v>46.780147272999997</v>
      </c>
      <c r="E874">
        <v>-117.08145287199901</v>
      </c>
      <c r="F874">
        <v>137</v>
      </c>
      <c r="G874">
        <v>350</v>
      </c>
      <c r="H874">
        <f t="shared" si="53"/>
        <v>2.4384000000000001</v>
      </c>
      <c r="I874">
        <f t="shared" si="54"/>
        <v>143.53674540682414</v>
      </c>
      <c r="J874">
        <f t="shared" si="55"/>
        <v>1280.6046998031495</v>
      </c>
      <c r="K874" t="str">
        <f t="shared" si="56"/>
        <v/>
      </c>
      <c r="R874" t="s">
        <v>1016</v>
      </c>
    </row>
    <row r="875" spans="1:18" x14ac:dyDescent="0.3">
      <c r="A875">
        <v>2015</v>
      </c>
      <c r="B875" t="s">
        <v>351</v>
      </c>
      <c r="C875" t="s">
        <v>892</v>
      </c>
      <c r="D875">
        <v>46.780137000000003</v>
      </c>
      <c r="E875">
        <v>-117.08101099999899</v>
      </c>
      <c r="F875">
        <v>138</v>
      </c>
      <c r="G875">
        <v>471</v>
      </c>
      <c r="H875">
        <f t="shared" si="53"/>
        <v>2.4384000000000001</v>
      </c>
      <c r="I875">
        <f t="shared" si="54"/>
        <v>193.15944881889763</v>
      </c>
      <c r="J875">
        <f t="shared" si="55"/>
        <v>1723.3280388779526</v>
      </c>
      <c r="K875" t="str">
        <f t="shared" si="56"/>
        <v/>
      </c>
      <c r="R875" t="s">
        <v>1016</v>
      </c>
    </row>
    <row r="876" spans="1:18" x14ac:dyDescent="0.3">
      <c r="A876">
        <v>2015</v>
      </c>
      <c r="B876" t="s">
        <v>754</v>
      </c>
      <c r="C876" t="s">
        <v>893</v>
      </c>
      <c r="D876">
        <v>46.779992999999997</v>
      </c>
      <c r="E876">
        <v>-117.080592999999</v>
      </c>
      <c r="F876">
        <v>139</v>
      </c>
      <c r="G876">
        <v>170</v>
      </c>
      <c r="H876">
        <f t="shared" si="53"/>
        <v>2</v>
      </c>
      <c r="I876">
        <f t="shared" si="54"/>
        <v>85</v>
      </c>
      <c r="J876">
        <f t="shared" si="55"/>
        <v>758.35214999999994</v>
      </c>
      <c r="K876" t="str">
        <f t="shared" si="56"/>
        <v/>
      </c>
      <c r="R876" t="s">
        <v>1021</v>
      </c>
    </row>
    <row r="877" spans="1:18" x14ac:dyDescent="0.3">
      <c r="A877">
        <v>2015</v>
      </c>
      <c r="B877" t="s">
        <v>754</v>
      </c>
      <c r="C877" t="s">
        <v>894</v>
      </c>
      <c r="D877">
        <v>46.780256000000001</v>
      </c>
      <c r="E877">
        <v>-117.080174999999</v>
      </c>
      <c r="F877">
        <v>140</v>
      </c>
      <c r="G877">
        <v>279</v>
      </c>
      <c r="H877">
        <f t="shared" si="53"/>
        <v>2</v>
      </c>
      <c r="I877">
        <f t="shared" si="54"/>
        <v>139.5</v>
      </c>
      <c r="J877">
        <f t="shared" si="55"/>
        <v>1244.5897049999999</v>
      </c>
      <c r="K877" t="str">
        <f t="shared" si="56"/>
        <v/>
      </c>
      <c r="R877" t="s">
        <v>1022</v>
      </c>
    </row>
    <row r="878" spans="1:18" x14ac:dyDescent="0.3">
      <c r="A878">
        <v>2015</v>
      </c>
      <c r="B878" t="s">
        <v>350</v>
      </c>
      <c r="C878" t="s">
        <v>895</v>
      </c>
      <c r="D878">
        <v>46.780226999999996</v>
      </c>
      <c r="E878">
        <v>-117.07975699999901</v>
      </c>
      <c r="F878">
        <v>141</v>
      </c>
      <c r="G878">
        <v>284</v>
      </c>
      <c r="H878">
        <f t="shared" si="53"/>
        <v>2.4384000000000001</v>
      </c>
      <c r="I878">
        <f t="shared" si="54"/>
        <v>116.46981627296587</v>
      </c>
      <c r="J878">
        <f t="shared" si="55"/>
        <v>1039.1192421259841</v>
      </c>
      <c r="K878">
        <f t="shared" si="56"/>
        <v>17.318654035433067</v>
      </c>
      <c r="L878">
        <v>41.9</v>
      </c>
      <c r="N878">
        <v>13.5</v>
      </c>
      <c r="O878">
        <v>11.2</v>
      </c>
      <c r="P878">
        <v>66.099999999999994</v>
      </c>
      <c r="Q878">
        <v>35.299999999999997</v>
      </c>
      <c r="R878" t="s">
        <v>1016</v>
      </c>
    </row>
    <row r="879" spans="1:18" x14ac:dyDescent="0.3">
      <c r="A879">
        <v>2015</v>
      </c>
      <c r="B879" t="s">
        <v>351</v>
      </c>
      <c r="C879" t="s">
        <v>896</v>
      </c>
      <c r="D879">
        <v>46.780191000000002</v>
      </c>
      <c r="E879">
        <v>-117.079338999999</v>
      </c>
      <c r="F879">
        <v>142</v>
      </c>
      <c r="G879">
        <v>296</v>
      </c>
      <c r="H879">
        <f t="shared" si="53"/>
        <v>2.4384000000000001</v>
      </c>
      <c r="I879">
        <f t="shared" si="54"/>
        <v>121.39107611548556</v>
      </c>
      <c r="J879">
        <f t="shared" si="55"/>
        <v>1083.025688976378</v>
      </c>
      <c r="K879" t="str">
        <f t="shared" si="56"/>
        <v/>
      </c>
      <c r="R879" t="s">
        <v>1016</v>
      </c>
    </row>
    <row r="880" spans="1:18" x14ac:dyDescent="0.3">
      <c r="A880">
        <v>2015</v>
      </c>
      <c r="B880" t="s">
        <v>351</v>
      </c>
      <c r="C880" t="s">
        <v>897</v>
      </c>
      <c r="D880">
        <v>46.780103818999997</v>
      </c>
      <c r="E880">
        <v>-117.078903097999</v>
      </c>
      <c r="F880">
        <v>143</v>
      </c>
      <c r="G880">
        <v>286</v>
      </c>
      <c r="H880">
        <f t="shared" si="53"/>
        <v>2.4384000000000001</v>
      </c>
      <c r="I880">
        <f t="shared" si="54"/>
        <v>117.29002624671915</v>
      </c>
      <c r="J880">
        <f t="shared" si="55"/>
        <v>1046.4369832677164</v>
      </c>
      <c r="K880" t="str">
        <f t="shared" si="56"/>
        <v/>
      </c>
      <c r="R880" t="s">
        <v>1016</v>
      </c>
    </row>
    <row r="881" spans="1:18" x14ac:dyDescent="0.3">
      <c r="A881">
        <v>2015</v>
      </c>
      <c r="B881" t="s">
        <v>351</v>
      </c>
      <c r="C881" t="s">
        <v>898</v>
      </c>
      <c r="D881">
        <v>46.780124000000001</v>
      </c>
      <c r="E881">
        <v>-117.078502999999</v>
      </c>
      <c r="F881">
        <v>144</v>
      </c>
      <c r="G881">
        <v>282</v>
      </c>
      <c r="H881">
        <f t="shared" si="53"/>
        <v>2.4384000000000001</v>
      </c>
      <c r="I881">
        <f t="shared" si="54"/>
        <v>115.64960629921259</v>
      </c>
      <c r="J881">
        <f t="shared" si="55"/>
        <v>1031.8015009842518</v>
      </c>
      <c r="K881" t="str">
        <f t="shared" si="56"/>
        <v/>
      </c>
      <c r="R881" t="s">
        <v>1016</v>
      </c>
    </row>
    <row r="882" spans="1:18" x14ac:dyDescent="0.3">
      <c r="A882">
        <v>2015</v>
      </c>
      <c r="B882" t="s">
        <v>351</v>
      </c>
      <c r="C882" t="s">
        <v>899</v>
      </c>
      <c r="D882">
        <v>46.780129000000002</v>
      </c>
      <c r="E882">
        <v>-117.07808499999901</v>
      </c>
      <c r="F882">
        <v>145</v>
      </c>
      <c r="G882">
        <v>226</v>
      </c>
      <c r="H882">
        <f t="shared" si="53"/>
        <v>2.4384000000000001</v>
      </c>
      <c r="I882">
        <f t="shared" si="54"/>
        <v>92.683727034120736</v>
      </c>
      <c r="J882">
        <f t="shared" si="55"/>
        <v>826.90474901574805</v>
      </c>
      <c r="K882" t="str">
        <f t="shared" si="56"/>
        <v/>
      </c>
      <c r="R882" t="s">
        <v>1016</v>
      </c>
    </row>
    <row r="883" spans="1:18" x14ac:dyDescent="0.3">
      <c r="A883">
        <v>2015</v>
      </c>
      <c r="B883" t="s">
        <v>351</v>
      </c>
      <c r="C883" t="s">
        <v>900</v>
      </c>
      <c r="D883">
        <v>46.780065999999998</v>
      </c>
      <c r="E883">
        <v>-117.077666999999</v>
      </c>
      <c r="F883">
        <v>146</v>
      </c>
      <c r="G883">
        <v>264</v>
      </c>
      <c r="H883">
        <f t="shared" si="53"/>
        <v>2.4384000000000001</v>
      </c>
      <c r="I883">
        <f t="shared" si="54"/>
        <v>108.26771653543307</v>
      </c>
      <c r="J883">
        <f t="shared" si="55"/>
        <v>965.94183070866131</v>
      </c>
      <c r="K883" t="str">
        <f t="shared" si="56"/>
        <v/>
      </c>
      <c r="R883" t="s">
        <v>1016</v>
      </c>
    </row>
    <row r="884" spans="1:18" x14ac:dyDescent="0.3">
      <c r="A884">
        <v>2015</v>
      </c>
      <c r="B884" t="s">
        <v>351</v>
      </c>
      <c r="C884" t="s">
        <v>901</v>
      </c>
      <c r="D884">
        <v>46.780230000000003</v>
      </c>
      <c r="E884">
        <v>-117.077248999999</v>
      </c>
      <c r="F884">
        <v>147</v>
      </c>
      <c r="G884">
        <v>197</v>
      </c>
      <c r="H884">
        <f t="shared" ref="H884:H947" si="57">IF(G884&lt;&gt;"",IF(B884="SC",2,2.4384),"")</f>
        <v>2.4384000000000001</v>
      </c>
      <c r="I884">
        <f t="shared" si="54"/>
        <v>80.790682414698153</v>
      </c>
      <c r="J884">
        <f t="shared" si="55"/>
        <v>720.79750246062986</v>
      </c>
      <c r="K884" t="str">
        <f t="shared" si="56"/>
        <v/>
      </c>
      <c r="R884" t="s">
        <v>1016</v>
      </c>
    </row>
    <row r="885" spans="1:18" x14ac:dyDescent="0.3">
      <c r="A885">
        <v>2015</v>
      </c>
      <c r="B885" t="s">
        <v>351</v>
      </c>
      <c r="C885" t="s">
        <v>902</v>
      </c>
      <c r="D885">
        <v>46.780003999999998</v>
      </c>
      <c r="E885">
        <v>-117.076830999999</v>
      </c>
      <c r="F885">
        <v>148</v>
      </c>
      <c r="G885">
        <v>690</v>
      </c>
      <c r="H885">
        <f t="shared" si="57"/>
        <v>2.4384000000000001</v>
      </c>
      <c r="I885">
        <f t="shared" si="54"/>
        <v>282.9724409448819</v>
      </c>
      <c r="J885">
        <f t="shared" si="55"/>
        <v>2524.6206938976379</v>
      </c>
      <c r="K885" t="str">
        <f t="shared" si="56"/>
        <v/>
      </c>
      <c r="R885" t="s">
        <v>1016</v>
      </c>
    </row>
    <row r="886" spans="1:18" x14ac:dyDescent="0.3">
      <c r="A886">
        <v>2015</v>
      </c>
      <c r="B886" t="s">
        <v>353</v>
      </c>
      <c r="C886" t="s">
        <v>903</v>
      </c>
      <c r="D886">
        <v>46.780422000000002</v>
      </c>
      <c r="E886">
        <v>-117.087102999999</v>
      </c>
      <c r="F886">
        <v>149</v>
      </c>
      <c r="G886">
        <v>1170</v>
      </c>
      <c r="H886">
        <f t="shared" si="57"/>
        <v>2.4384000000000001</v>
      </c>
      <c r="I886">
        <f t="shared" si="54"/>
        <v>479.82283464566927</v>
      </c>
      <c r="J886">
        <f t="shared" si="55"/>
        <v>4280.8785679133853</v>
      </c>
      <c r="K886">
        <f t="shared" si="56"/>
        <v>71.347976131889752</v>
      </c>
      <c r="L886">
        <v>58.1</v>
      </c>
      <c r="N886">
        <v>12.9</v>
      </c>
      <c r="O886">
        <v>5.2</v>
      </c>
      <c r="P886">
        <v>69.2</v>
      </c>
      <c r="Q886">
        <v>28.6</v>
      </c>
      <c r="R886" t="s">
        <v>1012</v>
      </c>
    </row>
    <row r="887" spans="1:18" x14ac:dyDescent="0.3">
      <c r="A887">
        <v>2015</v>
      </c>
      <c r="B887" t="s">
        <v>353</v>
      </c>
      <c r="C887" t="s">
        <v>904</v>
      </c>
      <c r="D887">
        <v>46.780507</v>
      </c>
      <c r="E887">
        <v>-117.08668499999899</v>
      </c>
      <c r="F887">
        <v>150</v>
      </c>
      <c r="G887">
        <v>821</v>
      </c>
      <c r="H887">
        <f t="shared" si="57"/>
        <v>2.4384000000000001</v>
      </c>
      <c r="I887">
        <f t="shared" si="54"/>
        <v>336.69619422572174</v>
      </c>
      <c r="J887">
        <f t="shared" si="55"/>
        <v>3003.9327386811019</v>
      </c>
      <c r="K887">
        <f t="shared" si="56"/>
        <v>50.065545644685031</v>
      </c>
      <c r="L887">
        <v>54.6</v>
      </c>
      <c r="N887">
        <v>11</v>
      </c>
      <c r="O887">
        <v>4.4000000000000004</v>
      </c>
      <c r="P887">
        <v>70.099999999999994</v>
      </c>
      <c r="Q887">
        <v>22.1</v>
      </c>
      <c r="R887" t="s">
        <v>1012</v>
      </c>
    </row>
    <row r="888" spans="1:18" x14ac:dyDescent="0.3">
      <c r="A888">
        <v>2015</v>
      </c>
      <c r="B888" t="s">
        <v>353</v>
      </c>
      <c r="C888" t="s">
        <v>905</v>
      </c>
      <c r="D888">
        <v>46.780455441999997</v>
      </c>
      <c r="E888">
        <v>-117.086225061999</v>
      </c>
      <c r="F888">
        <v>151</v>
      </c>
      <c r="G888">
        <v>1347</v>
      </c>
      <c r="H888">
        <f t="shared" si="57"/>
        <v>2.4384000000000001</v>
      </c>
      <c r="I888">
        <f t="shared" si="54"/>
        <v>552.41141732283461</v>
      </c>
      <c r="J888">
        <f t="shared" si="55"/>
        <v>4928.4986589566925</v>
      </c>
      <c r="K888">
        <f t="shared" si="56"/>
        <v>82.141644315944873</v>
      </c>
      <c r="L888">
        <v>59.1</v>
      </c>
      <c r="N888">
        <v>10.9</v>
      </c>
      <c r="O888">
        <v>11.3</v>
      </c>
      <c r="P888">
        <v>70.5</v>
      </c>
      <c r="Q888">
        <v>28.1</v>
      </c>
      <c r="R888" t="s">
        <v>1016</v>
      </c>
    </row>
    <row r="889" spans="1:18" x14ac:dyDescent="0.3">
      <c r="A889">
        <v>2015</v>
      </c>
      <c r="B889" t="s">
        <v>353</v>
      </c>
      <c r="C889" t="s">
        <v>906</v>
      </c>
      <c r="D889">
        <v>46.780371217000003</v>
      </c>
      <c r="E889">
        <v>-117.085833268999</v>
      </c>
      <c r="F889">
        <v>152</v>
      </c>
      <c r="G889">
        <v>1073</v>
      </c>
      <c r="H889">
        <f t="shared" si="57"/>
        <v>2.4384000000000001</v>
      </c>
      <c r="I889">
        <f t="shared" si="54"/>
        <v>440.04265091863516</v>
      </c>
      <c r="J889">
        <f t="shared" si="55"/>
        <v>3925.9681225393697</v>
      </c>
      <c r="K889">
        <f t="shared" si="56"/>
        <v>65.432802042322834</v>
      </c>
      <c r="L889">
        <v>58.9</v>
      </c>
      <c r="N889">
        <v>11.7</v>
      </c>
      <c r="O889">
        <v>4.9000000000000004</v>
      </c>
      <c r="P889">
        <v>68.8</v>
      </c>
      <c r="Q889">
        <v>23.3</v>
      </c>
      <c r="R889" t="s">
        <v>1012</v>
      </c>
    </row>
    <row r="890" spans="1:18" x14ac:dyDescent="0.3">
      <c r="A890">
        <v>2015</v>
      </c>
      <c r="B890" t="s">
        <v>353</v>
      </c>
      <c r="C890" t="s">
        <v>907</v>
      </c>
      <c r="D890">
        <v>46.780500000000004</v>
      </c>
      <c r="E890">
        <v>-117.08543099999901</v>
      </c>
      <c r="F890">
        <v>153</v>
      </c>
      <c r="G890">
        <v>1197</v>
      </c>
      <c r="H890">
        <f t="shared" si="57"/>
        <v>2.4384000000000001</v>
      </c>
      <c r="I890">
        <f t="shared" si="54"/>
        <v>490.89566929133855</v>
      </c>
      <c r="J890">
        <f t="shared" si="55"/>
        <v>4379.6680733267713</v>
      </c>
      <c r="K890">
        <f t="shared" si="56"/>
        <v>72.994467888779525</v>
      </c>
      <c r="L890">
        <v>57.8</v>
      </c>
      <c r="N890">
        <v>11.9</v>
      </c>
      <c r="O890">
        <v>13.2</v>
      </c>
      <c r="P890">
        <v>67.900000000000006</v>
      </c>
      <c r="Q890">
        <v>29.5</v>
      </c>
      <c r="R890" t="s">
        <v>1016</v>
      </c>
    </row>
    <row r="891" spans="1:18" x14ac:dyDescent="0.3">
      <c r="A891">
        <v>2015</v>
      </c>
      <c r="B891" t="s">
        <v>353</v>
      </c>
      <c r="C891" t="s">
        <v>908</v>
      </c>
      <c r="D891">
        <v>46.780347999999996</v>
      </c>
      <c r="E891">
        <v>-117.08501299999899</v>
      </c>
      <c r="F891">
        <v>154</v>
      </c>
      <c r="G891">
        <v>1052</v>
      </c>
      <c r="H891">
        <f t="shared" si="57"/>
        <v>2.4384000000000001</v>
      </c>
      <c r="I891">
        <f t="shared" si="54"/>
        <v>431.43044619422568</v>
      </c>
      <c r="J891">
        <f t="shared" si="55"/>
        <v>3849.1318405511806</v>
      </c>
      <c r="K891">
        <f t="shared" si="56"/>
        <v>64.152197342519671</v>
      </c>
      <c r="L891">
        <v>54.7</v>
      </c>
      <c r="N891">
        <v>11.2</v>
      </c>
      <c r="O891">
        <v>4.4000000000000004</v>
      </c>
      <c r="P891">
        <v>68.8</v>
      </c>
      <c r="Q891">
        <v>21.2</v>
      </c>
      <c r="R891" t="s">
        <v>1012</v>
      </c>
    </row>
    <row r="892" spans="1:18" x14ac:dyDescent="0.3">
      <c r="A892">
        <v>2015</v>
      </c>
      <c r="B892" t="s">
        <v>353</v>
      </c>
      <c r="C892" t="s">
        <v>909</v>
      </c>
      <c r="D892">
        <v>46.780436999999999</v>
      </c>
      <c r="E892">
        <v>-117.084594999999</v>
      </c>
      <c r="F892">
        <v>155</v>
      </c>
      <c r="G892">
        <v>630</v>
      </c>
      <c r="H892">
        <f t="shared" si="57"/>
        <v>2.4384000000000001</v>
      </c>
      <c r="I892">
        <f t="shared" si="54"/>
        <v>258.36614173228344</v>
      </c>
      <c r="J892">
        <f t="shared" si="55"/>
        <v>2305.088459645669</v>
      </c>
      <c r="K892">
        <f t="shared" si="56"/>
        <v>38.418140994094486</v>
      </c>
      <c r="L892">
        <v>48.8</v>
      </c>
      <c r="N892">
        <v>15.8</v>
      </c>
      <c r="O892">
        <v>4.0999999999999996</v>
      </c>
      <c r="P892">
        <v>65.900000000000006</v>
      </c>
      <c r="Q892">
        <v>36.4</v>
      </c>
      <c r="R892" t="s">
        <v>1012</v>
      </c>
    </row>
    <row r="893" spans="1:18" x14ac:dyDescent="0.3">
      <c r="A893">
        <v>2015</v>
      </c>
      <c r="B893" t="s">
        <v>754</v>
      </c>
      <c r="C893" t="s">
        <v>910</v>
      </c>
      <c r="D893">
        <v>46.780389999999997</v>
      </c>
      <c r="E893">
        <v>-117.084176999999</v>
      </c>
      <c r="F893">
        <v>156</v>
      </c>
      <c r="G893">
        <v>286</v>
      </c>
      <c r="H893">
        <f t="shared" si="57"/>
        <v>2</v>
      </c>
      <c r="I893">
        <f t="shared" si="54"/>
        <v>143</v>
      </c>
      <c r="J893">
        <f t="shared" si="55"/>
        <v>1275.8159699999999</v>
      </c>
      <c r="K893" t="str">
        <f t="shared" si="56"/>
        <v/>
      </c>
      <c r="L893">
        <v>49</v>
      </c>
      <c r="M893">
        <v>48.4</v>
      </c>
      <c r="O893">
        <v>7.8</v>
      </c>
      <c r="R893" t="s">
        <v>1013</v>
      </c>
    </row>
    <row r="894" spans="1:18" x14ac:dyDescent="0.3">
      <c r="A894">
        <v>2015</v>
      </c>
      <c r="B894" t="s">
        <v>754</v>
      </c>
      <c r="C894" t="s">
        <v>911</v>
      </c>
      <c r="D894">
        <v>46.780453000000001</v>
      </c>
      <c r="E894">
        <v>-117.08375899999901</v>
      </c>
      <c r="F894">
        <v>157</v>
      </c>
      <c r="G894">
        <v>151</v>
      </c>
      <c r="H894">
        <f t="shared" si="57"/>
        <v>2</v>
      </c>
      <c r="I894">
        <f t="shared" si="54"/>
        <v>75.5</v>
      </c>
      <c r="J894">
        <f t="shared" si="55"/>
        <v>673.595145</v>
      </c>
      <c r="K894" t="str">
        <f t="shared" si="56"/>
        <v/>
      </c>
      <c r="R894" t="s">
        <v>1023</v>
      </c>
    </row>
    <row r="895" spans="1:18" x14ac:dyDescent="0.3">
      <c r="A895">
        <v>2015</v>
      </c>
      <c r="B895" t="s">
        <v>754</v>
      </c>
      <c r="C895" t="s">
        <v>912</v>
      </c>
      <c r="D895">
        <v>46.780374000000002</v>
      </c>
      <c r="E895">
        <v>-117.083340999999</v>
      </c>
      <c r="F895">
        <v>158</v>
      </c>
      <c r="G895">
        <v>270</v>
      </c>
      <c r="H895">
        <f t="shared" si="57"/>
        <v>2</v>
      </c>
      <c r="I895">
        <f t="shared" si="54"/>
        <v>135</v>
      </c>
      <c r="J895">
        <f t="shared" si="55"/>
        <v>1204.44165</v>
      </c>
      <c r="K895" t="str">
        <f t="shared" si="56"/>
        <v/>
      </c>
      <c r="R895" t="s">
        <v>1024</v>
      </c>
    </row>
    <row r="896" spans="1:18" x14ac:dyDescent="0.3">
      <c r="A896">
        <v>2015</v>
      </c>
      <c r="B896" t="s">
        <v>754</v>
      </c>
      <c r="C896" t="s">
        <v>913</v>
      </c>
      <c r="D896">
        <v>46.780442999999998</v>
      </c>
      <c r="E896">
        <v>-117.082922999999</v>
      </c>
      <c r="F896">
        <v>159</v>
      </c>
      <c r="G896">
        <v>358</v>
      </c>
      <c r="H896">
        <f t="shared" si="57"/>
        <v>2</v>
      </c>
      <c r="I896">
        <f t="shared" si="54"/>
        <v>179</v>
      </c>
      <c r="J896">
        <f t="shared" si="55"/>
        <v>1597.0004099999999</v>
      </c>
      <c r="K896" t="str">
        <f t="shared" si="56"/>
        <v/>
      </c>
      <c r="L896">
        <v>48.4</v>
      </c>
      <c r="M896">
        <v>45.5</v>
      </c>
      <c r="O896">
        <v>6.5</v>
      </c>
      <c r="R896" t="s">
        <v>1016</v>
      </c>
    </row>
    <row r="897" spans="1:18" x14ac:dyDescent="0.3">
      <c r="A897">
        <v>2015</v>
      </c>
      <c r="B897" t="s">
        <v>353</v>
      </c>
      <c r="C897" t="s">
        <v>914</v>
      </c>
      <c r="D897">
        <v>46.780479999999997</v>
      </c>
      <c r="E897">
        <v>-117.082504999999</v>
      </c>
      <c r="F897">
        <v>160</v>
      </c>
      <c r="G897">
        <v>764</v>
      </c>
      <c r="H897">
        <f t="shared" si="57"/>
        <v>2.4384000000000001</v>
      </c>
      <c r="I897">
        <f t="shared" si="54"/>
        <v>313.32020997375326</v>
      </c>
      <c r="J897">
        <f t="shared" si="55"/>
        <v>2795.3771161417321</v>
      </c>
      <c r="K897">
        <f t="shared" si="56"/>
        <v>46.589618602362201</v>
      </c>
      <c r="L897">
        <v>55.2</v>
      </c>
      <c r="N897">
        <v>12.9</v>
      </c>
      <c r="O897">
        <v>5.0999999999999996</v>
      </c>
      <c r="P897">
        <v>67.5</v>
      </c>
      <c r="Q897">
        <v>25.9</v>
      </c>
      <c r="R897" t="s">
        <v>1012</v>
      </c>
    </row>
    <row r="898" spans="1:18" x14ac:dyDescent="0.3">
      <c r="A898">
        <v>2015</v>
      </c>
      <c r="B898" t="s">
        <v>352</v>
      </c>
      <c r="C898" t="s">
        <v>915</v>
      </c>
      <c r="D898">
        <v>46.780282</v>
      </c>
      <c r="E898">
        <v>-117.08208699999901</v>
      </c>
      <c r="F898">
        <v>161</v>
      </c>
      <c r="G898">
        <v>1176</v>
      </c>
      <c r="H898">
        <f t="shared" si="57"/>
        <v>2.4384000000000001</v>
      </c>
      <c r="I898">
        <f t="shared" si="54"/>
        <v>482.28346456692913</v>
      </c>
      <c r="J898">
        <f t="shared" si="55"/>
        <v>4302.8317913385827</v>
      </c>
      <c r="K898" t="str">
        <f t="shared" si="56"/>
        <v/>
      </c>
      <c r="L898">
        <v>53</v>
      </c>
      <c r="N898">
        <v>12.1</v>
      </c>
      <c r="O898">
        <v>10</v>
      </c>
      <c r="P898">
        <v>62.7</v>
      </c>
      <c r="R898" t="s">
        <v>1016</v>
      </c>
    </row>
    <row r="899" spans="1:18" x14ac:dyDescent="0.3">
      <c r="A899">
        <v>2015</v>
      </c>
      <c r="B899" t="s">
        <v>351</v>
      </c>
      <c r="C899" t="s">
        <v>916</v>
      </c>
      <c r="D899">
        <v>46.780408727000001</v>
      </c>
      <c r="E899">
        <v>-117.081645127999</v>
      </c>
      <c r="F899">
        <v>162</v>
      </c>
      <c r="G899">
        <v>543</v>
      </c>
      <c r="H899">
        <f t="shared" si="57"/>
        <v>2.4384000000000001</v>
      </c>
      <c r="I899">
        <f t="shared" ref="I899:I962" si="58">IF(G899&lt;&gt;"",G899/H899,"")</f>
        <v>222.68700787401573</v>
      </c>
      <c r="J899">
        <f t="shared" ref="J899:J962" si="59">IF(I899="","",I899*8.92179)</f>
        <v>1986.7667199803147</v>
      </c>
      <c r="K899" t="str">
        <f t="shared" ref="K899:K962" si="60">IF(J899="","",IF(B899="SW",J899/60,IF(B899="WW",J899/60,"")))</f>
        <v/>
      </c>
      <c r="R899" t="s">
        <v>1016</v>
      </c>
    </row>
    <row r="900" spans="1:18" x14ac:dyDescent="0.3">
      <c r="A900">
        <v>2015</v>
      </c>
      <c r="B900" t="s">
        <v>351</v>
      </c>
      <c r="C900" t="s">
        <v>917</v>
      </c>
      <c r="D900">
        <v>46.780422999999999</v>
      </c>
      <c r="E900">
        <v>-117.081250999999</v>
      </c>
      <c r="F900">
        <v>163</v>
      </c>
      <c r="G900">
        <v>373</v>
      </c>
      <c r="H900">
        <f t="shared" si="57"/>
        <v>2.4384000000000001</v>
      </c>
      <c r="I900">
        <f t="shared" si="58"/>
        <v>152.96916010498686</v>
      </c>
      <c r="J900">
        <f t="shared" si="59"/>
        <v>1364.7587229330707</v>
      </c>
      <c r="K900" t="str">
        <f t="shared" si="60"/>
        <v/>
      </c>
      <c r="R900" t="s">
        <v>1016</v>
      </c>
    </row>
    <row r="901" spans="1:18" x14ac:dyDescent="0.3">
      <c r="A901">
        <v>2015</v>
      </c>
      <c r="B901" t="s">
        <v>351</v>
      </c>
      <c r="C901" t="s">
        <v>918</v>
      </c>
      <c r="D901">
        <v>46.780279</v>
      </c>
      <c r="E901">
        <v>-117.080832999999</v>
      </c>
      <c r="F901">
        <v>164</v>
      </c>
      <c r="G901">
        <v>222</v>
      </c>
      <c r="H901">
        <f t="shared" si="57"/>
        <v>2.4384000000000001</v>
      </c>
      <c r="I901">
        <f t="shared" si="58"/>
        <v>91.043307086614163</v>
      </c>
      <c r="J901">
        <f t="shared" si="59"/>
        <v>812.26926673228331</v>
      </c>
      <c r="K901" t="str">
        <f t="shared" si="60"/>
        <v/>
      </c>
      <c r="R901" t="s">
        <v>1016</v>
      </c>
    </row>
    <row r="902" spans="1:18" x14ac:dyDescent="0.3">
      <c r="A902">
        <v>2015</v>
      </c>
      <c r="B902" t="s">
        <v>351</v>
      </c>
      <c r="C902" t="s">
        <v>919</v>
      </c>
      <c r="D902">
        <v>46.780541999999997</v>
      </c>
      <c r="E902">
        <v>-117.08041499999899</v>
      </c>
      <c r="F902">
        <v>165</v>
      </c>
      <c r="G902">
        <v>293</v>
      </c>
      <c r="H902">
        <f t="shared" si="57"/>
        <v>2.4384000000000001</v>
      </c>
      <c r="I902">
        <f t="shared" si="58"/>
        <v>120.16076115485563</v>
      </c>
      <c r="J902">
        <f t="shared" si="59"/>
        <v>1072.0490772637795</v>
      </c>
      <c r="K902" t="str">
        <f t="shared" si="60"/>
        <v/>
      </c>
      <c r="R902" t="s">
        <v>1016</v>
      </c>
    </row>
    <row r="903" spans="1:18" x14ac:dyDescent="0.3">
      <c r="A903">
        <v>2015</v>
      </c>
      <c r="B903" t="s">
        <v>754</v>
      </c>
      <c r="C903" t="s">
        <v>920</v>
      </c>
      <c r="D903">
        <v>46.780512999999999</v>
      </c>
      <c r="E903">
        <v>-117.079996999999</v>
      </c>
      <c r="F903">
        <v>166</v>
      </c>
      <c r="G903">
        <v>346</v>
      </c>
      <c r="H903">
        <f t="shared" si="57"/>
        <v>2</v>
      </c>
      <c r="I903">
        <f t="shared" si="58"/>
        <v>173</v>
      </c>
      <c r="J903">
        <f t="shared" si="59"/>
        <v>1543.46967</v>
      </c>
      <c r="K903" t="str">
        <f t="shared" si="60"/>
        <v/>
      </c>
      <c r="L903">
        <v>50.1</v>
      </c>
      <c r="M903">
        <v>42.6</v>
      </c>
      <c r="O903">
        <v>7.2</v>
      </c>
      <c r="R903" t="s">
        <v>1016</v>
      </c>
    </row>
    <row r="904" spans="1:18" x14ac:dyDescent="0.3">
      <c r="A904">
        <v>2015</v>
      </c>
      <c r="B904" t="s">
        <v>350</v>
      </c>
      <c r="C904" t="s">
        <v>921</v>
      </c>
      <c r="D904">
        <v>46.780476999999998</v>
      </c>
      <c r="E904">
        <v>-117.079578999999</v>
      </c>
      <c r="F904">
        <v>167</v>
      </c>
      <c r="G904">
        <v>304</v>
      </c>
      <c r="H904">
        <f t="shared" si="57"/>
        <v>2.4384000000000001</v>
      </c>
      <c r="I904">
        <f t="shared" si="58"/>
        <v>124.67191601049868</v>
      </c>
      <c r="J904">
        <f t="shared" si="59"/>
        <v>1112.296653543307</v>
      </c>
      <c r="K904">
        <f t="shared" si="60"/>
        <v>18.538277559055118</v>
      </c>
      <c r="N904">
        <v>15.1</v>
      </c>
      <c r="O904">
        <v>12.5</v>
      </c>
      <c r="P904">
        <v>62.8</v>
      </c>
      <c r="Q904">
        <v>37.700000000000003</v>
      </c>
      <c r="R904" t="s">
        <v>1015</v>
      </c>
    </row>
    <row r="905" spans="1:18" x14ac:dyDescent="0.3">
      <c r="A905">
        <v>2015</v>
      </c>
      <c r="B905" t="s">
        <v>351</v>
      </c>
      <c r="C905" t="s">
        <v>922</v>
      </c>
      <c r="D905">
        <v>46.780397999999998</v>
      </c>
      <c r="E905">
        <v>-117.079160999999</v>
      </c>
      <c r="F905">
        <v>168</v>
      </c>
      <c r="G905">
        <v>220</v>
      </c>
      <c r="H905">
        <f t="shared" si="57"/>
        <v>2.4384000000000001</v>
      </c>
      <c r="I905">
        <f t="shared" si="58"/>
        <v>90.223097112860884</v>
      </c>
      <c r="J905">
        <f t="shared" si="59"/>
        <v>804.95152559055111</v>
      </c>
      <c r="K905" t="str">
        <f t="shared" si="60"/>
        <v/>
      </c>
      <c r="R905" t="s">
        <v>1016</v>
      </c>
    </row>
    <row r="906" spans="1:18" x14ac:dyDescent="0.3">
      <c r="A906">
        <v>2015</v>
      </c>
      <c r="B906" t="s">
        <v>351</v>
      </c>
      <c r="C906" t="s">
        <v>923</v>
      </c>
      <c r="D906">
        <v>46.780410000000003</v>
      </c>
      <c r="E906">
        <v>-117.07874299999899</v>
      </c>
      <c r="F906">
        <v>169</v>
      </c>
      <c r="G906">
        <v>372</v>
      </c>
      <c r="H906">
        <f t="shared" si="57"/>
        <v>2.4384000000000001</v>
      </c>
      <c r="I906">
        <f t="shared" si="58"/>
        <v>152.55905511811022</v>
      </c>
      <c r="J906">
        <f t="shared" si="59"/>
        <v>1361.0998523622045</v>
      </c>
      <c r="K906" t="str">
        <f t="shared" si="60"/>
        <v/>
      </c>
      <c r="R906" t="s">
        <v>1016</v>
      </c>
    </row>
    <row r="907" spans="1:18" x14ac:dyDescent="0.3">
      <c r="A907">
        <v>2015</v>
      </c>
      <c r="B907" t="s">
        <v>351</v>
      </c>
      <c r="C907" t="s">
        <v>924</v>
      </c>
      <c r="D907">
        <v>46.780414999999998</v>
      </c>
      <c r="E907">
        <v>-117.078324999999</v>
      </c>
      <c r="F907">
        <v>170</v>
      </c>
      <c r="G907">
        <v>261</v>
      </c>
      <c r="H907">
        <f t="shared" si="57"/>
        <v>2.4384000000000001</v>
      </c>
      <c r="I907">
        <f t="shared" si="58"/>
        <v>107.03740157480314</v>
      </c>
      <c r="J907">
        <f t="shared" si="59"/>
        <v>954.96521899606284</v>
      </c>
      <c r="K907" t="str">
        <f t="shared" si="60"/>
        <v/>
      </c>
      <c r="R907" t="s">
        <v>1016</v>
      </c>
    </row>
    <row r="908" spans="1:18" x14ac:dyDescent="0.3">
      <c r="A908">
        <v>2015</v>
      </c>
      <c r="B908" t="s">
        <v>351</v>
      </c>
      <c r="C908" t="s">
        <v>925</v>
      </c>
      <c r="D908">
        <v>46.780352000000001</v>
      </c>
      <c r="E908">
        <v>-117.077906999999</v>
      </c>
      <c r="F908">
        <v>171</v>
      </c>
      <c r="G908">
        <v>182</v>
      </c>
      <c r="H908">
        <f t="shared" si="57"/>
        <v>2.4384000000000001</v>
      </c>
      <c r="I908">
        <f t="shared" si="58"/>
        <v>74.639107611548553</v>
      </c>
      <c r="J908">
        <f t="shared" si="59"/>
        <v>665.91444389763774</v>
      </c>
      <c r="K908" t="str">
        <f t="shared" si="60"/>
        <v/>
      </c>
      <c r="R908" t="s">
        <v>1016</v>
      </c>
    </row>
    <row r="909" spans="1:18" x14ac:dyDescent="0.3">
      <c r="A909">
        <v>2015</v>
      </c>
      <c r="B909" t="s">
        <v>351</v>
      </c>
      <c r="C909" t="s">
        <v>926</v>
      </c>
      <c r="D909">
        <v>46.780515999999999</v>
      </c>
      <c r="E909">
        <v>-117.07748899999901</v>
      </c>
      <c r="F909">
        <v>172</v>
      </c>
      <c r="G909">
        <v>238</v>
      </c>
      <c r="H909">
        <f t="shared" si="57"/>
        <v>2.4384000000000001</v>
      </c>
      <c r="I909">
        <f t="shared" si="58"/>
        <v>97.60498687664041</v>
      </c>
      <c r="J909">
        <f t="shared" si="59"/>
        <v>870.81119586614159</v>
      </c>
      <c r="K909" t="str">
        <f t="shared" si="60"/>
        <v/>
      </c>
      <c r="R909" t="s">
        <v>1016</v>
      </c>
    </row>
    <row r="910" spans="1:18" x14ac:dyDescent="0.3">
      <c r="A910">
        <v>2015</v>
      </c>
      <c r="B910" t="s">
        <v>351</v>
      </c>
      <c r="C910" t="s">
        <v>927</v>
      </c>
      <c r="D910">
        <v>46.780290000000001</v>
      </c>
      <c r="E910">
        <v>-117.07707099999899</v>
      </c>
      <c r="F910">
        <v>173</v>
      </c>
      <c r="G910">
        <v>209</v>
      </c>
      <c r="H910">
        <f t="shared" si="57"/>
        <v>2.4384000000000001</v>
      </c>
      <c r="I910">
        <f t="shared" si="58"/>
        <v>85.711942257217842</v>
      </c>
      <c r="J910">
        <f t="shared" si="59"/>
        <v>764.70394931102351</v>
      </c>
      <c r="K910" t="str">
        <f t="shared" si="60"/>
        <v/>
      </c>
      <c r="R910" t="s">
        <v>1016</v>
      </c>
    </row>
    <row r="911" spans="1:18" x14ac:dyDescent="0.3">
      <c r="A911">
        <v>2015</v>
      </c>
      <c r="B911" t="s">
        <v>351</v>
      </c>
      <c r="C911" t="s">
        <v>928</v>
      </c>
      <c r="D911">
        <v>46.780414</v>
      </c>
      <c r="E911">
        <v>-117.076652999999</v>
      </c>
      <c r="F911">
        <v>174</v>
      </c>
      <c r="G911">
        <v>466</v>
      </c>
      <c r="H911">
        <f t="shared" si="57"/>
        <v>2.4384000000000001</v>
      </c>
      <c r="I911">
        <f t="shared" si="58"/>
        <v>191.10892388451444</v>
      </c>
      <c r="J911">
        <f t="shared" si="59"/>
        <v>1705.0336860236221</v>
      </c>
      <c r="K911" t="str">
        <f t="shared" si="60"/>
        <v/>
      </c>
      <c r="R911" t="s">
        <v>1016</v>
      </c>
    </row>
    <row r="912" spans="1:18" x14ac:dyDescent="0.3">
      <c r="A912">
        <v>2015</v>
      </c>
      <c r="B912" t="s">
        <v>353</v>
      </c>
      <c r="C912" t="s">
        <v>929</v>
      </c>
      <c r="D912">
        <v>46.780707999999997</v>
      </c>
      <c r="E912">
        <v>-117.086878999999</v>
      </c>
      <c r="F912">
        <v>175</v>
      </c>
      <c r="G912">
        <v>1088</v>
      </c>
      <c r="H912">
        <f t="shared" si="57"/>
        <v>2.4384000000000001</v>
      </c>
      <c r="I912">
        <f t="shared" si="58"/>
        <v>446.19422572178473</v>
      </c>
      <c r="J912">
        <f t="shared" si="59"/>
        <v>3980.8511811023618</v>
      </c>
      <c r="K912">
        <f t="shared" si="60"/>
        <v>66.347519685039359</v>
      </c>
      <c r="L912">
        <v>56.5</v>
      </c>
      <c r="N912">
        <v>11.8</v>
      </c>
      <c r="O912">
        <v>5</v>
      </c>
      <c r="P912">
        <v>68.7</v>
      </c>
      <c r="Q912">
        <v>24</v>
      </c>
      <c r="R912" t="s">
        <v>1012</v>
      </c>
    </row>
    <row r="913" spans="1:18" x14ac:dyDescent="0.3">
      <c r="A913">
        <v>2015</v>
      </c>
      <c r="B913" t="s">
        <v>353</v>
      </c>
      <c r="C913" t="s">
        <v>930</v>
      </c>
      <c r="D913">
        <v>46.780800968999998</v>
      </c>
      <c r="E913">
        <v>-117.086476778999</v>
      </c>
      <c r="F913">
        <v>176</v>
      </c>
      <c r="G913">
        <v>1385</v>
      </c>
      <c r="H913">
        <f t="shared" si="57"/>
        <v>2.4384000000000001</v>
      </c>
      <c r="I913">
        <f t="shared" si="58"/>
        <v>567.99540682414693</v>
      </c>
      <c r="J913">
        <f t="shared" si="59"/>
        <v>5067.5357406496059</v>
      </c>
      <c r="K913">
        <f t="shared" si="60"/>
        <v>84.458929010826765</v>
      </c>
      <c r="L913">
        <v>58.7</v>
      </c>
      <c r="N913">
        <v>11.3</v>
      </c>
      <c r="O913">
        <v>4.3</v>
      </c>
      <c r="P913">
        <v>69.5</v>
      </c>
      <c r="Q913">
        <v>21.5</v>
      </c>
      <c r="R913" t="s">
        <v>1012</v>
      </c>
    </row>
    <row r="914" spans="1:18" x14ac:dyDescent="0.3">
      <c r="A914">
        <v>2015</v>
      </c>
      <c r="B914" t="s">
        <v>353</v>
      </c>
      <c r="C914" t="s">
        <v>931</v>
      </c>
      <c r="D914">
        <v>46.780763</v>
      </c>
      <c r="E914">
        <v>-117.08604299999899</v>
      </c>
      <c r="F914">
        <v>177</v>
      </c>
      <c r="G914">
        <v>1005</v>
      </c>
      <c r="H914">
        <f t="shared" si="57"/>
        <v>2.4384000000000001</v>
      </c>
      <c r="I914">
        <f t="shared" si="58"/>
        <v>412.15551181102359</v>
      </c>
      <c r="J914">
        <f t="shared" si="59"/>
        <v>3677.164923720472</v>
      </c>
      <c r="K914">
        <f t="shared" si="60"/>
        <v>61.286082062007864</v>
      </c>
      <c r="L914">
        <v>57.1</v>
      </c>
      <c r="N914">
        <v>10.5</v>
      </c>
      <c r="O914">
        <v>4.7</v>
      </c>
      <c r="P914">
        <v>68.900000000000006</v>
      </c>
      <c r="Q914">
        <v>21.1</v>
      </c>
      <c r="R914" t="s">
        <v>1012</v>
      </c>
    </row>
    <row r="915" spans="1:18" x14ac:dyDescent="0.3">
      <c r="A915">
        <v>2015</v>
      </c>
      <c r="B915" t="s">
        <v>353</v>
      </c>
      <c r="C915" t="s">
        <v>932</v>
      </c>
      <c r="D915">
        <v>46.780667999999999</v>
      </c>
      <c r="E915">
        <v>-117.085624999999</v>
      </c>
      <c r="F915">
        <v>178</v>
      </c>
      <c r="G915">
        <v>1267</v>
      </c>
      <c r="H915">
        <f t="shared" si="57"/>
        <v>2.4384000000000001</v>
      </c>
      <c r="I915">
        <f t="shared" si="58"/>
        <v>519.60301837270333</v>
      </c>
      <c r="J915">
        <f t="shared" si="59"/>
        <v>4635.7890132874008</v>
      </c>
      <c r="K915">
        <f t="shared" si="60"/>
        <v>77.263150221456684</v>
      </c>
      <c r="L915">
        <v>60</v>
      </c>
      <c r="N915">
        <v>11</v>
      </c>
      <c r="O915">
        <v>5</v>
      </c>
      <c r="P915">
        <v>68.900000000000006</v>
      </c>
      <c r="Q915">
        <v>21.4</v>
      </c>
      <c r="R915" t="s">
        <v>1012</v>
      </c>
    </row>
    <row r="916" spans="1:18" x14ac:dyDescent="0.3">
      <c r="A916">
        <v>2015</v>
      </c>
      <c r="B916" t="s">
        <v>353</v>
      </c>
      <c r="C916" t="s">
        <v>933</v>
      </c>
      <c r="D916">
        <v>46.780785999999999</v>
      </c>
      <c r="E916">
        <v>-117.085206999999</v>
      </c>
      <c r="F916">
        <v>179</v>
      </c>
      <c r="G916">
        <v>1582</v>
      </c>
      <c r="H916">
        <f t="shared" si="57"/>
        <v>2.4384000000000001</v>
      </c>
      <c r="I916">
        <f t="shared" si="58"/>
        <v>648.78608923884508</v>
      </c>
      <c r="J916">
        <f t="shared" si="59"/>
        <v>5788.3332431102353</v>
      </c>
      <c r="K916">
        <f t="shared" si="60"/>
        <v>96.47222071850392</v>
      </c>
      <c r="L916">
        <v>59.3</v>
      </c>
      <c r="N916">
        <v>9.9</v>
      </c>
      <c r="O916">
        <v>5.5</v>
      </c>
      <c r="P916">
        <v>69.900000000000006</v>
      </c>
      <c r="Q916">
        <v>21.1</v>
      </c>
      <c r="R916" t="s">
        <v>1012</v>
      </c>
    </row>
    <row r="917" spans="1:18" x14ac:dyDescent="0.3">
      <c r="A917">
        <v>2015</v>
      </c>
      <c r="B917" t="s">
        <v>353</v>
      </c>
      <c r="C917" t="s">
        <v>934</v>
      </c>
      <c r="D917">
        <v>46.780633999999999</v>
      </c>
      <c r="E917">
        <v>-117.08478899999901</v>
      </c>
      <c r="F917">
        <v>180</v>
      </c>
      <c r="G917">
        <v>787</v>
      </c>
      <c r="H917">
        <f t="shared" si="57"/>
        <v>2.4384000000000001</v>
      </c>
      <c r="I917">
        <f t="shared" si="58"/>
        <v>322.75262467191601</v>
      </c>
      <c r="J917">
        <f t="shared" si="59"/>
        <v>2879.5311392716535</v>
      </c>
      <c r="K917">
        <f t="shared" si="60"/>
        <v>47.99218565452756</v>
      </c>
      <c r="L917">
        <v>52</v>
      </c>
      <c r="N917">
        <v>14.1</v>
      </c>
      <c r="O917">
        <v>13.5</v>
      </c>
      <c r="P917">
        <v>65.2</v>
      </c>
      <c r="Q917">
        <v>34</v>
      </c>
      <c r="R917" t="s">
        <v>1016</v>
      </c>
    </row>
    <row r="918" spans="1:18" x14ac:dyDescent="0.3">
      <c r="A918">
        <v>2015</v>
      </c>
      <c r="B918" t="s">
        <v>353</v>
      </c>
      <c r="C918" t="s">
        <v>935</v>
      </c>
      <c r="D918">
        <v>46.780723000000002</v>
      </c>
      <c r="E918">
        <v>-117.084370999999</v>
      </c>
      <c r="F918">
        <v>181</v>
      </c>
      <c r="G918">
        <v>821</v>
      </c>
      <c r="H918">
        <f t="shared" si="57"/>
        <v>2.4384000000000001</v>
      </c>
      <c r="I918">
        <f t="shared" si="58"/>
        <v>336.69619422572174</v>
      </c>
      <c r="J918">
        <f t="shared" si="59"/>
        <v>3003.9327386811019</v>
      </c>
      <c r="K918">
        <f t="shared" si="60"/>
        <v>50.065545644685031</v>
      </c>
      <c r="L918">
        <v>54.6</v>
      </c>
      <c r="N918">
        <v>12.9</v>
      </c>
      <c r="O918">
        <v>4.7</v>
      </c>
      <c r="P918">
        <v>68.2</v>
      </c>
      <c r="Q918">
        <v>26.3</v>
      </c>
      <c r="R918" t="s">
        <v>1012</v>
      </c>
    </row>
    <row r="919" spans="1:18" x14ac:dyDescent="0.3">
      <c r="A919">
        <v>2015</v>
      </c>
      <c r="B919" t="s">
        <v>754</v>
      </c>
      <c r="C919" t="s">
        <v>936</v>
      </c>
      <c r="D919">
        <v>46.780656921999999</v>
      </c>
      <c r="E919">
        <v>-117.083921192999</v>
      </c>
      <c r="F919">
        <v>182</v>
      </c>
      <c r="H919" t="str">
        <f t="shared" si="57"/>
        <v/>
      </c>
      <c r="I919" t="str">
        <f t="shared" si="58"/>
        <v/>
      </c>
      <c r="J919" t="str">
        <f t="shared" si="59"/>
        <v/>
      </c>
      <c r="K919" t="str">
        <f t="shared" si="60"/>
        <v/>
      </c>
      <c r="R919" t="s">
        <v>1014</v>
      </c>
    </row>
    <row r="920" spans="1:18" x14ac:dyDescent="0.3">
      <c r="A920">
        <v>2015</v>
      </c>
      <c r="B920" t="s">
        <v>754</v>
      </c>
      <c r="C920" t="s">
        <v>937</v>
      </c>
      <c r="D920">
        <v>46.780738999999997</v>
      </c>
      <c r="E920">
        <v>-117.083534999999</v>
      </c>
      <c r="F920">
        <v>183</v>
      </c>
      <c r="G920">
        <v>365</v>
      </c>
      <c r="H920">
        <f t="shared" si="57"/>
        <v>2</v>
      </c>
      <c r="I920">
        <f t="shared" si="58"/>
        <v>182.5</v>
      </c>
      <c r="J920">
        <f t="shared" si="59"/>
        <v>1628.2266749999999</v>
      </c>
      <c r="K920" t="str">
        <f t="shared" si="60"/>
        <v/>
      </c>
      <c r="L920">
        <v>47.3</v>
      </c>
      <c r="M920">
        <v>46.5</v>
      </c>
      <c r="O920">
        <v>7</v>
      </c>
      <c r="R920" t="s">
        <v>1013</v>
      </c>
    </row>
    <row r="921" spans="1:18" x14ac:dyDescent="0.3">
      <c r="A921">
        <v>2015</v>
      </c>
      <c r="B921" t="s">
        <v>754</v>
      </c>
      <c r="C921" t="s">
        <v>938</v>
      </c>
      <c r="D921">
        <v>46.780659999999997</v>
      </c>
      <c r="E921">
        <v>-117.08311699999901</v>
      </c>
      <c r="F921">
        <v>184</v>
      </c>
      <c r="G921">
        <v>476</v>
      </c>
      <c r="H921">
        <f t="shared" si="57"/>
        <v>2</v>
      </c>
      <c r="I921">
        <f t="shared" si="58"/>
        <v>238</v>
      </c>
      <c r="J921">
        <f t="shared" si="59"/>
        <v>2123.3860199999999</v>
      </c>
      <c r="K921" t="str">
        <f t="shared" si="60"/>
        <v/>
      </c>
      <c r="L921">
        <v>51</v>
      </c>
      <c r="M921">
        <v>49.4</v>
      </c>
      <c r="O921">
        <v>6.6</v>
      </c>
      <c r="R921" t="s">
        <v>1013</v>
      </c>
    </row>
    <row r="922" spans="1:18" x14ac:dyDescent="0.3">
      <c r="A922">
        <v>2015</v>
      </c>
      <c r="B922" t="s">
        <v>754</v>
      </c>
      <c r="C922" t="s">
        <v>939</v>
      </c>
      <c r="D922">
        <v>46.780729000000001</v>
      </c>
      <c r="E922">
        <v>-117.082698999999</v>
      </c>
      <c r="F922">
        <v>185</v>
      </c>
      <c r="G922">
        <v>342</v>
      </c>
      <c r="H922">
        <f t="shared" si="57"/>
        <v>2</v>
      </c>
      <c r="I922">
        <f t="shared" si="58"/>
        <v>171</v>
      </c>
      <c r="J922">
        <f t="shared" si="59"/>
        <v>1525.62609</v>
      </c>
      <c r="K922" t="str">
        <f t="shared" si="60"/>
        <v/>
      </c>
      <c r="L922">
        <v>48.4</v>
      </c>
      <c r="M922">
        <v>43.4</v>
      </c>
      <c r="O922">
        <v>7.4</v>
      </c>
      <c r="R922" t="s">
        <v>1013</v>
      </c>
    </row>
    <row r="923" spans="1:18" x14ac:dyDescent="0.3">
      <c r="A923">
        <v>2015</v>
      </c>
      <c r="B923" t="s">
        <v>353</v>
      </c>
      <c r="C923" t="s">
        <v>940</v>
      </c>
      <c r="D923">
        <v>46.780766</v>
      </c>
      <c r="E923">
        <v>-117.082280999999</v>
      </c>
      <c r="F923">
        <v>186</v>
      </c>
      <c r="G923">
        <v>863</v>
      </c>
      <c r="H923">
        <f t="shared" si="57"/>
        <v>2.4384000000000001</v>
      </c>
      <c r="I923">
        <f t="shared" si="58"/>
        <v>353.92060367454064</v>
      </c>
      <c r="J923">
        <f t="shared" si="59"/>
        <v>3157.60530265748</v>
      </c>
      <c r="K923">
        <f t="shared" si="60"/>
        <v>52.626755044291336</v>
      </c>
      <c r="L923">
        <v>57.5</v>
      </c>
      <c r="N923">
        <v>13.9</v>
      </c>
      <c r="O923">
        <v>5</v>
      </c>
      <c r="P923">
        <v>67.5</v>
      </c>
      <c r="Q923">
        <v>33.6</v>
      </c>
      <c r="R923" t="s">
        <v>1012</v>
      </c>
    </row>
    <row r="924" spans="1:18" x14ac:dyDescent="0.3">
      <c r="A924">
        <v>2015</v>
      </c>
      <c r="B924" t="s">
        <v>352</v>
      </c>
      <c r="C924" t="s">
        <v>941</v>
      </c>
      <c r="D924">
        <v>46.780568000000002</v>
      </c>
      <c r="E924">
        <v>-117.081862999999</v>
      </c>
      <c r="F924">
        <v>187</v>
      </c>
      <c r="G924">
        <v>232</v>
      </c>
      <c r="H924">
        <f t="shared" si="57"/>
        <v>2.4384000000000001</v>
      </c>
      <c r="I924">
        <f t="shared" si="58"/>
        <v>95.144356955380573</v>
      </c>
      <c r="J924">
        <f t="shared" si="59"/>
        <v>848.85797244094476</v>
      </c>
      <c r="K924" t="str">
        <f t="shared" si="60"/>
        <v/>
      </c>
      <c r="N924">
        <v>15.7</v>
      </c>
      <c r="O924">
        <v>11.3</v>
      </c>
      <c r="P924">
        <v>59.4</v>
      </c>
      <c r="R924" t="s">
        <v>1025</v>
      </c>
    </row>
    <row r="925" spans="1:18" x14ac:dyDescent="0.3">
      <c r="A925">
        <v>2015</v>
      </c>
      <c r="B925" t="s">
        <v>352</v>
      </c>
      <c r="C925" t="s">
        <v>942</v>
      </c>
      <c r="D925">
        <v>46.780707</v>
      </c>
      <c r="E925">
        <v>-117.08144499999899</v>
      </c>
      <c r="F925">
        <v>188</v>
      </c>
      <c r="G925">
        <v>622</v>
      </c>
      <c r="H925">
        <f t="shared" si="57"/>
        <v>2.4384000000000001</v>
      </c>
      <c r="I925">
        <f t="shared" si="58"/>
        <v>255.08530183727032</v>
      </c>
      <c r="J925">
        <f t="shared" si="59"/>
        <v>2275.8174950787397</v>
      </c>
      <c r="K925" t="str">
        <f t="shared" si="60"/>
        <v/>
      </c>
      <c r="L925">
        <v>48.4</v>
      </c>
      <c r="N925">
        <v>15.3</v>
      </c>
      <c r="O925">
        <v>8.1999999999999993</v>
      </c>
      <c r="P925">
        <v>61.3</v>
      </c>
      <c r="R925" t="s">
        <v>1026</v>
      </c>
    </row>
    <row r="926" spans="1:18" x14ac:dyDescent="0.3">
      <c r="A926">
        <v>2015</v>
      </c>
      <c r="B926" t="s">
        <v>351</v>
      </c>
      <c r="C926" t="s">
        <v>943</v>
      </c>
      <c r="D926">
        <v>46.780709000000002</v>
      </c>
      <c r="E926">
        <v>-117.081026999999</v>
      </c>
      <c r="F926">
        <v>189</v>
      </c>
      <c r="G926">
        <v>509</v>
      </c>
      <c r="H926">
        <f t="shared" si="57"/>
        <v>2.4384000000000001</v>
      </c>
      <c r="I926">
        <f t="shared" si="58"/>
        <v>208.74343832020998</v>
      </c>
      <c r="J926">
        <f t="shared" si="59"/>
        <v>1862.3651205708661</v>
      </c>
      <c r="K926" t="str">
        <f t="shared" si="60"/>
        <v/>
      </c>
      <c r="R926" t="s">
        <v>1016</v>
      </c>
    </row>
    <row r="927" spans="1:18" x14ac:dyDescent="0.3">
      <c r="A927">
        <v>2015</v>
      </c>
      <c r="B927" t="s">
        <v>351</v>
      </c>
      <c r="C927" t="s">
        <v>944</v>
      </c>
      <c r="D927">
        <v>46.780565000000003</v>
      </c>
      <c r="E927">
        <v>-117.080608999999</v>
      </c>
      <c r="F927">
        <v>190</v>
      </c>
      <c r="G927">
        <v>410</v>
      </c>
      <c r="H927">
        <f t="shared" si="57"/>
        <v>2.4384000000000001</v>
      </c>
      <c r="I927">
        <f t="shared" si="58"/>
        <v>168.14304461942257</v>
      </c>
      <c r="J927">
        <f t="shared" si="59"/>
        <v>1500.136934055118</v>
      </c>
      <c r="K927" t="str">
        <f t="shared" si="60"/>
        <v/>
      </c>
      <c r="R927" t="s">
        <v>1016</v>
      </c>
    </row>
    <row r="928" spans="1:18" x14ac:dyDescent="0.3">
      <c r="A928">
        <v>2015</v>
      </c>
      <c r="B928" t="s">
        <v>351</v>
      </c>
      <c r="C928" t="s">
        <v>945</v>
      </c>
      <c r="D928">
        <v>46.780828</v>
      </c>
      <c r="E928">
        <v>-117.080190999999</v>
      </c>
      <c r="F928">
        <v>191</v>
      </c>
      <c r="G928">
        <v>341</v>
      </c>
      <c r="H928">
        <f t="shared" si="57"/>
        <v>2.4384000000000001</v>
      </c>
      <c r="I928">
        <f t="shared" si="58"/>
        <v>139.84580052493439</v>
      </c>
      <c r="J928">
        <f t="shared" si="59"/>
        <v>1247.6748646653543</v>
      </c>
      <c r="K928" t="str">
        <f t="shared" si="60"/>
        <v/>
      </c>
      <c r="R928" t="s">
        <v>1016</v>
      </c>
    </row>
    <row r="929" spans="1:18" x14ac:dyDescent="0.3">
      <c r="A929">
        <v>2015</v>
      </c>
      <c r="B929" t="s">
        <v>754</v>
      </c>
      <c r="C929" t="s">
        <v>946</v>
      </c>
      <c r="D929">
        <v>46.780799000000002</v>
      </c>
      <c r="E929">
        <v>-117.07977299999899</v>
      </c>
      <c r="F929">
        <v>192</v>
      </c>
      <c r="G929">
        <v>220</v>
      </c>
      <c r="H929">
        <f t="shared" si="57"/>
        <v>2</v>
      </c>
      <c r="I929">
        <f t="shared" si="58"/>
        <v>110</v>
      </c>
      <c r="J929">
        <f t="shared" si="59"/>
        <v>981.39689999999996</v>
      </c>
      <c r="K929" t="str">
        <f t="shared" si="60"/>
        <v/>
      </c>
      <c r="R929" t="s">
        <v>1027</v>
      </c>
    </row>
    <row r="930" spans="1:18" x14ac:dyDescent="0.3">
      <c r="A930">
        <v>2015</v>
      </c>
      <c r="B930" t="s">
        <v>350</v>
      </c>
      <c r="C930" t="s">
        <v>947</v>
      </c>
      <c r="D930">
        <v>46.780763</v>
      </c>
      <c r="E930">
        <v>-117.079354999999</v>
      </c>
      <c r="F930">
        <v>193</v>
      </c>
      <c r="G930">
        <v>493</v>
      </c>
      <c r="H930">
        <f t="shared" si="57"/>
        <v>2.4384000000000001</v>
      </c>
      <c r="I930">
        <f t="shared" si="58"/>
        <v>202.18175853018371</v>
      </c>
      <c r="J930">
        <f t="shared" si="59"/>
        <v>1803.8231914370076</v>
      </c>
      <c r="K930">
        <f t="shared" si="60"/>
        <v>30.063719857283459</v>
      </c>
      <c r="L930">
        <v>55.9</v>
      </c>
      <c r="N930">
        <v>13.8</v>
      </c>
      <c r="O930">
        <v>13.2</v>
      </c>
      <c r="P930">
        <v>64.8</v>
      </c>
      <c r="Q930">
        <v>34.1</v>
      </c>
      <c r="R930" t="s">
        <v>1016</v>
      </c>
    </row>
    <row r="931" spans="1:18" x14ac:dyDescent="0.3">
      <c r="A931">
        <v>2015</v>
      </c>
      <c r="B931" t="s">
        <v>351</v>
      </c>
      <c r="C931" t="s">
        <v>948</v>
      </c>
      <c r="D931">
        <v>46.780663533999999</v>
      </c>
      <c r="E931">
        <v>-117.078913116999</v>
      </c>
      <c r="F931">
        <v>194</v>
      </c>
      <c r="G931">
        <v>178</v>
      </c>
      <c r="H931">
        <f t="shared" si="57"/>
        <v>2.4384000000000001</v>
      </c>
      <c r="I931">
        <f t="shared" si="58"/>
        <v>72.998687664041995</v>
      </c>
      <c r="J931">
        <f t="shared" si="59"/>
        <v>651.27896161417323</v>
      </c>
      <c r="K931" t="str">
        <f t="shared" si="60"/>
        <v/>
      </c>
      <c r="R931" t="s">
        <v>1016</v>
      </c>
    </row>
    <row r="932" spans="1:18" x14ac:dyDescent="0.3">
      <c r="A932">
        <v>2015</v>
      </c>
      <c r="B932" t="s">
        <v>351</v>
      </c>
      <c r="C932" t="s">
        <v>949</v>
      </c>
      <c r="D932">
        <v>46.780695999999999</v>
      </c>
      <c r="E932">
        <v>-117.07851899999901</v>
      </c>
      <c r="F932">
        <v>195</v>
      </c>
      <c r="G932">
        <v>290</v>
      </c>
      <c r="H932">
        <f t="shared" si="57"/>
        <v>2.4384000000000001</v>
      </c>
      <c r="I932">
        <f t="shared" si="58"/>
        <v>118.93044619422571</v>
      </c>
      <c r="J932">
        <f t="shared" si="59"/>
        <v>1061.072465551181</v>
      </c>
      <c r="K932" t="str">
        <f t="shared" si="60"/>
        <v/>
      </c>
      <c r="R932" t="s">
        <v>1016</v>
      </c>
    </row>
    <row r="933" spans="1:18" x14ac:dyDescent="0.3">
      <c r="A933">
        <v>2015</v>
      </c>
      <c r="B933" t="s">
        <v>351</v>
      </c>
      <c r="C933" t="s">
        <v>950</v>
      </c>
      <c r="D933">
        <v>46.780701000000001</v>
      </c>
      <c r="E933">
        <v>-117.07810099999899</v>
      </c>
      <c r="F933">
        <v>196</v>
      </c>
      <c r="G933">
        <v>513</v>
      </c>
      <c r="H933">
        <f t="shared" si="57"/>
        <v>2.4384000000000001</v>
      </c>
      <c r="I933">
        <f t="shared" si="58"/>
        <v>210.38385826771653</v>
      </c>
      <c r="J933">
        <f t="shared" si="59"/>
        <v>1877.0006028543305</v>
      </c>
      <c r="K933" t="str">
        <f t="shared" si="60"/>
        <v/>
      </c>
      <c r="R933" t="s">
        <v>1016</v>
      </c>
    </row>
    <row r="934" spans="1:18" x14ac:dyDescent="0.3">
      <c r="A934">
        <v>2015</v>
      </c>
      <c r="B934" t="s">
        <v>351</v>
      </c>
      <c r="C934" t="s">
        <v>951</v>
      </c>
      <c r="D934">
        <v>46.780638000000003</v>
      </c>
      <c r="E934">
        <v>-117.077682999999</v>
      </c>
      <c r="F934">
        <v>197</v>
      </c>
      <c r="G934">
        <v>232</v>
      </c>
      <c r="H934">
        <f t="shared" si="57"/>
        <v>2.4384000000000001</v>
      </c>
      <c r="I934">
        <f t="shared" si="58"/>
        <v>95.144356955380573</v>
      </c>
      <c r="J934">
        <f t="shared" si="59"/>
        <v>848.85797244094476</v>
      </c>
      <c r="K934" t="str">
        <f t="shared" si="60"/>
        <v/>
      </c>
      <c r="R934" t="s">
        <v>1016</v>
      </c>
    </row>
    <row r="935" spans="1:18" x14ac:dyDescent="0.3">
      <c r="A935">
        <v>2015</v>
      </c>
      <c r="B935" t="s">
        <v>351</v>
      </c>
      <c r="C935" t="s">
        <v>952</v>
      </c>
      <c r="D935">
        <v>46.780802000000001</v>
      </c>
      <c r="E935">
        <v>-117.077264999999</v>
      </c>
      <c r="F935">
        <v>198</v>
      </c>
      <c r="G935">
        <v>294</v>
      </c>
      <c r="H935">
        <f t="shared" si="57"/>
        <v>2.4384000000000001</v>
      </c>
      <c r="I935">
        <f t="shared" si="58"/>
        <v>120.57086614173228</v>
      </c>
      <c r="J935">
        <f t="shared" si="59"/>
        <v>1075.7079478346457</v>
      </c>
      <c r="K935" t="str">
        <f t="shared" si="60"/>
        <v/>
      </c>
      <c r="R935" t="s">
        <v>1016</v>
      </c>
    </row>
    <row r="936" spans="1:18" x14ac:dyDescent="0.3">
      <c r="A936">
        <v>2015</v>
      </c>
      <c r="B936" t="s">
        <v>351</v>
      </c>
      <c r="C936" t="s">
        <v>953</v>
      </c>
      <c r="D936">
        <v>46.780576000000003</v>
      </c>
      <c r="E936">
        <v>-117.07684699999901</v>
      </c>
      <c r="F936">
        <v>199</v>
      </c>
      <c r="G936">
        <v>665</v>
      </c>
      <c r="H936">
        <f t="shared" si="57"/>
        <v>2.4384000000000001</v>
      </c>
      <c r="I936">
        <f t="shared" si="58"/>
        <v>272.71981627296589</v>
      </c>
      <c r="J936">
        <f t="shared" si="59"/>
        <v>2433.1489296259842</v>
      </c>
      <c r="K936" t="str">
        <f t="shared" si="60"/>
        <v/>
      </c>
      <c r="R936" t="s">
        <v>1016</v>
      </c>
    </row>
    <row r="937" spans="1:18" x14ac:dyDescent="0.3">
      <c r="A937">
        <v>2015</v>
      </c>
      <c r="B937" t="s">
        <v>353</v>
      </c>
      <c r="C937" t="s">
        <v>954</v>
      </c>
      <c r="D937">
        <v>46.781053102999998</v>
      </c>
      <c r="E937">
        <v>-117.086626194999</v>
      </c>
      <c r="F937">
        <v>200</v>
      </c>
      <c r="G937">
        <v>1302</v>
      </c>
      <c r="H937">
        <f t="shared" si="57"/>
        <v>2.4384000000000001</v>
      </c>
      <c r="I937">
        <f t="shared" si="58"/>
        <v>533.95669291338584</v>
      </c>
      <c r="J937">
        <f t="shared" si="59"/>
        <v>4763.8494832677161</v>
      </c>
      <c r="K937">
        <f t="shared" si="60"/>
        <v>79.39749138779527</v>
      </c>
      <c r="L937">
        <v>55.5</v>
      </c>
      <c r="N937">
        <v>13.6</v>
      </c>
      <c r="O937">
        <v>4.2</v>
      </c>
      <c r="P937">
        <v>68.400000000000006</v>
      </c>
      <c r="Q937">
        <v>27.3</v>
      </c>
      <c r="R937" t="s">
        <v>1012</v>
      </c>
    </row>
    <row r="938" spans="1:18" x14ac:dyDescent="0.3">
      <c r="A938">
        <v>2015</v>
      </c>
      <c r="B938" t="s">
        <v>353</v>
      </c>
      <c r="C938" t="s">
        <v>955</v>
      </c>
      <c r="D938">
        <v>46.781049000000003</v>
      </c>
      <c r="E938">
        <v>-117.086241999999</v>
      </c>
      <c r="F938">
        <v>201</v>
      </c>
      <c r="G938">
        <v>731</v>
      </c>
      <c r="H938">
        <f t="shared" si="57"/>
        <v>2.4384000000000001</v>
      </c>
      <c r="I938">
        <f t="shared" si="58"/>
        <v>299.78674540682414</v>
      </c>
      <c r="J938">
        <f t="shared" si="59"/>
        <v>2674.6343873031497</v>
      </c>
      <c r="K938">
        <f t="shared" si="60"/>
        <v>44.577239788385825</v>
      </c>
      <c r="L938">
        <v>51.5</v>
      </c>
      <c r="N938">
        <v>14.6</v>
      </c>
      <c r="O938">
        <v>4.3</v>
      </c>
      <c r="P938">
        <v>67.599999999999994</v>
      </c>
      <c r="Q938">
        <v>32.799999999999997</v>
      </c>
      <c r="R938" t="s">
        <v>1012</v>
      </c>
    </row>
    <row r="939" spans="1:18" x14ac:dyDescent="0.3">
      <c r="A939">
        <v>2015</v>
      </c>
      <c r="B939" t="s">
        <v>353</v>
      </c>
      <c r="C939" t="s">
        <v>956</v>
      </c>
      <c r="D939">
        <v>46.780954000000001</v>
      </c>
      <c r="E939">
        <v>-117.08582399999899</v>
      </c>
      <c r="F939">
        <v>202</v>
      </c>
      <c r="G939">
        <v>1185</v>
      </c>
      <c r="H939">
        <f t="shared" si="57"/>
        <v>2.4384000000000001</v>
      </c>
      <c r="I939">
        <f t="shared" si="58"/>
        <v>485.97440944881885</v>
      </c>
      <c r="J939">
        <f t="shared" si="59"/>
        <v>4335.7616264763774</v>
      </c>
      <c r="K939">
        <f t="shared" si="60"/>
        <v>72.262693774606291</v>
      </c>
      <c r="L939">
        <v>59.5</v>
      </c>
      <c r="N939">
        <v>10</v>
      </c>
      <c r="O939">
        <v>5.0999999999999996</v>
      </c>
      <c r="P939">
        <v>72.8</v>
      </c>
      <c r="Q939">
        <v>21.1</v>
      </c>
      <c r="R939" t="s">
        <v>1012</v>
      </c>
    </row>
    <row r="940" spans="1:18" x14ac:dyDescent="0.3">
      <c r="A940">
        <v>2015</v>
      </c>
      <c r="B940" t="s">
        <v>353</v>
      </c>
      <c r="C940" t="s">
        <v>957</v>
      </c>
      <c r="D940">
        <v>46.781072000000002</v>
      </c>
      <c r="E940">
        <v>-117.085405999999</v>
      </c>
      <c r="F940">
        <v>203</v>
      </c>
      <c r="G940">
        <v>577</v>
      </c>
      <c r="H940">
        <f t="shared" si="57"/>
        <v>2.4384000000000001</v>
      </c>
      <c r="I940">
        <f t="shared" si="58"/>
        <v>236.63057742782152</v>
      </c>
      <c r="J940">
        <f t="shared" si="59"/>
        <v>2111.1683193897638</v>
      </c>
      <c r="K940">
        <f t="shared" si="60"/>
        <v>35.186138656496063</v>
      </c>
      <c r="L940">
        <v>49.8</v>
      </c>
      <c r="N940">
        <v>12.7</v>
      </c>
      <c r="O940">
        <v>3.7</v>
      </c>
      <c r="P940">
        <v>68.400000000000006</v>
      </c>
      <c r="Q940">
        <v>22.9</v>
      </c>
      <c r="R940" t="s">
        <v>1012</v>
      </c>
    </row>
    <row r="941" spans="1:18" x14ac:dyDescent="0.3">
      <c r="A941">
        <v>2015</v>
      </c>
      <c r="B941" t="s">
        <v>353</v>
      </c>
      <c r="C941" t="s">
        <v>958</v>
      </c>
      <c r="D941">
        <v>46.780920000000002</v>
      </c>
      <c r="E941">
        <v>-117.084987999999</v>
      </c>
      <c r="F941">
        <v>204</v>
      </c>
      <c r="G941">
        <v>1017</v>
      </c>
      <c r="H941">
        <f t="shared" si="57"/>
        <v>2.4384000000000001</v>
      </c>
      <c r="I941">
        <f t="shared" si="58"/>
        <v>417.07677165354329</v>
      </c>
      <c r="J941">
        <f t="shared" si="59"/>
        <v>3721.0713705708658</v>
      </c>
      <c r="K941">
        <f t="shared" si="60"/>
        <v>62.017856176181098</v>
      </c>
      <c r="L941">
        <v>53.7</v>
      </c>
      <c r="N941">
        <v>11.6</v>
      </c>
      <c r="O941">
        <v>4.5</v>
      </c>
      <c r="P941">
        <v>68.7</v>
      </c>
      <c r="Q941">
        <v>22</v>
      </c>
      <c r="R941" t="s">
        <v>1012</v>
      </c>
    </row>
    <row r="942" spans="1:18" x14ac:dyDescent="0.3">
      <c r="A942">
        <v>2015</v>
      </c>
      <c r="B942" t="s">
        <v>353</v>
      </c>
      <c r="C942" t="s">
        <v>959</v>
      </c>
      <c r="D942">
        <v>46.781008999999997</v>
      </c>
      <c r="E942">
        <v>-117.084569999999</v>
      </c>
      <c r="F942">
        <v>205</v>
      </c>
      <c r="G942">
        <v>855</v>
      </c>
      <c r="H942">
        <f t="shared" si="57"/>
        <v>2.4384000000000001</v>
      </c>
      <c r="I942">
        <f t="shared" si="58"/>
        <v>350.63976377952753</v>
      </c>
      <c r="J942">
        <f t="shared" si="59"/>
        <v>3128.3343380905508</v>
      </c>
      <c r="K942">
        <f t="shared" si="60"/>
        <v>52.138905634842516</v>
      </c>
      <c r="L942">
        <v>57.1</v>
      </c>
      <c r="N942">
        <v>11.6</v>
      </c>
      <c r="O942">
        <v>5.4</v>
      </c>
      <c r="P942">
        <v>70.400000000000006</v>
      </c>
      <c r="Q942">
        <v>25.7</v>
      </c>
      <c r="R942" t="s">
        <v>1012</v>
      </c>
    </row>
    <row r="943" spans="1:18" x14ac:dyDescent="0.3">
      <c r="A943">
        <v>2015</v>
      </c>
      <c r="B943" t="s">
        <v>353</v>
      </c>
      <c r="C943" t="s">
        <v>960</v>
      </c>
      <c r="D943">
        <v>46.780962000000002</v>
      </c>
      <c r="E943">
        <v>-117.08415199999899</v>
      </c>
      <c r="F943">
        <v>206</v>
      </c>
      <c r="G943">
        <v>1048</v>
      </c>
      <c r="H943">
        <f t="shared" si="57"/>
        <v>2.4384000000000001</v>
      </c>
      <c r="I943">
        <f t="shared" si="58"/>
        <v>429.79002624671915</v>
      </c>
      <c r="J943">
        <f t="shared" si="59"/>
        <v>3834.4963582677165</v>
      </c>
      <c r="K943">
        <f t="shared" si="60"/>
        <v>63.908272637795271</v>
      </c>
      <c r="L943">
        <v>61</v>
      </c>
      <c r="N943">
        <v>10.3</v>
      </c>
      <c r="O943">
        <v>5.7</v>
      </c>
      <c r="P943">
        <v>69.7</v>
      </c>
      <c r="Q943">
        <v>22</v>
      </c>
      <c r="R943" t="s">
        <v>1012</v>
      </c>
    </row>
    <row r="944" spans="1:18" x14ac:dyDescent="0.3">
      <c r="A944">
        <v>2015</v>
      </c>
      <c r="B944" t="s">
        <v>353</v>
      </c>
      <c r="C944" t="s">
        <v>961</v>
      </c>
      <c r="D944">
        <v>46.781039378000003</v>
      </c>
      <c r="E944">
        <v>-117.08375497399901</v>
      </c>
      <c r="F944">
        <v>207</v>
      </c>
      <c r="G944">
        <v>1328</v>
      </c>
      <c r="H944">
        <f t="shared" si="57"/>
        <v>2.4384000000000001</v>
      </c>
      <c r="I944">
        <f t="shared" si="58"/>
        <v>544.61942257217845</v>
      </c>
      <c r="J944">
        <f t="shared" si="59"/>
        <v>4858.9801181102357</v>
      </c>
      <c r="K944">
        <f t="shared" si="60"/>
        <v>80.983001968503928</v>
      </c>
      <c r="L944">
        <v>58.2</v>
      </c>
      <c r="N944">
        <v>10.7</v>
      </c>
      <c r="O944">
        <v>5</v>
      </c>
      <c r="P944">
        <v>71.099999999999994</v>
      </c>
      <c r="Q944">
        <v>21.9</v>
      </c>
      <c r="R944" t="s">
        <v>1012</v>
      </c>
    </row>
    <row r="945" spans="1:18" x14ac:dyDescent="0.3">
      <c r="A945">
        <v>2015</v>
      </c>
      <c r="B945" t="s">
        <v>754</v>
      </c>
      <c r="C945" t="s">
        <v>962</v>
      </c>
      <c r="D945">
        <v>46.780946</v>
      </c>
      <c r="E945">
        <v>-117.083315999999</v>
      </c>
      <c r="F945">
        <v>208</v>
      </c>
      <c r="G945">
        <v>198</v>
      </c>
      <c r="H945">
        <f t="shared" si="57"/>
        <v>2</v>
      </c>
      <c r="I945">
        <f t="shared" si="58"/>
        <v>99</v>
      </c>
      <c r="J945">
        <f t="shared" si="59"/>
        <v>883.25720999999999</v>
      </c>
      <c r="K945" t="str">
        <f t="shared" si="60"/>
        <v/>
      </c>
      <c r="R945" t="s">
        <v>1022</v>
      </c>
    </row>
    <row r="946" spans="1:18" x14ac:dyDescent="0.3">
      <c r="A946">
        <v>2015</v>
      </c>
      <c r="B946" t="s">
        <v>754</v>
      </c>
      <c r="C946" t="s">
        <v>963</v>
      </c>
      <c r="D946">
        <v>46.781014999999996</v>
      </c>
      <c r="E946">
        <v>-117.08289799999901</v>
      </c>
      <c r="F946">
        <v>209</v>
      </c>
      <c r="G946">
        <v>296</v>
      </c>
      <c r="H946">
        <f t="shared" si="57"/>
        <v>2</v>
      </c>
      <c r="I946">
        <f t="shared" si="58"/>
        <v>148</v>
      </c>
      <c r="J946">
        <f t="shared" si="59"/>
        <v>1320.4249199999999</v>
      </c>
      <c r="K946" t="str">
        <f t="shared" si="60"/>
        <v/>
      </c>
      <c r="L946">
        <v>48.7</v>
      </c>
      <c r="M946">
        <v>46.2</v>
      </c>
      <c r="O946">
        <v>7.5</v>
      </c>
      <c r="R946" t="s">
        <v>1013</v>
      </c>
    </row>
    <row r="947" spans="1:18" x14ac:dyDescent="0.3">
      <c r="A947">
        <v>2015</v>
      </c>
      <c r="B947" t="s">
        <v>754</v>
      </c>
      <c r="C947" t="s">
        <v>964</v>
      </c>
      <c r="D947">
        <v>46.781052000000003</v>
      </c>
      <c r="E947">
        <v>-117.08247999999899</v>
      </c>
      <c r="F947">
        <v>210</v>
      </c>
      <c r="G947">
        <v>343</v>
      </c>
      <c r="H947">
        <f t="shared" si="57"/>
        <v>2</v>
      </c>
      <c r="I947">
        <f t="shared" si="58"/>
        <v>171.5</v>
      </c>
      <c r="J947">
        <f t="shared" si="59"/>
        <v>1530.0869849999999</v>
      </c>
      <c r="K947" t="str">
        <f t="shared" si="60"/>
        <v/>
      </c>
      <c r="L947">
        <v>46.2</v>
      </c>
      <c r="M947">
        <v>48.1</v>
      </c>
      <c r="O947">
        <v>6.1</v>
      </c>
      <c r="R947" t="s">
        <v>1013</v>
      </c>
    </row>
    <row r="948" spans="1:18" x14ac:dyDescent="0.3">
      <c r="A948">
        <v>2015</v>
      </c>
      <c r="B948" t="s">
        <v>353</v>
      </c>
      <c r="C948" t="s">
        <v>965</v>
      </c>
      <c r="D948">
        <v>46.780853999999998</v>
      </c>
      <c r="E948">
        <v>-117.082061999999</v>
      </c>
      <c r="F948">
        <v>211</v>
      </c>
      <c r="G948">
        <v>636</v>
      </c>
      <c r="H948">
        <f t="shared" ref="H948:H1011" si="61">IF(G948&lt;&gt;"",IF(B948="SC",2,2.4384),"")</f>
        <v>2.4384000000000001</v>
      </c>
      <c r="I948">
        <f t="shared" si="58"/>
        <v>260.82677165354329</v>
      </c>
      <c r="J948">
        <f t="shared" si="59"/>
        <v>2327.0416830708659</v>
      </c>
      <c r="K948">
        <f t="shared" si="60"/>
        <v>38.784028051181096</v>
      </c>
      <c r="L948">
        <v>56.7</v>
      </c>
      <c r="N948">
        <v>15.4</v>
      </c>
      <c r="O948">
        <v>4.3</v>
      </c>
      <c r="P948">
        <v>66.5</v>
      </c>
      <c r="Q948">
        <v>38.6</v>
      </c>
      <c r="R948" t="s">
        <v>1012</v>
      </c>
    </row>
    <row r="949" spans="1:18" x14ac:dyDescent="0.3">
      <c r="A949">
        <v>2015</v>
      </c>
      <c r="B949" t="s">
        <v>353</v>
      </c>
      <c r="C949" t="s">
        <v>966</v>
      </c>
      <c r="D949">
        <v>46.780993000000002</v>
      </c>
      <c r="E949">
        <v>-117.081643999999</v>
      </c>
      <c r="F949">
        <v>212</v>
      </c>
      <c r="G949">
        <v>443</v>
      </c>
      <c r="H949">
        <f t="shared" si="61"/>
        <v>2.4384000000000001</v>
      </c>
      <c r="I949">
        <f t="shared" si="58"/>
        <v>181.67650918635169</v>
      </c>
      <c r="J949">
        <f t="shared" si="59"/>
        <v>1620.8796628937007</v>
      </c>
      <c r="K949">
        <f t="shared" si="60"/>
        <v>27.014661048228344</v>
      </c>
      <c r="L949">
        <v>58.5</v>
      </c>
      <c r="N949">
        <v>15.3</v>
      </c>
      <c r="O949">
        <v>5.0999999999999996</v>
      </c>
      <c r="P949">
        <v>60</v>
      </c>
      <c r="Q949">
        <v>41.1</v>
      </c>
      <c r="R949" t="s">
        <v>1012</v>
      </c>
    </row>
    <row r="950" spans="1:18" x14ac:dyDescent="0.3">
      <c r="A950">
        <v>2015</v>
      </c>
      <c r="B950" t="s">
        <v>352</v>
      </c>
      <c r="C950" t="s">
        <v>967</v>
      </c>
      <c r="D950">
        <v>46.780994999999997</v>
      </c>
      <c r="E950">
        <v>-117.08122599999901</v>
      </c>
      <c r="F950">
        <v>213</v>
      </c>
      <c r="G950">
        <v>876</v>
      </c>
      <c r="H950">
        <f t="shared" si="61"/>
        <v>2.4384000000000001</v>
      </c>
      <c r="I950">
        <f t="shared" si="58"/>
        <v>359.25196850393701</v>
      </c>
      <c r="J950">
        <f t="shared" si="59"/>
        <v>3205.1706200787398</v>
      </c>
      <c r="K950" t="str">
        <f t="shared" si="60"/>
        <v/>
      </c>
      <c r="L950">
        <v>54.5</v>
      </c>
      <c r="N950">
        <v>12.7</v>
      </c>
      <c r="O950">
        <v>10.8</v>
      </c>
      <c r="P950">
        <v>64.099999999999994</v>
      </c>
      <c r="R950" t="s">
        <v>1016</v>
      </c>
    </row>
    <row r="951" spans="1:18" x14ac:dyDescent="0.3">
      <c r="A951">
        <v>2015</v>
      </c>
      <c r="B951" t="s">
        <v>351</v>
      </c>
      <c r="C951" t="s">
        <v>968</v>
      </c>
      <c r="D951">
        <v>46.780850999999998</v>
      </c>
      <c r="E951">
        <v>-117.080807999999</v>
      </c>
      <c r="F951">
        <v>214</v>
      </c>
      <c r="G951">
        <v>489</v>
      </c>
      <c r="H951">
        <f t="shared" si="61"/>
        <v>2.4384000000000001</v>
      </c>
      <c r="I951">
        <f t="shared" si="58"/>
        <v>200.54133858267716</v>
      </c>
      <c r="J951">
        <f t="shared" si="59"/>
        <v>1789.1877091535432</v>
      </c>
      <c r="K951" t="str">
        <f t="shared" si="60"/>
        <v/>
      </c>
      <c r="R951" t="s">
        <v>1016</v>
      </c>
    </row>
    <row r="952" spans="1:18" x14ac:dyDescent="0.3">
      <c r="A952">
        <v>2015</v>
      </c>
      <c r="B952" t="s">
        <v>351</v>
      </c>
      <c r="C952" t="s">
        <v>969</v>
      </c>
      <c r="D952">
        <v>46.781118063000001</v>
      </c>
      <c r="E952">
        <v>-117.080437712999</v>
      </c>
      <c r="F952">
        <v>215</v>
      </c>
      <c r="G952">
        <v>508</v>
      </c>
      <c r="H952">
        <f t="shared" si="61"/>
        <v>2.4384000000000001</v>
      </c>
      <c r="I952">
        <f t="shared" si="58"/>
        <v>208.33333333333331</v>
      </c>
      <c r="J952">
        <f t="shared" si="59"/>
        <v>1858.7062499999997</v>
      </c>
      <c r="K952" t="str">
        <f t="shared" si="60"/>
        <v/>
      </c>
      <c r="R952" t="s">
        <v>1016</v>
      </c>
    </row>
    <row r="953" spans="1:18" x14ac:dyDescent="0.3">
      <c r="A953">
        <v>2015</v>
      </c>
      <c r="B953" t="s">
        <v>351</v>
      </c>
      <c r="C953" t="s">
        <v>970</v>
      </c>
      <c r="D953">
        <v>46.781084999999997</v>
      </c>
      <c r="E953">
        <v>-117.079971999999</v>
      </c>
      <c r="F953">
        <v>216</v>
      </c>
      <c r="G953">
        <v>341</v>
      </c>
      <c r="H953">
        <f t="shared" si="61"/>
        <v>2.4384000000000001</v>
      </c>
      <c r="I953">
        <f t="shared" si="58"/>
        <v>139.84580052493439</v>
      </c>
      <c r="J953">
        <f t="shared" si="59"/>
        <v>1247.6748646653543</v>
      </c>
      <c r="K953" t="str">
        <f t="shared" si="60"/>
        <v/>
      </c>
      <c r="R953" t="s">
        <v>1016</v>
      </c>
    </row>
    <row r="954" spans="1:18" x14ac:dyDescent="0.3">
      <c r="A954">
        <v>2015</v>
      </c>
      <c r="B954" t="s">
        <v>754</v>
      </c>
      <c r="C954" t="s">
        <v>971</v>
      </c>
      <c r="D954">
        <v>46.781049000000003</v>
      </c>
      <c r="E954">
        <v>-117.07955399999901</v>
      </c>
      <c r="F954">
        <v>217</v>
      </c>
      <c r="G954">
        <v>243</v>
      </c>
      <c r="H954">
        <f t="shared" si="61"/>
        <v>2</v>
      </c>
      <c r="I954">
        <f t="shared" si="58"/>
        <v>121.5</v>
      </c>
      <c r="J954">
        <f t="shared" si="59"/>
        <v>1083.9974849999999</v>
      </c>
      <c r="K954" t="str">
        <f t="shared" si="60"/>
        <v/>
      </c>
      <c r="R954" t="s">
        <v>1028</v>
      </c>
    </row>
    <row r="955" spans="1:18" x14ac:dyDescent="0.3">
      <c r="A955">
        <v>2015</v>
      </c>
      <c r="B955" t="s">
        <v>350</v>
      </c>
      <c r="C955" t="s">
        <v>972</v>
      </c>
      <c r="D955">
        <v>46.780970000000003</v>
      </c>
      <c r="E955">
        <v>-117.079135999999</v>
      </c>
      <c r="F955">
        <v>218</v>
      </c>
      <c r="G955">
        <v>699</v>
      </c>
      <c r="H955">
        <f t="shared" si="61"/>
        <v>2.4384000000000001</v>
      </c>
      <c r="I955">
        <f t="shared" si="58"/>
        <v>286.66338582677162</v>
      </c>
      <c r="J955">
        <f t="shared" si="59"/>
        <v>2557.5505290354326</v>
      </c>
      <c r="K955">
        <f t="shared" si="60"/>
        <v>42.625842150590543</v>
      </c>
      <c r="L955">
        <v>56.3</v>
      </c>
      <c r="N955">
        <v>12.2</v>
      </c>
      <c r="O955">
        <v>10.9</v>
      </c>
      <c r="P955">
        <v>65.900000000000006</v>
      </c>
      <c r="Q955">
        <v>31.4</v>
      </c>
      <c r="R955" t="s">
        <v>1016</v>
      </c>
    </row>
    <row r="956" spans="1:18" x14ac:dyDescent="0.3">
      <c r="A956">
        <v>2015</v>
      </c>
      <c r="B956" t="s">
        <v>350</v>
      </c>
      <c r="C956" t="s">
        <v>973</v>
      </c>
      <c r="D956">
        <v>46.780982000000002</v>
      </c>
      <c r="E956">
        <v>-117.078717999999</v>
      </c>
      <c r="F956">
        <v>219</v>
      </c>
      <c r="G956">
        <v>487</v>
      </c>
      <c r="H956">
        <f t="shared" si="61"/>
        <v>2.4384000000000001</v>
      </c>
      <c r="I956">
        <f t="shared" si="58"/>
        <v>199.72112860892386</v>
      </c>
      <c r="J956">
        <f t="shared" si="59"/>
        <v>1781.8699680118107</v>
      </c>
      <c r="K956">
        <f t="shared" si="60"/>
        <v>29.697832800196846</v>
      </c>
      <c r="L956">
        <v>57.8</v>
      </c>
      <c r="N956">
        <v>10.3</v>
      </c>
      <c r="O956">
        <v>11.4</v>
      </c>
      <c r="P956">
        <v>68.599999999999994</v>
      </c>
      <c r="Q956">
        <v>27.2</v>
      </c>
      <c r="R956" t="s">
        <v>1016</v>
      </c>
    </row>
    <row r="957" spans="1:18" x14ac:dyDescent="0.3">
      <c r="A957">
        <v>2015</v>
      </c>
      <c r="B957" t="s">
        <v>351</v>
      </c>
      <c r="C957" t="s">
        <v>974</v>
      </c>
      <c r="D957">
        <v>46.780987000000003</v>
      </c>
      <c r="E957">
        <v>-117.078299999999</v>
      </c>
      <c r="F957">
        <v>220</v>
      </c>
      <c r="G957">
        <v>242</v>
      </c>
      <c r="H957">
        <f t="shared" si="61"/>
        <v>2.4384000000000001</v>
      </c>
      <c r="I957">
        <f t="shared" si="58"/>
        <v>99.245406824146983</v>
      </c>
      <c r="J957">
        <f t="shared" si="59"/>
        <v>885.44667814960633</v>
      </c>
      <c r="K957" t="str">
        <f t="shared" si="60"/>
        <v/>
      </c>
      <c r="R957" t="s">
        <v>1016</v>
      </c>
    </row>
    <row r="958" spans="1:18" x14ac:dyDescent="0.3">
      <c r="A958">
        <v>2015</v>
      </c>
      <c r="B958" t="s">
        <v>351</v>
      </c>
      <c r="C958" t="s">
        <v>975</v>
      </c>
      <c r="D958">
        <v>46.780923999999999</v>
      </c>
      <c r="E958">
        <v>-117.07788199999899</v>
      </c>
      <c r="F958">
        <v>221</v>
      </c>
      <c r="G958">
        <v>537</v>
      </c>
      <c r="H958">
        <f t="shared" si="61"/>
        <v>2.4384000000000001</v>
      </c>
      <c r="I958">
        <f t="shared" si="58"/>
        <v>220.22637795275588</v>
      </c>
      <c r="J958">
        <f t="shared" si="59"/>
        <v>1964.8134965551178</v>
      </c>
      <c r="K958" t="str">
        <f t="shared" si="60"/>
        <v/>
      </c>
      <c r="R958" t="s">
        <v>1016</v>
      </c>
    </row>
    <row r="959" spans="1:18" x14ac:dyDescent="0.3">
      <c r="A959">
        <v>2015</v>
      </c>
      <c r="B959" t="s">
        <v>351</v>
      </c>
      <c r="C959" t="s">
        <v>976</v>
      </c>
      <c r="D959">
        <v>46.781087999999997</v>
      </c>
      <c r="E959">
        <v>-117.077463999999</v>
      </c>
      <c r="F959">
        <v>222</v>
      </c>
      <c r="G959">
        <v>421</v>
      </c>
      <c r="H959">
        <f t="shared" si="61"/>
        <v>2.4384000000000001</v>
      </c>
      <c r="I959">
        <f t="shared" si="58"/>
        <v>172.65419947506561</v>
      </c>
      <c r="J959">
        <f t="shared" si="59"/>
        <v>1540.3845103346455</v>
      </c>
      <c r="K959" t="str">
        <f t="shared" si="60"/>
        <v/>
      </c>
      <c r="R959" t="s">
        <v>1016</v>
      </c>
    </row>
    <row r="960" spans="1:18" x14ac:dyDescent="0.3">
      <c r="A960">
        <v>2015</v>
      </c>
      <c r="B960" t="s">
        <v>351</v>
      </c>
      <c r="C960" t="s">
        <v>977</v>
      </c>
      <c r="D960">
        <v>46.780861999999999</v>
      </c>
      <c r="E960">
        <v>-117.077045999999</v>
      </c>
      <c r="F960">
        <v>223</v>
      </c>
      <c r="G960">
        <v>259</v>
      </c>
      <c r="H960">
        <f t="shared" si="61"/>
        <v>2.4384000000000001</v>
      </c>
      <c r="I960">
        <f t="shared" si="58"/>
        <v>106.21719160104986</v>
      </c>
      <c r="J960">
        <f t="shared" si="59"/>
        <v>947.64747785433065</v>
      </c>
      <c r="K960" t="str">
        <f t="shared" si="60"/>
        <v/>
      </c>
      <c r="R960" t="s">
        <v>1016</v>
      </c>
    </row>
    <row r="961" spans="1:18" x14ac:dyDescent="0.3">
      <c r="A961">
        <v>2015</v>
      </c>
      <c r="B961" t="s">
        <v>351</v>
      </c>
      <c r="C961" t="s">
        <v>978</v>
      </c>
      <c r="D961">
        <v>46.780985999999999</v>
      </c>
      <c r="E961">
        <v>-117.076627999999</v>
      </c>
      <c r="F961">
        <v>224</v>
      </c>
      <c r="G961">
        <v>312</v>
      </c>
      <c r="H961">
        <f t="shared" si="61"/>
        <v>2.4384000000000001</v>
      </c>
      <c r="I961">
        <f t="shared" si="58"/>
        <v>127.95275590551181</v>
      </c>
      <c r="J961">
        <f t="shared" si="59"/>
        <v>1141.5676181102363</v>
      </c>
      <c r="K961" t="str">
        <f t="shared" si="60"/>
        <v/>
      </c>
      <c r="R961" t="s">
        <v>1016</v>
      </c>
    </row>
    <row r="962" spans="1:18" x14ac:dyDescent="0.3">
      <c r="A962">
        <v>2015</v>
      </c>
      <c r="B962" t="s">
        <v>353</v>
      </c>
      <c r="C962" t="s">
        <v>979</v>
      </c>
      <c r="D962">
        <v>46.781365000000001</v>
      </c>
      <c r="E962">
        <v>-117.086294999999</v>
      </c>
      <c r="F962">
        <v>225</v>
      </c>
      <c r="G962">
        <v>1957</v>
      </c>
      <c r="H962">
        <f t="shared" si="61"/>
        <v>2.4384000000000001</v>
      </c>
      <c r="I962">
        <f t="shared" si="58"/>
        <v>802.57545931758523</v>
      </c>
      <c r="J962">
        <f t="shared" si="59"/>
        <v>7160.4097071850383</v>
      </c>
      <c r="K962">
        <f t="shared" si="60"/>
        <v>119.34016178641731</v>
      </c>
      <c r="L962">
        <v>59.2</v>
      </c>
      <c r="N962">
        <v>9.5</v>
      </c>
      <c r="O962">
        <v>9.1</v>
      </c>
      <c r="P962">
        <v>74.900000000000006</v>
      </c>
      <c r="Q962">
        <v>24.9</v>
      </c>
      <c r="R962" t="s">
        <v>1029</v>
      </c>
    </row>
    <row r="963" spans="1:18" x14ac:dyDescent="0.3">
      <c r="A963">
        <v>2015</v>
      </c>
      <c r="B963" t="s">
        <v>353</v>
      </c>
      <c r="C963" t="s">
        <v>980</v>
      </c>
      <c r="D963">
        <v>46.781320618999999</v>
      </c>
      <c r="E963">
        <v>-117.085861262999</v>
      </c>
      <c r="F963">
        <v>226</v>
      </c>
      <c r="G963">
        <v>1135</v>
      </c>
      <c r="H963">
        <f t="shared" si="61"/>
        <v>2.4384000000000001</v>
      </c>
      <c r="I963">
        <f t="shared" ref="I963:I1026" si="62">IF(G963&lt;&gt;"",G963/H963,"")</f>
        <v>465.46916010498683</v>
      </c>
      <c r="J963">
        <f t="shared" ref="J963:J1026" si="63">IF(I963="","",I963*8.92179)</f>
        <v>4152.81809793307</v>
      </c>
      <c r="K963">
        <f t="shared" ref="K963:K1026" si="64">IF(J963="","",IF(B963="SW",J963/60,IF(B963="WW",J963/60,"")))</f>
        <v>69.213634965551165</v>
      </c>
      <c r="L963">
        <v>56.3</v>
      </c>
      <c r="N963">
        <v>9.8000000000000007</v>
      </c>
      <c r="O963">
        <v>4.8</v>
      </c>
      <c r="P963">
        <v>71.400000000000006</v>
      </c>
      <c r="Q963">
        <v>20.2</v>
      </c>
      <c r="R963" t="s">
        <v>1012</v>
      </c>
    </row>
    <row r="964" spans="1:18" x14ac:dyDescent="0.3">
      <c r="A964">
        <v>2015</v>
      </c>
      <c r="B964" t="s">
        <v>353</v>
      </c>
      <c r="C964" t="s">
        <v>981</v>
      </c>
      <c r="D964">
        <v>46.781222028000002</v>
      </c>
      <c r="E964">
        <v>-117.085432781999</v>
      </c>
      <c r="F964">
        <v>227</v>
      </c>
      <c r="G964">
        <v>992</v>
      </c>
      <c r="H964">
        <f t="shared" si="61"/>
        <v>2.4384000000000001</v>
      </c>
      <c r="I964">
        <f t="shared" si="62"/>
        <v>406.82414698162728</v>
      </c>
      <c r="J964">
        <f t="shared" si="63"/>
        <v>3629.5996062992122</v>
      </c>
      <c r="K964">
        <f t="shared" si="64"/>
        <v>60.493326771653535</v>
      </c>
      <c r="L964">
        <v>53.3</v>
      </c>
      <c r="N964">
        <v>11.7</v>
      </c>
      <c r="O964">
        <v>4.3</v>
      </c>
      <c r="P964">
        <v>68.599999999999994</v>
      </c>
      <c r="Q964">
        <v>22</v>
      </c>
      <c r="R964" t="s">
        <v>1012</v>
      </c>
    </row>
    <row r="965" spans="1:18" x14ac:dyDescent="0.3">
      <c r="A965">
        <v>2015</v>
      </c>
      <c r="B965" t="s">
        <v>353</v>
      </c>
      <c r="C965" t="s">
        <v>982</v>
      </c>
      <c r="D965">
        <v>46.781357999999997</v>
      </c>
      <c r="E965">
        <v>-117.08504099999899</v>
      </c>
      <c r="F965">
        <v>228</v>
      </c>
      <c r="G965">
        <v>508</v>
      </c>
      <c r="H965">
        <f t="shared" si="61"/>
        <v>2.4384000000000001</v>
      </c>
      <c r="I965">
        <f t="shared" si="62"/>
        <v>208.33333333333331</v>
      </c>
      <c r="J965">
        <f t="shared" si="63"/>
        <v>1858.7062499999997</v>
      </c>
      <c r="K965">
        <f t="shared" si="64"/>
        <v>30.978437499999995</v>
      </c>
      <c r="L965">
        <v>53.5</v>
      </c>
      <c r="N965">
        <v>12.2</v>
      </c>
      <c r="O965">
        <v>3.9</v>
      </c>
      <c r="P965">
        <v>68.7</v>
      </c>
      <c r="Q965">
        <v>21.2</v>
      </c>
      <c r="R965" t="s">
        <v>1012</v>
      </c>
    </row>
    <row r="966" spans="1:18" x14ac:dyDescent="0.3">
      <c r="A966">
        <v>2015</v>
      </c>
      <c r="B966" t="s">
        <v>353</v>
      </c>
      <c r="C966" t="s">
        <v>983</v>
      </c>
      <c r="D966">
        <v>46.781205999999997</v>
      </c>
      <c r="E966">
        <v>-117.084622999999</v>
      </c>
      <c r="F966">
        <v>229</v>
      </c>
      <c r="G966">
        <v>1020</v>
      </c>
      <c r="H966">
        <f t="shared" si="61"/>
        <v>2.4384000000000001</v>
      </c>
      <c r="I966">
        <f t="shared" si="62"/>
        <v>418.30708661417322</v>
      </c>
      <c r="J966">
        <f t="shared" si="63"/>
        <v>3732.0479822834645</v>
      </c>
      <c r="K966">
        <f t="shared" si="64"/>
        <v>62.20079970472441</v>
      </c>
      <c r="L966">
        <v>49.8</v>
      </c>
      <c r="N966">
        <v>12.6</v>
      </c>
      <c r="O966">
        <v>4.5999999999999996</v>
      </c>
      <c r="P966">
        <v>67.8</v>
      </c>
      <c r="Q966">
        <v>25.1</v>
      </c>
      <c r="R966" t="s">
        <v>1012</v>
      </c>
    </row>
    <row r="967" spans="1:18" x14ac:dyDescent="0.3">
      <c r="A967">
        <v>2015</v>
      </c>
      <c r="B967" t="s">
        <v>353</v>
      </c>
      <c r="C967" t="s">
        <v>984</v>
      </c>
      <c r="D967">
        <v>46.781295</v>
      </c>
      <c r="E967">
        <v>-117.084204999999</v>
      </c>
      <c r="F967">
        <v>230</v>
      </c>
      <c r="G967">
        <v>1182</v>
      </c>
      <c r="H967">
        <f t="shared" si="61"/>
        <v>2.4384000000000001</v>
      </c>
      <c r="I967">
        <f t="shared" si="62"/>
        <v>484.74409448818898</v>
      </c>
      <c r="J967">
        <f t="shared" si="63"/>
        <v>4324.7850147637791</v>
      </c>
      <c r="K967">
        <f t="shared" si="64"/>
        <v>72.079750246062986</v>
      </c>
      <c r="L967">
        <v>55.6</v>
      </c>
      <c r="N967">
        <v>10.6</v>
      </c>
      <c r="O967">
        <v>5.4</v>
      </c>
      <c r="P967">
        <v>71.400000000000006</v>
      </c>
      <c r="Q967">
        <v>23.1</v>
      </c>
      <c r="R967" t="s">
        <v>1012</v>
      </c>
    </row>
    <row r="968" spans="1:18" x14ac:dyDescent="0.3">
      <c r="A968">
        <v>2015</v>
      </c>
      <c r="B968" t="s">
        <v>353</v>
      </c>
      <c r="C968" t="s">
        <v>985</v>
      </c>
      <c r="D968">
        <v>46.781247999999998</v>
      </c>
      <c r="E968">
        <v>-117.08378699999901</v>
      </c>
      <c r="F968">
        <v>231</v>
      </c>
      <c r="G968">
        <v>790</v>
      </c>
      <c r="H968">
        <f t="shared" si="61"/>
        <v>2.4384000000000001</v>
      </c>
      <c r="I968">
        <f t="shared" si="62"/>
        <v>323.98293963254594</v>
      </c>
      <c r="J968">
        <f t="shared" si="63"/>
        <v>2890.5077509842517</v>
      </c>
      <c r="K968">
        <f t="shared" si="64"/>
        <v>48.175129183070865</v>
      </c>
      <c r="L968">
        <v>56.3</v>
      </c>
      <c r="N968">
        <v>10</v>
      </c>
      <c r="O968">
        <v>5.5</v>
      </c>
      <c r="P968">
        <v>73.099999999999994</v>
      </c>
      <c r="Q968">
        <v>21.4</v>
      </c>
      <c r="R968" t="s">
        <v>1018</v>
      </c>
    </row>
    <row r="969" spans="1:18" x14ac:dyDescent="0.3">
      <c r="A969">
        <v>2015</v>
      </c>
      <c r="B969" t="s">
        <v>754</v>
      </c>
      <c r="C969" t="s">
        <v>986</v>
      </c>
      <c r="D969">
        <v>46.781270442</v>
      </c>
      <c r="E969">
        <v>-117.08328225499901</v>
      </c>
      <c r="F969">
        <v>232</v>
      </c>
      <c r="G969">
        <v>286</v>
      </c>
      <c r="H969">
        <f t="shared" si="61"/>
        <v>2</v>
      </c>
      <c r="I969">
        <f t="shared" si="62"/>
        <v>143</v>
      </c>
      <c r="J969">
        <f t="shared" si="63"/>
        <v>1275.8159699999999</v>
      </c>
      <c r="K969" t="str">
        <f t="shared" si="64"/>
        <v/>
      </c>
      <c r="R969" t="s">
        <v>1030</v>
      </c>
    </row>
    <row r="970" spans="1:18" x14ac:dyDescent="0.3">
      <c r="A970">
        <v>2015</v>
      </c>
      <c r="B970" t="s">
        <v>754</v>
      </c>
      <c r="C970" t="s">
        <v>987</v>
      </c>
      <c r="D970">
        <v>46.781232000000003</v>
      </c>
      <c r="E970">
        <v>-117.082950999999</v>
      </c>
      <c r="F970">
        <v>233</v>
      </c>
      <c r="G970">
        <v>397</v>
      </c>
      <c r="H970">
        <f t="shared" si="61"/>
        <v>2</v>
      </c>
      <c r="I970">
        <f t="shared" si="62"/>
        <v>198.5</v>
      </c>
      <c r="J970">
        <f t="shared" si="63"/>
        <v>1770.9753149999999</v>
      </c>
      <c r="K970" t="str">
        <f t="shared" si="64"/>
        <v/>
      </c>
      <c r="L970">
        <v>50.6</v>
      </c>
      <c r="M970">
        <v>48.9</v>
      </c>
      <c r="O970">
        <v>6.5</v>
      </c>
      <c r="R970" t="s">
        <v>1013</v>
      </c>
    </row>
    <row r="971" spans="1:18" x14ac:dyDescent="0.3">
      <c r="A971">
        <v>2015</v>
      </c>
      <c r="B971" t="s">
        <v>754</v>
      </c>
      <c r="C971" t="s">
        <v>988</v>
      </c>
      <c r="D971">
        <v>46.781300999999999</v>
      </c>
      <c r="E971">
        <v>-117.082532999999</v>
      </c>
      <c r="F971">
        <v>234</v>
      </c>
      <c r="G971">
        <v>467</v>
      </c>
      <c r="H971">
        <f t="shared" si="61"/>
        <v>2</v>
      </c>
      <c r="I971">
        <f t="shared" si="62"/>
        <v>233.5</v>
      </c>
      <c r="J971">
        <f t="shared" si="63"/>
        <v>2083.2379649999998</v>
      </c>
      <c r="K971" t="str">
        <f t="shared" si="64"/>
        <v/>
      </c>
      <c r="L971">
        <v>50.5</v>
      </c>
      <c r="M971">
        <v>49.6</v>
      </c>
      <c r="O971">
        <v>6.6</v>
      </c>
      <c r="R971" t="s">
        <v>1016</v>
      </c>
    </row>
    <row r="972" spans="1:18" x14ac:dyDescent="0.3">
      <c r="A972">
        <v>2015</v>
      </c>
      <c r="B972" t="s">
        <v>754</v>
      </c>
      <c r="C972" t="s">
        <v>989</v>
      </c>
      <c r="D972">
        <v>46.781337999999998</v>
      </c>
      <c r="E972">
        <v>-117.08211499999901</v>
      </c>
      <c r="F972">
        <v>235</v>
      </c>
      <c r="G972">
        <v>343</v>
      </c>
      <c r="H972">
        <f t="shared" si="61"/>
        <v>2</v>
      </c>
      <c r="I972">
        <f t="shared" si="62"/>
        <v>171.5</v>
      </c>
      <c r="J972">
        <f t="shared" si="63"/>
        <v>1530.0869849999999</v>
      </c>
      <c r="K972" t="str">
        <f t="shared" si="64"/>
        <v/>
      </c>
      <c r="L972">
        <v>49.3</v>
      </c>
      <c r="M972">
        <v>48.3</v>
      </c>
      <c r="O972">
        <v>5.7</v>
      </c>
      <c r="R972" t="s">
        <v>1016</v>
      </c>
    </row>
    <row r="973" spans="1:18" x14ac:dyDescent="0.3">
      <c r="A973">
        <v>2015</v>
      </c>
      <c r="B973" t="s">
        <v>353</v>
      </c>
      <c r="C973" t="s">
        <v>990</v>
      </c>
      <c r="D973">
        <v>46.781140000000001</v>
      </c>
      <c r="E973">
        <v>-117.081696999999</v>
      </c>
      <c r="F973">
        <v>236</v>
      </c>
      <c r="G973">
        <v>431</v>
      </c>
      <c r="H973">
        <f t="shared" si="61"/>
        <v>2.4384000000000001</v>
      </c>
      <c r="I973">
        <f t="shared" si="62"/>
        <v>176.75524934383202</v>
      </c>
      <c r="J973">
        <f t="shared" si="63"/>
        <v>1576.973216043307</v>
      </c>
      <c r="K973">
        <f t="shared" si="64"/>
        <v>26.282886934055117</v>
      </c>
      <c r="L973">
        <v>56.5</v>
      </c>
      <c r="N973">
        <v>13.3</v>
      </c>
      <c r="O973">
        <v>5.2</v>
      </c>
      <c r="P973">
        <v>68.400000000000006</v>
      </c>
      <c r="Q973">
        <v>31.6</v>
      </c>
      <c r="R973" t="s">
        <v>1012</v>
      </c>
    </row>
    <row r="974" spans="1:18" x14ac:dyDescent="0.3">
      <c r="A974">
        <v>2015</v>
      </c>
      <c r="B974" t="s">
        <v>352</v>
      </c>
      <c r="C974" t="s">
        <v>991</v>
      </c>
      <c r="D974">
        <v>46.781263475000003</v>
      </c>
      <c r="E974">
        <v>-117.081243669999</v>
      </c>
      <c r="F974">
        <v>237</v>
      </c>
      <c r="G974">
        <v>499</v>
      </c>
      <c r="H974">
        <f t="shared" si="61"/>
        <v>2.4384000000000001</v>
      </c>
      <c r="I974">
        <f t="shared" si="62"/>
        <v>204.64238845144357</v>
      </c>
      <c r="J974">
        <f t="shared" si="63"/>
        <v>1825.7764148622045</v>
      </c>
      <c r="K974" t="str">
        <f t="shared" si="64"/>
        <v/>
      </c>
      <c r="L974">
        <v>48.3</v>
      </c>
      <c r="N974">
        <v>16.100000000000001</v>
      </c>
      <c r="O974">
        <v>10.1</v>
      </c>
      <c r="P974">
        <v>59.4</v>
      </c>
      <c r="R974" t="s">
        <v>1016</v>
      </c>
    </row>
    <row r="975" spans="1:18" x14ac:dyDescent="0.3">
      <c r="A975">
        <v>2015</v>
      </c>
      <c r="B975" t="s">
        <v>352</v>
      </c>
      <c r="C975" t="s">
        <v>992</v>
      </c>
      <c r="D975">
        <v>46.781281</v>
      </c>
      <c r="E975">
        <v>-117.080860999999</v>
      </c>
      <c r="F975">
        <v>238</v>
      </c>
      <c r="G975">
        <v>915</v>
      </c>
      <c r="H975">
        <f t="shared" si="61"/>
        <v>2.4384000000000001</v>
      </c>
      <c r="I975">
        <f t="shared" si="62"/>
        <v>375.24606299212599</v>
      </c>
      <c r="J975">
        <f t="shared" si="63"/>
        <v>3347.8665723425197</v>
      </c>
      <c r="K975" t="str">
        <f t="shared" si="64"/>
        <v/>
      </c>
      <c r="L975">
        <v>51.6</v>
      </c>
      <c r="N975">
        <v>13.9</v>
      </c>
      <c r="O975">
        <v>9.6</v>
      </c>
      <c r="P975">
        <v>62.5</v>
      </c>
      <c r="R975" t="s">
        <v>1016</v>
      </c>
    </row>
    <row r="976" spans="1:18" x14ac:dyDescent="0.3">
      <c r="A976">
        <v>2015</v>
      </c>
      <c r="B976" t="s">
        <v>351</v>
      </c>
      <c r="C976" t="s">
        <v>993</v>
      </c>
      <c r="D976">
        <v>46.781153377999999</v>
      </c>
      <c r="E976">
        <v>-117.080454950999</v>
      </c>
      <c r="F976">
        <v>239</v>
      </c>
      <c r="G976">
        <v>456</v>
      </c>
      <c r="H976">
        <f t="shared" si="61"/>
        <v>2.4384000000000001</v>
      </c>
      <c r="I976">
        <f t="shared" si="62"/>
        <v>187.00787401574803</v>
      </c>
      <c r="J976">
        <f t="shared" si="63"/>
        <v>1668.4449803149605</v>
      </c>
      <c r="K976" t="str">
        <f t="shared" si="64"/>
        <v/>
      </c>
      <c r="R976" t="s">
        <v>1016</v>
      </c>
    </row>
    <row r="977" spans="1:18" x14ac:dyDescent="0.3">
      <c r="A977">
        <v>2015</v>
      </c>
      <c r="B977" t="s">
        <v>351</v>
      </c>
      <c r="C977" t="s">
        <v>994</v>
      </c>
      <c r="D977">
        <v>46.781446359999997</v>
      </c>
      <c r="E977">
        <v>-117.080110527999</v>
      </c>
      <c r="F977">
        <v>240</v>
      </c>
      <c r="G977">
        <v>193</v>
      </c>
      <c r="H977">
        <f t="shared" si="61"/>
        <v>2.4384000000000001</v>
      </c>
      <c r="I977">
        <f t="shared" si="62"/>
        <v>79.150262467191595</v>
      </c>
      <c r="J977">
        <f t="shared" si="63"/>
        <v>706.16202017716523</v>
      </c>
      <c r="K977" t="str">
        <f t="shared" si="64"/>
        <v/>
      </c>
      <c r="R977" t="s">
        <v>1016</v>
      </c>
    </row>
    <row r="978" spans="1:18" x14ac:dyDescent="0.3">
      <c r="A978">
        <v>2015</v>
      </c>
      <c r="B978" t="s">
        <v>351</v>
      </c>
      <c r="C978" t="s">
        <v>995</v>
      </c>
      <c r="D978">
        <v>46.781371</v>
      </c>
      <c r="E978">
        <v>-117.079606999999</v>
      </c>
      <c r="F978">
        <v>241</v>
      </c>
      <c r="G978">
        <v>550</v>
      </c>
      <c r="H978">
        <f t="shared" si="61"/>
        <v>2.4384000000000001</v>
      </c>
      <c r="I978">
        <f t="shared" si="62"/>
        <v>225.55774278215222</v>
      </c>
      <c r="J978">
        <f t="shared" si="63"/>
        <v>2012.3788139763778</v>
      </c>
      <c r="K978" t="str">
        <f t="shared" si="64"/>
        <v/>
      </c>
      <c r="R978" t="s">
        <v>1016</v>
      </c>
    </row>
    <row r="979" spans="1:18" x14ac:dyDescent="0.3">
      <c r="A979">
        <v>2015</v>
      </c>
      <c r="B979" t="s">
        <v>754</v>
      </c>
      <c r="C979" t="s">
        <v>996</v>
      </c>
      <c r="D979">
        <v>46.781334999999999</v>
      </c>
      <c r="E979">
        <v>-117.079188999999</v>
      </c>
      <c r="F979">
        <v>242</v>
      </c>
      <c r="G979">
        <v>472</v>
      </c>
      <c r="H979">
        <f t="shared" si="61"/>
        <v>2</v>
      </c>
      <c r="I979">
        <f t="shared" si="62"/>
        <v>236</v>
      </c>
      <c r="J979">
        <f t="shared" si="63"/>
        <v>2105.5424399999997</v>
      </c>
      <c r="K979" t="str">
        <f t="shared" si="64"/>
        <v/>
      </c>
      <c r="L979">
        <v>46.7</v>
      </c>
      <c r="M979">
        <v>47</v>
      </c>
      <c r="O979">
        <v>8</v>
      </c>
      <c r="R979" t="s">
        <v>1016</v>
      </c>
    </row>
    <row r="980" spans="1:18" x14ac:dyDescent="0.3">
      <c r="A980">
        <v>2015</v>
      </c>
      <c r="B980" t="s">
        <v>350</v>
      </c>
      <c r="C980" t="s">
        <v>997</v>
      </c>
      <c r="D980">
        <v>46.781255999999999</v>
      </c>
      <c r="E980">
        <v>-117.07877099999899</v>
      </c>
      <c r="F980">
        <v>243</v>
      </c>
      <c r="G980">
        <v>750</v>
      </c>
      <c r="H980">
        <f t="shared" si="61"/>
        <v>2.4384000000000001</v>
      </c>
      <c r="I980">
        <f t="shared" si="62"/>
        <v>307.5787401574803</v>
      </c>
      <c r="J980">
        <f t="shared" si="63"/>
        <v>2744.1529281496059</v>
      </c>
      <c r="K980">
        <f t="shared" si="64"/>
        <v>45.735882135826763</v>
      </c>
      <c r="L980">
        <v>58.8</v>
      </c>
      <c r="N980">
        <v>12</v>
      </c>
      <c r="O980">
        <v>13.1</v>
      </c>
      <c r="P980">
        <v>66.5</v>
      </c>
      <c r="Q980">
        <v>31.6</v>
      </c>
      <c r="R980" t="s">
        <v>1016</v>
      </c>
    </row>
    <row r="981" spans="1:18" x14ac:dyDescent="0.3">
      <c r="A981">
        <v>2015</v>
      </c>
      <c r="B981" t="s">
        <v>350</v>
      </c>
      <c r="C981" t="s">
        <v>998</v>
      </c>
      <c r="D981">
        <v>46.781292555</v>
      </c>
      <c r="E981">
        <v>-117.07838881599901</v>
      </c>
      <c r="F981">
        <v>244</v>
      </c>
      <c r="G981">
        <v>1026</v>
      </c>
      <c r="H981">
        <f t="shared" si="61"/>
        <v>2.4384000000000001</v>
      </c>
      <c r="I981">
        <f t="shared" si="62"/>
        <v>420.76771653543307</v>
      </c>
      <c r="J981">
        <f t="shared" si="63"/>
        <v>3754.001205708661</v>
      </c>
      <c r="K981">
        <f t="shared" si="64"/>
        <v>62.56668676181102</v>
      </c>
      <c r="L981">
        <v>59.3</v>
      </c>
      <c r="N981">
        <v>10.8</v>
      </c>
      <c r="O981">
        <v>10.4</v>
      </c>
      <c r="P981">
        <v>68.2</v>
      </c>
      <c r="Q981">
        <v>30</v>
      </c>
      <c r="R981" t="s">
        <v>1016</v>
      </c>
    </row>
    <row r="982" spans="1:18" x14ac:dyDescent="0.3">
      <c r="A982">
        <v>2015</v>
      </c>
      <c r="B982" t="s">
        <v>351</v>
      </c>
      <c r="C982" t="s">
        <v>999</v>
      </c>
      <c r="D982">
        <v>46.781272999999999</v>
      </c>
      <c r="E982">
        <v>-117.077934999999</v>
      </c>
      <c r="F982">
        <v>245</v>
      </c>
      <c r="G982">
        <v>179</v>
      </c>
      <c r="H982">
        <f t="shared" si="61"/>
        <v>2.4384000000000001</v>
      </c>
      <c r="I982">
        <f t="shared" si="62"/>
        <v>73.408792650918627</v>
      </c>
      <c r="J982">
        <f t="shared" si="63"/>
        <v>654.93783218503927</v>
      </c>
      <c r="K982" t="str">
        <f t="shared" si="64"/>
        <v/>
      </c>
      <c r="R982" t="s">
        <v>1016</v>
      </c>
    </row>
    <row r="983" spans="1:18" x14ac:dyDescent="0.3">
      <c r="A983">
        <v>2015</v>
      </c>
      <c r="B983" t="s">
        <v>351</v>
      </c>
      <c r="C983" t="s">
        <v>1000</v>
      </c>
      <c r="D983">
        <v>46.781210000000002</v>
      </c>
      <c r="E983">
        <v>-117.07751699999901</v>
      </c>
      <c r="F983">
        <v>246</v>
      </c>
      <c r="G983">
        <v>499</v>
      </c>
      <c r="H983">
        <f t="shared" si="61"/>
        <v>2.4384000000000001</v>
      </c>
      <c r="I983">
        <f t="shared" si="62"/>
        <v>204.64238845144357</v>
      </c>
      <c r="J983">
        <f t="shared" si="63"/>
        <v>1825.7764148622045</v>
      </c>
      <c r="K983" t="str">
        <f t="shared" si="64"/>
        <v/>
      </c>
      <c r="R983" t="s">
        <v>1016</v>
      </c>
    </row>
    <row r="984" spans="1:18" x14ac:dyDescent="0.3">
      <c r="A984">
        <v>2015</v>
      </c>
      <c r="B984" t="s">
        <v>351</v>
      </c>
      <c r="C984" t="s">
        <v>1001</v>
      </c>
      <c r="D984">
        <v>46.781374</v>
      </c>
      <c r="E984">
        <v>-117.077098999999</v>
      </c>
      <c r="F984">
        <v>247</v>
      </c>
      <c r="G984">
        <v>479</v>
      </c>
      <c r="H984">
        <f t="shared" si="61"/>
        <v>2.4384000000000001</v>
      </c>
      <c r="I984">
        <f t="shared" si="62"/>
        <v>196.44028871391075</v>
      </c>
      <c r="J984">
        <f t="shared" si="63"/>
        <v>1752.5990034448816</v>
      </c>
      <c r="K984" t="str">
        <f t="shared" si="64"/>
        <v/>
      </c>
      <c r="R984" t="s">
        <v>1016</v>
      </c>
    </row>
    <row r="985" spans="1:18" x14ac:dyDescent="0.3">
      <c r="A985">
        <v>2015</v>
      </c>
      <c r="B985" t="s">
        <v>351</v>
      </c>
      <c r="C985" t="s">
        <v>1002</v>
      </c>
      <c r="D985">
        <v>46.781164373999999</v>
      </c>
      <c r="E985">
        <v>-117.076698913999</v>
      </c>
      <c r="F985">
        <v>248</v>
      </c>
      <c r="G985">
        <v>595</v>
      </c>
      <c r="H985">
        <f t="shared" si="61"/>
        <v>2.4384000000000001</v>
      </c>
      <c r="I985">
        <f t="shared" si="62"/>
        <v>244.01246719160105</v>
      </c>
      <c r="J985">
        <f t="shared" si="63"/>
        <v>2177.0279896653542</v>
      </c>
      <c r="K985" t="str">
        <f t="shared" si="64"/>
        <v/>
      </c>
      <c r="R985" t="s">
        <v>1016</v>
      </c>
    </row>
    <row r="986" spans="1:18" x14ac:dyDescent="0.3">
      <c r="A986">
        <v>2015</v>
      </c>
      <c r="B986" t="s">
        <v>353</v>
      </c>
      <c r="C986" t="s">
        <v>1003</v>
      </c>
      <c r="D986">
        <v>46.781525999999999</v>
      </c>
      <c r="E986">
        <v>-117.08586399999901</v>
      </c>
      <c r="F986">
        <v>249</v>
      </c>
      <c r="G986">
        <v>1319</v>
      </c>
      <c r="H986">
        <f t="shared" si="61"/>
        <v>2.4384000000000001</v>
      </c>
      <c r="I986">
        <f t="shared" si="62"/>
        <v>540.92847769028867</v>
      </c>
      <c r="J986">
        <f t="shared" si="63"/>
        <v>4826.0502829724401</v>
      </c>
      <c r="K986">
        <f t="shared" si="64"/>
        <v>80.434171382873998</v>
      </c>
      <c r="L986">
        <v>58.2</v>
      </c>
      <c r="N986">
        <v>11.6</v>
      </c>
      <c r="O986">
        <v>5</v>
      </c>
      <c r="P986">
        <v>70.599999999999994</v>
      </c>
      <c r="Q986">
        <v>23.9</v>
      </c>
      <c r="R986" t="s">
        <v>1012</v>
      </c>
    </row>
    <row r="987" spans="1:18" x14ac:dyDescent="0.3">
      <c r="A987">
        <v>2015</v>
      </c>
      <c r="B987" t="s">
        <v>353</v>
      </c>
      <c r="C987" t="s">
        <v>1004</v>
      </c>
      <c r="D987">
        <v>46.781644</v>
      </c>
      <c r="E987">
        <v>-117.085445999999</v>
      </c>
      <c r="F987">
        <v>250</v>
      </c>
      <c r="G987">
        <v>1075</v>
      </c>
      <c r="H987">
        <f t="shared" si="61"/>
        <v>2.4384000000000001</v>
      </c>
      <c r="I987">
        <f t="shared" si="62"/>
        <v>440.86286089238843</v>
      </c>
      <c r="J987">
        <f t="shared" si="63"/>
        <v>3933.285863681102</v>
      </c>
      <c r="K987">
        <f t="shared" si="64"/>
        <v>65.554764394685037</v>
      </c>
      <c r="L987">
        <v>57.3</v>
      </c>
      <c r="N987">
        <v>10.9</v>
      </c>
      <c r="O987">
        <v>5.0999999999999996</v>
      </c>
      <c r="P987">
        <v>68.900000000000006</v>
      </c>
      <c r="Q987">
        <v>22.4</v>
      </c>
      <c r="R987" t="s">
        <v>1012</v>
      </c>
    </row>
    <row r="988" spans="1:18" x14ac:dyDescent="0.3">
      <c r="A988">
        <v>2015</v>
      </c>
      <c r="B988" t="s">
        <v>353</v>
      </c>
      <c r="C988" t="s">
        <v>1005</v>
      </c>
      <c r="D988">
        <v>46.781492</v>
      </c>
      <c r="E988">
        <v>-117.085027999999</v>
      </c>
      <c r="F988">
        <v>251</v>
      </c>
      <c r="G988">
        <v>827</v>
      </c>
      <c r="H988">
        <f t="shared" si="61"/>
        <v>2.4384000000000001</v>
      </c>
      <c r="I988">
        <f t="shared" si="62"/>
        <v>339.15682414698159</v>
      </c>
      <c r="J988">
        <f t="shared" si="63"/>
        <v>3025.8859621062988</v>
      </c>
      <c r="K988">
        <f t="shared" si="64"/>
        <v>50.431432701771648</v>
      </c>
      <c r="L988">
        <v>53.6</v>
      </c>
      <c r="N988">
        <v>11.5</v>
      </c>
      <c r="O988">
        <v>4.9000000000000004</v>
      </c>
      <c r="P988">
        <v>68.7</v>
      </c>
      <c r="Q988">
        <v>22.4</v>
      </c>
      <c r="R988" t="s">
        <v>1012</v>
      </c>
    </row>
    <row r="989" spans="1:18" x14ac:dyDescent="0.3">
      <c r="A989">
        <v>2015</v>
      </c>
      <c r="B989" t="s">
        <v>353</v>
      </c>
      <c r="C989" t="s">
        <v>1006</v>
      </c>
      <c r="D989">
        <v>46.781555836000003</v>
      </c>
      <c r="E989">
        <v>-117.084578532999</v>
      </c>
      <c r="F989">
        <v>252</v>
      </c>
      <c r="G989">
        <v>805</v>
      </c>
      <c r="H989">
        <f t="shared" si="61"/>
        <v>2.4384000000000001</v>
      </c>
      <c r="I989">
        <f t="shared" si="62"/>
        <v>330.13451443569551</v>
      </c>
      <c r="J989">
        <f t="shared" si="63"/>
        <v>2945.3908095472439</v>
      </c>
      <c r="K989">
        <f t="shared" si="64"/>
        <v>49.089846825787397</v>
      </c>
      <c r="L989">
        <v>52.2</v>
      </c>
      <c r="N989">
        <v>11.6</v>
      </c>
      <c r="O989">
        <v>4.7</v>
      </c>
      <c r="P989">
        <v>68.599999999999994</v>
      </c>
      <c r="Q989">
        <v>22.2</v>
      </c>
      <c r="R989" t="s">
        <v>1012</v>
      </c>
    </row>
    <row r="990" spans="1:18" x14ac:dyDescent="0.3">
      <c r="A990">
        <v>2015</v>
      </c>
      <c r="B990" t="s">
        <v>353</v>
      </c>
      <c r="C990" t="s">
        <v>1007</v>
      </c>
      <c r="D990">
        <v>46.781534000000001</v>
      </c>
      <c r="E990">
        <v>-117.08419199999901</v>
      </c>
      <c r="F990">
        <v>253</v>
      </c>
      <c r="G990">
        <v>1280</v>
      </c>
      <c r="H990">
        <f t="shared" si="61"/>
        <v>2.4384000000000001</v>
      </c>
      <c r="I990">
        <f t="shared" si="62"/>
        <v>524.93438320209975</v>
      </c>
      <c r="J990">
        <f t="shared" si="63"/>
        <v>4683.3543307086611</v>
      </c>
      <c r="K990">
        <f t="shared" si="64"/>
        <v>78.055905511811019</v>
      </c>
      <c r="L990">
        <v>57.1</v>
      </c>
      <c r="N990">
        <v>10.3</v>
      </c>
      <c r="O990">
        <v>4.8</v>
      </c>
      <c r="P990">
        <v>69.099999999999994</v>
      </c>
      <c r="Q990">
        <v>20.5</v>
      </c>
      <c r="R990" t="s">
        <v>1012</v>
      </c>
    </row>
    <row r="991" spans="1:18" x14ac:dyDescent="0.3">
      <c r="A991">
        <v>2015</v>
      </c>
      <c r="B991" t="s">
        <v>353</v>
      </c>
      <c r="C991" t="s">
        <v>1008</v>
      </c>
      <c r="D991">
        <v>46.781596999999998</v>
      </c>
      <c r="E991">
        <v>-117.083773999999</v>
      </c>
      <c r="F991">
        <v>254</v>
      </c>
      <c r="G991">
        <v>1085</v>
      </c>
      <c r="H991">
        <f t="shared" si="61"/>
        <v>2.4384000000000001</v>
      </c>
      <c r="I991">
        <f t="shared" si="62"/>
        <v>444.96391076115481</v>
      </c>
      <c r="J991">
        <f t="shared" si="63"/>
        <v>3969.8745693897631</v>
      </c>
      <c r="K991">
        <f t="shared" si="64"/>
        <v>66.164576156496054</v>
      </c>
      <c r="L991">
        <v>56.2</v>
      </c>
      <c r="N991">
        <v>11.1</v>
      </c>
      <c r="O991">
        <v>4.8</v>
      </c>
      <c r="P991">
        <v>69.8</v>
      </c>
      <c r="Q991">
        <v>21.6</v>
      </c>
      <c r="R991" t="s">
        <v>1012</v>
      </c>
    </row>
    <row r="992" spans="1:18" x14ac:dyDescent="0.3">
      <c r="A992">
        <v>2015</v>
      </c>
      <c r="B992" t="s">
        <v>353</v>
      </c>
      <c r="C992" t="s">
        <v>1009</v>
      </c>
      <c r="D992">
        <v>46.781517999999998</v>
      </c>
      <c r="E992">
        <v>-117.083355999999</v>
      </c>
      <c r="F992">
        <v>255</v>
      </c>
      <c r="G992">
        <v>1321</v>
      </c>
      <c r="H992">
        <f t="shared" si="61"/>
        <v>2.4384000000000001</v>
      </c>
      <c r="I992">
        <f t="shared" si="62"/>
        <v>541.748687664042</v>
      </c>
      <c r="J992">
        <f t="shared" si="63"/>
        <v>4833.3680241141728</v>
      </c>
      <c r="K992">
        <f t="shared" si="64"/>
        <v>80.556133735236216</v>
      </c>
      <c r="L992">
        <v>56.2</v>
      </c>
      <c r="N992">
        <v>10</v>
      </c>
      <c r="O992">
        <v>5.2</v>
      </c>
      <c r="P992">
        <v>69.099999999999994</v>
      </c>
      <c r="Q992">
        <v>21.3</v>
      </c>
      <c r="R992" t="s">
        <v>1012</v>
      </c>
    </row>
    <row r="993" spans="1:18" x14ac:dyDescent="0.3">
      <c r="A993">
        <v>2015</v>
      </c>
      <c r="B993" t="s">
        <v>754</v>
      </c>
      <c r="C993" t="s">
        <v>1010</v>
      </c>
      <c r="D993">
        <v>46.781587000000002</v>
      </c>
      <c r="E993">
        <v>-117.082937999999</v>
      </c>
      <c r="F993">
        <v>256</v>
      </c>
      <c r="G993">
        <v>411</v>
      </c>
      <c r="H993">
        <f t="shared" si="61"/>
        <v>2</v>
      </c>
      <c r="I993">
        <f t="shared" si="62"/>
        <v>205.5</v>
      </c>
      <c r="J993">
        <f t="shared" si="63"/>
        <v>1833.4278449999999</v>
      </c>
      <c r="K993" t="str">
        <f t="shared" si="64"/>
        <v/>
      </c>
      <c r="L993">
        <v>47.5</v>
      </c>
      <c r="M993">
        <v>48.1</v>
      </c>
      <c r="O993">
        <v>6.8</v>
      </c>
      <c r="R993" t="s">
        <v>1016</v>
      </c>
    </row>
    <row r="994" spans="1:18" x14ac:dyDescent="0.3">
      <c r="A994">
        <v>2015</v>
      </c>
      <c r="B994" t="s">
        <v>754</v>
      </c>
      <c r="C994" t="s">
        <v>1011</v>
      </c>
      <c r="D994">
        <v>46.781624000000001</v>
      </c>
      <c r="E994">
        <v>-117.08251999999899</v>
      </c>
      <c r="F994">
        <v>257</v>
      </c>
      <c r="G994">
        <v>411</v>
      </c>
      <c r="H994">
        <f t="shared" si="61"/>
        <v>2</v>
      </c>
      <c r="I994">
        <f t="shared" si="62"/>
        <v>205.5</v>
      </c>
      <c r="J994">
        <f t="shared" si="63"/>
        <v>1833.4278449999999</v>
      </c>
      <c r="K994" t="str">
        <f t="shared" si="64"/>
        <v/>
      </c>
      <c r="L994">
        <v>47.7</v>
      </c>
      <c r="M994">
        <v>45.5</v>
      </c>
      <c r="O994">
        <v>7.9</v>
      </c>
      <c r="R994" t="s">
        <v>1013</v>
      </c>
    </row>
    <row r="995" spans="1:18" x14ac:dyDescent="0.3">
      <c r="A995">
        <v>2015</v>
      </c>
      <c r="D995">
        <v>46.781426000000003</v>
      </c>
      <c r="E995">
        <v>-117.082101999999</v>
      </c>
      <c r="F995">
        <v>258</v>
      </c>
      <c r="H995" t="str">
        <f t="shared" si="61"/>
        <v/>
      </c>
      <c r="I995" t="str">
        <f t="shared" si="62"/>
        <v/>
      </c>
      <c r="J995" t="str">
        <f t="shared" si="63"/>
        <v/>
      </c>
      <c r="K995" t="str">
        <f t="shared" si="64"/>
        <v/>
      </c>
    </row>
    <row r="996" spans="1:18" x14ac:dyDescent="0.3">
      <c r="A996">
        <v>2015</v>
      </c>
      <c r="B996" t="s">
        <v>754</v>
      </c>
      <c r="C996" t="s">
        <v>1034</v>
      </c>
      <c r="D996">
        <v>46.781565000000001</v>
      </c>
      <c r="E996">
        <v>-117.081683999999</v>
      </c>
      <c r="F996">
        <v>259</v>
      </c>
      <c r="G996">
        <v>323</v>
      </c>
      <c r="H996">
        <f t="shared" si="61"/>
        <v>2</v>
      </c>
      <c r="I996">
        <f t="shared" si="62"/>
        <v>161.5</v>
      </c>
      <c r="J996">
        <f t="shared" si="63"/>
        <v>1440.869085</v>
      </c>
      <c r="K996" t="str">
        <f t="shared" si="64"/>
        <v/>
      </c>
      <c r="L996">
        <v>47.8</v>
      </c>
      <c r="M996">
        <v>48.7</v>
      </c>
      <c r="O996">
        <v>6.3</v>
      </c>
      <c r="R996" t="s">
        <v>1013</v>
      </c>
    </row>
    <row r="997" spans="1:18" x14ac:dyDescent="0.3">
      <c r="A997">
        <v>2015</v>
      </c>
      <c r="B997" t="s">
        <v>353</v>
      </c>
      <c r="C997" t="s">
        <v>1035</v>
      </c>
      <c r="D997">
        <v>46.781567000000003</v>
      </c>
      <c r="E997">
        <v>-117.081265999999</v>
      </c>
      <c r="F997">
        <v>260</v>
      </c>
      <c r="G997">
        <v>866</v>
      </c>
      <c r="H997">
        <f t="shared" si="61"/>
        <v>2.4384000000000001</v>
      </c>
      <c r="I997">
        <f t="shared" si="62"/>
        <v>355.15091863517057</v>
      </c>
      <c r="J997">
        <f t="shared" si="63"/>
        <v>3168.5819143700783</v>
      </c>
      <c r="K997">
        <f t="shared" si="64"/>
        <v>52.809698572834641</v>
      </c>
      <c r="L997">
        <v>55.5</v>
      </c>
      <c r="N997">
        <v>11.6</v>
      </c>
      <c r="O997">
        <v>13.1</v>
      </c>
      <c r="P997">
        <v>66</v>
      </c>
      <c r="Q997">
        <v>31</v>
      </c>
      <c r="R997" t="s">
        <v>1016</v>
      </c>
    </row>
    <row r="998" spans="1:18" x14ac:dyDescent="0.3">
      <c r="A998">
        <v>2015</v>
      </c>
      <c r="B998" t="s">
        <v>352</v>
      </c>
      <c r="C998" t="s">
        <v>1036</v>
      </c>
      <c r="D998">
        <v>46.781422999999997</v>
      </c>
      <c r="E998">
        <v>-117.08084799999899</v>
      </c>
      <c r="F998">
        <v>261</v>
      </c>
      <c r="G998">
        <v>671</v>
      </c>
      <c r="H998">
        <f t="shared" si="61"/>
        <v>2.4384000000000001</v>
      </c>
      <c r="I998">
        <f t="shared" si="62"/>
        <v>275.18044619422568</v>
      </c>
      <c r="J998">
        <f t="shared" si="63"/>
        <v>2455.1021530511807</v>
      </c>
      <c r="K998" t="str">
        <f t="shared" si="64"/>
        <v/>
      </c>
      <c r="L998">
        <v>52.3</v>
      </c>
      <c r="N998">
        <v>13.5</v>
      </c>
      <c r="O998">
        <v>7.7</v>
      </c>
      <c r="P998">
        <v>64.8</v>
      </c>
      <c r="R998" t="s">
        <v>1031</v>
      </c>
    </row>
    <row r="999" spans="1:18" x14ac:dyDescent="0.3">
      <c r="A999">
        <v>2015</v>
      </c>
      <c r="B999" t="s">
        <v>352</v>
      </c>
      <c r="C999" t="s">
        <v>1037</v>
      </c>
      <c r="D999">
        <v>46.781686000000001</v>
      </c>
      <c r="E999">
        <v>-117.080429999999</v>
      </c>
      <c r="F999">
        <v>262</v>
      </c>
      <c r="G999">
        <v>537</v>
      </c>
      <c r="H999">
        <f t="shared" si="61"/>
        <v>2.4384000000000001</v>
      </c>
      <c r="I999">
        <f t="shared" si="62"/>
        <v>220.22637795275588</v>
      </c>
      <c r="J999">
        <f t="shared" si="63"/>
        <v>1964.8134965551178</v>
      </c>
      <c r="K999" t="str">
        <f t="shared" si="64"/>
        <v/>
      </c>
      <c r="L999">
        <v>51.5</v>
      </c>
      <c r="N999">
        <v>14.2</v>
      </c>
      <c r="O999">
        <v>11.1</v>
      </c>
      <c r="P999">
        <v>62.3</v>
      </c>
      <c r="R999" t="s">
        <v>1016</v>
      </c>
    </row>
    <row r="1000" spans="1:18" x14ac:dyDescent="0.3">
      <c r="A1000">
        <v>2015</v>
      </c>
      <c r="B1000" t="s">
        <v>351</v>
      </c>
      <c r="C1000" t="s">
        <v>1038</v>
      </c>
      <c r="D1000">
        <v>46.781657000000003</v>
      </c>
      <c r="E1000">
        <v>-117.080011999999</v>
      </c>
      <c r="F1000">
        <v>263</v>
      </c>
      <c r="G1000">
        <v>291</v>
      </c>
      <c r="H1000">
        <f t="shared" si="61"/>
        <v>2.4384000000000001</v>
      </c>
      <c r="I1000">
        <f t="shared" si="62"/>
        <v>119.34055118110236</v>
      </c>
      <c r="J1000">
        <f t="shared" si="63"/>
        <v>1064.7313361220472</v>
      </c>
      <c r="K1000" t="str">
        <f t="shared" si="64"/>
        <v/>
      </c>
      <c r="R1000" t="s">
        <v>1016</v>
      </c>
    </row>
    <row r="1001" spans="1:18" x14ac:dyDescent="0.3">
      <c r="A1001">
        <v>2015</v>
      </c>
      <c r="B1001" t="s">
        <v>351</v>
      </c>
      <c r="C1001" t="s">
        <v>1039</v>
      </c>
      <c r="D1001">
        <v>46.781621000000001</v>
      </c>
      <c r="E1001">
        <v>-117.07959399999901</v>
      </c>
      <c r="F1001">
        <v>264</v>
      </c>
      <c r="G1001">
        <v>430</v>
      </c>
      <c r="H1001">
        <f t="shared" si="61"/>
        <v>2.4384000000000001</v>
      </c>
      <c r="I1001">
        <f t="shared" si="62"/>
        <v>176.34514435695536</v>
      </c>
      <c r="J1001">
        <f t="shared" si="63"/>
        <v>1573.3143454724407</v>
      </c>
      <c r="K1001" t="str">
        <f t="shared" si="64"/>
        <v/>
      </c>
      <c r="R1001" t="s">
        <v>1016</v>
      </c>
    </row>
    <row r="1002" spans="1:18" x14ac:dyDescent="0.3">
      <c r="A1002">
        <v>2015</v>
      </c>
      <c r="B1002" t="s">
        <v>754</v>
      </c>
      <c r="C1002" t="s">
        <v>1040</v>
      </c>
      <c r="D1002">
        <v>46.781533819000003</v>
      </c>
      <c r="E1002">
        <v>-117.079158097999</v>
      </c>
      <c r="F1002">
        <v>265</v>
      </c>
      <c r="G1002">
        <v>316</v>
      </c>
      <c r="H1002">
        <f t="shared" si="61"/>
        <v>2</v>
      </c>
      <c r="I1002">
        <f t="shared" si="62"/>
        <v>158</v>
      </c>
      <c r="J1002">
        <f t="shared" si="63"/>
        <v>1409.64282</v>
      </c>
      <c r="K1002" t="str">
        <f t="shared" si="64"/>
        <v/>
      </c>
      <c r="L1002">
        <v>48.1</v>
      </c>
      <c r="M1002">
        <v>49</v>
      </c>
      <c r="O1002">
        <v>6.2</v>
      </c>
      <c r="R1002" t="s">
        <v>1013</v>
      </c>
    </row>
    <row r="1003" spans="1:18" x14ac:dyDescent="0.3">
      <c r="A1003">
        <v>2015</v>
      </c>
      <c r="B1003" t="s">
        <v>754</v>
      </c>
      <c r="C1003" t="s">
        <v>1041</v>
      </c>
      <c r="D1003">
        <v>46.781554</v>
      </c>
      <c r="E1003">
        <v>-117.078757999999</v>
      </c>
      <c r="F1003">
        <v>266</v>
      </c>
      <c r="G1003">
        <v>379</v>
      </c>
      <c r="H1003">
        <f t="shared" si="61"/>
        <v>2</v>
      </c>
      <c r="I1003">
        <f t="shared" si="62"/>
        <v>189.5</v>
      </c>
      <c r="J1003">
        <f t="shared" si="63"/>
        <v>1690.6792049999999</v>
      </c>
      <c r="K1003" t="str">
        <f t="shared" si="64"/>
        <v/>
      </c>
      <c r="L1003">
        <v>47.1</v>
      </c>
      <c r="M1003">
        <v>47</v>
      </c>
      <c r="O1003">
        <v>7.1</v>
      </c>
      <c r="R1003" t="s">
        <v>1016</v>
      </c>
    </row>
    <row r="1004" spans="1:18" x14ac:dyDescent="0.3">
      <c r="A1004">
        <v>2015</v>
      </c>
      <c r="B1004" t="s">
        <v>350</v>
      </c>
      <c r="C1004" t="s">
        <v>1042</v>
      </c>
      <c r="D1004">
        <v>46.781559000000001</v>
      </c>
      <c r="E1004">
        <v>-117.078339999999</v>
      </c>
      <c r="F1004">
        <v>267</v>
      </c>
      <c r="G1004">
        <v>286</v>
      </c>
      <c r="H1004">
        <f t="shared" si="61"/>
        <v>2.4384000000000001</v>
      </c>
      <c r="I1004">
        <f t="shared" si="62"/>
        <v>117.29002624671915</v>
      </c>
      <c r="J1004">
        <f t="shared" si="63"/>
        <v>1046.4369832677164</v>
      </c>
      <c r="K1004">
        <f t="shared" si="64"/>
        <v>17.440616387795274</v>
      </c>
    </row>
    <row r="1005" spans="1:18" x14ac:dyDescent="0.3">
      <c r="A1005">
        <v>2015</v>
      </c>
      <c r="B1005" t="s">
        <v>351</v>
      </c>
      <c r="C1005" t="s">
        <v>1043</v>
      </c>
      <c r="D1005">
        <v>46.781495999999997</v>
      </c>
      <c r="E1005">
        <v>-117.07792199999901</v>
      </c>
      <c r="F1005">
        <v>268</v>
      </c>
      <c r="G1005">
        <v>255</v>
      </c>
      <c r="H1005">
        <f t="shared" si="61"/>
        <v>2.4384000000000001</v>
      </c>
      <c r="I1005">
        <f t="shared" si="62"/>
        <v>104.5767716535433</v>
      </c>
      <c r="J1005">
        <f t="shared" si="63"/>
        <v>933.01199557086613</v>
      </c>
      <c r="K1005" t="str">
        <f t="shared" si="64"/>
        <v/>
      </c>
      <c r="R1005" t="s">
        <v>1016</v>
      </c>
    </row>
    <row r="1006" spans="1:18" x14ac:dyDescent="0.3">
      <c r="A1006">
        <v>2015</v>
      </c>
      <c r="B1006" t="s">
        <v>351</v>
      </c>
      <c r="C1006" t="s">
        <v>1044</v>
      </c>
      <c r="D1006">
        <v>46.781660000000002</v>
      </c>
      <c r="E1006">
        <v>-117.077503999999</v>
      </c>
      <c r="F1006">
        <v>269</v>
      </c>
      <c r="G1006">
        <v>215</v>
      </c>
      <c r="H1006">
        <f t="shared" si="61"/>
        <v>2.4384000000000001</v>
      </c>
      <c r="I1006">
        <f t="shared" si="62"/>
        <v>88.172572178477679</v>
      </c>
      <c r="J1006">
        <f t="shared" si="63"/>
        <v>786.65717273622033</v>
      </c>
      <c r="K1006" t="str">
        <f t="shared" si="64"/>
        <v/>
      </c>
      <c r="R1006" t="s">
        <v>1016</v>
      </c>
    </row>
    <row r="1007" spans="1:18" x14ac:dyDescent="0.3">
      <c r="A1007">
        <v>2015</v>
      </c>
      <c r="B1007" t="s">
        <v>351</v>
      </c>
      <c r="C1007" t="s">
        <v>1045</v>
      </c>
      <c r="D1007">
        <v>46.781433999999997</v>
      </c>
      <c r="E1007">
        <v>-117.077085999999</v>
      </c>
      <c r="F1007">
        <v>270</v>
      </c>
      <c r="G1007">
        <v>660</v>
      </c>
      <c r="H1007">
        <f t="shared" si="61"/>
        <v>2.4384000000000001</v>
      </c>
      <c r="I1007">
        <f t="shared" si="62"/>
        <v>270.66929133858264</v>
      </c>
      <c r="J1007">
        <f t="shared" si="63"/>
        <v>2414.8545767716532</v>
      </c>
      <c r="K1007" t="str">
        <f t="shared" si="64"/>
        <v/>
      </c>
      <c r="R1007" t="s">
        <v>1016</v>
      </c>
    </row>
    <row r="1008" spans="1:18" x14ac:dyDescent="0.3">
      <c r="A1008">
        <v>2015</v>
      </c>
      <c r="B1008" t="s">
        <v>351</v>
      </c>
      <c r="C1008" t="s">
        <v>1046</v>
      </c>
      <c r="D1008">
        <v>46.781557999999997</v>
      </c>
      <c r="E1008">
        <v>-117.076667999999</v>
      </c>
      <c r="F1008">
        <v>271</v>
      </c>
      <c r="G1008">
        <v>433</v>
      </c>
      <c r="H1008">
        <f t="shared" si="61"/>
        <v>2.4384000000000001</v>
      </c>
      <c r="I1008">
        <f t="shared" si="62"/>
        <v>177.57545931758528</v>
      </c>
      <c r="J1008">
        <f t="shared" si="63"/>
        <v>1584.2909571850391</v>
      </c>
      <c r="K1008" t="str">
        <f t="shared" si="64"/>
        <v/>
      </c>
      <c r="R1008" t="s">
        <v>1016</v>
      </c>
    </row>
    <row r="1009" spans="1:18" x14ac:dyDescent="0.3">
      <c r="A1009">
        <v>2015</v>
      </c>
      <c r="B1009" t="s">
        <v>353</v>
      </c>
      <c r="C1009" t="s">
        <v>1047</v>
      </c>
      <c r="D1009">
        <v>46.781812000000002</v>
      </c>
      <c r="E1009">
        <v>-117.085589999999</v>
      </c>
      <c r="F1009">
        <v>272</v>
      </c>
      <c r="G1009">
        <v>1338</v>
      </c>
      <c r="H1009">
        <f t="shared" si="61"/>
        <v>2.4384000000000001</v>
      </c>
      <c r="I1009">
        <f t="shared" si="62"/>
        <v>548.72047244094483</v>
      </c>
      <c r="J1009">
        <f t="shared" si="63"/>
        <v>4895.5688238188968</v>
      </c>
      <c r="K1009">
        <f t="shared" si="64"/>
        <v>81.592813730314944</v>
      </c>
      <c r="L1009">
        <v>56.2</v>
      </c>
      <c r="N1009">
        <v>9.6999999999999993</v>
      </c>
      <c r="O1009">
        <v>4.5999999999999996</v>
      </c>
      <c r="P1009">
        <v>70.599999999999994</v>
      </c>
      <c r="Q1009">
        <v>20.100000000000001</v>
      </c>
      <c r="R1009" t="s">
        <v>1012</v>
      </c>
    </row>
    <row r="1010" spans="1:18" x14ac:dyDescent="0.3">
      <c r="A1010">
        <v>2015</v>
      </c>
      <c r="B1010" t="s">
        <v>353</v>
      </c>
      <c r="C1010" t="s">
        <v>1048</v>
      </c>
      <c r="D1010">
        <v>46.781930000000003</v>
      </c>
      <c r="E1010">
        <v>-117.08517199999901</v>
      </c>
      <c r="F1010">
        <v>273</v>
      </c>
      <c r="G1010">
        <v>683</v>
      </c>
      <c r="H1010">
        <f t="shared" si="61"/>
        <v>2.4384000000000001</v>
      </c>
      <c r="I1010">
        <f t="shared" si="62"/>
        <v>280.10170603674538</v>
      </c>
      <c r="J1010">
        <f t="shared" si="63"/>
        <v>2499.0085999015746</v>
      </c>
      <c r="K1010">
        <f t="shared" si="64"/>
        <v>41.650143331692909</v>
      </c>
      <c r="L1010">
        <v>48.3</v>
      </c>
      <c r="N1010">
        <v>13.1</v>
      </c>
      <c r="O1010">
        <v>4.0999999999999996</v>
      </c>
      <c r="P1010">
        <v>68</v>
      </c>
      <c r="Q1010">
        <v>27.1</v>
      </c>
      <c r="R1010" t="s">
        <v>1012</v>
      </c>
    </row>
    <row r="1011" spans="1:18" x14ac:dyDescent="0.3">
      <c r="A1011">
        <v>2015</v>
      </c>
      <c r="B1011" t="s">
        <v>353</v>
      </c>
      <c r="C1011" t="s">
        <v>1049</v>
      </c>
      <c r="D1011">
        <v>46.781778000000003</v>
      </c>
      <c r="E1011">
        <v>-117.08475399999899</v>
      </c>
      <c r="F1011">
        <v>274</v>
      </c>
      <c r="G1011">
        <v>965</v>
      </c>
      <c r="H1011">
        <f t="shared" si="61"/>
        <v>2.4384000000000001</v>
      </c>
      <c r="I1011">
        <f t="shared" si="62"/>
        <v>395.751312335958</v>
      </c>
      <c r="J1011">
        <f t="shared" si="63"/>
        <v>3530.8101008858266</v>
      </c>
      <c r="K1011">
        <f t="shared" si="64"/>
        <v>58.846835014763776</v>
      </c>
      <c r="L1011">
        <v>58.3</v>
      </c>
      <c r="N1011">
        <v>11.3</v>
      </c>
      <c r="O1011">
        <v>5.5</v>
      </c>
      <c r="P1011">
        <v>72</v>
      </c>
      <c r="Q1011">
        <v>26.1</v>
      </c>
      <c r="R1011" t="s">
        <v>1012</v>
      </c>
    </row>
    <row r="1012" spans="1:18" x14ac:dyDescent="0.3">
      <c r="A1012">
        <v>2015</v>
      </c>
      <c r="B1012" t="s">
        <v>353</v>
      </c>
      <c r="C1012" t="s">
        <v>1050</v>
      </c>
      <c r="D1012">
        <v>46.781877778999998</v>
      </c>
      <c r="E1012">
        <v>-117.084356968999</v>
      </c>
      <c r="F1012">
        <v>275</v>
      </c>
      <c r="G1012">
        <v>1419</v>
      </c>
      <c r="H1012">
        <f t="shared" ref="H1012:H1075" si="65">IF(G1012&lt;&gt;"",IF(B1012="SC",2,2.4384),"")</f>
        <v>2.4384000000000001</v>
      </c>
      <c r="I1012">
        <f t="shared" si="62"/>
        <v>581.93897637795271</v>
      </c>
      <c r="J1012">
        <f t="shared" si="63"/>
        <v>5191.9373400590548</v>
      </c>
      <c r="K1012">
        <f t="shared" si="64"/>
        <v>86.53228900098425</v>
      </c>
      <c r="L1012">
        <v>61</v>
      </c>
      <c r="N1012">
        <v>9.8000000000000007</v>
      </c>
      <c r="O1012">
        <v>6.2</v>
      </c>
      <c r="P1012">
        <v>75.8</v>
      </c>
      <c r="Q1012">
        <v>23</v>
      </c>
      <c r="R1012" t="s">
        <v>1018</v>
      </c>
    </row>
    <row r="1013" spans="1:18" x14ac:dyDescent="0.3">
      <c r="A1013">
        <v>2015</v>
      </c>
      <c r="B1013" t="s">
        <v>353</v>
      </c>
      <c r="C1013" t="s">
        <v>1051</v>
      </c>
      <c r="D1013">
        <v>46.781820000000003</v>
      </c>
      <c r="E1013">
        <v>-117.083917999999</v>
      </c>
      <c r="F1013">
        <v>276</v>
      </c>
      <c r="G1013">
        <v>1365</v>
      </c>
      <c r="H1013">
        <f t="shared" si="65"/>
        <v>2.4384000000000001</v>
      </c>
      <c r="I1013">
        <f t="shared" si="62"/>
        <v>559.79330708661416</v>
      </c>
      <c r="J1013">
        <f t="shared" si="63"/>
        <v>4994.3583292322828</v>
      </c>
      <c r="K1013">
        <f t="shared" si="64"/>
        <v>83.239305487204717</v>
      </c>
      <c r="L1013">
        <v>58</v>
      </c>
      <c r="N1013">
        <v>11.8</v>
      </c>
      <c r="O1013">
        <v>5</v>
      </c>
      <c r="P1013">
        <v>68.8</v>
      </c>
      <c r="Q1013">
        <v>23.2</v>
      </c>
      <c r="R1013" t="s">
        <v>1012</v>
      </c>
    </row>
    <row r="1014" spans="1:18" x14ac:dyDescent="0.3">
      <c r="A1014">
        <v>2015</v>
      </c>
      <c r="B1014" t="s">
        <v>353</v>
      </c>
      <c r="C1014" t="s">
        <v>1052</v>
      </c>
      <c r="D1014">
        <v>46.781883000000001</v>
      </c>
      <c r="E1014">
        <v>-117.08349999999901</v>
      </c>
      <c r="F1014">
        <v>277</v>
      </c>
      <c r="G1014">
        <v>1113</v>
      </c>
      <c r="H1014">
        <f t="shared" si="65"/>
        <v>2.4384000000000001</v>
      </c>
      <c r="I1014">
        <f t="shared" si="62"/>
        <v>456.44685039370074</v>
      </c>
      <c r="J1014">
        <f t="shared" si="63"/>
        <v>4072.322945374015</v>
      </c>
      <c r="K1014">
        <f t="shared" si="64"/>
        <v>67.872049089566914</v>
      </c>
      <c r="L1014">
        <v>58.9</v>
      </c>
      <c r="N1014">
        <v>10.3</v>
      </c>
      <c r="O1014">
        <v>5.3</v>
      </c>
      <c r="P1014">
        <v>69.2</v>
      </c>
      <c r="Q1014">
        <v>21.1</v>
      </c>
      <c r="R1014" t="s">
        <v>1012</v>
      </c>
    </row>
    <row r="1015" spans="1:18" x14ac:dyDescent="0.3">
      <c r="A1015">
        <v>2015</v>
      </c>
      <c r="B1015" t="s">
        <v>353</v>
      </c>
      <c r="C1015" t="s">
        <v>1053</v>
      </c>
      <c r="D1015">
        <v>46.781804000000001</v>
      </c>
      <c r="E1015">
        <v>-117.083081999999</v>
      </c>
      <c r="F1015">
        <v>278</v>
      </c>
      <c r="G1015">
        <v>1332</v>
      </c>
      <c r="H1015">
        <f t="shared" si="65"/>
        <v>2.4384000000000001</v>
      </c>
      <c r="I1015">
        <f t="shared" si="62"/>
        <v>546.25984251968498</v>
      </c>
      <c r="J1015">
        <f t="shared" si="63"/>
        <v>4873.6156003937003</v>
      </c>
      <c r="K1015">
        <f t="shared" si="64"/>
        <v>81.226926673228334</v>
      </c>
      <c r="L1015">
        <v>58.4</v>
      </c>
      <c r="N1015">
        <v>10</v>
      </c>
      <c r="O1015">
        <v>5.4</v>
      </c>
      <c r="P1015">
        <v>71.3</v>
      </c>
      <c r="Q1015">
        <v>21.1</v>
      </c>
      <c r="R1015" t="s">
        <v>1012</v>
      </c>
    </row>
    <row r="1016" spans="1:18" x14ac:dyDescent="0.3">
      <c r="A1016">
        <v>2015</v>
      </c>
      <c r="B1016" t="s">
        <v>754</v>
      </c>
      <c r="C1016" t="s">
        <v>1054</v>
      </c>
      <c r="D1016">
        <v>46.781859367000003</v>
      </c>
      <c r="E1016">
        <v>-117.082650075999</v>
      </c>
      <c r="F1016">
        <v>279</v>
      </c>
      <c r="G1016">
        <v>318</v>
      </c>
      <c r="H1016">
        <f t="shared" si="65"/>
        <v>2</v>
      </c>
      <c r="I1016">
        <f t="shared" si="62"/>
        <v>159</v>
      </c>
      <c r="J1016">
        <f t="shared" si="63"/>
        <v>1418.5646099999999</v>
      </c>
      <c r="K1016" t="str">
        <f t="shared" si="64"/>
        <v/>
      </c>
      <c r="L1016">
        <v>49</v>
      </c>
      <c r="M1016">
        <v>49.2</v>
      </c>
      <c r="O1016">
        <v>6.3</v>
      </c>
      <c r="R1016" t="s">
        <v>1013</v>
      </c>
    </row>
    <row r="1017" spans="1:18" x14ac:dyDescent="0.3">
      <c r="A1017">
        <v>2015</v>
      </c>
      <c r="B1017" t="s">
        <v>754</v>
      </c>
      <c r="C1017" t="s">
        <v>1055</v>
      </c>
      <c r="D1017">
        <v>46.781910000000003</v>
      </c>
      <c r="E1017">
        <v>-117.082245999999</v>
      </c>
      <c r="F1017">
        <v>280</v>
      </c>
      <c r="G1017">
        <v>451</v>
      </c>
      <c r="H1017">
        <f t="shared" si="65"/>
        <v>2</v>
      </c>
      <c r="I1017">
        <f t="shared" si="62"/>
        <v>225.5</v>
      </c>
      <c r="J1017">
        <f t="shared" si="63"/>
        <v>2011.8636449999999</v>
      </c>
      <c r="K1017" t="str">
        <f t="shared" si="64"/>
        <v/>
      </c>
      <c r="L1017">
        <v>48.2</v>
      </c>
      <c r="M1017">
        <v>48.4</v>
      </c>
      <c r="O1017">
        <v>6.9</v>
      </c>
      <c r="R1017" t="s">
        <v>1013</v>
      </c>
    </row>
    <row r="1018" spans="1:18" x14ac:dyDescent="0.3">
      <c r="A1018">
        <v>2015</v>
      </c>
      <c r="B1018" t="s">
        <v>754</v>
      </c>
      <c r="C1018" t="s">
        <v>1056</v>
      </c>
      <c r="D1018">
        <v>46.781704814999998</v>
      </c>
      <c r="E1018">
        <v>-117.081812274999</v>
      </c>
      <c r="F1018">
        <v>281</v>
      </c>
      <c r="G1018">
        <v>368</v>
      </c>
      <c r="H1018">
        <f t="shared" si="65"/>
        <v>2</v>
      </c>
      <c r="I1018">
        <f t="shared" si="62"/>
        <v>184</v>
      </c>
      <c r="J1018">
        <f t="shared" si="63"/>
        <v>1641.6093599999999</v>
      </c>
      <c r="K1018" t="str">
        <f t="shared" si="64"/>
        <v/>
      </c>
      <c r="L1018">
        <v>48.4</v>
      </c>
      <c r="M1018">
        <v>47.8</v>
      </c>
      <c r="O1018">
        <v>7.4</v>
      </c>
      <c r="R1018" t="s">
        <v>1013</v>
      </c>
    </row>
    <row r="1019" spans="1:18" x14ac:dyDescent="0.3">
      <c r="A1019">
        <v>2015</v>
      </c>
      <c r="B1019" t="s">
        <v>754</v>
      </c>
      <c r="C1019" t="s">
        <v>1057</v>
      </c>
      <c r="D1019">
        <v>46.781851000000003</v>
      </c>
      <c r="E1019">
        <v>-117.081409999999</v>
      </c>
      <c r="F1019">
        <v>282</v>
      </c>
      <c r="G1019">
        <v>449</v>
      </c>
      <c r="H1019">
        <f t="shared" si="65"/>
        <v>2</v>
      </c>
      <c r="I1019">
        <f t="shared" si="62"/>
        <v>224.5</v>
      </c>
      <c r="J1019">
        <f t="shared" si="63"/>
        <v>2002.941855</v>
      </c>
      <c r="K1019" t="str">
        <f t="shared" si="64"/>
        <v/>
      </c>
      <c r="L1019">
        <v>48.2</v>
      </c>
      <c r="M1019">
        <v>47.9</v>
      </c>
      <c r="O1019">
        <v>5.9</v>
      </c>
      <c r="R1019" t="s">
        <v>1013</v>
      </c>
    </row>
    <row r="1020" spans="1:18" x14ac:dyDescent="0.3">
      <c r="A1020">
        <v>2015</v>
      </c>
      <c r="B1020" t="s">
        <v>353</v>
      </c>
      <c r="C1020" t="s">
        <v>1058</v>
      </c>
      <c r="D1020">
        <v>46.781852999999998</v>
      </c>
      <c r="E1020">
        <v>-117.080991999999</v>
      </c>
      <c r="F1020">
        <v>283</v>
      </c>
      <c r="G1020">
        <v>873</v>
      </c>
      <c r="H1020">
        <f t="shared" si="65"/>
        <v>2.4384000000000001</v>
      </c>
      <c r="I1020">
        <f t="shared" si="62"/>
        <v>358.02165354330708</v>
      </c>
      <c r="J1020">
        <f t="shared" si="63"/>
        <v>3194.1940083661416</v>
      </c>
      <c r="K1020">
        <f t="shared" si="64"/>
        <v>53.23656680610236</v>
      </c>
      <c r="L1020">
        <v>56.8</v>
      </c>
      <c r="N1020">
        <v>12</v>
      </c>
      <c r="O1020">
        <v>5</v>
      </c>
      <c r="P1020">
        <v>68.7</v>
      </c>
      <c r="Q1020">
        <v>23</v>
      </c>
      <c r="R1020" t="s">
        <v>1012</v>
      </c>
    </row>
    <row r="1021" spans="1:18" x14ac:dyDescent="0.3">
      <c r="A1021">
        <v>2015</v>
      </c>
      <c r="B1021" t="s">
        <v>352</v>
      </c>
      <c r="C1021" t="s">
        <v>1059</v>
      </c>
      <c r="D1021">
        <v>46.781708999999999</v>
      </c>
      <c r="E1021">
        <v>-117.080573999999</v>
      </c>
      <c r="F1021">
        <v>284</v>
      </c>
      <c r="G1021">
        <v>315</v>
      </c>
      <c r="H1021">
        <f t="shared" si="65"/>
        <v>2.4384000000000001</v>
      </c>
      <c r="I1021">
        <f t="shared" si="62"/>
        <v>129.18307086614172</v>
      </c>
      <c r="J1021">
        <f t="shared" si="63"/>
        <v>1152.5442298228345</v>
      </c>
      <c r="K1021" t="str">
        <f t="shared" si="64"/>
        <v/>
      </c>
      <c r="L1021">
        <v>45</v>
      </c>
      <c r="N1021">
        <v>15.9</v>
      </c>
      <c r="O1021">
        <v>11.7</v>
      </c>
      <c r="P1021">
        <v>59.4</v>
      </c>
      <c r="R1021" t="s">
        <v>1016</v>
      </c>
    </row>
    <row r="1022" spans="1:18" x14ac:dyDescent="0.3">
      <c r="A1022">
        <v>2015</v>
      </c>
      <c r="B1022" t="s">
        <v>352</v>
      </c>
      <c r="C1022" t="s">
        <v>1060</v>
      </c>
      <c r="D1022">
        <v>46.781972000000003</v>
      </c>
      <c r="E1022">
        <v>-117.08015599999899</v>
      </c>
      <c r="F1022">
        <v>285</v>
      </c>
      <c r="G1022">
        <v>488</v>
      </c>
      <c r="H1022">
        <f t="shared" si="65"/>
        <v>2.4384000000000001</v>
      </c>
      <c r="I1022">
        <f t="shared" si="62"/>
        <v>200.13123359580052</v>
      </c>
      <c r="J1022">
        <f t="shared" si="63"/>
        <v>1785.5288385826771</v>
      </c>
      <c r="K1022" t="str">
        <f t="shared" si="64"/>
        <v/>
      </c>
      <c r="L1022">
        <v>52</v>
      </c>
      <c r="N1022">
        <v>14.6</v>
      </c>
      <c r="O1022">
        <v>10.8</v>
      </c>
      <c r="P1022">
        <v>61.6</v>
      </c>
      <c r="R1022" t="s">
        <v>1016</v>
      </c>
    </row>
    <row r="1023" spans="1:18" x14ac:dyDescent="0.3">
      <c r="A1023">
        <v>2015</v>
      </c>
      <c r="B1023" t="s">
        <v>351</v>
      </c>
      <c r="C1023" t="s">
        <v>1061</v>
      </c>
      <c r="D1023">
        <v>46.781942999999998</v>
      </c>
      <c r="E1023">
        <v>-117.079737999999</v>
      </c>
      <c r="F1023">
        <v>286</v>
      </c>
      <c r="G1023">
        <v>264</v>
      </c>
      <c r="H1023">
        <f t="shared" si="65"/>
        <v>2.4384000000000001</v>
      </c>
      <c r="I1023">
        <f t="shared" si="62"/>
        <v>108.26771653543307</v>
      </c>
      <c r="J1023">
        <f t="shared" si="63"/>
        <v>965.94183070866131</v>
      </c>
      <c r="K1023" t="str">
        <f t="shared" si="64"/>
        <v/>
      </c>
      <c r="R1023" t="s">
        <v>1016</v>
      </c>
    </row>
    <row r="1024" spans="1:18" x14ac:dyDescent="0.3">
      <c r="A1024">
        <v>2015</v>
      </c>
      <c r="B1024" t="s">
        <v>351</v>
      </c>
      <c r="C1024" t="s">
        <v>1062</v>
      </c>
      <c r="D1024">
        <v>46.781906999999997</v>
      </c>
      <c r="E1024">
        <v>-117.079319999999</v>
      </c>
      <c r="F1024">
        <v>287</v>
      </c>
      <c r="G1024">
        <v>329</v>
      </c>
      <c r="H1024">
        <f t="shared" si="65"/>
        <v>2.4384000000000001</v>
      </c>
      <c r="I1024">
        <f t="shared" si="62"/>
        <v>134.92454068241469</v>
      </c>
      <c r="J1024">
        <f t="shared" si="63"/>
        <v>1203.7684178149605</v>
      </c>
      <c r="K1024" t="str">
        <f t="shared" si="64"/>
        <v/>
      </c>
      <c r="R1024" t="s">
        <v>1016</v>
      </c>
    </row>
    <row r="1025" spans="1:18" x14ac:dyDescent="0.3">
      <c r="A1025">
        <v>2015</v>
      </c>
      <c r="B1025" t="s">
        <v>754</v>
      </c>
      <c r="C1025" t="s">
        <v>1063</v>
      </c>
      <c r="D1025">
        <v>46.781802083999999</v>
      </c>
      <c r="E1025">
        <v>-117.078866185999</v>
      </c>
      <c r="F1025">
        <v>288</v>
      </c>
      <c r="G1025">
        <v>429</v>
      </c>
      <c r="H1025">
        <f t="shared" si="65"/>
        <v>2</v>
      </c>
      <c r="I1025">
        <f t="shared" si="62"/>
        <v>214.5</v>
      </c>
      <c r="J1025">
        <f t="shared" si="63"/>
        <v>1913.7239549999999</v>
      </c>
      <c r="K1025" t="str">
        <f t="shared" si="64"/>
        <v/>
      </c>
      <c r="L1025">
        <v>47.6</v>
      </c>
      <c r="M1025">
        <v>48.5</v>
      </c>
      <c r="O1025">
        <v>6</v>
      </c>
      <c r="R1025" t="s">
        <v>1013</v>
      </c>
    </row>
    <row r="1026" spans="1:18" x14ac:dyDescent="0.3">
      <c r="A1026">
        <v>2015</v>
      </c>
      <c r="B1026" t="s">
        <v>754</v>
      </c>
      <c r="C1026" t="s">
        <v>1064</v>
      </c>
      <c r="D1026">
        <v>46.781840000000003</v>
      </c>
      <c r="E1026">
        <v>-117.07848399999899</v>
      </c>
      <c r="F1026">
        <v>289</v>
      </c>
      <c r="G1026">
        <v>348</v>
      </c>
      <c r="H1026">
        <f t="shared" si="65"/>
        <v>2</v>
      </c>
      <c r="I1026">
        <f t="shared" si="62"/>
        <v>174</v>
      </c>
      <c r="J1026">
        <f t="shared" si="63"/>
        <v>1552.3914600000001</v>
      </c>
      <c r="K1026" t="str">
        <f t="shared" si="64"/>
        <v/>
      </c>
      <c r="L1026">
        <v>47.5</v>
      </c>
      <c r="M1026">
        <v>48.2</v>
      </c>
      <c r="O1026">
        <v>6.3</v>
      </c>
      <c r="R1026" t="s">
        <v>1013</v>
      </c>
    </row>
    <row r="1027" spans="1:18" x14ac:dyDescent="0.3">
      <c r="A1027">
        <v>2015</v>
      </c>
      <c r="B1027" t="s">
        <v>350</v>
      </c>
      <c r="C1027" t="s">
        <v>1065</v>
      </c>
      <c r="D1027">
        <v>46.781844999999997</v>
      </c>
      <c r="E1027">
        <v>-117.078065999999</v>
      </c>
      <c r="F1027">
        <v>290</v>
      </c>
      <c r="G1027">
        <v>548</v>
      </c>
      <c r="H1027">
        <f t="shared" si="65"/>
        <v>2.4384000000000001</v>
      </c>
      <c r="I1027">
        <f t="shared" ref="I1027:I1090" si="66">IF(G1027&lt;&gt;"",G1027/H1027,"")</f>
        <v>224.73753280839895</v>
      </c>
      <c r="J1027">
        <f t="shared" ref="J1027:J1090" si="67">IF(I1027="","",I1027*8.92179)</f>
        <v>2005.0610728346455</v>
      </c>
      <c r="K1027">
        <f t="shared" ref="K1027:K1090" si="68">IF(J1027="","",IF(B1027="SW",J1027/60,IF(B1027="WW",J1027/60,"")))</f>
        <v>33.417684547244093</v>
      </c>
      <c r="L1027">
        <v>57.3</v>
      </c>
      <c r="N1027">
        <v>11.5</v>
      </c>
      <c r="O1027">
        <v>10.199999999999999</v>
      </c>
      <c r="P1027">
        <v>68.400000000000006</v>
      </c>
      <c r="Q1027">
        <v>31.2</v>
      </c>
      <c r="R1027" t="s">
        <v>1016</v>
      </c>
    </row>
    <row r="1028" spans="1:18" x14ac:dyDescent="0.3">
      <c r="A1028">
        <v>2015</v>
      </c>
      <c r="B1028" t="s">
        <v>351</v>
      </c>
      <c r="C1028" t="s">
        <v>1066</v>
      </c>
      <c r="D1028">
        <v>46.781782</v>
      </c>
      <c r="E1028">
        <v>-117.077647999999</v>
      </c>
      <c r="F1028">
        <v>291</v>
      </c>
      <c r="G1028">
        <v>290</v>
      </c>
      <c r="H1028">
        <f t="shared" si="65"/>
        <v>2.4384000000000001</v>
      </c>
      <c r="I1028">
        <f t="shared" si="66"/>
        <v>118.93044619422571</v>
      </c>
      <c r="J1028">
        <f t="shared" si="67"/>
        <v>1061.072465551181</v>
      </c>
      <c r="K1028" t="str">
        <f t="shared" si="68"/>
        <v/>
      </c>
      <c r="R1028" t="s">
        <v>1016</v>
      </c>
    </row>
    <row r="1029" spans="1:18" x14ac:dyDescent="0.3">
      <c r="A1029">
        <v>2015</v>
      </c>
      <c r="B1029" t="s">
        <v>351</v>
      </c>
      <c r="C1029" t="s">
        <v>1067</v>
      </c>
      <c r="D1029">
        <v>46.781945999999998</v>
      </c>
      <c r="E1029">
        <v>-117.07722999999901</v>
      </c>
      <c r="F1029">
        <v>292</v>
      </c>
      <c r="G1029">
        <v>539</v>
      </c>
      <c r="H1029">
        <f t="shared" si="65"/>
        <v>2.4384000000000001</v>
      </c>
      <c r="I1029">
        <f t="shared" si="66"/>
        <v>221.04658792650918</v>
      </c>
      <c r="J1029">
        <f t="shared" si="67"/>
        <v>1972.1312376968501</v>
      </c>
      <c r="K1029" t="str">
        <f t="shared" si="68"/>
        <v/>
      </c>
      <c r="R1029" t="s">
        <v>1016</v>
      </c>
    </row>
    <row r="1030" spans="1:18" x14ac:dyDescent="0.3">
      <c r="A1030">
        <v>2015</v>
      </c>
      <c r="B1030" t="s">
        <v>351</v>
      </c>
      <c r="C1030" t="s">
        <v>1068</v>
      </c>
      <c r="D1030">
        <v>46.78172</v>
      </c>
      <c r="E1030">
        <v>-117.07681199999899</v>
      </c>
      <c r="F1030">
        <v>293</v>
      </c>
      <c r="G1030">
        <v>457</v>
      </c>
      <c r="H1030">
        <f t="shared" si="65"/>
        <v>2.4384000000000001</v>
      </c>
      <c r="I1030">
        <f t="shared" si="66"/>
        <v>187.41797900262466</v>
      </c>
      <c r="J1030">
        <f t="shared" si="67"/>
        <v>1672.1038508858267</v>
      </c>
      <c r="K1030" t="str">
        <f t="shared" si="68"/>
        <v/>
      </c>
      <c r="R1030" t="s">
        <v>1016</v>
      </c>
    </row>
    <row r="1031" spans="1:18" x14ac:dyDescent="0.3">
      <c r="A1031">
        <v>2015</v>
      </c>
      <c r="B1031" t="s">
        <v>353</v>
      </c>
      <c r="C1031" t="s">
        <v>1069</v>
      </c>
      <c r="D1031">
        <v>46.782097999999998</v>
      </c>
      <c r="E1031">
        <v>-117.085535999999</v>
      </c>
      <c r="F1031">
        <v>297</v>
      </c>
      <c r="G1031">
        <v>866</v>
      </c>
      <c r="H1031">
        <f t="shared" si="65"/>
        <v>2.4384000000000001</v>
      </c>
      <c r="I1031">
        <f t="shared" si="66"/>
        <v>355.15091863517057</v>
      </c>
      <c r="J1031">
        <f t="shared" si="67"/>
        <v>3168.5819143700783</v>
      </c>
      <c r="K1031">
        <f t="shared" si="68"/>
        <v>52.809698572834641</v>
      </c>
      <c r="L1031">
        <v>46.3</v>
      </c>
      <c r="N1031">
        <v>15.3</v>
      </c>
      <c r="O1031">
        <v>3.8</v>
      </c>
      <c r="P1031">
        <v>66.099999999999994</v>
      </c>
      <c r="Q1031">
        <v>34</v>
      </c>
      <c r="R1031" t="s">
        <v>1012</v>
      </c>
    </row>
    <row r="1032" spans="1:18" x14ac:dyDescent="0.3">
      <c r="A1032">
        <v>2015</v>
      </c>
      <c r="B1032" t="s">
        <v>353</v>
      </c>
      <c r="C1032" t="s">
        <v>1070</v>
      </c>
      <c r="D1032">
        <v>46.782215999999998</v>
      </c>
      <c r="E1032">
        <v>-117.085117999999</v>
      </c>
      <c r="F1032">
        <v>298</v>
      </c>
      <c r="G1032">
        <v>1001</v>
      </c>
      <c r="H1032">
        <f t="shared" si="65"/>
        <v>2.4384000000000001</v>
      </c>
      <c r="I1032">
        <f t="shared" si="66"/>
        <v>410.51509186351706</v>
      </c>
      <c r="J1032">
        <f t="shared" si="67"/>
        <v>3662.5294414370078</v>
      </c>
      <c r="K1032">
        <f t="shared" si="68"/>
        <v>61.042157357283465</v>
      </c>
      <c r="L1032">
        <v>57.3</v>
      </c>
      <c r="N1032">
        <v>12.1</v>
      </c>
      <c r="O1032">
        <v>4.7</v>
      </c>
      <c r="P1032">
        <v>69.8</v>
      </c>
      <c r="Q1032">
        <v>25.5</v>
      </c>
      <c r="R1032" t="s">
        <v>1012</v>
      </c>
    </row>
    <row r="1033" spans="1:18" x14ac:dyDescent="0.3">
      <c r="A1033">
        <v>2015</v>
      </c>
      <c r="B1033" t="s">
        <v>353</v>
      </c>
      <c r="C1033" t="s">
        <v>1071</v>
      </c>
      <c r="D1033">
        <v>46.782063999999998</v>
      </c>
      <c r="E1033">
        <v>-117.084699999999</v>
      </c>
      <c r="F1033">
        <v>299</v>
      </c>
      <c r="G1033">
        <v>1096</v>
      </c>
      <c r="H1033">
        <f t="shared" si="65"/>
        <v>2.4384000000000001</v>
      </c>
      <c r="I1033">
        <f t="shared" si="66"/>
        <v>449.47506561679791</v>
      </c>
      <c r="J1033">
        <f t="shared" si="67"/>
        <v>4010.1221456692911</v>
      </c>
      <c r="K1033">
        <f t="shared" si="68"/>
        <v>66.835369094488186</v>
      </c>
      <c r="L1033">
        <v>58.5</v>
      </c>
      <c r="N1033">
        <v>10.3</v>
      </c>
      <c r="O1033">
        <v>5.0999999999999996</v>
      </c>
      <c r="P1033">
        <v>72.400000000000006</v>
      </c>
      <c r="Q1033">
        <v>21.7</v>
      </c>
      <c r="R1033" t="s">
        <v>1012</v>
      </c>
    </row>
    <row r="1034" spans="1:18" x14ac:dyDescent="0.3">
      <c r="A1034">
        <v>2015</v>
      </c>
      <c r="B1034" t="s">
        <v>353</v>
      </c>
      <c r="C1034" t="s">
        <v>1072</v>
      </c>
      <c r="D1034">
        <v>46.782153000000001</v>
      </c>
      <c r="E1034">
        <v>-117.08428199999901</v>
      </c>
      <c r="F1034">
        <v>300</v>
      </c>
      <c r="G1034">
        <v>1523</v>
      </c>
      <c r="H1034">
        <f t="shared" si="65"/>
        <v>2.4384000000000001</v>
      </c>
      <c r="I1034">
        <f t="shared" si="66"/>
        <v>624.58989501312328</v>
      </c>
      <c r="J1034">
        <f t="shared" si="67"/>
        <v>5572.4598794291333</v>
      </c>
      <c r="K1034">
        <f t="shared" si="68"/>
        <v>92.874331323818893</v>
      </c>
      <c r="L1034">
        <v>58.1</v>
      </c>
      <c r="N1034">
        <v>11.6</v>
      </c>
      <c r="O1034">
        <v>5.5</v>
      </c>
      <c r="P1034">
        <v>70.900000000000006</v>
      </c>
      <c r="Q1034">
        <v>26.5</v>
      </c>
      <c r="R1034" t="s">
        <v>1012</v>
      </c>
    </row>
    <row r="1035" spans="1:18" x14ac:dyDescent="0.3">
      <c r="A1035">
        <v>2015</v>
      </c>
      <c r="B1035" t="s">
        <v>353</v>
      </c>
      <c r="C1035" t="s">
        <v>1073</v>
      </c>
      <c r="D1035">
        <v>46.782105999999999</v>
      </c>
      <c r="E1035">
        <v>-117.083863999999</v>
      </c>
      <c r="F1035">
        <v>301</v>
      </c>
      <c r="G1035">
        <v>1204</v>
      </c>
      <c r="H1035">
        <f t="shared" si="65"/>
        <v>2.4384000000000001</v>
      </c>
      <c r="I1035">
        <f t="shared" si="66"/>
        <v>493.76640419947506</v>
      </c>
      <c r="J1035">
        <f t="shared" si="67"/>
        <v>4405.2801673228341</v>
      </c>
      <c r="K1035">
        <f t="shared" si="68"/>
        <v>73.421336122047236</v>
      </c>
      <c r="L1035">
        <v>57</v>
      </c>
      <c r="N1035">
        <v>11.9</v>
      </c>
      <c r="O1035">
        <v>10.1</v>
      </c>
      <c r="P1035">
        <v>70.7</v>
      </c>
      <c r="Q1035">
        <v>30.8</v>
      </c>
      <c r="R1035" t="s">
        <v>1016</v>
      </c>
    </row>
    <row r="1036" spans="1:18" x14ac:dyDescent="0.3">
      <c r="A1036">
        <v>2015</v>
      </c>
      <c r="B1036" t="s">
        <v>353</v>
      </c>
      <c r="C1036" t="s">
        <v>1074</v>
      </c>
      <c r="D1036">
        <v>46.782154618</v>
      </c>
      <c r="E1036">
        <v>-117.08343026399901</v>
      </c>
      <c r="F1036">
        <v>302</v>
      </c>
      <c r="G1036">
        <v>1215</v>
      </c>
      <c r="H1036">
        <f t="shared" si="65"/>
        <v>2.4384000000000001</v>
      </c>
      <c r="I1036">
        <f t="shared" si="66"/>
        <v>498.2775590551181</v>
      </c>
      <c r="J1036">
        <f t="shared" si="67"/>
        <v>4445.5277436023616</v>
      </c>
      <c r="K1036">
        <f t="shared" si="68"/>
        <v>74.092129060039355</v>
      </c>
      <c r="L1036">
        <v>60.2</v>
      </c>
      <c r="N1036">
        <v>9.1999999999999993</v>
      </c>
      <c r="O1036">
        <v>5.4</v>
      </c>
      <c r="P1036">
        <v>72.2</v>
      </c>
      <c r="Q1036">
        <v>20</v>
      </c>
      <c r="R1036" t="s">
        <v>1012</v>
      </c>
    </row>
    <row r="1037" spans="1:18" x14ac:dyDescent="0.3">
      <c r="A1037">
        <v>2015</v>
      </c>
      <c r="B1037" t="s">
        <v>353</v>
      </c>
      <c r="C1037" t="s">
        <v>1075</v>
      </c>
      <c r="D1037">
        <v>46.782079217000003</v>
      </c>
      <c r="E1037">
        <v>-117.083012268999</v>
      </c>
      <c r="F1037">
        <v>303</v>
      </c>
      <c r="G1037">
        <v>979</v>
      </c>
      <c r="H1037">
        <f t="shared" si="65"/>
        <v>2.4384000000000001</v>
      </c>
      <c r="I1037">
        <f t="shared" si="66"/>
        <v>401.49278215223097</v>
      </c>
      <c r="J1037">
        <f t="shared" si="67"/>
        <v>3582.0342888779528</v>
      </c>
      <c r="K1037">
        <f t="shared" si="68"/>
        <v>59.700571481299214</v>
      </c>
      <c r="L1037">
        <v>57.5</v>
      </c>
      <c r="N1037">
        <v>10.5</v>
      </c>
      <c r="O1037">
        <v>5.2</v>
      </c>
      <c r="P1037">
        <v>71.599999999999994</v>
      </c>
      <c r="Q1037">
        <v>21.6</v>
      </c>
      <c r="R1037" t="s">
        <v>1012</v>
      </c>
    </row>
    <row r="1038" spans="1:18" x14ac:dyDescent="0.3">
      <c r="A1038">
        <v>2015</v>
      </c>
      <c r="B1038" t="s">
        <v>353</v>
      </c>
      <c r="C1038" t="s">
        <v>1076</v>
      </c>
      <c r="D1038">
        <v>46.782159</v>
      </c>
      <c r="E1038">
        <v>-117.08260999999899</v>
      </c>
      <c r="F1038">
        <v>304</v>
      </c>
      <c r="G1038">
        <v>1207</v>
      </c>
      <c r="H1038">
        <f t="shared" si="65"/>
        <v>2.4384000000000001</v>
      </c>
      <c r="I1038">
        <f t="shared" si="66"/>
        <v>494.99671916010499</v>
      </c>
      <c r="J1038">
        <f t="shared" si="67"/>
        <v>4416.2567790354333</v>
      </c>
      <c r="K1038">
        <f t="shared" si="68"/>
        <v>73.604279650590556</v>
      </c>
      <c r="L1038">
        <v>60.4</v>
      </c>
      <c r="N1038">
        <v>11.1</v>
      </c>
      <c r="O1038">
        <v>5.9</v>
      </c>
      <c r="P1038">
        <v>71.900000000000006</v>
      </c>
      <c r="Q1038">
        <v>25.9</v>
      </c>
      <c r="R1038" t="s">
        <v>1012</v>
      </c>
    </row>
    <row r="1039" spans="1:18" x14ac:dyDescent="0.3">
      <c r="A1039">
        <v>2015</v>
      </c>
      <c r="B1039" t="s">
        <v>754</v>
      </c>
      <c r="C1039" t="s">
        <v>1077</v>
      </c>
      <c r="D1039">
        <v>46.782195999999999</v>
      </c>
      <c r="E1039">
        <v>-117.082191999999</v>
      </c>
      <c r="F1039">
        <v>305</v>
      </c>
      <c r="G1039">
        <v>351</v>
      </c>
      <c r="H1039">
        <f t="shared" si="65"/>
        <v>2</v>
      </c>
      <c r="I1039">
        <f t="shared" si="66"/>
        <v>175.5</v>
      </c>
      <c r="J1039">
        <f t="shared" si="67"/>
        <v>1565.7741449999999</v>
      </c>
      <c r="K1039" t="str">
        <f t="shared" si="68"/>
        <v/>
      </c>
      <c r="L1039">
        <v>50.5</v>
      </c>
      <c r="M1039">
        <v>48.6</v>
      </c>
      <c r="O1039">
        <v>6.5</v>
      </c>
      <c r="R1039" t="s">
        <v>1013</v>
      </c>
    </row>
    <row r="1040" spans="1:18" x14ac:dyDescent="0.3">
      <c r="A1040">
        <v>2015</v>
      </c>
      <c r="B1040" t="s">
        <v>754</v>
      </c>
      <c r="C1040" t="s">
        <v>1078</v>
      </c>
      <c r="D1040">
        <v>46.781998000000002</v>
      </c>
      <c r="E1040">
        <v>-117.081773999999</v>
      </c>
      <c r="F1040">
        <v>306</v>
      </c>
      <c r="G1040">
        <v>457</v>
      </c>
      <c r="H1040">
        <f t="shared" si="65"/>
        <v>2</v>
      </c>
      <c r="I1040">
        <f t="shared" si="66"/>
        <v>228.5</v>
      </c>
      <c r="J1040">
        <f t="shared" si="67"/>
        <v>2038.629015</v>
      </c>
      <c r="K1040" t="str">
        <f t="shared" si="68"/>
        <v/>
      </c>
      <c r="L1040">
        <v>50.6</v>
      </c>
      <c r="M1040">
        <v>48.7</v>
      </c>
      <c r="O1040">
        <v>5.7</v>
      </c>
      <c r="R1040" t="s">
        <v>1016</v>
      </c>
    </row>
    <row r="1041" spans="1:18" x14ac:dyDescent="0.3">
      <c r="A1041">
        <v>2015</v>
      </c>
      <c r="B1041" t="s">
        <v>754</v>
      </c>
      <c r="C1041" t="s">
        <v>1079</v>
      </c>
      <c r="D1041">
        <v>46.782136999999999</v>
      </c>
      <c r="E1041">
        <v>-117.081355999999</v>
      </c>
      <c r="F1041">
        <v>307</v>
      </c>
      <c r="G1041">
        <v>395</v>
      </c>
      <c r="H1041">
        <f t="shared" si="65"/>
        <v>2</v>
      </c>
      <c r="I1041">
        <f t="shared" si="66"/>
        <v>197.5</v>
      </c>
      <c r="J1041">
        <f t="shared" si="67"/>
        <v>1762.053525</v>
      </c>
      <c r="K1041" t="str">
        <f t="shared" si="68"/>
        <v/>
      </c>
      <c r="L1041">
        <v>47.9</v>
      </c>
      <c r="M1041">
        <v>48.8</v>
      </c>
      <c r="O1041">
        <v>6</v>
      </c>
      <c r="R1041" t="s">
        <v>1016</v>
      </c>
    </row>
    <row r="1042" spans="1:18" x14ac:dyDescent="0.3">
      <c r="A1042">
        <v>2015</v>
      </c>
      <c r="B1042" t="s">
        <v>754</v>
      </c>
      <c r="C1042" t="s">
        <v>1080</v>
      </c>
      <c r="D1042">
        <v>46.782139000000001</v>
      </c>
      <c r="E1042">
        <v>-117.08093799999899</v>
      </c>
      <c r="F1042">
        <v>308</v>
      </c>
      <c r="G1042">
        <v>468</v>
      </c>
      <c r="H1042">
        <f t="shared" si="65"/>
        <v>2</v>
      </c>
      <c r="I1042">
        <f t="shared" si="66"/>
        <v>234</v>
      </c>
      <c r="J1042">
        <f t="shared" si="67"/>
        <v>2087.69886</v>
      </c>
      <c r="K1042" t="str">
        <f t="shared" si="68"/>
        <v/>
      </c>
      <c r="L1042">
        <v>50</v>
      </c>
      <c r="M1042">
        <v>48.9</v>
      </c>
      <c r="O1042">
        <v>5.4</v>
      </c>
      <c r="R1042" t="s">
        <v>1013</v>
      </c>
    </row>
    <row r="1043" spans="1:18" x14ac:dyDescent="0.3">
      <c r="A1043">
        <v>2015</v>
      </c>
      <c r="B1043" t="s">
        <v>352</v>
      </c>
      <c r="C1043" t="s">
        <v>1081</v>
      </c>
      <c r="D1043">
        <v>46.781977024</v>
      </c>
      <c r="E1043">
        <v>-117.080499020999</v>
      </c>
      <c r="F1043">
        <v>309</v>
      </c>
      <c r="G1043">
        <v>538</v>
      </c>
      <c r="H1043">
        <f t="shared" si="65"/>
        <v>2.4384000000000001</v>
      </c>
      <c r="I1043">
        <f t="shared" si="66"/>
        <v>220.63648293963254</v>
      </c>
      <c r="J1043">
        <f t="shared" si="67"/>
        <v>1968.4723671259842</v>
      </c>
      <c r="K1043" t="str">
        <f t="shared" si="68"/>
        <v/>
      </c>
      <c r="L1043">
        <v>52.7</v>
      </c>
      <c r="N1043">
        <v>14.4</v>
      </c>
      <c r="O1043">
        <v>6.6</v>
      </c>
      <c r="P1043">
        <v>64.2</v>
      </c>
      <c r="R1043" t="s">
        <v>1031</v>
      </c>
    </row>
    <row r="1044" spans="1:18" x14ac:dyDescent="0.3">
      <c r="A1044">
        <v>2015</v>
      </c>
      <c r="B1044" t="s">
        <v>352</v>
      </c>
      <c r="C1044" t="s">
        <v>1082</v>
      </c>
      <c r="D1044">
        <v>46.782257999999999</v>
      </c>
      <c r="E1044">
        <v>-117.080101999999</v>
      </c>
      <c r="F1044">
        <v>310</v>
      </c>
      <c r="G1044">
        <v>808</v>
      </c>
      <c r="H1044">
        <f t="shared" si="65"/>
        <v>2.4384000000000001</v>
      </c>
      <c r="I1044">
        <f t="shared" si="66"/>
        <v>331.36482939632543</v>
      </c>
      <c r="J1044">
        <f t="shared" si="67"/>
        <v>2956.3674212598421</v>
      </c>
      <c r="K1044" t="str">
        <f t="shared" si="68"/>
        <v/>
      </c>
      <c r="L1044">
        <v>55.4</v>
      </c>
      <c r="N1044">
        <v>11</v>
      </c>
      <c r="O1044">
        <v>7.4</v>
      </c>
      <c r="P1044">
        <v>68.5</v>
      </c>
      <c r="R1044" t="s">
        <v>1032</v>
      </c>
    </row>
    <row r="1045" spans="1:18" x14ac:dyDescent="0.3">
      <c r="A1045">
        <v>2015</v>
      </c>
      <c r="B1045" t="s">
        <v>351</v>
      </c>
      <c r="C1045" t="s">
        <v>1083</v>
      </c>
      <c r="D1045">
        <v>46.782229000000001</v>
      </c>
      <c r="E1045">
        <v>-117.07968399999901</v>
      </c>
      <c r="F1045">
        <v>311</v>
      </c>
      <c r="G1045">
        <v>361</v>
      </c>
      <c r="H1045">
        <f t="shared" si="65"/>
        <v>2.4384000000000001</v>
      </c>
      <c r="I1045">
        <f t="shared" si="66"/>
        <v>148.04790026246718</v>
      </c>
      <c r="J1045">
        <f t="shared" si="67"/>
        <v>1320.852276082677</v>
      </c>
      <c r="K1045" t="str">
        <f t="shared" si="68"/>
        <v/>
      </c>
      <c r="R1045" t="s">
        <v>1016</v>
      </c>
    </row>
    <row r="1046" spans="1:18" x14ac:dyDescent="0.3">
      <c r="A1046">
        <v>2015</v>
      </c>
      <c r="B1046" t="s">
        <v>351</v>
      </c>
      <c r="C1046" t="s">
        <v>1084</v>
      </c>
      <c r="D1046">
        <v>46.782213458000001</v>
      </c>
      <c r="E1046">
        <v>-117.079301810999</v>
      </c>
      <c r="F1046">
        <v>312</v>
      </c>
      <c r="G1046">
        <v>493</v>
      </c>
      <c r="H1046">
        <f t="shared" si="65"/>
        <v>2.4384000000000001</v>
      </c>
      <c r="I1046">
        <f t="shared" si="66"/>
        <v>202.18175853018371</v>
      </c>
      <c r="J1046">
        <f t="shared" si="67"/>
        <v>1803.8231914370076</v>
      </c>
      <c r="K1046" t="str">
        <f t="shared" si="68"/>
        <v/>
      </c>
      <c r="R1046" t="s">
        <v>1016</v>
      </c>
    </row>
    <row r="1047" spans="1:18" x14ac:dyDescent="0.3">
      <c r="A1047">
        <v>2015</v>
      </c>
      <c r="B1047" t="s">
        <v>351</v>
      </c>
      <c r="C1047" t="s">
        <v>1085</v>
      </c>
      <c r="D1047">
        <v>46.782114</v>
      </c>
      <c r="E1047">
        <v>-117.078847999999</v>
      </c>
      <c r="F1047">
        <v>313</v>
      </c>
      <c r="G1047">
        <v>476</v>
      </c>
      <c r="H1047">
        <f t="shared" si="65"/>
        <v>2.4384000000000001</v>
      </c>
      <c r="I1047">
        <f t="shared" si="66"/>
        <v>195.20997375328082</v>
      </c>
      <c r="J1047">
        <f t="shared" si="67"/>
        <v>1741.6223917322832</v>
      </c>
      <c r="K1047" t="str">
        <f t="shared" si="68"/>
        <v/>
      </c>
      <c r="R1047" t="s">
        <v>1016</v>
      </c>
    </row>
    <row r="1048" spans="1:18" x14ac:dyDescent="0.3">
      <c r="A1048">
        <v>2015</v>
      </c>
      <c r="B1048" t="s">
        <v>754</v>
      </c>
      <c r="C1048" t="s">
        <v>1086</v>
      </c>
      <c r="D1048">
        <v>46.782125999999998</v>
      </c>
      <c r="E1048">
        <v>-117.078429999999</v>
      </c>
      <c r="F1048">
        <v>314</v>
      </c>
      <c r="G1048">
        <v>268</v>
      </c>
      <c r="H1048">
        <f t="shared" si="65"/>
        <v>2</v>
      </c>
      <c r="I1048">
        <f t="shared" si="66"/>
        <v>134</v>
      </c>
      <c r="J1048">
        <f t="shared" si="67"/>
        <v>1195.5198599999999</v>
      </c>
      <c r="K1048" t="str">
        <f t="shared" si="68"/>
        <v/>
      </c>
      <c r="R1048" t="s">
        <v>1030</v>
      </c>
    </row>
    <row r="1049" spans="1:18" x14ac:dyDescent="0.3">
      <c r="A1049">
        <v>2015</v>
      </c>
      <c r="B1049" t="s">
        <v>754</v>
      </c>
      <c r="C1049" t="s">
        <v>1087</v>
      </c>
      <c r="D1049">
        <v>46.782147365999997</v>
      </c>
      <c r="E1049">
        <v>-117.07804184099901</v>
      </c>
      <c r="F1049">
        <v>315</v>
      </c>
      <c r="G1049">
        <v>776</v>
      </c>
      <c r="H1049">
        <f t="shared" si="65"/>
        <v>2</v>
      </c>
      <c r="I1049">
        <f t="shared" si="66"/>
        <v>388</v>
      </c>
      <c r="J1049">
        <f t="shared" si="67"/>
        <v>3461.65452</v>
      </c>
      <c r="K1049" t="str">
        <f t="shared" si="68"/>
        <v/>
      </c>
      <c r="L1049">
        <v>51</v>
      </c>
      <c r="M1049">
        <v>48.5</v>
      </c>
      <c r="O1049">
        <v>8.5</v>
      </c>
      <c r="R1049" t="s">
        <v>1013</v>
      </c>
    </row>
    <row r="1050" spans="1:18" x14ac:dyDescent="0.3">
      <c r="A1050">
        <v>2015</v>
      </c>
      <c r="B1050" t="s">
        <v>350</v>
      </c>
      <c r="C1050" t="s">
        <v>1088</v>
      </c>
      <c r="D1050">
        <v>46.782068000000002</v>
      </c>
      <c r="E1050">
        <v>-117.077593999999</v>
      </c>
      <c r="F1050">
        <v>316</v>
      </c>
      <c r="G1050">
        <v>441</v>
      </c>
      <c r="H1050">
        <f t="shared" si="65"/>
        <v>2.4384000000000001</v>
      </c>
      <c r="I1050">
        <f t="shared" si="66"/>
        <v>180.85629921259843</v>
      </c>
      <c r="J1050">
        <f t="shared" si="67"/>
        <v>1613.5619217519684</v>
      </c>
      <c r="K1050">
        <f t="shared" si="68"/>
        <v>26.892698695866141</v>
      </c>
      <c r="L1050">
        <v>58.2</v>
      </c>
      <c r="N1050">
        <v>12.2</v>
      </c>
      <c r="O1050">
        <v>9.9</v>
      </c>
      <c r="P1050">
        <v>68</v>
      </c>
      <c r="Q1050">
        <v>32</v>
      </c>
      <c r="R1050" t="s">
        <v>1016</v>
      </c>
    </row>
    <row r="1051" spans="1:18" x14ac:dyDescent="0.3">
      <c r="A1051">
        <v>2015</v>
      </c>
      <c r="B1051" t="s">
        <v>353</v>
      </c>
      <c r="C1051" t="s">
        <v>1089</v>
      </c>
      <c r="D1051">
        <v>46.782492474999998</v>
      </c>
      <c r="E1051">
        <v>-117.08513522099901</v>
      </c>
      <c r="F1051">
        <v>323</v>
      </c>
      <c r="G1051">
        <v>1355</v>
      </c>
      <c r="H1051">
        <f t="shared" si="65"/>
        <v>2.4384000000000001</v>
      </c>
      <c r="I1051">
        <f t="shared" si="66"/>
        <v>555.69225721784778</v>
      </c>
      <c r="J1051">
        <f t="shared" si="67"/>
        <v>4957.7696235236217</v>
      </c>
      <c r="K1051">
        <f t="shared" si="68"/>
        <v>82.629493725393701</v>
      </c>
      <c r="L1051">
        <v>50.5</v>
      </c>
      <c r="N1051">
        <v>16.2</v>
      </c>
      <c r="O1051">
        <v>12.8</v>
      </c>
      <c r="P1051">
        <v>61.8</v>
      </c>
      <c r="Q1051">
        <v>40.799999999999997</v>
      </c>
      <c r="R1051" t="s">
        <v>1016</v>
      </c>
    </row>
    <row r="1052" spans="1:18" x14ac:dyDescent="0.3">
      <c r="A1052">
        <v>2015</v>
      </c>
      <c r="B1052" t="s">
        <v>353</v>
      </c>
      <c r="C1052" t="s">
        <v>1090</v>
      </c>
      <c r="D1052">
        <v>46.782350000000001</v>
      </c>
      <c r="E1052">
        <v>-117.084750999999</v>
      </c>
      <c r="F1052">
        <v>324</v>
      </c>
      <c r="G1052">
        <v>1124</v>
      </c>
      <c r="H1052">
        <f t="shared" si="65"/>
        <v>2.4384000000000001</v>
      </c>
      <c r="I1052">
        <f t="shared" si="66"/>
        <v>460.95800524934378</v>
      </c>
      <c r="J1052">
        <f t="shared" si="67"/>
        <v>4112.5705216535425</v>
      </c>
      <c r="K1052">
        <f t="shared" si="68"/>
        <v>68.542842027559047</v>
      </c>
      <c r="L1052">
        <v>55.6</v>
      </c>
      <c r="N1052">
        <v>11</v>
      </c>
      <c r="O1052">
        <v>4.7</v>
      </c>
      <c r="P1052">
        <v>70</v>
      </c>
      <c r="Q1052">
        <v>22.2</v>
      </c>
      <c r="R1052" t="s">
        <v>1012</v>
      </c>
    </row>
    <row r="1053" spans="1:18" x14ac:dyDescent="0.3">
      <c r="A1053">
        <v>2015</v>
      </c>
      <c r="B1053" t="s">
        <v>353</v>
      </c>
      <c r="C1053" t="s">
        <v>1091</v>
      </c>
      <c r="D1053">
        <v>46.782438999999997</v>
      </c>
      <c r="E1053">
        <v>-117.08433299999901</v>
      </c>
      <c r="F1053">
        <v>325</v>
      </c>
      <c r="G1053">
        <v>880</v>
      </c>
      <c r="H1053">
        <f t="shared" si="65"/>
        <v>2.4384000000000001</v>
      </c>
      <c r="I1053">
        <f t="shared" si="66"/>
        <v>360.89238845144354</v>
      </c>
      <c r="J1053">
        <f t="shared" si="67"/>
        <v>3219.8061023622045</v>
      </c>
      <c r="K1053">
        <f t="shared" si="68"/>
        <v>53.663435039370071</v>
      </c>
      <c r="L1053">
        <v>54.6</v>
      </c>
      <c r="N1053">
        <v>13.6</v>
      </c>
      <c r="O1053">
        <v>4.2</v>
      </c>
      <c r="P1053">
        <v>68.3</v>
      </c>
      <c r="Q1053">
        <v>26.5</v>
      </c>
      <c r="R1053" t="s">
        <v>1012</v>
      </c>
    </row>
    <row r="1054" spans="1:18" x14ac:dyDescent="0.3">
      <c r="A1054">
        <v>2015</v>
      </c>
      <c r="B1054" t="s">
        <v>353</v>
      </c>
      <c r="C1054" t="s">
        <v>1092</v>
      </c>
      <c r="D1054">
        <v>46.782392000000002</v>
      </c>
      <c r="E1054">
        <v>-117.083914999999</v>
      </c>
      <c r="F1054">
        <v>326</v>
      </c>
      <c r="G1054">
        <v>1293</v>
      </c>
      <c r="H1054">
        <f t="shared" si="65"/>
        <v>2.4384000000000001</v>
      </c>
      <c r="I1054">
        <f t="shared" si="66"/>
        <v>530.26574803149606</v>
      </c>
      <c r="J1054">
        <f t="shared" si="67"/>
        <v>4730.9196481299214</v>
      </c>
      <c r="K1054">
        <f t="shared" si="68"/>
        <v>78.848660802165355</v>
      </c>
      <c r="L1054">
        <v>58.2</v>
      </c>
      <c r="N1054">
        <v>12</v>
      </c>
      <c r="O1054">
        <v>5.0999999999999996</v>
      </c>
      <c r="P1054">
        <v>68.8</v>
      </c>
      <c r="Q1054">
        <v>24.8</v>
      </c>
      <c r="R1054" t="s">
        <v>1012</v>
      </c>
    </row>
    <row r="1055" spans="1:18" x14ac:dyDescent="0.3">
      <c r="A1055">
        <v>2015</v>
      </c>
      <c r="B1055" t="s">
        <v>353</v>
      </c>
      <c r="C1055" t="s">
        <v>1093</v>
      </c>
      <c r="D1055">
        <v>46.782454999999999</v>
      </c>
      <c r="E1055">
        <v>-117.083496999999</v>
      </c>
      <c r="F1055">
        <v>327</v>
      </c>
      <c r="G1055">
        <v>1027</v>
      </c>
      <c r="H1055">
        <f t="shared" si="65"/>
        <v>2.4384000000000001</v>
      </c>
      <c r="I1055">
        <f t="shared" si="66"/>
        <v>421.17782152230967</v>
      </c>
      <c r="J1055">
        <f t="shared" si="67"/>
        <v>3757.6600762795269</v>
      </c>
      <c r="K1055">
        <f t="shared" si="68"/>
        <v>62.627667937992115</v>
      </c>
      <c r="L1055">
        <v>58.3</v>
      </c>
      <c r="N1055">
        <v>12.3</v>
      </c>
      <c r="O1055">
        <v>5.2</v>
      </c>
      <c r="P1055">
        <v>68.7</v>
      </c>
      <c r="Q1055">
        <v>25.1</v>
      </c>
      <c r="R1055" t="s">
        <v>1012</v>
      </c>
    </row>
    <row r="1056" spans="1:18" x14ac:dyDescent="0.3">
      <c r="A1056">
        <v>2015</v>
      </c>
      <c r="B1056" t="s">
        <v>353</v>
      </c>
      <c r="C1056" t="s">
        <v>1094</v>
      </c>
      <c r="D1056">
        <v>46.782375999999999</v>
      </c>
      <c r="E1056">
        <v>-117.083078999999</v>
      </c>
      <c r="F1056">
        <v>328</v>
      </c>
      <c r="G1056">
        <v>1228</v>
      </c>
      <c r="H1056">
        <f t="shared" si="65"/>
        <v>2.4384000000000001</v>
      </c>
      <c r="I1056">
        <f t="shared" si="66"/>
        <v>503.60892388451441</v>
      </c>
      <c r="J1056">
        <f t="shared" si="67"/>
        <v>4493.0930610236219</v>
      </c>
      <c r="K1056">
        <f t="shared" si="68"/>
        <v>74.884884350393705</v>
      </c>
      <c r="L1056">
        <v>54.8</v>
      </c>
      <c r="N1056">
        <v>11.8</v>
      </c>
      <c r="O1056">
        <v>13.5</v>
      </c>
      <c r="P1056">
        <v>69.099999999999994</v>
      </c>
      <c r="Q1056">
        <v>28</v>
      </c>
      <c r="R1056" t="s">
        <v>1016</v>
      </c>
    </row>
    <row r="1057" spans="1:18" x14ac:dyDescent="0.3">
      <c r="A1057">
        <v>2015</v>
      </c>
      <c r="B1057" t="s">
        <v>353</v>
      </c>
      <c r="C1057" t="s">
        <v>1095</v>
      </c>
      <c r="D1057">
        <v>46.782437815000002</v>
      </c>
      <c r="E1057">
        <v>-117.082645274999</v>
      </c>
      <c r="F1057">
        <v>329</v>
      </c>
      <c r="G1057">
        <v>1074</v>
      </c>
      <c r="H1057">
        <f t="shared" si="65"/>
        <v>2.4384000000000001</v>
      </c>
      <c r="I1057">
        <f t="shared" si="66"/>
        <v>440.45275590551176</v>
      </c>
      <c r="J1057">
        <f t="shared" si="67"/>
        <v>3929.6269931102356</v>
      </c>
      <c r="K1057">
        <f t="shared" si="68"/>
        <v>65.493783218503921</v>
      </c>
      <c r="L1057">
        <v>57.2</v>
      </c>
      <c r="N1057">
        <v>12</v>
      </c>
      <c r="O1057">
        <v>5.4</v>
      </c>
      <c r="P1057">
        <v>68.900000000000006</v>
      </c>
      <c r="Q1057">
        <v>25.3</v>
      </c>
      <c r="R1057" t="s">
        <v>1012</v>
      </c>
    </row>
    <row r="1058" spans="1:18" x14ac:dyDescent="0.3">
      <c r="A1058">
        <v>2015</v>
      </c>
      <c r="B1058" t="s">
        <v>353</v>
      </c>
      <c r="C1058" t="s">
        <v>1096</v>
      </c>
      <c r="D1058">
        <v>46.782482000000002</v>
      </c>
      <c r="E1058">
        <v>-117.082242999999</v>
      </c>
      <c r="F1058">
        <v>330</v>
      </c>
      <c r="G1058">
        <v>890</v>
      </c>
      <c r="H1058">
        <f t="shared" si="65"/>
        <v>2.4384000000000001</v>
      </c>
      <c r="I1058">
        <f t="shared" si="66"/>
        <v>364.99343832020998</v>
      </c>
      <c r="J1058">
        <f t="shared" si="67"/>
        <v>3256.394808070866</v>
      </c>
      <c r="K1058">
        <f t="shared" si="68"/>
        <v>54.273246801181102</v>
      </c>
      <c r="L1058">
        <v>57.6</v>
      </c>
      <c r="N1058">
        <v>9.1</v>
      </c>
      <c r="O1058">
        <v>5.2</v>
      </c>
      <c r="P1058">
        <v>70.599999999999994</v>
      </c>
      <c r="Q1058">
        <v>20.100000000000001</v>
      </c>
      <c r="R1058" t="s">
        <v>1012</v>
      </c>
    </row>
    <row r="1059" spans="1:18" x14ac:dyDescent="0.3">
      <c r="A1059">
        <v>2015</v>
      </c>
      <c r="B1059" t="s">
        <v>754</v>
      </c>
      <c r="C1059" t="s">
        <v>1097</v>
      </c>
      <c r="D1059">
        <v>46.782283999999997</v>
      </c>
      <c r="E1059">
        <v>-117.081824999999</v>
      </c>
      <c r="F1059">
        <v>331</v>
      </c>
      <c r="G1059">
        <v>311</v>
      </c>
      <c r="H1059">
        <f t="shared" si="65"/>
        <v>2</v>
      </c>
      <c r="I1059">
        <f t="shared" si="66"/>
        <v>155.5</v>
      </c>
      <c r="J1059">
        <f t="shared" si="67"/>
        <v>1387.3383449999999</v>
      </c>
      <c r="K1059" t="str">
        <f t="shared" si="68"/>
        <v/>
      </c>
      <c r="L1059">
        <v>48.4</v>
      </c>
      <c r="M1059">
        <v>48.5</v>
      </c>
      <c r="O1059">
        <v>7.3</v>
      </c>
      <c r="R1059" t="s">
        <v>1016</v>
      </c>
    </row>
    <row r="1060" spans="1:18" x14ac:dyDescent="0.3">
      <c r="A1060">
        <v>2015</v>
      </c>
      <c r="B1060" t="s">
        <v>754</v>
      </c>
      <c r="C1060" t="s">
        <v>1098</v>
      </c>
      <c r="D1060">
        <v>46.782423000000001</v>
      </c>
      <c r="E1060">
        <v>-117.081406999999</v>
      </c>
      <c r="F1060">
        <v>332</v>
      </c>
      <c r="G1060">
        <v>327</v>
      </c>
      <c r="H1060">
        <f t="shared" si="65"/>
        <v>2</v>
      </c>
      <c r="I1060">
        <f t="shared" si="66"/>
        <v>163.5</v>
      </c>
      <c r="J1060">
        <f t="shared" si="67"/>
        <v>1458.712665</v>
      </c>
      <c r="K1060" t="str">
        <f t="shared" si="68"/>
        <v/>
      </c>
      <c r="L1060">
        <v>49.8</v>
      </c>
      <c r="M1060">
        <v>48.4</v>
      </c>
      <c r="O1060">
        <v>6.4</v>
      </c>
      <c r="R1060" t="s">
        <v>1013</v>
      </c>
    </row>
    <row r="1061" spans="1:18" x14ac:dyDescent="0.3">
      <c r="A1061">
        <v>2015</v>
      </c>
      <c r="B1061" t="s">
        <v>754</v>
      </c>
      <c r="C1061" t="s">
        <v>1099</v>
      </c>
      <c r="D1061">
        <v>46.782425000000003</v>
      </c>
      <c r="E1061">
        <v>-117.08098899999899</v>
      </c>
      <c r="F1061">
        <v>333</v>
      </c>
      <c r="G1061">
        <v>537</v>
      </c>
      <c r="H1061">
        <f t="shared" si="65"/>
        <v>2</v>
      </c>
      <c r="I1061">
        <f t="shared" si="66"/>
        <v>268.5</v>
      </c>
      <c r="J1061">
        <f t="shared" si="67"/>
        <v>2395.5006149999999</v>
      </c>
      <c r="K1061" t="str">
        <f t="shared" si="68"/>
        <v/>
      </c>
      <c r="L1061">
        <v>48.5</v>
      </c>
      <c r="M1061">
        <v>48.2</v>
      </c>
      <c r="O1061">
        <v>6.1</v>
      </c>
      <c r="R1061" t="s">
        <v>1016</v>
      </c>
    </row>
    <row r="1062" spans="1:18" x14ac:dyDescent="0.3">
      <c r="A1062">
        <v>2015</v>
      </c>
      <c r="B1062" t="s">
        <v>353</v>
      </c>
      <c r="C1062" t="s">
        <v>1100</v>
      </c>
      <c r="D1062">
        <v>46.782280999999998</v>
      </c>
      <c r="E1062">
        <v>-117.080570999999</v>
      </c>
      <c r="F1062">
        <v>334</v>
      </c>
      <c r="G1062">
        <v>677</v>
      </c>
      <c r="H1062">
        <f t="shared" si="65"/>
        <v>2.4384000000000001</v>
      </c>
      <c r="I1062">
        <f t="shared" si="66"/>
        <v>277.64107611548553</v>
      </c>
      <c r="J1062">
        <f t="shared" si="67"/>
        <v>2477.0553764763777</v>
      </c>
      <c r="K1062">
        <f t="shared" si="68"/>
        <v>41.284256274606292</v>
      </c>
      <c r="L1062">
        <v>57.9</v>
      </c>
      <c r="N1062">
        <v>12.2</v>
      </c>
      <c r="O1062">
        <v>4.5</v>
      </c>
      <c r="P1062">
        <v>69.7</v>
      </c>
      <c r="Q1062">
        <v>24.2</v>
      </c>
      <c r="R1062" t="s">
        <v>1012</v>
      </c>
    </row>
    <row r="1063" spans="1:18" x14ac:dyDescent="0.3">
      <c r="A1063">
        <v>2015</v>
      </c>
      <c r="B1063" t="s">
        <v>353</v>
      </c>
      <c r="C1063" t="s">
        <v>1101</v>
      </c>
      <c r="D1063">
        <v>46.782544000000001</v>
      </c>
      <c r="E1063">
        <v>-117.080152999999</v>
      </c>
      <c r="F1063">
        <v>335</v>
      </c>
      <c r="G1063">
        <v>705</v>
      </c>
      <c r="H1063">
        <f t="shared" si="65"/>
        <v>2.4384000000000001</v>
      </c>
      <c r="I1063">
        <f t="shared" si="66"/>
        <v>289.12401574803147</v>
      </c>
      <c r="J1063">
        <f t="shared" si="67"/>
        <v>2579.5037524606296</v>
      </c>
      <c r="K1063">
        <f t="shared" si="68"/>
        <v>42.99172920767716</v>
      </c>
      <c r="L1063">
        <v>57.8</v>
      </c>
      <c r="N1063">
        <v>14.6</v>
      </c>
      <c r="O1063">
        <v>5.2</v>
      </c>
      <c r="P1063">
        <v>66.5</v>
      </c>
      <c r="Q1063">
        <v>35.700000000000003</v>
      </c>
      <c r="R1063" t="s">
        <v>1012</v>
      </c>
    </row>
    <row r="1064" spans="1:18" x14ac:dyDescent="0.3">
      <c r="A1064">
        <v>2015</v>
      </c>
      <c r="B1064" t="s">
        <v>352</v>
      </c>
      <c r="C1064" t="s">
        <v>1102</v>
      </c>
      <c r="D1064">
        <v>46.782514999999997</v>
      </c>
      <c r="E1064">
        <v>-117.079734999999</v>
      </c>
      <c r="F1064">
        <v>336</v>
      </c>
      <c r="G1064">
        <v>776</v>
      </c>
      <c r="H1064">
        <f t="shared" si="65"/>
        <v>2.4384000000000001</v>
      </c>
      <c r="I1064">
        <f t="shared" si="66"/>
        <v>318.24146981627297</v>
      </c>
      <c r="J1064">
        <f t="shared" si="67"/>
        <v>2839.283562992126</v>
      </c>
      <c r="K1064" t="str">
        <f t="shared" si="68"/>
        <v/>
      </c>
      <c r="L1064">
        <v>54.8</v>
      </c>
      <c r="N1064">
        <v>11.5</v>
      </c>
      <c r="O1064">
        <v>7.6</v>
      </c>
      <c r="P1064">
        <v>67.5</v>
      </c>
      <c r="R1064" t="s">
        <v>1031</v>
      </c>
    </row>
    <row r="1065" spans="1:18" x14ac:dyDescent="0.3">
      <c r="A1065">
        <v>2015</v>
      </c>
      <c r="B1065" t="s">
        <v>351</v>
      </c>
      <c r="C1065" t="s">
        <v>1103</v>
      </c>
      <c r="D1065">
        <v>46.782479000000002</v>
      </c>
      <c r="E1065">
        <v>-117.07931699999899</v>
      </c>
      <c r="F1065">
        <v>337</v>
      </c>
      <c r="G1065">
        <v>232</v>
      </c>
      <c r="H1065">
        <f t="shared" si="65"/>
        <v>2.4384000000000001</v>
      </c>
      <c r="I1065">
        <f t="shared" si="66"/>
        <v>95.144356955380573</v>
      </c>
      <c r="J1065">
        <f t="shared" si="67"/>
        <v>848.85797244094476</v>
      </c>
      <c r="K1065" t="str">
        <f t="shared" si="68"/>
        <v/>
      </c>
      <c r="R1065" t="s">
        <v>1016</v>
      </c>
    </row>
    <row r="1066" spans="1:18" x14ac:dyDescent="0.3">
      <c r="A1066">
        <v>2015</v>
      </c>
      <c r="B1066" t="s">
        <v>351</v>
      </c>
      <c r="C1066" t="s">
        <v>1104</v>
      </c>
      <c r="D1066">
        <v>46.782394547999999</v>
      </c>
      <c r="E1066">
        <v>-117.07889104799899</v>
      </c>
      <c r="F1066">
        <v>338</v>
      </c>
      <c r="G1066">
        <v>324</v>
      </c>
      <c r="H1066">
        <f t="shared" si="65"/>
        <v>2.4384000000000001</v>
      </c>
      <c r="I1066">
        <f t="shared" si="66"/>
        <v>132.8740157480315</v>
      </c>
      <c r="J1066">
        <f t="shared" si="67"/>
        <v>1185.4740649606299</v>
      </c>
      <c r="K1066" t="str">
        <f t="shared" si="68"/>
        <v/>
      </c>
      <c r="R1066" t="s">
        <v>1016</v>
      </c>
    </row>
    <row r="1067" spans="1:18" x14ac:dyDescent="0.3">
      <c r="A1067">
        <v>2015</v>
      </c>
      <c r="B1067" t="s">
        <v>353</v>
      </c>
      <c r="C1067" t="s">
        <v>1105</v>
      </c>
      <c r="D1067">
        <v>46.782635999999997</v>
      </c>
      <c r="E1067">
        <v>-117.084616999999</v>
      </c>
      <c r="F1067">
        <v>348</v>
      </c>
      <c r="G1067">
        <v>1355</v>
      </c>
      <c r="H1067">
        <f t="shared" si="65"/>
        <v>2.4384000000000001</v>
      </c>
      <c r="I1067">
        <f t="shared" si="66"/>
        <v>555.69225721784778</v>
      </c>
      <c r="J1067">
        <f t="shared" si="67"/>
        <v>4957.7696235236217</v>
      </c>
      <c r="K1067">
        <f t="shared" si="68"/>
        <v>82.629493725393701</v>
      </c>
      <c r="L1067">
        <v>58.9</v>
      </c>
      <c r="N1067">
        <v>11.6</v>
      </c>
      <c r="O1067">
        <v>4.3</v>
      </c>
      <c r="P1067">
        <v>69.5</v>
      </c>
      <c r="Q1067">
        <v>22</v>
      </c>
      <c r="R1067" t="s">
        <v>1012</v>
      </c>
    </row>
    <row r="1068" spans="1:18" x14ac:dyDescent="0.3">
      <c r="A1068">
        <v>2015</v>
      </c>
      <c r="B1068" t="s">
        <v>353</v>
      </c>
      <c r="C1068" t="s">
        <v>1106</v>
      </c>
      <c r="D1068">
        <v>46.782724999999999</v>
      </c>
      <c r="E1068">
        <v>-117.084198999999</v>
      </c>
      <c r="F1068">
        <v>349</v>
      </c>
      <c r="G1068">
        <v>1385</v>
      </c>
      <c r="H1068">
        <f t="shared" si="65"/>
        <v>2.4384000000000001</v>
      </c>
      <c r="I1068">
        <f t="shared" si="66"/>
        <v>567.99540682414693</v>
      </c>
      <c r="J1068">
        <f t="shared" si="67"/>
        <v>5067.5357406496059</v>
      </c>
      <c r="K1068">
        <f t="shared" si="68"/>
        <v>84.458929010826765</v>
      </c>
      <c r="L1068">
        <v>59.7</v>
      </c>
      <c r="N1068">
        <v>9</v>
      </c>
      <c r="O1068">
        <v>5.5</v>
      </c>
      <c r="P1068">
        <v>72.5</v>
      </c>
      <c r="Q1068">
        <v>20.3</v>
      </c>
      <c r="R1068" t="s">
        <v>1012</v>
      </c>
    </row>
    <row r="1069" spans="1:18" x14ac:dyDescent="0.3">
      <c r="A1069">
        <v>2015</v>
      </c>
      <c r="B1069" t="s">
        <v>353</v>
      </c>
      <c r="C1069" t="s">
        <v>1107</v>
      </c>
      <c r="D1069">
        <v>46.782677999999997</v>
      </c>
      <c r="E1069">
        <v>-117.08378099999899</v>
      </c>
      <c r="F1069">
        <v>350</v>
      </c>
      <c r="G1069">
        <v>1155</v>
      </c>
      <c r="H1069">
        <f t="shared" si="65"/>
        <v>2.4384000000000001</v>
      </c>
      <c r="I1069">
        <f t="shared" si="66"/>
        <v>473.67125984251965</v>
      </c>
      <c r="J1069">
        <f t="shared" si="67"/>
        <v>4225.9955093503931</v>
      </c>
      <c r="K1069">
        <f t="shared" si="68"/>
        <v>70.433258489173213</v>
      </c>
      <c r="L1069">
        <v>57</v>
      </c>
      <c r="N1069">
        <v>11</v>
      </c>
      <c r="O1069">
        <v>12.9</v>
      </c>
      <c r="P1069">
        <v>69.3</v>
      </c>
      <c r="Q1069">
        <v>28.5</v>
      </c>
      <c r="R1069" t="s">
        <v>1016</v>
      </c>
    </row>
    <row r="1070" spans="1:18" x14ac:dyDescent="0.3">
      <c r="A1070">
        <v>2015</v>
      </c>
      <c r="B1070" t="s">
        <v>353</v>
      </c>
      <c r="C1070" t="s">
        <v>1108</v>
      </c>
      <c r="D1070">
        <v>46.782741000000001</v>
      </c>
      <c r="E1070">
        <v>-117.083362999999</v>
      </c>
      <c r="F1070">
        <v>351</v>
      </c>
      <c r="G1070">
        <v>1157</v>
      </c>
      <c r="H1070">
        <f t="shared" si="65"/>
        <v>2.4384000000000001</v>
      </c>
      <c r="I1070">
        <f t="shared" si="66"/>
        <v>474.49146981627297</v>
      </c>
      <c r="J1070">
        <f t="shared" si="67"/>
        <v>4233.3132504921259</v>
      </c>
      <c r="K1070">
        <f t="shared" si="68"/>
        <v>70.55522084153543</v>
      </c>
      <c r="L1070">
        <v>57.6</v>
      </c>
      <c r="N1070">
        <v>9.8000000000000007</v>
      </c>
      <c r="O1070">
        <v>5.9</v>
      </c>
      <c r="P1070">
        <v>75.2</v>
      </c>
      <c r="Q1070">
        <v>22.6</v>
      </c>
      <c r="R1070" t="s">
        <v>1018</v>
      </c>
    </row>
    <row r="1071" spans="1:18" x14ac:dyDescent="0.3">
      <c r="A1071">
        <v>2015</v>
      </c>
      <c r="B1071" t="s">
        <v>353</v>
      </c>
      <c r="C1071" t="s">
        <v>1109</v>
      </c>
      <c r="D1071">
        <v>46.782647625999999</v>
      </c>
      <c r="E1071">
        <v>-117.082918786999</v>
      </c>
      <c r="F1071">
        <v>352</v>
      </c>
      <c r="G1071">
        <v>1115</v>
      </c>
      <c r="H1071">
        <f t="shared" si="65"/>
        <v>2.4384000000000001</v>
      </c>
      <c r="I1071">
        <f t="shared" si="66"/>
        <v>457.26706036745406</v>
      </c>
      <c r="J1071">
        <f t="shared" si="67"/>
        <v>4079.6406865157478</v>
      </c>
      <c r="K1071">
        <f t="shared" si="68"/>
        <v>67.994011441929132</v>
      </c>
      <c r="L1071">
        <v>58.2</v>
      </c>
      <c r="N1071">
        <v>11.2</v>
      </c>
      <c r="O1071">
        <v>5.2</v>
      </c>
      <c r="P1071">
        <v>68.900000000000006</v>
      </c>
      <c r="Q1071">
        <v>22.3</v>
      </c>
      <c r="R1071" t="s">
        <v>1012</v>
      </c>
    </row>
    <row r="1072" spans="1:18" x14ac:dyDescent="0.3">
      <c r="A1072">
        <v>2015</v>
      </c>
      <c r="B1072" t="s">
        <v>353</v>
      </c>
      <c r="C1072" t="s">
        <v>1110</v>
      </c>
      <c r="D1072">
        <v>46.782730999999998</v>
      </c>
      <c r="E1072">
        <v>-117.082526999999</v>
      </c>
      <c r="F1072">
        <v>353</v>
      </c>
      <c r="G1072">
        <v>1108</v>
      </c>
      <c r="H1072">
        <f t="shared" si="65"/>
        <v>2.4384000000000001</v>
      </c>
      <c r="I1072">
        <f t="shared" si="66"/>
        <v>454.39632545931755</v>
      </c>
      <c r="J1072">
        <f t="shared" si="67"/>
        <v>4054.0285925196845</v>
      </c>
      <c r="K1072">
        <f t="shared" si="68"/>
        <v>67.567143208661406</v>
      </c>
      <c r="L1072">
        <v>59.7</v>
      </c>
      <c r="N1072">
        <v>10.5</v>
      </c>
      <c r="O1072">
        <v>5.8</v>
      </c>
      <c r="P1072">
        <v>73.7</v>
      </c>
      <c r="Q1072">
        <v>23.4</v>
      </c>
      <c r="R1072" t="s">
        <v>1018</v>
      </c>
    </row>
    <row r="1073" spans="1:18" x14ac:dyDescent="0.3">
      <c r="A1073">
        <v>2015</v>
      </c>
      <c r="B1073" t="s">
        <v>353</v>
      </c>
      <c r="C1073" t="s">
        <v>1111</v>
      </c>
      <c r="D1073">
        <v>46.782767999999997</v>
      </c>
      <c r="E1073">
        <v>-117.08210899999899</v>
      </c>
      <c r="F1073">
        <v>354</v>
      </c>
      <c r="G1073">
        <v>1207</v>
      </c>
      <c r="H1073">
        <f t="shared" si="65"/>
        <v>2.4384000000000001</v>
      </c>
      <c r="I1073">
        <f t="shared" si="66"/>
        <v>494.99671916010499</v>
      </c>
      <c r="J1073">
        <f t="shared" si="67"/>
        <v>4416.2567790354333</v>
      </c>
      <c r="K1073">
        <f t="shared" si="68"/>
        <v>73.604279650590556</v>
      </c>
      <c r="L1073">
        <v>60.2</v>
      </c>
      <c r="N1073">
        <v>9.4</v>
      </c>
      <c r="O1073">
        <v>6.1</v>
      </c>
      <c r="P1073">
        <v>74.2</v>
      </c>
      <c r="Q1073">
        <v>21.2</v>
      </c>
      <c r="R1073" t="s">
        <v>1018</v>
      </c>
    </row>
    <row r="1074" spans="1:18" x14ac:dyDescent="0.3">
      <c r="A1074">
        <v>2015</v>
      </c>
      <c r="B1074" t="s">
        <v>754</v>
      </c>
      <c r="C1074" t="s">
        <v>1112</v>
      </c>
      <c r="D1074">
        <v>46.78257</v>
      </c>
      <c r="E1074">
        <v>-117.081690999999</v>
      </c>
      <c r="F1074">
        <v>355</v>
      </c>
      <c r="G1074">
        <v>419</v>
      </c>
      <c r="H1074">
        <f t="shared" si="65"/>
        <v>2</v>
      </c>
      <c r="I1074">
        <f t="shared" si="66"/>
        <v>209.5</v>
      </c>
      <c r="J1074">
        <f t="shared" si="67"/>
        <v>1869.1150049999999</v>
      </c>
      <c r="K1074" t="str">
        <f t="shared" si="68"/>
        <v/>
      </c>
      <c r="L1074">
        <v>49.8</v>
      </c>
      <c r="M1074">
        <v>48.8</v>
      </c>
      <c r="O1074">
        <v>6.6</v>
      </c>
      <c r="R1074" t="s">
        <v>1013</v>
      </c>
    </row>
    <row r="1075" spans="1:18" x14ac:dyDescent="0.3">
      <c r="A1075">
        <v>2015</v>
      </c>
      <c r="B1075" t="s">
        <v>754</v>
      </c>
      <c r="C1075" t="s">
        <v>1113</v>
      </c>
      <c r="D1075">
        <v>46.782708999999997</v>
      </c>
      <c r="E1075">
        <v>-117.081272999999</v>
      </c>
      <c r="F1075">
        <v>356</v>
      </c>
      <c r="G1075">
        <v>443</v>
      </c>
      <c r="H1075">
        <f t="shared" si="65"/>
        <v>2</v>
      </c>
      <c r="I1075">
        <f t="shared" si="66"/>
        <v>221.5</v>
      </c>
      <c r="J1075">
        <f t="shared" si="67"/>
        <v>1976.176485</v>
      </c>
      <c r="K1075" t="str">
        <f t="shared" si="68"/>
        <v/>
      </c>
      <c r="L1075">
        <v>49.7</v>
      </c>
      <c r="M1075">
        <v>49.6</v>
      </c>
      <c r="O1075">
        <v>6.5</v>
      </c>
      <c r="R1075" t="s">
        <v>1016</v>
      </c>
    </row>
    <row r="1076" spans="1:18" x14ac:dyDescent="0.3">
      <c r="A1076">
        <v>2015</v>
      </c>
      <c r="B1076" t="s">
        <v>754</v>
      </c>
      <c r="C1076" t="s">
        <v>1114</v>
      </c>
      <c r="D1076">
        <v>46.782710999999999</v>
      </c>
      <c r="E1076">
        <v>-117.080854999999</v>
      </c>
      <c r="F1076">
        <v>357</v>
      </c>
      <c r="G1076">
        <v>577</v>
      </c>
      <c r="H1076">
        <f t="shared" ref="H1076:H1139" si="69">IF(G1076&lt;&gt;"",IF(B1076="SC",2,2.4384),"")</f>
        <v>2</v>
      </c>
      <c r="I1076">
        <f t="shared" si="66"/>
        <v>288.5</v>
      </c>
      <c r="J1076">
        <f t="shared" si="67"/>
        <v>2573.9364150000001</v>
      </c>
      <c r="K1076" t="str">
        <f t="shared" si="68"/>
        <v/>
      </c>
      <c r="L1076">
        <v>50.4</v>
      </c>
      <c r="M1076">
        <v>49.5</v>
      </c>
      <c r="O1076">
        <v>6.6</v>
      </c>
      <c r="R1076" t="s">
        <v>1013</v>
      </c>
    </row>
    <row r="1077" spans="1:18" x14ac:dyDescent="0.3">
      <c r="A1077">
        <v>2015</v>
      </c>
      <c r="B1077" t="s">
        <v>353</v>
      </c>
      <c r="C1077" t="s">
        <v>1115</v>
      </c>
      <c r="D1077">
        <v>46.782556077000002</v>
      </c>
      <c r="E1077">
        <v>-117.08041407699901</v>
      </c>
      <c r="F1077">
        <v>358</v>
      </c>
      <c r="G1077">
        <v>1410</v>
      </c>
      <c r="H1077">
        <f t="shared" si="69"/>
        <v>2.4384000000000001</v>
      </c>
      <c r="I1077">
        <f t="shared" si="66"/>
        <v>578.24803149606294</v>
      </c>
      <c r="J1077">
        <f t="shared" si="67"/>
        <v>5159.0075049212592</v>
      </c>
      <c r="K1077">
        <f t="shared" si="68"/>
        <v>85.98345841535432</v>
      </c>
      <c r="L1077">
        <v>57.3</v>
      </c>
      <c r="N1077">
        <v>13</v>
      </c>
      <c r="O1077">
        <v>5</v>
      </c>
      <c r="P1077">
        <v>68.099999999999994</v>
      </c>
      <c r="Q1077">
        <v>27</v>
      </c>
      <c r="R1077" t="s">
        <v>1012</v>
      </c>
    </row>
    <row r="1078" spans="1:18" x14ac:dyDescent="0.3">
      <c r="A1078">
        <v>2015</v>
      </c>
      <c r="B1078" t="s">
        <v>353</v>
      </c>
      <c r="C1078" t="s">
        <v>1116</v>
      </c>
      <c r="D1078">
        <v>46.782829999999997</v>
      </c>
      <c r="E1078">
        <v>-117.080018999999</v>
      </c>
      <c r="F1078">
        <v>359</v>
      </c>
      <c r="G1078">
        <v>875</v>
      </c>
      <c r="H1078">
        <f t="shared" si="69"/>
        <v>2.4384000000000001</v>
      </c>
      <c r="I1078">
        <f t="shared" si="66"/>
        <v>358.84186351706035</v>
      </c>
      <c r="J1078">
        <f t="shared" si="67"/>
        <v>3201.5117495078739</v>
      </c>
      <c r="K1078">
        <f t="shared" si="68"/>
        <v>53.358529158464563</v>
      </c>
      <c r="L1078">
        <v>53.6</v>
      </c>
      <c r="N1078">
        <v>13.7</v>
      </c>
      <c r="O1078">
        <v>5.3</v>
      </c>
      <c r="P1078">
        <v>66.900000000000006</v>
      </c>
      <c r="Q1078">
        <v>31.2</v>
      </c>
      <c r="R1078" t="s">
        <v>1012</v>
      </c>
    </row>
    <row r="1079" spans="1:18" x14ac:dyDescent="0.3">
      <c r="A1079">
        <v>2015</v>
      </c>
      <c r="B1079" t="s">
        <v>352</v>
      </c>
      <c r="C1079" t="s">
        <v>1117</v>
      </c>
      <c r="D1079">
        <v>46.782800999999999</v>
      </c>
      <c r="E1079">
        <v>-117.079600999999</v>
      </c>
      <c r="F1079">
        <v>360</v>
      </c>
      <c r="G1079">
        <v>403</v>
      </c>
      <c r="H1079">
        <f t="shared" si="69"/>
        <v>2.4384000000000001</v>
      </c>
      <c r="I1079">
        <f t="shared" si="66"/>
        <v>165.27230971128608</v>
      </c>
      <c r="J1079">
        <f t="shared" si="67"/>
        <v>1474.5248400590551</v>
      </c>
      <c r="K1079" t="str">
        <f t="shared" si="68"/>
        <v/>
      </c>
      <c r="L1079">
        <v>48.8</v>
      </c>
      <c r="N1079">
        <v>16.5</v>
      </c>
      <c r="O1079">
        <v>11.3</v>
      </c>
      <c r="P1079">
        <v>59.6</v>
      </c>
      <c r="R1079" t="s">
        <v>1016</v>
      </c>
    </row>
    <row r="1080" spans="1:18" x14ac:dyDescent="0.3">
      <c r="A1080">
        <v>2015</v>
      </c>
      <c r="B1080" t="s">
        <v>353</v>
      </c>
      <c r="C1080" t="s">
        <v>1118</v>
      </c>
      <c r="D1080">
        <v>46.782965967000003</v>
      </c>
      <c r="E1080">
        <v>-117.084229832999</v>
      </c>
      <c r="F1080">
        <v>371</v>
      </c>
      <c r="G1080">
        <v>787</v>
      </c>
      <c r="H1080">
        <f t="shared" si="69"/>
        <v>2.4384000000000001</v>
      </c>
      <c r="I1080">
        <f t="shared" si="66"/>
        <v>322.75262467191601</v>
      </c>
      <c r="J1080">
        <f t="shared" si="67"/>
        <v>2879.5311392716535</v>
      </c>
      <c r="K1080">
        <f t="shared" si="68"/>
        <v>47.99218565452756</v>
      </c>
      <c r="L1080">
        <v>52.8</v>
      </c>
      <c r="N1080">
        <v>11.5</v>
      </c>
      <c r="O1080">
        <v>4.5</v>
      </c>
      <c r="P1080">
        <v>68.7</v>
      </c>
      <c r="Q1080">
        <v>22.4</v>
      </c>
      <c r="R1080" t="s">
        <v>1012</v>
      </c>
    </row>
    <row r="1081" spans="1:18" x14ac:dyDescent="0.3">
      <c r="A1081">
        <v>2015</v>
      </c>
      <c r="B1081" t="s">
        <v>353</v>
      </c>
      <c r="C1081" t="s">
        <v>1119</v>
      </c>
      <c r="D1081">
        <v>46.782964</v>
      </c>
      <c r="E1081">
        <v>-117.08379799999901</v>
      </c>
      <c r="F1081">
        <v>372</v>
      </c>
      <c r="G1081">
        <v>973</v>
      </c>
      <c r="H1081">
        <f t="shared" si="69"/>
        <v>2.4384000000000001</v>
      </c>
      <c r="I1081">
        <f t="shared" si="66"/>
        <v>399.03215223097112</v>
      </c>
      <c r="J1081">
        <f t="shared" si="67"/>
        <v>3560.0810654527559</v>
      </c>
      <c r="K1081">
        <f t="shared" si="68"/>
        <v>59.334684424212597</v>
      </c>
      <c r="L1081">
        <v>57.7</v>
      </c>
      <c r="N1081">
        <v>12.3</v>
      </c>
      <c r="O1081">
        <v>5</v>
      </c>
      <c r="P1081">
        <v>70.7</v>
      </c>
      <c r="Q1081">
        <v>25.9</v>
      </c>
      <c r="R1081" t="s">
        <v>1012</v>
      </c>
    </row>
    <row r="1082" spans="1:18" x14ac:dyDescent="0.3">
      <c r="A1082">
        <v>2015</v>
      </c>
      <c r="B1082" t="s">
        <v>353</v>
      </c>
      <c r="C1082" t="s">
        <v>1120</v>
      </c>
      <c r="D1082">
        <v>46.783026999999997</v>
      </c>
      <c r="E1082">
        <v>-117.083379999999</v>
      </c>
      <c r="F1082">
        <v>373</v>
      </c>
      <c r="G1082">
        <v>981</v>
      </c>
      <c r="H1082">
        <f t="shared" si="69"/>
        <v>2.4384000000000001</v>
      </c>
      <c r="I1082">
        <f t="shared" si="66"/>
        <v>402.31299212598424</v>
      </c>
      <c r="J1082">
        <f t="shared" si="67"/>
        <v>3589.3520300196847</v>
      </c>
      <c r="K1082">
        <f t="shared" si="68"/>
        <v>59.82253383366141</v>
      </c>
      <c r="L1082">
        <v>57</v>
      </c>
      <c r="N1082">
        <v>11.7</v>
      </c>
      <c r="O1082">
        <v>5.4</v>
      </c>
      <c r="P1082">
        <v>69.3</v>
      </c>
      <c r="Q1082">
        <v>25.9</v>
      </c>
      <c r="R1082" t="s">
        <v>1012</v>
      </c>
    </row>
    <row r="1083" spans="1:18" x14ac:dyDescent="0.3">
      <c r="A1083">
        <v>2015</v>
      </c>
      <c r="B1083" t="s">
        <v>353</v>
      </c>
      <c r="C1083" t="s">
        <v>1121</v>
      </c>
      <c r="D1083">
        <v>46.782947999999998</v>
      </c>
      <c r="E1083">
        <v>-117.082961999999</v>
      </c>
      <c r="F1083">
        <v>374</v>
      </c>
      <c r="G1083">
        <v>902</v>
      </c>
      <c r="H1083">
        <f t="shared" si="69"/>
        <v>2.4384000000000001</v>
      </c>
      <c r="I1083">
        <f t="shared" si="66"/>
        <v>369.91469816272962</v>
      </c>
      <c r="J1083">
        <f t="shared" si="67"/>
        <v>3300.3012549212594</v>
      </c>
      <c r="K1083">
        <f t="shared" si="68"/>
        <v>55.005020915354322</v>
      </c>
      <c r="L1083">
        <v>55</v>
      </c>
      <c r="N1083">
        <v>12.5</v>
      </c>
      <c r="O1083">
        <v>5.0999999999999996</v>
      </c>
      <c r="P1083">
        <v>68.3</v>
      </c>
      <c r="Q1083">
        <v>26.5</v>
      </c>
      <c r="R1083" t="s">
        <v>1012</v>
      </c>
    </row>
    <row r="1084" spans="1:18" x14ac:dyDescent="0.3">
      <c r="A1084">
        <v>2015</v>
      </c>
      <c r="B1084" t="s">
        <v>353</v>
      </c>
      <c r="C1084" t="s">
        <v>1122</v>
      </c>
      <c r="D1084">
        <v>46.783006217000001</v>
      </c>
      <c r="E1084">
        <v>-117.082528268999</v>
      </c>
      <c r="F1084">
        <v>375</v>
      </c>
      <c r="G1084">
        <v>677</v>
      </c>
      <c r="H1084">
        <f t="shared" si="69"/>
        <v>2.4384000000000001</v>
      </c>
      <c r="I1084">
        <f t="shared" si="66"/>
        <v>277.64107611548553</v>
      </c>
      <c r="J1084">
        <f t="shared" si="67"/>
        <v>2477.0553764763777</v>
      </c>
      <c r="K1084">
        <f t="shared" si="68"/>
        <v>41.284256274606292</v>
      </c>
      <c r="L1084">
        <v>59</v>
      </c>
      <c r="N1084">
        <v>10.1</v>
      </c>
      <c r="O1084">
        <v>5.0999999999999996</v>
      </c>
      <c r="P1084">
        <v>71.2</v>
      </c>
      <c r="Q1084">
        <v>21.3</v>
      </c>
      <c r="R1084" t="s">
        <v>1012</v>
      </c>
    </row>
    <row r="1085" spans="1:18" x14ac:dyDescent="0.3">
      <c r="A1085">
        <v>2015</v>
      </c>
      <c r="B1085" t="s">
        <v>353</v>
      </c>
      <c r="C1085" t="s">
        <v>1123</v>
      </c>
      <c r="D1085">
        <v>46.783054</v>
      </c>
      <c r="E1085">
        <v>-117.08212599999899</v>
      </c>
      <c r="F1085">
        <v>376</v>
      </c>
      <c r="G1085">
        <v>773</v>
      </c>
      <c r="H1085">
        <f t="shared" si="69"/>
        <v>2.4384000000000001</v>
      </c>
      <c r="I1085">
        <f t="shared" si="66"/>
        <v>317.01115485564304</v>
      </c>
      <c r="J1085">
        <f t="shared" si="67"/>
        <v>2828.3069512795273</v>
      </c>
      <c r="K1085">
        <f t="shared" si="68"/>
        <v>47.138449187992123</v>
      </c>
      <c r="L1085">
        <v>57.7</v>
      </c>
      <c r="N1085">
        <v>10.8</v>
      </c>
      <c r="O1085">
        <v>5.2</v>
      </c>
      <c r="P1085">
        <v>71.2</v>
      </c>
      <c r="Q1085">
        <v>22.2</v>
      </c>
      <c r="R1085" t="s">
        <v>1012</v>
      </c>
    </row>
    <row r="1086" spans="1:18" x14ac:dyDescent="0.3">
      <c r="A1086">
        <v>2015</v>
      </c>
      <c r="B1086" t="s">
        <v>754</v>
      </c>
      <c r="C1086" t="s">
        <v>1124</v>
      </c>
      <c r="D1086">
        <v>46.782821323</v>
      </c>
      <c r="E1086">
        <v>-117.08165032999899</v>
      </c>
      <c r="F1086">
        <v>377</v>
      </c>
      <c r="G1086">
        <v>491</v>
      </c>
      <c r="H1086">
        <f t="shared" si="69"/>
        <v>2</v>
      </c>
      <c r="I1086">
        <f t="shared" si="66"/>
        <v>245.5</v>
      </c>
      <c r="J1086">
        <f t="shared" si="67"/>
        <v>2190.2994450000001</v>
      </c>
      <c r="K1086" t="str">
        <f t="shared" si="68"/>
        <v/>
      </c>
      <c r="L1086">
        <v>49.5</v>
      </c>
      <c r="M1086">
        <v>49.3</v>
      </c>
      <c r="O1086">
        <v>6.5</v>
      </c>
      <c r="R1086" t="s">
        <v>1016</v>
      </c>
    </row>
    <row r="1087" spans="1:18" x14ac:dyDescent="0.3">
      <c r="A1087">
        <v>2015</v>
      </c>
      <c r="B1087" t="s">
        <v>754</v>
      </c>
      <c r="C1087" t="s">
        <v>1125</v>
      </c>
      <c r="D1087">
        <v>46.782995</v>
      </c>
      <c r="E1087">
        <v>-117.081289999999</v>
      </c>
      <c r="F1087">
        <v>378</v>
      </c>
      <c r="G1087">
        <v>489</v>
      </c>
      <c r="H1087">
        <f t="shared" si="69"/>
        <v>2</v>
      </c>
      <c r="I1087">
        <f t="shared" si="66"/>
        <v>244.5</v>
      </c>
      <c r="J1087">
        <f t="shared" si="67"/>
        <v>2181.3776549999998</v>
      </c>
      <c r="K1087" t="str">
        <f t="shared" si="68"/>
        <v/>
      </c>
      <c r="L1087">
        <v>49.2</v>
      </c>
      <c r="M1087">
        <v>50.3</v>
      </c>
      <c r="O1087">
        <v>6.5</v>
      </c>
      <c r="R1087" t="s">
        <v>1013</v>
      </c>
    </row>
    <row r="1088" spans="1:18" x14ac:dyDescent="0.3">
      <c r="A1088">
        <v>2015</v>
      </c>
      <c r="B1088" t="s">
        <v>754</v>
      </c>
      <c r="C1088" t="s">
        <v>1126</v>
      </c>
      <c r="D1088">
        <v>46.782997000000002</v>
      </c>
      <c r="E1088">
        <v>-117.080871999999</v>
      </c>
      <c r="F1088">
        <v>379</v>
      </c>
      <c r="G1088">
        <v>476</v>
      </c>
      <c r="H1088">
        <f t="shared" si="69"/>
        <v>2</v>
      </c>
      <c r="I1088">
        <f t="shared" si="66"/>
        <v>238</v>
      </c>
      <c r="J1088">
        <f t="shared" si="67"/>
        <v>2123.3860199999999</v>
      </c>
      <c r="K1088" t="str">
        <f t="shared" si="68"/>
        <v/>
      </c>
      <c r="L1088">
        <v>49.7</v>
      </c>
      <c r="M1088">
        <v>49.6</v>
      </c>
      <c r="O1088">
        <v>6.1</v>
      </c>
      <c r="R1088" t="s">
        <v>1013</v>
      </c>
    </row>
    <row r="1089" spans="1:18" x14ac:dyDescent="0.3">
      <c r="A1089">
        <v>2015</v>
      </c>
      <c r="B1089" t="s">
        <v>754</v>
      </c>
      <c r="C1089" t="s">
        <v>1127</v>
      </c>
      <c r="D1089">
        <v>46.782853000000003</v>
      </c>
      <c r="E1089">
        <v>-117.08045399999899</v>
      </c>
      <c r="F1089">
        <v>380</v>
      </c>
      <c r="G1089">
        <v>422</v>
      </c>
      <c r="H1089">
        <f t="shared" si="69"/>
        <v>2</v>
      </c>
      <c r="I1089">
        <f t="shared" si="66"/>
        <v>211</v>
      </c>
      <c r="J1089">
        <f t="shared" si="67"/>
        <v>1882.4976899999999</v>
      </c>
      <c r="K1089" t="str">
        <f t="shared" si="68"/>
        <v/>
      </c>
      <c r="L1089">
        <v>48.4</v>
      </c>
      <c r="M1089">
        <v>48.7</v>
      </c>
      <c r="O1089">
        <v>6.6</v>
      </c>
      <c r="R1089" t="s">
        <v>1016</v>
      </c>
    </row>
    <row r="1090" spans="1:18" x14ac:dyDescent="0.3">
      <c r="A1090">
        <v>2015</v>
      </c>
      <c r="B1090" t="s">
        <v>754</v>
      </c>
      <c r="C1090" t="s">
        <v>1128</v>
      </c>
      <c r="D1090">
        <v>46.783116</v>
      </c>
      <c r="E1090">
        <v>-117.080035999999</v>
      </c>
      <c r="F1090">
        <v>381</v>
      </c>
      <c r="G1090">
        <v>419</v>
      </c>
      <c r="H1090">
        <f t="shared" si="69"/>
        <v>2</v>
      </c>
      <c r="I1090">
        <f t="shared" si="66"/>
        <v>209.5</v>
      </c>
      <c r="J1090">
        <f t="shared" si="67"/>
        <v>1869.1150049999999</v>
      </c>
      <c r="K1090" t="str">
        <f t="shared" si="68"/>
        <v/>
      </c>
      <c r="L1090">
        <v>47.5</v>
      </c>
      <c r="M1090">
        <v>43.5</v>
      </c>
      <c r="O1090">
        <v>7</v>
      </c>
      <c r="R1090" t="s">
        <v>1013</v>
      </c>
    </row>
    <row r="1091" spans="1:18" x14ac:dyDescent="0.3">
      <c r="A1091">
        <v>2015</v>
      </c>
      <c r="B1091" t="s">
        <v>353</v>
      </c>
      <c r="C1091" t="s">
        <v>1129</v>
      </c>
      <c r="D1091">
        <v>46.783125849000001</v>
      </c>
      <c r="E1091">
        <v>-117.083909848999</v>
      </c>
      <c r="F1091">
        <v>394</v>
      </c>
      <c r="G1091">
        <v>986</v>
      </c>
      <c r="H1091">
        <f t="shared" si="69"/>
        <v>2.4384000000000001</v>
      </c>
      <c r="I1091">
        <f t="shared" ref="I1091:I1154" si="70">IF(G1091&lt;&gt;"",G1091/H1091,"")</f>
        <v>404.36351706036743</v>
      </c>
      <c r="J1091">
        <f t="shared" ref="J1091:J1154" si="71">IF(I1091="","",I1091*8.92179)</f>
        <v>3607.6463828740152</v>
      </c>
      <c r="K1091">
        <f t="shared" ref="K1091:K1154" si="72">IF(J1091="","",IF(B1091="SW",J1091/60,IF(B1091="WW",J1091/60,"")))</f>
        <v>60.127439714566918</v>
      </c>
      <c r="L1091">
        <v>53.4</v>
      </c>
      <c r="N1091">
        <v>12.7</v>
      </c>
      <c r="O1091">
        <v>13.1</v>
      </c>
      <c r="P1091">
        <v>67</v>
      </c>
      <c r="Q1091">
        <v>32</v>
      </c>
      <c r="R1091" t="s">
        <v>1016</v>
      </c>
    </row>
    <row r="1092" spans="1:18" x14ac:dyDescent="0.3">
      <c r="A1092">
        <v>2015</v>
      </c>
      <c r="B1092" t="s">
        <v>353</v>
      </c>
      <c r="C1092" t="s">
        <v>1130</v>
      </c>
      <c r="D1092">
        <v>46.783313</v>
      </c>
      <c r="E1092">
        <v>-117.083497999999</v>
      </c>
      <c r="F1092">
        <v>395</v>
      </c>
      <c r="G1092">
        <v>839</v>
      </c>
      <c r="H1092">
        <f t="shared" si="69"/>
        <v>2.4384000000000001</v>
      </c>
      <c r="I1092">
        <f t="shared" si="70"/>
        <v>344.07808398950129</v>
      </c>
      <c r="J1092">
        <f t="shared" si="71"/>
        <v>3069.7924089566927</v>
      </c>
      <c r="K1092">
        <f t="shared" si="72"/>
        <v>51.163206815944882</v>
      </c>
      <c r="L1092">
        <v>57.7</v>
      </c>
      <c r="N1092">
        <v>10.199999999999999</v>
      </c>
      <c r="O1092">
        <v>4.8</v>
      </c>
      <c r="P1092">
        <v>72.2</v>
      </c>
      <c r="Q1092">
        <v>21.2</v>
      </c>
      <c r="R1092" t="s">
        <v>1012</v>
      </c>
    </row>
    <row r="1093" spans="1:18" x14ac:dyDescent="0.3">
      <c r="A1093">
        <v>2015</v>
      </c>
      <c r="B1093" t="s">
        <v>353</v>
      </c>
      <c r="C1093" t="s">
        <v>1131</v>
      </c>
      <c r="D1093">
        <v>46.783234</v>
      </c>
      <c r="E1093">
        <v>-117.083079999999</v>
      </c>
      <c r="F1093">
        <v>396</v>
      </c>
      <c r="G1093">
        <v>946</v>
      </c>
      <c r="H1093">
        <f t="shared" si="69"/>
        <v>2.4384000000000001</v>
      </c>
      <c r="I1093">
        <f t="shared" si="70"/>
        <v>387.95931758530179</v>
      </c>
      <c r="J1093">
        <f t="shared" si="71"/>
        <v>3461.2915600393694</v>
      </c>
      <c r="K1093">
        <f t="shared" si="72"/>
        <v>57.688192667322824</v>
      </c>
      <c r="L1093">
        <v>56.1</v>
      </c>
      <c r="N1093">
        <v>11.9</v>
      </c>
      <c r="O1093">
        <v>5</v>
      </c>
      <c r="P1093">
        <v>70.2</v>
      </c>
      <c r="Q1093">
        <v>25.9</v>
      </c>
      <c r="R1093" t="s">
        <v>1012</v>
      </c>
    </row>
    <row r="1094" spans="1:18" x14ac:dyDescent="0.3">
      <c r="A1094">
        <v>2015</v>
      </c>
      <c r="B1094" t="s">
        <v>353</v>
      </c>
      <c r="C1094" t="s">
        <v>1132</v>
      </c>
      <c r="D1094">
        <v>46.783302999999997</v>
      </c>
      <c r="E1094">
        <v>-117.082661999999</v>
      </c>
      <c r="F1094">
        <v>397</v>
      </c>
      <c r="G1094">
        <v>701</v>
      </c>
      <c r="H1094">
        <f t="shared" si="69"/>
        <v>2.4384000000000001</v>
      </c>
      <c r="I1094">
        <f t="shared" si="70"/>
        <v>287.48359580052494</v>
      </c>
      <c r="J1094">
        <f t="shared" si="71"/>
        <v>2564.8682701771654</v>
      </c>
      <c r="K1094">
        <f t="shared" si="72"/>
        <v>42.747804502952754</v>
      </c>
      <c r="L1094">
        <v>57.6</v>
      </c>
      <c r="N1094">
        <v>10.8</v>
      </c>
      <c r="O1094">
        <v>5.6</v>
      </c>
      <c r="P1094">
        <v>72.5</v>
      </c>
      <c r="Q1094">
        <v>24.7</v>
      </c>
      <c r="R1094" t="s">
        <v>1012</v>
      </c>
    </row>
    <row r="1095" spans="1:18" x14ac:dyDescent="0.3">
      <c r="A1095">
        <v>2015</v>
      </c>
      <c r="B1095" t="s">
        <v>353</v>
      </c>
      <c r="C1095" t="s">
        <v>1133</v>
      </c>
      <c r="D1095">
        <v>46.783357967999997</v>
      </c>
      <c r="E1095">
        <v>-117.082275455999</v>
      </c>
      <c r="F1095">
        <v>398</v>
      </c>
      <c r="G1095">
        <v>946</v>
      </c>
      <c r="H1095">
        <f t="shared" si="69"/>
        <v>2.4384000000000001</v>
      </c>
      <c r="I1095">
        <f t="shared" si="70"/>
        <v>387.95931758530179</v>
      </c>
      <c r="J1095">
        <f t="shared" si="71"/>
        <v>3461.2915600393694</v>
      </c>
      <c r="K1095">
        <f t="shared" si="72"/>
        <v>57.688192667322824</v>
      </c>
      <c r="L1095">
        <v>56.6</v>
      </c>
      <c r="N1095">
        <v>13</v>
      </c>
      <c r="O1095">
        <v>4.8</v>
      </c>
      <c r="P1095">
        <v>69.2</v>
      </c>
      <c r="Q1095">
        <v>27.5</v>
      </c>
      <c r="R1095" t="s">
        <v>1012</v>
      </c>
    </row>
    <row r="1096" spans="1:18" x14ac:dyDescent="0.3">
      <c r="A1096">
        <v>2015</v>
      </c>
      <c r="B1096" t="s">
        <v>353</v>
      </c>
      <c r="C1096" t="s">
        <v>1134</v>
      </c>
      <c r="D1096">
        <v>46.783141999999998</v>
      </c>
      <c r="E1096">
        <v>-117.081825999999</v>
      </c>
      <c r="F1096">
        <v>399</v>
      </c>
      <c r="G1096">
        <v>1059</v>
      </c>
      <c r="H1096">
        <f t="shared" si="69"/>
        <v>2.4384000000000001</v>
      </c>
      <c r="I1096">
        <f t="shared" si="70"/>
        <v>434.30118110236219</v>
      </c>
      <c r="J1096">
        <f t="shared" si="71"/>
        <v>3874.743934547244</v>
      </c>
      <c r="K1096">
        <f t="shared" si="72"/>
        <v>64.579065575787396</v>
      </c>
      <c r="L1096">
        <v>53.3</v>
      </c>
      <c r="N1096">
        <v>11.6</v>
      </c>
      <c r="O1096">
        <v>13.5</v>
      </c>
      <c r="P1096">
        <v>68.3</v>
      </c>
      <c r="Q1096">
        <v>29.6</v>
      </c>
      <c r="R1096" t="s">
        <v>1016</v>
      </c>
    </row>
    <row r="1097" spans="1:18" x14ac:dyDescent="0.3">
      <c r="A1097">
        <v>2015</v>
      </c>
      <c r="B1097" t="s">
        <v>353</v>
      </c>
      <c r="C1097" t="s">
        <v>1135</v>
      </c>
      <c r="D1097">
        <v>46.783281000000002</v>
      </c>
      <c r="E1097">
        <v>-117.081407999999</v>
      </c>
      <c r="F1097">
        <v>400</v>
      </c>
      <c r="G1097">
        <v>1118</v>
      </c>
      <c r="H1097">
        <f t="shared" si="69"/>
        <v>2.4384000000000001</v>
      </c>
      <c r="I1097">
        <f t="shared" si="70"/>
        <v>458.49737532808399</v>
      </c>
      <c r="J1097">
        <f t="shared" si="71"/>
        <v>4090.6172982283465</v>
      </c>
      <c r="K1097">
        <f t="shared" si="72"/>
        <v>68.176954970472437</v>
      </c>
      <c r="L1097">
        <v>58.6</v>
      </c>
      <c r="N1097">
        <v>12.2</v>
      </c>
      <c r="O1097">
        <v>5.3</v>
      </c>
      <c r="P1097">
        <v>68.599999999999994</v>
      </c>
      <c r="Q1097">
        <v>27.1</v>
      </c>
      <c r="R1097" t="s">
        <v>1012</v>
      </c>
    </row>
    <row r="1098" spans="1:18" x14ac:dyDescent="0.3">
      <c r="A1098">
        <v>2015</v>
      </c>
      <c r="B1098" t="s">
        <v>754</v>
      </c>
      <c r="C1098" t="s">
        <v>1136</v>
      </c>
      <c r="D1098">
        <v>46.783282999999997</v>
      </c>
      <c r="E1098">
        <v>-117.08098999999901</v>
      </c>
      <c r="F1098">
        <v>401</v>
      </c>
      <c r="G1098">
        <v>400</v>
      </c>
      <c r="H1098">
        <f t="shared" si="69"/>
        <v>2</v>
      </c>
      <c r="I1098">
        <f t="shared" si="70"/>
        <v>200</v>
      </c>
      <c r="J1098">
        <f t="shared" si="71"/>
        <v>1784.3579999999999</v>
      </c>
      <c r="K1098" t="str">
        <f t="shared" si="72"/>
        <v/>
      </c>
      <c r="L1098">
        <v>49.3</v>
      </c>
      <c r="M1098">
        <v>50</v>
      </c>
      <c r="O1098">
        <v>6.4</v>
      </c>
      <c r="R1098" t="s">
        <v>1016</v>
      </c>
    </row>
    <row r="1099" spans="1:18" x14ac:dyDescent="0.3">
      <c r="A1099">
        <v>2015</v>
      </c>
      <c r="B1099" t="s">
        <v>754</v>
      </c>
      <c r="C1099" t="s">
        <v>1137</v>
      </c>
      <c r="D1099">
        <v>46.783138999999998</v>
      </c>
      <c r="E1099">
        <v>-117.08057199999899</v>
      </c>
      <c r="F1099">
        <v>402</v>
      </c>
      <c r="G1099">
        <v>466</v>
      </c>
      <c r="H1099">
        <f t="shared" si="69"/>
        <v>2</v>
      </c>
      <c r="I1099">
        <f t="shared" si="70"/>
        <v>233</v>
      </c>
      <c r="J1099">
        <f t="shared" si="71"/>
        <v>2078.7770700000001</v>
      </c>
      <c r="K1099" t="str">
        <f t="shared" si="72"/>
        <v/>
      </c>
      <c r="L1099">
        <v>49.5</v>
      </c>
      <c r="M1099">
        <v>47.5</v>
      </c>
      <c r="O1099">
        <v>6.9</v>
      </c>
      <c r="R1099" t="s">
        <v>1033</v>
      </c>
    </row>
    <row r="1100" spans="1:18" x14ac:dyDescent="0.3">
      <c r="A1100">
        <v>2015</v>
      </c>
      <c r="B1100" t="s">
        <v>353</v>
      </c>
      <c r="C1100" t="s">
        <v>1138</v>
      </c>
      <c r="D1100">
        <v>46.783457103000003</v>
      </c>
      <c r="E1100">
        <v>-117.083210561999</v>
      </c>
      <c r="F1100">
        <v>419</v>
      </c>
      <c r="G1100">
        <v>939</v>
      </c>
      <c r="H1100">
        <f t="shared" si="69"/>
        <v>2.4384000000000001</v>
      </c>
      <c r="I1100">
        <f t="shared" si="70"/>
        <v>385.08858267716533</v>
      </c>
      <c r="J1100">
        <f t="shared" si="71"/>
        <v>3435.679466043307</v>
      </c>
      <c r="K1100">
        <f t="shared" si="72"/>
        <v>57.261324434055119</v>
      </c>
      <c r="L1100">
        <v>53.8</v>
      </c>
      <c r="N1100">
        <v>13.2</v>
      </c>
      <c r="O1100">
        <v>4.7</v>
      </c>
      <c r="P1100">
        <v>68.099999999999994</v>
      </c>
      <c r="Q1100">
        <v>27.7</v>
      </c>
      <c r="R1100" t="s">
        <v>1012</v>
      </c>
    </row>
    <row r="1101" spans="1:18" x14ac:dyDescent="0.3">
      <c r="A1101">
        <v>2015</v>
      </c>
      <c r="B1101" t="s">
        <v>353</v>
      </c>
      <c r="C1101" t="s">
        <v>1139</v>
      </c>
      <c r="D1101">
        <v>46.783515324</v>
      </c>
      <c r="E1101">
        <v>-117.08277087299901</v>
      </c>
      <c r="F1101">
        <v>420</v>
      </c>
      <c r="G1101">
        <v>1001</v>
      </c>
      <c r="H1101">
        <f t="shared" si="69"/>
        <v>2.4384000000000001</v>
      </c>
      <c r="I1101">
        <f t="shared" si="70"/>
        <v>410.51509186351706</v>
      </c>
      <c r="J1101">
        <f t="shared" si="71"/>
        <v>3662.5294414370078</v>
      </c>
      <c r="K1101">
        <f t="shared" si="72"/>
        <v>61.042157357283465</v>
      </c>
      <c r="L1101">
        <v>54.1</v>
      </c>
      <c r="N1101">
        <v>12.7</v>
      </c>
      <c r="O1101">
        <v>13.6</v>
      </c>
      <c r="P1101">
        <v>67</v>
      </c>
      <c r="Q1101">
        <v>30.6</v>
      </c>
      <c r="R1101" t="s">
        <v>1016</v>
      </c>
    </row>
    <row r="1102" spans="1:18" x14ac:dyDescent="0.3">
      <c r="A1102">
        <v>2015</v>
      </c>
      <c r="B1102" t="s">
        <v>353</v>
      </c>
      <c r="C1102" t="s">
        <v>1140</v>
      </c>
      <c r="D1102">
        <v>46.783552313999998</v>
      </c>
      <c r="E1102">
        <v>-117.082366776999</v>
      </c>
      <c r="F1102">
        <v>421</v>
      </c>
      <c r="G1102">
        <v>559</v>
      </c>
      <c r="H1102">
        <f t="shared" si="69"/>
        <v>2.4384000000000001</v>
      </c>
      <c r="I1102">
        <f t="shared" si="70"/>
        <v>229.248687664042</v>
      </c>
      <c r="J1102">
        <f t="shared" si="71"/>
        <v>2045.3086491141732</v>
      </c>
      <c r="K1102">
        <f t="shared" si="72"/>
        <v>34.088477485236218</v>
      </c>
      <c r="L1102">
        <v>50.8</v>
      </c>
      <c r="N1102">
        <v>14.6</v>
      </c>
      <c r="O1102">
        <v>4.3</v>
      </c>
      <c r="P1102">
        <v>67</v>
      </c>
      <c r="Q1102">
        <v>32.9</v>
      </c>
      <c r="R1102" t="s">
        <v>1012</v>
      </c>
    </row>
    <row r="1103" spans="1:18" x14ac:dyDescent="0.3">
      <c r="A1103">
        <v>2015</v>
      </c>
      <c r="B1103" t="s">
        <v>353</v>
      </c>
      <c r="C1103" t="s">
        <v>1141</v>
      </c>
      <c r="D1103">
        <v>46.783428000000001</v>
      </c>
      <c r="E1103">
        <v>-117.081932999999</v>
      </c>
      <c r="F1103">
        <v>422</v>
      </c>
      <c r="G1103">
        <v>840</v>
      </c>
      <c r="H1103">
        <f t="shared" si="69"/>
        <v>2.4384000000000001</v>
      </c>
      <c r="I1103">
        <f t="shared" si="70"/>
        <v>344.48818897637796</v>
      </c>
      <c r="J1103">
        <f t="shared" si="71"/>
        <v>3073.4512795275591</v>
      </c>
      <c r="K1103">
        <f t="shared" si="72"/>
        <v>51.224187992125984</v>
      </c>
      <c r="L1103">
        <v>54.7</v>
      </c>
      <c r="N1103">
        <v>14.1</v>
      </c>
      <c r="O1103">
        <v>4.9000000000000004</v>
      </c>
      <c r="P1103">
        <v>67.3</v>
      </c>
      <c r="Q1103">
        <v>33.299999999999997</v>
      </c>
      <c r="R1103" t="s">
        <v>1012</v>
      </c>
    </row>
    <row r="1104" spans="1:18" x14ac:dyDescent="0.3">
      <c r="A1104">
        <v>2015</v>
      </c>
      <c r="B1104" t="s">
        <v>353</v>
      </c>
      <c r="C1104" t="s">
        <v>1142</v>
      </c>
      <c r="D1104">
        <v>46.783552628999999</v>
      </c>
      <c r="E1104">
        <v>-117.081483548999</v>
      </c>
      <c r="F1104">
        <v>423</v>
      </c>
      <c r="G1104">
        <v>754</v>
      </c>
      <c r="H1104">
        <f t="shared" si="69"/>
        <v>2.4384000000000001</v>
      </c>
      <c r="I1104">
        <f t="shared" si="70"/>
        <v>309.21916010498688</v>
      </c>
      <c r="J1104">
        <f t="shared" si="71"/>
        <v>2758.788410433071</v>
      </c>
      <c r="K1104">
        <f t="shared" si="72"/>
        <v>45.979806840551184</v>
      </c>
      <c r="L1104">
        <v>58.2</v>
      </c>
      <c r="N1104">
        <v>14.4</v>
      </c>
      <c r="O1104">
        <v>5.2</v>
      </c>
      <c r="P1104">
        <v>66.599999999999994</v>
      </c>
      <c r="Q1104">
        <v>34.1</v>
      </c>
      <c r="R1104" t="s">
        <v>1012</v>
      </c>
    </row>
    <row r="1105" spans="1:18" x14ac:dyDescent="0.3">
      <c r="A1105">
        <v>2015</v>
      </c>
      <c r="B1105" t="s">
        <v>353</v>
      </c>
      <c r="C1105" t="s">
        <v>1143</v>
      </c>
      <c r="D1105">
        <v>46.783569</v>
      </c>
      <c r="E1105">
        <v>-117.081096999999</v>
      </c>
      <c r="F1105">
        <v>424</v>
      </c>
      <c r="G1105">
        <v>936</v>
      </c>
      <c r="H1105">
        <f t="shared" si="69"/>
        <v>2.4384000000000001</v>
      </c>
      <c r="I1105">
        <f t="shared" si="70"/>
        <v>383.85826771653541</v>
      </c>
      <c r="J1105">
        <f t="shared" si="71"/>
        <v>3424.7028543307083</v>
      </c>
      <c r="K1105">
        <f t="shared" si="72"/>
        <v>57.078380905511807</v>
      </c>
      <c r="L1105">
        <v>60.4</v>
      </c>
      <c r="N1105">
        <v>13.5</v>
      </c>
      <c r="O1105">
        <v>5.5</v>
      </c>
      <c r="P1105">
        <v>68.7</v>
      </c>
      <c r="Q1105">
        <v>33.200000000000003</v>
      </c>
      <c r="R1105" t="s">
        <v>1012</v>
      </c>
    </row>
    <row r="1106" spans="1:18" x14ac:dyDescent="0.3">
      <c r="A1106">
        <v>2015</v>
      </c>
      <c r="B1106" t="s">
        <v>754</v>
      </c>
      <c r="C1106" t="s">
        <v>1144</v>
      </c>
      <c r="D1106">
        <v>46.783425000000001</v>
      </c>
      <c r="E1106">
        <v>-117.08067899999899</v>
      </c>
      <c r="F1106">
        <v>425</v>
      </c>
      <c r="G1106">
        <v>466</v>
      </c>
      <c r="H1106">
        <f t="shared" si="69"/>
        <v>2</v>
      </c>
      <c r="I1106">
        <f t="shared" si="70"/>
        <v>233</v>
      </c>
      <c r="J1106">
        <f t="shared" si="71"/>
        <v>2078.7770700000001</v>
      </c>
      <c r="K1106" t="str">
        <f t="shared" si="72"/>
        <v/>
      </c>
      <c r="L1106">
        <v>47.2</v>
      </c>
      <c r="M1106">
        <v>46.6</v>
      </c>
      <c r="O1106">
        <v>7.3</v>
      </c>
      <c r="R1106" t="s">
        <v>1013</v>
      </c>
    </row>
    <row r="1107" spans="1:18" x14ac:dyDescent="0.3">
      <c r="A1107">
        <v>2016</v>
      </c>
      <c r="B1107" t="s">
        <v>754</v>
      </c>
      <c r="C1107" t="s">
        <v>1146</v>
      </c>
      <c r="D1107">
        <v>46.778728999999998</v>
      </c>
      <c r="E1107">
        <v>-117.087513999999</v>
      </c>
      <c r="F1107">
        <v>1</v>
      </c>
      <c r="G1107">
        <v>330</v>
      </c>
      <c r="H1107">
        <f t="shared" si="69"/>
        <v>2</v>
      </c>
      <c r="I1107">
        <f t="shared" si="70"/>
        <v>165</v>
      </c>
      <c r="J1107">
        <f t="shared" si="71"/>
        <v>1472.0953500000001</v>
      </c>
      <c r="K1107" t="str">
        <f t="shared" si="72"/>
        <v/>
      </c>
      <c r="R1107" t="s">
        <v>1016</v>
      </c>
    </row>
    <row r="1108" spans="1:18" x14ac:dyDescent="0.3">
      <c r="A1108">
        <v>2016</v>
      </c>
      <c r="B1108" t="s">
        <v>754</v>
      </c>
      <c r="C1108" t="s">
        <v>1147</v>
      </c>
      <c r="D1108">
        <v>46.778691631000001</v>
      </c>
      <c r="E1108">
        <v>-117.087064549999</v>
      </c>
      <c r="F1108">
        <v>2</v>
      </c>
      <c r="G1108">
        <v>355</v>
      </c>
      <c r="H1108">
        <f t="shared" si="69"/>
        <v>2</v>
      </c>
      <c r="I1108">
        <f t="shared" si="70"/>
        <v>177.5</v>
      </c>
      <c r="J1108">
        <f t="shared" si="71"/>
        <v>1583.6177249999998</v>
      </c>
      <c r="K1108" t="str">
        <f t="shared" si="72"/>
        <v/>
      </c>
      <c r="R1108" t="s">
        <v>1016</v>
      </c>
    </row>
    <row r="1109" spans="1:18" x14ac:dyDescent="0.3">
      <c r="A1109">
        <v>2016</v>
      </c>
      <c r="B1109" t="s">
        <v>754</v>
      </c>
      <c r="C1109" t="s">
        <v>1148</v>
      </c>
      <c r="D1109">
        <v>46.778790999999998</v>
      </c>
      <c r="E1109">
        <v>-117.086677999999</v>
      </c>
      <c r="F1109">
        <v>3</v>
      </c>
      <c r="G1109">
        <v>512</v>
      </c>
      <c r="H1109">
        <f t="shared" si="69"/>
        <v>2</v>
      </c>
      <c r="I1109">
        <f t="shared" si="70"/>
        <v>256</v>
      </c>
      <c r="J1109">
        <f t="shared" si="71"/>
        <v>2283.9782399999999</v>
      </c>
      <c r="K1109" t="str">
        <f t="shared" si="72"/>
        <v/>
      </c>
      <c r="R1109" t="s">
        <v>1016</v>
      </c>
    </row>
    <row r="1110" spans="1:18" x14ac:dyDescent="0.3">
      <c r="A1110">
        <v>2016</v>
      </c>
      <c r="B1110" t="s">
        <v>754</v>
      </c>
      <c r="C1110" t="s">
        <v>1149</v>
      </c>
      <c r="D1110">
        <v>46.778761000000003</v>
      </c>
      <c r="E1110">
        <v>-117.086259999999</v>
      </c>
      <c r="F1110">
        <v>4</v>
      </c>
      <c r="G1110">
        <v>657</v>
      </c>
      <c r="H1110">
        <f t="shared" si="69"/>
        <v>2</v>
      </c>
      <c r="I1110">
        <f t="shared" si="70"/>
        <v>328.5</v>
      </c>
      <c r="J1110">
        <f t="shared" si="71"/>
        <v>2930.8080150000001</v>
      </c>
      <c r="K1110" t="str">
        <f t="shared" si="72"/>
        <v/>
      </c>
      <c r="R1110" t="s">
        <v>1016</v>
      </c>
    </row>
    <row r="1111" spans="1:18" x14ac:dyDescent="0.3">
      <c r="A1111">
        <v>2016</v>
      </c>
      <c r="B1111" t="s">
        <v>754</v>
      </c>
      <c r="C1111" t="s">
        <v>1150</v>
      </c>
      <c r="D1111">
        <v>46.778666000000001</v>
      </c>
      <c r="E1111">
        <v>-117.085841999999</v>
      </c>
      <c r="F1111">
        <v>5</v>
      </c>
      <c r="G1111">
        <v>618</v>
      </c>
      <c r="H1111">
        <f t="shared" si="69"/>
        <v>2</v>
      </c>
      <c r="I1111">
        <f t="shared" si="70"/>
        <v>309</v>
      </c>
      <c r="J1111">
        <f t="shared" si="71"/>
        <v>2756.83311</v>
      </c>
      <c r="K1111" t="str">
        <f t="shared" si="72"/>
        <v/>
      </c>
      <c r="R1111" t="s">
        <v>1016</v>
      </c>
    </row>
    <row r="1112" spans="1:18" x14ac:dyDescent="0.3">
      <c r="A1112">
        <v>2016</v>
      </c>
      <c r="B1112" t="s">
        <v>754</v>
      </c>
      <c r="C1112" t="s">
        <v>1151</v>
      </c>
      <c r="D1112">
        <v>46.778773209000001</v>
      </c>
      <c r="E1112">
        <v>-117.085418744999</v>
      </c>
      <c r="F1112">
        <v>6</v>
      </c>
      <c r="G1112">
        <v>502</v>
      </c>
      <c r="H1112">
        <f t="shared" si="69"/>
        <v>2</v>
      </c>
      <c r="I1112">
        <f t="shared" si="70"/>
        <v>251</v>
      </c>
      <c r="J1112">
        <f t="shared" si="71"/>
        <v>2239.3692900000001</v>
      </c>
      <c r="K1112" t="str">
        <f t="shared" si="72"/>
        <v/>
      </c>
      <c r="L1112">
        <v>50.1</v>
      </c>
      <c r="M1112">
        <v>49.3</v>
      </c>
      <c r="O1112">
        <v>3.8</v>
      </c>
      <c r="R1112" t="s">
        <v>1515</v>
      </c>
    </row>
    <row r="1113" spans="1:18" x14ac:dyDescent="0.3">
      <c r="A1113">
        <v>2016</v>
      </c>
      <c r="B1113" t="s">
        <v>754</v>
      </c>
      <c r="C1113" t="s">
        <v>1152</v>
      </c>
      <c r="D1113">
        <v>46.778632000000002</v>
      </c>
      <c r="E1113">
        <v>-117.085005999999</v>
      </c>
      <c r="F1113">
        <v>7</v>
      </c>
      <c r="G1113">
        <v>590</v>
      </c>
      <c r="H1113">
        <f t="shared" si="69"/>
        <v>2</v>
      </c>
      <c r="I1113">
        <f t="shared" si="70"/>
        <v>295</v>
      </c>
      <c r="J1113">
        <f t="shared" si="71"/>
        <v>2631.92805</v>
      </c>
      <c r="K1113" t="str">
        <f t="shared" si="72"/>
        <v/>
      </c>
      <c r="R1113" t="s">
        <v>1016</v>
      </c>
    </row>
    <row r="1114" spans="1:18" x14ac:dyDescent="0.3">
      <c r="A1114">
        <v>2016</v>
      </c>
      <c r="B1114" t="s">
        <v>754</v>
      </c>
      <c r="C1114" t="s">
        <v>1153</v>
      </c>
      <c r="D1114">
        <v>46.778720999999997</v>
      </c>
      <c r="E1114">
        <v>-117.084587999999</v>
      </c>
      <c r="F1114">
        <v>8</v>
      </c>
      <c r="G1114">
        <v>238</v>
      </c>
      <c r="H1114">
        <f t="shared" si="69"/>
        <v>2</v>
      </c>
      <c r="I1114">
        <f t="shared" si="70"/>
        <v>119</v>
      </c>
      <c r="J1114">
        <f t="shared" si="71"/>
        <v>1061.69301</v>
      </c>
      <c r="K1114" t="str">
        <f t="shared" si="72"/>
        <v/>
      </c>
      <c r="R1114" t="s">
        <v>1016</v>
      </c>
    </row>
    <row r="1115" spans="1:18" x14ac:dyDescent="0.3">
      <c r="A1115">
        <v>2016</v>
      </c>
      <c r="B1115" t="s">
        <v>754</v>
      </c>
      <c r="C1115" t="s">
        <v>1154</v>
      </c>
      <c r="D1115">
        <v>46.778674000000002</v>
      </c>
      <c r="E1115">
        <v>-117.08416999999901</v>
      </c>
      <c r="F1115">
        <v>9</v>
      </c>
      <c r="G1115">
        <v>391</v>
      </c>
      <c r="H1115">
        <f t="shared" si="69"/>
        <v>2</v>
      </c>
      <c r="I1115">
        <f t="shared" si="70"/>
        <v>195.5</v>
      </c>
      <c r="J1115">
        <f t="shared" si="71"/>
        <v>1744.2099449999998</v>
      </c>
      <c r="K1115" t="str">
        <f t="shared" si="72"/>
        <v/>
      </c>
      <c r="R1115" t="s">
        <v>1016</v>
      </c>
    </row>
    <row r="1116" spans="1:18" x14ac:dyDescent="0.3">
      <c r="A1116">
        <v>2016</v>
      </c>
      <c r="B1116" t="s">
        <v>754</v>
      </c>
      <c r="C1116" t="s">
        <v>1155</v>
      </c>
      <c r="D1116">
        <v>46.778737</v>
      </c>
      <c r="E1116">
        <v>-117.083751999999</v>
      </c>
      <c r="F1116">
        <v>10</v>
      </c>
      <c r="G1116">
        <v>464</v>
      </c>
      <c r="H1116">
        <f t="shared" si="69"/>
        <v>2</v>
      </c>
      <c r="I1116">
        <f t="shared" si="70"/>
        <v>232</v>
      </c>
      <c r="J1116">
        <f t="shared" si="71"/>
        <v>2069.8552799999998</v>
      </c>
      <c r="K1116" t="str">
        <f t="shared" si="72"/>
        <v/>
      </c>
      <c r="R1116" t="s">
        <v>1016</v>
      </c>
    </row>
    <row r="1117" spans="1:18" x14ac:dyDescent="0.3">
      <c r="A1117">
        <v>2016</v>
      </c>
      <c r="B1117" t="s">
        <v>754</v>
      </c>
      <c r="C1117" t="s">
        <v>1156</v>
      </c>
      <c r="D1117">
        <v>46.778658</v>
      </c>
      <c r="E1117">
        <v>-117.083333999999</v>
      </c>
      <c r="F1117">
        <v>11</v>
      </c>
      <c r="G1117">
        <v>277</v>
      </c>
      <c r="H1117">
        <f t="shared" si="69"/>
        <v>2</v>
      </c>
      <c r="I1117">
        <f t="shared" si="70"/>
        <v>138.5</v>
      </c>
      <c r="J1117">
        <f t="shared" si="71"/>
        <v>1235.667915</v>
      </c>
      <c r="K1117" t="str">
        <f t="shared" si="72"/>
        <v/>
      </c>
      <c r="R1117" t="s">
        <v>1016</v>
      </c>
    </row>
    <row r="1118" spans="1:18" x14ac:dyDescent="0.3">
      <c r="A1118">
        <v>2016</v>
      </c>
      <c r="B1118" t="s">
        <v>754</v>
      </c>
      <c r="C1118" t="s">
        <v>1157</v>
      </c>
      <c r="D1118">
        <v>46.778731076</v>
      </c>
      <c r="E1118">
        <v>-117.08293983799901</v>
      </c>
      <c r="F1118">
        <v>12</v>
      </c>
      <c r="G1118">
        <v>227</v>
      </c>
      <c r="H1118">
        <f t="shared" si="69"/>
        <v>2</v>
      </c>
      <c r="I1118">
        <f t="shared" si="70"/>
        <v>113.5</v>
      </c>
      <c r="J1118">
        <f t="shared" si="71"/>
        <v>1012.623165</v>
      </c>
      <c r="K1118" t="str">
        <f t="shared" si="72"/>
        <v/>
      </c>
      <c r="R1118" t="s">
        <v>1016</v>
      </c>
    </row>
    <row r="1119" spans="1:18" x14ac:dyDescent="0.3">
      <c r="A1119">
        <v>2016</v>
      </c>
      <c r="B1119" t="s">
        <v>353</v>
      </c>
      <c r="C1119" t="s">
        <v>1158</v>
      </c>
      <c r="D1119">
        <v>46.778764000000002</v>
      </c>
      <c r="E1119">
        <v>-117.08249799999901</v>
      </c>
      <c r="F1119">
        <v>13</v>
      </c>
      <c r="G1119">
        <v>1124</v>
      </c>
      <c r="H1119">
        <f t="shared" si="69"/>
        <v>2.4384000000000001</v>
      </c>
      <c r="I1119">
        <f t="shared" si="70"/>
        <v>460.95800524934378</v>
      </c>
      <c r="J1119">
        <f t="shared" si="71"/>
        <v>4112.5705216535425</v>
      </c>
      <c r="K1119">
        <f t="shared" si="72"/>
        <v>68.542842027559047</v>
      </c>
      <c r="R1119" t="s">
        <v>1016</v>
      </c>
    </row>
    <row r="1120" spans="1:18" x14ac:dyDescent="0.3">
      <c r="A1120">
        <v>2016</v>
      </c>
      <c r="B1120" t="s">
        <v>353</v>
      </c>
      <c r="C1120" t="s">
        <v>1159</v>
      </c>
      <c r="D1120">
        <v>46.778688635000002</v>
      </c>
      <c r="E1120">
        <v>-117.081632159999</v>
      </c>
      <c r="F1120">
        <v>14</v>
      </c>
      <c r="G1120">
        <v>1353</v>
      </c>
      <c r="H1120">
        <f t="shared" si="69"/>
        <v>2.4384000000000001</v>
      </c>
      <c r="I1120">
        <f t="shared" si="70"/>
        <v>554.87204724409446</v>
      </c>
      <c r="J1120">
        <f t="shared" si="71"/>
        <v>4950.4518823818889</v>
      </c>
      <c r="K1120">
        <f t="shared" si="72"/>
        <v>82.507531373031483</v>
      </c>
      <c r="R1120" t="s">
        <v>1016</v>
      </c>
    </row>
    <row r="1121" spans="1:18" x14ac:dyDescent="0.3">
      <c r="A1121">
        <v>2016</v>
      </c>
      <c r="B1121" t="s">
        <v>353</v>
      </c>
      <c r="C1121" t="s">
        <v>1160</v>
      </c>
      <c r="D1121">
        <v>46.778706999999997</v>
      </c>
      <c r="E1121">
        <v>-117.081243999999</v>
      </c>
      <c r="F1121">
        <v>15</v>
      </c>
      <c r="G1121">
        <v>1014</v>
      </c>
      <c r="H1121">
        <f t="shared" si="69"/>
        <v>2.4384000000000001</v>
      </c>
      <c r="I1121">
        <f t="shared" si="70"/>
        <v>415.84645669291336</v>
      </c>
      <c r="J1121">
        <f t="shared" si="71"/>
        <v>3710.0947588582676</v>
      </c>
      <c r="K1121">
        <f t="shared" si="72"/>
        <v>61.834912647637793</v>
      </c>
      <c r="R1121" t="s">
        <v>1016</v>
      </c>
    </row>
    <row r="1122" spans="1:18" x14ac:dyDescent="0.3">
      <c r="A1122">
        <v>2016</v>
      </c>
      <c r="B1122" t="s">
        <v>353</v>
      </c>
      <c r="C1122" t="s">
        <v>1161</v>
      </c>
      <c r="D1122">
        <v>46.778826000000002</v>
      </c>
      <c r="E1122">
        <v>-117.080407999999</v>
      </c>
      <c r="F1122">
        <v>16</v>
      </c>
      <c r="G1122">
        <v>1269</v>
      </c>
      <c r="H1122">
        <f t="shared" si="69"/>
        <v>2.4384000000000001</v>
      </c>
      <c r="I1122">
        <f t="shared" si="70"/>
        <v>520.42322834645665</v>
      </c>
      <c r="J1122">
        <f t="shared" si="71"/>
        <v>4643.1067544291336</v>
      </c>
      <c r="K1122">
        <f t="shared" si="72"/>
        <v>77.385112573818887</v>
      </c>
      <c r="R1122" t="s">
        <v>1016</v>
      </c>
    </row>
    <row r="1123" spans="1:18" x14ac:dyDescent="0.3">
      <c r="A1123">
        <v>2016</v>
      </c>
      <c r="B1123" t="s">
        <v>353</v>
      </c>
      <c r="C1123" t="s">
        <v>1162</v>
      </c>
      <c r="D1123">
        <v>46.778796999999997</v>
      </c>
      <c r="E1123">
        <v>-117.079989999999</v>
      </c>
      <c r="F1123">
        <v>17</v>
      </c>
      <c r="G1123">
        <v>1131</v>
      </c>
      <c r="H1123">
        <f t="shared" si="69"/>
        <v>2.4384000000000001</v>
      </c>
      <c r="I1123">
        <f t="shared" si="70"/>
        <v>463.8287401574803</v>
      </c>
      <c r="J1123">
        <f t="shared" si="71"/>
        <v>4138.1826156496063</v>
      </c>
      <c r="K1123">
        <f t="shared" si="72"/>
        <v>68.969710260826773</v>
      </c>
      <c r="R1123" t="s">
        <v>1016</v>
      </c>
    </row>
    <row r="1124" spans="1:18" x14ac:dyDescent="0.3">
      <c r="A1124">
        <v>2016</v>
      </c>
      <c r="B1124" t="s">
        <v>754</v>
      </c>
      <c r="C1124" t="s">
        <v>1163</v>
      </c>
      <c r="D1124">
        <v>46.778951736000003</v>
      </c>
      <c r="E1124">
        <v>-117.088880119999</v>
      </c>
      <c r="F1124">
        <v>18</v>
      </c>
      <c r="G1124">
        <v>205</v>
      </c>
      <c r="H1124">
        <f t="shared" si="69"/>
        <v>2</v>
      </c>
      <c r="I1124">
        <f t="shared" si="70"/>
        <v>102.5</v>
      </c>
      <c r="J1124">
        <f t="shared" si="71"/>
        <v>914.483475</v>
      </c>
      <c r="K1124" t="str">
        <f t="shared" si="72"/>
        <v/>
      </c>
      <c r="R1124" t="s">
        <v>1016</v>
      </c>
    </row>
    <row r="1125" spans="1:18" x14ac:dyDescent="0.3">
      <c r="A1125">
        <v>2016</v>
      </c>
      <c r="B1125" t="s">
        <v>754</v>
      </c>
      <c r="C1125" t="s">
        <v>1164</v>
      </c>
      <c r="D1125">
        <v>46.778826619</v>
      </c>
      <c r="E1125">
        <v>-117.08846626299901</v>
      </c>
      <c r="F1125">
        <v>19</v>
      </c>
      <c r="G1125">
        <v>435</v>
      </c>
      <c r="H1125">
        <f t="shared" si="69"/>
        <v>2</v>
      </c>
      <c r="I1125">
        <f t="shared" si="70"/>
        <v>217.5</v>
      </c>
      <c r="J1125">
        <f t="shared" si="71"/>
        <v>1940.489325</v>
      </c>
      <c r="K1125" t="str">
        <f t="shared" si="72"/>
        <v/>
      </c>
      <c r="R1125" t="s">
        <v>1016</v>
      </c>
    </row>
    <row r="1126" spans="1:18" x14ac:dyDescent="0.3">
      <c r="A1126">
        <v>2016</v>
      </c>
      <c r="B1126" t="s">
        <v>754</v>
      </c>
      <c r="C1126" t="s">
        <v>1165</v>
      </c>
      <c r="D1126">
        <v>46.778866999999998</v>
      </c>
      <c r="E1126">
        <v>-117.08806399999899</v>
      </c>
      <c r="F1126">
        <v>20</v>
      </c>
      <c r="G1126">
        <v>223</v>
      </c>
      <c r="H1126">
        <f t="shared" si="69"/>
        <v>2</v>
      </c>
      <c r="I1126">
        <f t="shared" si="70"/>
        <v>111.5</v>
      </c>
      <c r="J1126">
        <f t="shared" si="71"/>
        <v>994.779585</v>
      </c>
      <c r="K1126" t="str">
        <f t="shared" si="72"/>
        <v/>
      </c>
      <c r="R1126" t="s">
        <v>1016</v>
      </c>
    </row>
    <row r="1127" spans="1:18" x14ac:dyDescent="0.3">
      <c r="A1127">
        <v>2016</v>
      </c>
      <c r="B1127" t="s">
        <v>754</v>
      </c>
      <c r="C1127" t="s">
        <v>1166</v>
      </c>
      <c r="D1127">
        <v>46.778841999999997</v>
      </c>
      <c r="E1127">
        <v>-117.087645999999</v>
      </c>
      <c r="F1127">
        <v>21</v>
      </c>
      <c r="G1127">
        <v>152</v>
      </c>
      <c r="H1127">
        <f t="shared" si="69"/>
        <v>2</v>
      </c>
      <c r="I1127">
        <f t="shared" si="70"/>
        <v>76</v>
      </c>
      <c r="J1127">
        <f t="shared" si="71"/>
        <v>678.05603999999994</v>
      </c>
      <c r="K1127" t="str">
        <f t="shared" si="72"/>
        <v/>
      </c>
      <c r="R1127" t="s">
        <v>1016</v>
      </c>
    </row>
    <row r="1128" spans="1:18" x14ac:dyDescent="0.3">
      <c r="A1128">
        <v>2016</v>
      </c>
      <c r="B1128" t="s">
        <v>754</v>
      </c>
      <c r="C1128" t="s">
        <v>1167</v>
      </c>
      <c r="D1128">
        <v>46.779015000000001</v>
      </c>
      <c r="E1128">
        <v>-117.087227999999</v>
      </c>
      <c r="F1128">
        <v>22</v>
      </c>
      <c r="G1128">
        <v>373</v>
      </c>
      <c r="H1128">
        <f t="shared" si="69"/>
        <v>2</v>
      </c>
      <c r="I1128">
        <f t="shared" si="70"/>
        <v>186.5</v>
      </c>
      <c r="J1128">
        <f t="shared" si="71"/>
        <v>1663.9138349999998</v>
      </c>
      <c r="K1128" t="str">
        <f t="shared" si="72"/>
        <v/>
      </c>
      <c r="R1128" t="s">
        <v>1016</v>
      </c>
    </row>
    <row r="1129" spans="1:18" x14ac:dyDescent="0.3">
      <c r="A1129">
        <v>2016</v>
      </c>
      <c r="B1129" t="s">
        <v>754</v>
      </c>
      <c r="C1129" t="s">
        <v>1168</v>
      </c>
      <c r="D1129">
        <v>46.779002779000002</v>
      </c>
      <c r="E1129">
        <v>-117.08683096799901</v>
      </c>
      <c r="F1129">
        <v>23</v>
      </c>
      <c r="G1129">
        <v>439</v>
      </c>
      <c r="H1129">
        <f t="shared" si="69"/>
        <v>2</v>
      </c>
      <c r="I1129">
        <f t="shared" si="70"/>
        <v>219.5</v>
      </c>
      <c r="J1129">
        <f t="shared" si="71"/>
        <v>1958.332905</v>
      </c>
      <c r="K1129" t="str">
        <f t="shared" si="72"/>
        <v/>
      </c>
      <c r="R1129" t="s">
        <v>1016</v>
      </c>
    </row>
    <row r="1130" spans="1:18" x14ac:dyDescent="0.3">
      <c r="A1130">
        <v>2016</v>
      </c>
      <c r="B1130" t="s">
        <v>754</v>
      </c>
      <c r="C1130" t="s">
        <v>1169</v>
      </c>
      <c r="D1130">
        <v>46.779077000000001</v>
      </c>
      <c r="E1130">
        <v>-117.08639199999899</v>
      </c>
      <c r="F1130">
        <v>24</v>
      </c>
      <c r="G1130">
        <v>232</v>
      </c>
      <c r="H1130">
        <f t="shared" si="69"/>
        <v>2</v>
      </c>
      <c r="I1130">
        <f t="shared" si="70"/>
        <v>116</v>
      </c>
      <c r="J1130">
        <f t="shared" si="71"/>
        <v>1034.9276399999999</v>
      </c>
      <c r="K1130" t="str">
        <f t="shared" si="72"/>
        <v/>
      </c>
      <c r="R1130" t="s">
        <v>1016</v>
      </c>
    </row>
    <row r="1131" spans="1:18" x14ac:dyDescent="0.3">
      <c r="A1131">
        <v>2016</v>
      </c>
      <c r="B1131" t="s">
        <v>754</v>
      </c>
      <c r="C1131" t="s">
        <v>1170</v>
      </c>
      <c r="D1131">
        <v>46.779046999999998</v>
      </c>
      <c r="E1131">
        <v>-117.085973999999</v>
      </c>
      <c r="F1131">
        <v>25</v>
      </c>
      <c r="G1131">
        <v>392</v>
      </c>
      <c r="H1131">
        <f t="shared" si="69"/>
        <v>2</v>
      </c>
      <c r="I1131">
        <f t="shared" si="70"/>
        <v>196</v>
      </c>
      <c r="J1131">
        <f t="shared" si="71"/>
        <v>1748.67084</v>
      </c>
      <c r="K1131" t="str">
        <f t="shared" si="72"/>
        <v/>
      </c>
      <c r="R1131" t="s">
        <v>1016</v>
      </c>
    </row>
    <row r="1132" spans="1:18" x14ac:dyDescent="0.3">
      <c r="A1132">
        <v>2016</v>
      </c>
      <c r="B1132" t="s">
        <v>754</v>
      </c>
      <c r="C1132" t="s">
        <v>1171</v>
      </c>
      <c r="D1132">
        <v>46.778951999999997</v>
      </c>
      <c r="E1132">
        <v>-117.085555999999</v>
      </c>
      <c r="F1132">
        <v>26</v>
      </c>
      <c r="G1132">
        <v>540</v>
      </c>
      <c r="H1132">
        <f t="shared" si="69"/>
        <v>2</v>
      </c>
      <c r="I1132">
        <f t="shared" si="70"/>
        <v>270</v>
      </c>
      <c r="J1132">
        <f t="shared" si="71"/>
        <v>2408.8833</v>
      </c>
      <c r="K1132" t="str">
        <f t="shared" si="72"/>
        <v/>
      </c>
      <c r="R1132" t="s">
        <v>1016</v>
      </c>
    </row>
    <row r="1133" spans="1:18" x14ac:dyDescent="0.3">
      <c r="A1133">
        <v>2016</v>
      </c>
      <c r="B1133" t="s">
        <v>754</v>
      </c>
      <c r="C1133" t="s">
        <v>1172</v>
      </c>
      <c r="D1133">
        <v>46.779062819000004</v>
      </c>
      <c r="E1133">
        <v>-117.085117037999</v>
      </c>
      <c r="F1133">
        <v>27</v>
      </c>
      <c r="G1133">
        <v>384</v>
      </c>
      <c r="H1133">
        <f t="shared" si="69"/>
        <v>2</v>
      </c>
      <c r="I1133">
        <f t="shared" si="70"/>
        <v>192</v>
      </c>
      <c r="J1133">
        <f t="shared" si="71"/>
        <v>1712.9836799999998</v>
      </c>
      <c r="K1133" t="str">
        <f t="shared" si="72"/>
        <v/>
      </c>
      <c r="R1133" t="s">
        <v>1016</v>
      </c>
    </row>
    <row r="1134" spans="1:18" x14ac:dyDescent="0.3">
      <c r="A1134">
        <v>2016</v>
      </c>
      <c r="B1134" t="s">
        <v>754</v>
      </c>
      <c r="C1134" t="s">
        <v>1173</v>
      </c>
      <c r="D1134">
        <v>46.778917999999997</v>
      </c>
      <c r="E1134">
        <v>-117.084719999999</v>
      </c>
      <c r="F1134">
        <v>28</v>
      </c>
      <c r="G1134">
        <v>546</v>
      </c>
      <c r="H1134">
        <f t="shared" si="69"/>
        <v>2</v>
      </c>
      <c r="I1134">
        <f t="shared" si="70"/>
        <v>273</v>
      </c>
      <c r="J1134">
        <f t="shared" si="71"/>
        <v>2435.64867</v>
      </c>
      <c r="K1134" t="str">
        <f t="shared" si="72"/>
        <v/>
      </c>
      <c r="R1134" t="s">
        <v>1016</v>
      </c>
    </row>
    <row r="1135" spans="1:18" x14ac:dyDescent="0.3">
      <c r="A1135">
        <v>2016</v>
      </c>
      <c r="B1135" t="s">
        <v>754</v>
      </c>
      <c r="C1135" t="s">
        <v>1174</v>
      </c>
      <c r="D1135">
        <v>46.779007</v>
      </c>
      <c r="E1135">
        <v>-117.084301999999</v>
      </c>
      <c r="F1135">
        <v>29</v>
      </c>
      <c r="G1135">
        <v>427</v>
      </c>
      <c r="H1135">
        <f t="shared" si="69"/>
        <v>2</v>
      </c>
      <c r="I1135">
        <f t="shared" si="70"/>
        <v>213.5</v>
      </c>
      <c r="J1135">
        <f t="shared" si="71"/>
        <v>1904.8021649999998</v>
      </c>
      <c r="K1135" t="str">
        <f t="shared" si="72"/>
        <v/>
      </c>
      <c r="R1135" t="s">
        <v>1016</v>
      </c>
    </row>
    <row r="1136" spans="1:18" x14ac:dyDescent="0.3">
      <c r="A1136">
        <v>2016</v>
      </c>
      <c r="B1136" t="s">
        <v>754</v>
      </c>
      <c r="C1136" t="s">
        <v>1175</v>
      </c>
      <c r="D1136">
        <v>46.778959999999998</v>
      </c>
      <c r="E1136">
        <v>-117.083883999999</v>
      </c>
      <c r="F1136">
        <v>30</v>
      </c>
      <c r="G1136">
        <v>284</v>
      </c>
      <c r="H1136">
        <f t="shared" si="69"/>
        <v>2</v>
      </c>
      <c r="I1136">
        <f t="shared" si="70"/>
        <v>142</v>
      </c>
      <c r="J1136">
        <f t="shared" si="71"/>
        <v>1266.89418</v>
      </c>
      <c r="K1136" t="str">
        <f t="shared" si="72"/>
        <v/>
      </c>
      <c r="R1136" t="s">
        <v>1016</v>
      </c>
    </row>
    <row r="1137" spans="1:18" x14ac:dyDescent="0.3">
      <c r="A1137">
        <v>2016</v>
      </c>
      <c r="B1137" t="s">
        <v>754</v>
      </c>
      <c r="C1137" t="s">
        <v>1176</v>
      </c>
      <c r="D1137">
        <v>46.779023000000002</v>
      </c>
      <c r="E1137">
        <v>-117.08346599999901</v>
      </c>
      <c r="F1137">
        <v>31</v>
      </c>
      <c r="G1137">
        <v>299</v>
      </c>
      <c r="H1137">
        <f t="shared" si="69"/>
        <v>2</v>
      </c>
      <c r="I1137">
        <f t="shared" si="70"/>
        <v>149.5</v>
      </c>
      <c r="J1137">
        <f t="shared" si="71"/>
        <v>1333.807605</v>
      </c>
      <c r="K1137" t="str">
        <f t="shared" si="72"/>
        <v/>
      </c>
      <c r="L1137">
        <v>48.5</v>
      </c>
      <c r="M1137">
        <v>50</v>
      </c>
      <c r="O1137">
        <v>3.8</v>
      </c>
      <c r="R1137" t="s">
        <v>1515</v>
      </c>
    </row>
    <row r="1138" spans="1:18" x14ac:dyDescent="0.3">
      <c r="A1138">
        <v>2016</v>
      </c>
      <c r="B1138" t="s">
        <v>754</v>
      </c>
      <c r="C1138" t="s">
        <v>1177</v>
      </c>
      <c r="D1138">
        <v>46.778944000000003</v>
      </c>
      <c r="E1138">
        <v>-117.083047999999</v>
      </c>
      <c r="F1138">
        <v>32</v>
      </c>
      <c r="G1138">
        <v>293</v>
      </c>
      <c r="H1138">
        <f t="shared" si="69"/>
        <v>2</v>
      </c>
      <c r="I1138">
        <f t="shared" si="70"/>
        <v>146.5</v>
      </c>
      <c r="J1138">
        <f t="shared" si="71"/>
        <v>1307.0422349999999</v>
      </c>
      <c r="K1138" t="str">
        <f t="shared" si="72"/>
        <v/>
      </c>
      <c r="R1138" t="s">
        <v>1016</v>
      </c>
    </row>
    <row r="1139" spans="1:18" x14ac:dyDescent="0.3">
      <c r="A1139">
        <v>2016</v>
      </c>
      <c r="B1139" t="s">
        <v>754</v>
      </c>
      <c r="C1139" t="s">
        <v>1178</v>
      </c>
      <c r="D1139">
        <v>46.779012999999999</v>
      </c>
      <c r="E1139">
        <v>-117.082629999999</v>
      </c>
      <c r="F1139">
        <v>33</v>
      </c>
      <c r="G1139">
        <v>198</v>
      </c>
      <c r="H1139">
        <f t="shared" si="69"/>
        <v>2</v>
      </c>
      <c r="I1139">
        <f t="shared" si="70"/>
        <v>99</v>
      </c>
      <c r="J1139">
        <f t="shared" si="71"/>
        <v>883.25720999999999</v>
      </c>
      <c r="K1139" t="str">
        <f t="shared" si="72"/>
        <v/>
      </c>
      <c r="R1139" t="s">
        <v>1516</v>
      </c>
    </row>
    <row r="1140" spans="1:18" x14ac:dyDescent="0.3">
      <c r="A1140">
        <v>2016</v>
      </c>
      <c r="B1140" t="s">
        <v>353</v>
      </c>
      <c r="C1140" t="s">
        <v>1179</v>
      </c>
      <c r="D1140">
        <v>46.779049999999998</v>
      </c>
      <c r="E1140">
        <v>-117.082211999999</v>
      </c>
      <c r="F1140">
        <v>34</v>
      </c>
      <c r="G1140">
        <v>724</v>
      </c>
      <c r="H1140">
        <f t="shared" ref="H1140:H1203" si="73">IF(G1140&lt;&gt;"",IF(B1140="SC",2,2.4384),"")</f>
        <v>2.4384000000000001</v>
      </c>
      <c r="I1140">
        <f t="shared" si="70"/>
        <v>296.91601049868763</v>
      </c>
      <c r="J1140">
        <f t="shared" si="71"/>
        <v>2649.0222933070863</v>
      </c>
      <c r="K1140">
        <f t="shared" si="72"/>
        <v>44.150371555118106</v>
      </c>
      <c r="R1140" t="s">
        <v>1016</v>
      </c>
    </row>
    <row r="1141" spans="1:18" x14ac:dyDescent="0.3">
      <c r="A1141">
        <v>2016</v>
      </c>
      <c r="B1141" t="s">
        <v>353</v>
      </c>
      <c r="C1141" t="s">
        <v>1180</v>
      </c>
      <c r="D1141">
        <v>46.778852000000001</v>
      </c>
      <c r="E1141">
        <v>-117.08179399999899</v>
      </c>
      <c r="F1141">
        <v>35</v>
      </c>
      <c r="G1141">
        <v>1257</v>
      </c>
      <c r="H1141">
        <f t="shared" si="73"/>
        <v>2.4384000000000001</v>
      </c>
      <c r="I1141">
        <f t="shared" si="70"/>
        <v>515.50196850393695</v>
      </c>
      <c r="J1141">
        <f t="shared" si="71"/>
        <v>4599.2003075787397</v>
      </c>
      <c r="K1141">
        <f t="shared" si="72"/>
        <v>76.653338459645667</v>
      </c>
      <c r="R1141" t="s">
        <v>1016</v>
      </c>
    </row>
    <row r="1142" spans="1:18" x14ac:dyDescent="0.3">
      <c r="A1142">
        <v>2016</v>
      </c>
      <c r="B1142" t="s">
        <v>353</v>
      </c>
      <c r="C1142" t="s">
        <v>1181</v>
      </c>
      <c r="D1142">
        <v>46.779007364999998</v>
      </c>
      <c r="E1142">
        <v>-117.081405840999</v>
      </c>
      <c r="F1142">
        <v>36</v>
      </c>
      <c r="G1142">
        <v>1162</v>
      </c>
      <c r="H1142">
        <f t="shared" si="73"/>
        <v>2.4384000000000001</v>
      </c>
      <c r="I1142">
        <f t="shared" si="70"/>
        <v>476.54199475065616</v>
      </c>
      <c r="J1142">
        <f t="shared" si="71"/>
        <v>4251.607603346456</v>
      </c>
      <c r="K1142">
        <f t="shared" si="72"/>
        <v>70.860126722440938</v>
      </c>
      <c r="R1142" t="s">
        <v>1016</v>
      </c>
    </row>
    <row r="1143" spans="1:18" x14ac:dyDescent="0.3">
      <c r="A1143">
        <v>2016</v>
      </c>
      <c r="B1143" t="s">
        <v>353</v>
      </c>
      <c r="C1143" t="s">
        <v>1182</v>
      </c>
      <c r="D1143">
        <v>46.778993</v>
      </c>
      <c r="E1143">
        <v>-117.080957999999</v>
      </c>
      <c r="F1143">
        <v>37</v>
      </c>
      <c r="G1143">
        <v>768</v>
      </c>
      <c r="H1143">
        <f t="shared" si="73"/>
        <v>2.4384000000000001</v>
      </c>
      <c r="I1143">
        <f t="shared" si="70"/>
        <v>314.96062992125985</v>
      </c>
      <c r="J1143">
        <f t="shared" si="71"/>
        <v>2810.0125984251968</v>
      </c>
      <c r="K1143">
        <f t="shared" si="72"/>
        <v>46.833543307086615</v>
      </c>
      <c r="R1143" t="s">
        <v>1016</v>
      </c>
    </row>
    <row r="1144" spans="1:18" x14ac:dyDescent="0.3">
      <c r="A1144">
        <v>2016</v>
      </c>
      <c r="B1144" t="s">
        <v>353</v>
      </c>
      <c r="C1144" t="s">
        <v>1183</v>
      </c>
      <c r="D1144">
        <v>46.778849000000001</v>
      </c>
      <c r="E1144">
        <v>-117.080539999999</v>
      </c>
      <c r="F1144">
        <v>38</v>
      </c>
      <c r="G1144">
        <v>1042</v>
      </c>
      <c r="H1144">
        <f t="shared" si="73"/>
        <v>2.4384000000000001</v>
      </c>
      <c r="I1144">
        <f t="shared" si="70"/>
        <v>427.3293963254593</v>
      </c>
      <c r="J1144">
        <f t="shared" si="71"/>
        <v>3812.5431348425195</v>
      </c>
      <c r="K1144">
        <f t="shared" si="72"/>
        <v>63.542385580708661</v>
      </c>
      <c r="R1144" t="s">
        <v>1016</v>
      </c>
    </row>
    <row r="1145" spans="1:18" x14ac:dyDescent="0.3">
      <c r="A1145">
        <v>2016</v>
      </c>
      <c r="B1145" t="s">
        <v>353</v>
      </c>
      <c r="C1145" t="s">
        <v>1184</v>
      </c>
      <c r="D1145">
        <v>46.779111999999998</v>
      </c>
      <c r="E1145">
        <v>-117.08012199999899</v>
      </c>
      <c r="F1145">
        <v>39</v>
      </c>
      <c r="G1145">
        <v>586</v>
      </c>
      <c r="H1145">
        <f t="shared" si="73"/>
        <v>2.4384000000000001</v>
      </c>
      <c r="I1145">
        <f t="shared" si="70"/>
        <v>240.32152230971127</v>
      </c>
      <c r="J1145">
        <f t="shared" si="71"/>
        <v>2144.098154527559</v>
      </c>
      <c r="K1145">
        <f t="shared" si="72"/>
        <v>35.734969242125985</v>
      </c>
      <c r="R1145" t="s">
        <v>1016</v>
      </c>
    </row>
    <row r="1146" spans="1:18" x14ac:dyDescent="0.3">
      <c r="A1146">
        <v>2016</v>
      </c>
      <c r="B1146" t="s">
        <v>353</v>
      </c>
      <c r="C1146" t="s">
        <v>1185</v>
      </c>
      <c r="D1146">
        <v>46.779083</v>
      </c>
      <c r="E1146">
        <v>-117.079703999999</v>
      </c>
      <c r="F1146">
        <v>40</v>
      </c>
      <c r="G1146">
        <v>635</v>
      </c>
      <c r="H1146">
        <f t="shared" si="73"/>
        <v>2.4384000000000001</v>
      </c>
      <c r="I1146">
        <f t="shared" si="70"/>
        <v>260.41666666666663</v>
      </c>
      <c r="J1146">
        <f t="shared" si="71"/>
        <v>2323.3828124999995</v>
      </c>
      <c r="K1146">
        <f t="shared" si="72"/>
        <v>38.723046874999994</v>
      </c>
      <c r="R1146" t="s">
        <v>1016</v>
      </c>
    </row>
    <row r="1147" spans="1:18" x14ac:dyDescent="0.3">
      <c r="A1147">
        <v>2016</v>
      </c>
      <c r="B1147" t="s">
        <v>353</v>
      </c>
      <c r="C1147" t="s">
        <v>1186</v>
      </c>
      <c r="D1147">
        <v>46.779046999999998</v>
      </c>
      <c r="E1147">
        <v>-117.079285999999</v>
      </c>
      <c r="F1147">
        <v>41</v>
      </c>
      <c r="G1147">
        <v>1162</v>
      </c>
      <c r="H1147">
        <f t="shared" si="73"/>
        <v>2.4384000000000001</v>
      </c>
      <c r="I1147">
        <f t="shared" si="70"/>
        <v>476.54199475065616</v>
      </c>
      <c r="J1147">
        <f t="shared" si="71"/>
        <v>4251.607603346456</v>
      </c>
      <c r="K1147">
        <f t="shared" si="72"/>
        <v>70.860126722440938</v>
      </c>
      <c r="R1147" t="s">
        <v>1016</v>
      </c>
    </row>
    <row r="1148" spans="1:18" x14ac:dyDescent="0.3">
      <c r="A1148">
        <v>2016</v>
      </c>
      <c r="B1148" t="s">
        <v>754</v>
      </c>
      <c r="C1148" t="s">
        <v>1187</v>
      </c>
      <c r="D1148">
        <v>46.779113379999998</v>
      </c>
      <c r="E1148">
        <v>-117.08870618799899</v>
      </c>
      <c r="F1148">
        <v>42</v>
      </c>
      <c r="G1148">
        <v>319</v>
      </c>
      <c r="H1148">
        <f t="shared" si="73"/>
        <v>2</v>
      </c>
      <c r="I1148">
        <f t="shared" si="70"/>
        <v>159.5</v>
      </c>
      <c r="J1148">
        <f t="shared" si="71"/>
        <v>1423.0255049999998</v>
      </c>
      <c r="K1148" t="str">
        <f t="shared" si="72"/>
        <v/>
      </c>
      <c r="R1148" t="s">
        <v>1016</v>
      </c>
    </row>
    <row r="1149" spans="1:18" x14ac:dyDescent="0.3">
      <c r="A1149">
        <v>2016</v>
      </c>
      <c r="B1149" t="s">
        <v>754</v>
      </c>
      <c r="C1149" t="s">
        <v>1188</v>
      </c>
      <c r="D1149">
        <v>46.779153000000001</v>
      </c>
      <c r="E1149">
        <v>-117.08831799999901</v>
      </c>
      <c r="F1149">
        <v>43</v>
      </c>
      <c r="G1149">
        <v>324</v>
      </c>
      <c r="H1149">
        <f t="shared" si="73"/>
        <v>2</v>
      </c>
      <c r="I1149">
        <f t="shared" si="70"/>
        <v>162</v>
      </c>
      <c r="J1149">
        <f t="shared" si="71"/>
        <v>1445.32998</v>
      </c>
      <c r="K1149" t="str">
        <f t="shared" si="72"/>
        <v/>
      </c>
      <c r="R1149" t="s">
        <v>1016</v>
      </c>
    </row>
    <row r="1150" spans="1:18" x14ac:dyDescent="0.3">
      <c r="A1150">
        <v>2016</v>
      </c>
      <c r="B1150" t="s">
        <v>754</v>
      </c>
      <c r="C1150" t="s">
        <v>1189</v>
      </c>
      <c r="D1150">
        <v>46.779128</v>
      </c>
      <c r="E1150">
        <v>-117.087899999999</v>
      </c>
      <c r="F1150">
        <v>44</v>
      </c>
      <c r="G1150">
        <v>264</v>
      </c>
      <c r="H1150">
        <f t="shared" si="73"/>
        <v>2</v>
      </c>
      <c r="I1150">
        <f t="shared" si="70"/>
        <v>132</v>
      </c>
      <c r="J1150">
        <f t="shared" si="71"/>
        <v>1177.6762799999999</v>
      </c>
      <c r="K1150" t="str">
        <f t="shared" si="72"/>
        <v/>
      </c>
      <c r="R1150" t="s">
        <v>1016</v>
      </c>
    </row>
    <row r="1151" spans="1:18" x14ac:dyDescent="0.3">
      <c r="A1151">
        <v>2016</v>
      </c>
      <c r="B1151" t="s">
        <v>754</v>
      </c>
      <c r="C1151" t="s">
        <v>1190</v>
      </c>
      <c r="D1151">
        <v>46.779288328</v>
      </c>
      <c r="E1151">
        <v>-117.08746351299899</v>
      </c>
      <c r="F1151">
        <v>45</v>
      </c>
      <c r="G1151">
        <v>199</v>
      </c>
      <c r="H1151">
        <f t="shared" si="73"/>
        <v>2</v>
      </c>
      <c r="I1151">
        <f t="shared" si="70"/>
        <v>99.5</v>
      </c>
      <c r="J1151">
        <f t="shared" si="71"/>
        <v>887.71810499999992</v>
      </c>
      <c r="K1151" t="str">
        <f t="shared" si="72"/>
        <v/>
      </c>
      <c r="R1151" t="s">
        <v>1016</v>
      </c>
    </row>
    <row r="1152" spans="1:18" x14ac:dyDescent="0.3">
      <c r="A1152">
        <v>2016</v>
      </c>
      <c r="B1152" t="s">
        <v>754</v>
      </c>
      <c r="C1152" t="s">
        <v>1191</v>
      </c>
      <c r="D1152">
        <v>46.779277999999998</v>
      </c>
      <c r="E1152">
        <v>-117.087063999999</v>
      </c>
      <c r="F1152">
        <v>46</v>
      </c>
      <c r="G1152">
        <v>359</v>
      </c>
      <c r="H1152">
        <f t="shared" si="73"/>
        <v>2</v>
      </c>
      <c r="I1152">
        <f t="shared" si="70"/>
        <v>179.5</v>
      </c>
      <c r="J1152">
        <f t="shared" si="71"/>
        <v>1601.461305</v>
      </c>
      <c r="K1152" t="str">
        <f t="shared" si="72"/>
        <v/>
      </c>
      <c r="R1152" t="s">
        <v>1016</v>
      </c>
    </row>
    <row r="1153" spans="1:18" x14ac:dyDescent="0.3">
      <c r="A1153">
        <v>2016</v>
      </c>
      <c r="B1153" t="s">
        <v>754</v>
      </c>
      <c r="C1153" t="s">
        <v>1192</v>
      </c>
      <c r="D1153">
        <v>46.779362999999996</v>
      </c>
      <c r="E1153">
        <v>-117.08664599999901</v>
      </c>
      <c r="F1153">
        <v>47</v>
      </c>
      <c r="G1153">
        <v>415</v>
      </c>
      <c r="H1153">
        <f t="shared" si="73"/>
        <v>2</v>
      </c>
      <c r="I1153">
        <f t="shared" si="70"/>
        <v>207.5</v>
      </c>
      <c r="J1153">
        <f t="shared" si="71"/>
        <v>1851.2714249999999</v>
      </c>
      <c r="K1153" t="str">
        <f t="shared" si="72"/>
        <v/>
      </c>
      <c r="R1153" t="s">
        <v>1016</v>
      </c>
    </row>
    <row r="1154" spans="1:18" x14ac:dyDescent="0.3">
      <c r="A1154">
        <v>2016</v>
      </c>
      <c r="B1154" t="s">
        <v>754</v>
      </c>
      <c r="C1154" t="s">
        <v>1193</v>
      </c>
      <c r="D1154">
        <v>46.779333000000001</v>
      </c>
      <c r="E1154">
        <v>-117.086227999999</v>
      </c>
      <c r="F1154">
        <v>48</v>
      </c>
      <c r="G1154">
        <v>501</v>
      </c>
      <c r="H1154">
        <f t="shared" si="73"/>
        <v>2</v>
      </c>
      <c r="I1154">
        <f t="shared" si="70"/>
        <v>250.5</v>
      </c>
      <c r="J1154">
        <f t="shared" si="71"/>
        <v>2234.9083949999999</v>
      </c>
      <c r="K1154" t="str">
        <f t="shared" si="72"/>
        <v/>
      </c>
      <c r="R1154" t="s">
        <v>1016</v>
      </c>
    </row>
    <row r="1155" spans="1:18" x14ac:dyDescent="0.3">
      <c r="A1155">
        <v>2016</v>
      </c>
      <c r="B1155" t="s">
        <v>754</v>
      </c>
      <c r="C1155" t="s">
        <v>1194</v>
      </c>
      <c r="D1155">
        <v>46.779237999999999</v>
      </c>
      <c r="E1155">
        <v>-117.085809999999</v>
      </c>
      <c r="F1155">
        <v>49</v>
      </c>
      <c r="G1155">
        <v>293</v>
      </c>
      <c r="H1155">
        <f t="shared" si="73"/>
        <v>2</v>
      </c>
      <c r="I1155">
        <f t="shared" ref="I1155:I1218" si="74">IF(G1155&lt;&gt;"",G1155/H1155,"")</f>
        <v>146.5</v>
      </c>
      <c r="J1155">
        <f t="shared" ref="J1155:J1218" si="75">IF(I1155="","",I1155*8.92179)</f>
        <v>1307.0422349999999</v>
      </c>
      <c r="K1155" t="str">
        <f t="shared" ref="K1155:K1218" si="76">IF(J1155="","",IF(B1155="SW",J1155/60,IF(B1155="WW",J1155/60,"")))</f>
        <v/>
      </c>
      <c r="R1155" t="s">
        <v>1016</v>
      </c>
    </row>
    <row r="1156" spans="1:18" x14ac:dyDescent="0.3">
      <c r="A1156">
        <v>2016</v>
      </c>
      <c r="B1156" t="s">
        <v>754</v>
      </c>
      <c r="C1156" t="s">
        <v>1195</v>
      </c>
      <c r="D1156">
        <v>46.779321226999997</v>
      </c>
      <c r="E1156">
        <v>-117.08533552799901</v>
      </c>
      <c r="F1156">
        <v>50</v>
      </c>
      <c r="G1156">
        <v>601</v>
      </c>
      <c r="H1156">
        <f t="shared" si="73"/>
        <v>2</v>
      </c>
      <c r="I1156">
        <f t="shared" si="74"/>
        <v>300.5</v>
      </c>
      <c r="J1156">
        <f t="shared" si="75"/>
        <v>2680.997895</v>
      </c>
      <c r="K1156" t="str">
        <f t="shared" si="76"/>
        <v/>
      </c>
      <c r="R1156" t="s">
        <v>1016</v>
      </c>
    </row>
    <row r="1157" spans="1:18" x14ac:dyDescent="0.3">
      <c r="A1157">
        <v>2016</v>
      </c>
      <c r="B1157" t="s">
        <v>754</v>
      </c>
      <c r="C1157" t="s">
        <v>1196</v>
      </c>
      <c r="D1157">
        <v>46.779196810999998</v>
      </c>
      <c r="E1157">
        <v>-117.084963512999</v>
      </c>
      <c r="F1157">
        <v>51</v>
      </c>
      <c r="G1157">
        <v>507</v>
      </c>
      <c r="H1157">
        <f t="shared" si="73"/>
        <v>2</v>
      </c>
      <c r="I1157">
        <f t="shared" si="74"/>
        <v>253.5</v>
      </c>
      <c r="J1157">
        <f t="shared" si="75"/>
        <v>2261.673765</v>
      </c>
      <c r="K1157" t="str">
        <f t="shared" si="76"/>
        <v/>
      </c>
      <c r="R1157" t="s">
        <v>1016</v>
      </c>
    </row>
    <row r="1158" spans="1:18" x14ac:dyDescent="0.3">
      <c r="A1158">
        <v>2016</v>
      </c>
      <c r="B1158" t="s">
        <v>754</v>
      </c>
      <c r="C1158" t="s">
        <v>1197</v>
      </c>
      <c r="D1158">
        <v>46.779293000000003</v>
      </c>
      <c r="E1158">
        <v>-117.084555999999</v>
      </c>
      <c r="F1158">
        <v>52</v>
      </c>
      <c r="G1158">
        <v>339</v>
      </c>
      <c r="H1158">
        <f t="shared" si="73"/>
        <v>2</v>
      </c>
      <c r="I1158">
        <f t="shared" si="74"/>
        <v>169.5</v>
      </c>
      <c r="J1158">
        <f t="shared" si="75"/>
        <v>1512.2434049999999</v>
      </c>
      <c r="K1158" t="str">
        <f t="shared" si="76"/>
        <v/>
      </c>
      <c r="R1158" t="s">
        <v>1016</v>
      </c>
    </row>
    <row r="1159" spans="1:18" x14ac:dyDescent="0.3">
      <c r="A1159">
        <v>2016</v>
      </c>
      <c r="B1159" t="s">
        <v>754</v>
      </c>
      <c r="C1159" t="s">
        <v>1198</v>
      </c>
      <c r="D1159">
        <v>46.779246000000001</v>
      </c>
      <c r="E1159">
        <v>-117.084137999999</v>
      </c>
      <c r="F1159">
        <v>53</v>
      </c>
      <c r="G1159">
        <v>502</v>
      </c>
      <c r="H1159">
        <f t="shared" si="73"/>
        <v>2</v>
      </c>
      <c r="I1159">
        <f t="shared" si="74"/>
        <v>251</v>
      </c>
      <c r="J1159">
        <f t="shared" si="75"/>
        <v>2239.3692900000001</v>
      </c>
      <c r="K1159" t="str">
        <f t="shared" si="76"/>
        <v/>
      </c>
      <c r="R1159" t="s">
        <v>1016</v>
      </c>
    </row>
    <row r="1160" spans="1:18" x14ac:dyDescent="0.3">
      <c r="A1160">
        <v>2016</v>
      </c>
      <c r="B1160" t="s">
        <v>754</v>
      </c>
      <c r="C1160" t="s">
        <v>1199</v>
      </c>
      <c r="D1160">
        <v>46.779308999999998</v>
      </c>
      <c r="E1160">
        <v>-117.083719999999</v>
      </c>
      <c r="F1160">
        <v>54</v>
      </c>
      <c r="G1160">
        <v>650</v>
      </c>
      <c r="H1160">
        <f t="shared" si="73"/>
        <v>2</v>
      </c>
      <c r="I1160">
        <f t="shared" si="74"/>
        <v>325</v>
      </c>
      <c r="J1160">
        <f t="shared" si="75"/>
        <v>2899.5817499999998</v>
      </c>
      <c r="K1160" t="str">
        <f t="shared" si="76"/>
        <v/>
      </c>
      <c r="R1160" t="s">
        <v>1016</v>
      </c>
    </row>
    <row r="1161" spans="1:18" x14ac:dyDescent="0.3">
      <c r="A1161">
        <v>2016</v>
      </c>
      <c r="B1161" t="s">
        <v>754</v>
      </c>
      <c r="C1161" t="s">
        <v>1200</v>
      </c>
      <c r="D1161">
        <v>46.779229999999998</v>
      </c>
      <c r="E1161">
        <v>-117.08330199999899</v>
      </c>
      <c r="F1161">
        <v>55</v>
      </c>
      <c r="G1161">
        <v>327</v>
      </c>
      <c r="H1161">
        <f t="shared" si="73"/>
        <v>2</v>
      </c>
      <c r="I1161">
        <f t="shared" si="74"/>
        <v>163.5</v>
      </c>
      <c r="J1161">
        <f t="shared" si="75"/>
        <v>1458.712665</v>
      </c>
      <c r="K1161" t="str">
        <f t="shared" si="76"/>
        <v/>
      </c>
      <c r="R1161" t="s">
        <v>1016</v>
      </c>
    </row>
    <row r="1162" spans="1:18" x14ac:dyDescent="0.3">
      <c r="A1162">
        <v>2016</v>
      </c>
      <c r="B1162" t="s">
        <v>754</v>
      </c>
      <c r="C1162" t="s">
        <v>1201</v>
      </c>
      <c r="D1162">
        <v>46.779311276999998</v>
      </c>
      <c r="E1162">
        <v>-117.082901907999</v>
      </c>
      <c r="F1162">
        <v>56</v>
      </c>
      <c r="G1162">
        <v>416</v>
      </c>
      <c r="H1162">
        <f t="shared" si="73"/>
        <v>2</v>
      </c>
      <c r="I1162">
        <f t="shared" si="74"/>
        <v>208</v>
      </c>
      <c r="J1162">
        <f t="shared" si="75"/>
        <v>1855.7323199999998</v>
      </c>
      <c r="K1162" t="str">
        <f t="shared" si="76"/>
        <v/>
      </c>
      <c r="R1162" t="s">
        <v>1016</v>
      </c>
    </row>
    <row r="1163" spans="1:18" x14ac:dyDescent="0.3">
      <c r="A1163">
        <v>2016</v>
      </c>
      <c r="B1163" t="s">
        <v>754</v>
      </c>
      <c r="C1163" t="s">
        <v>1202</v>
      </c>
      <c r="D1163">
        <v>46.779336000000001</v>
      </c>
      <c r="E1163">
        <v>-117.082465999999</v>
      </c>
      <c r="F1163">
        <v>57</v>
      </c>
      <c r="G1163">
        <v>282</v>
      </c>
      <c r="H1163">
        <f t="shared" si="73"/>
        <v>2</v>
      </c>
      <c r="I1163">
        <f t="shared" si="74"/>
        <v>141</v>
      </c>
      <c r="J1163">
        <f t="shared" si="75"/>
        <v>1257.9723899999999</v>
      </c>
      <c r="K1163" t="str">
        <f t="shared" si="76"/>
        <v/>
      </c>
      <c r="R1163" t="s">
        <v>1016</v>
      </c>
    </row>
    <row r="1164" spans="1:18" x14ac:dyDescent="0.3">
      <c r="A1164">
        <v>2016</v>
      </c>
      <c r="B1164" t="s">
        <v>353</v>
      </c>
      <c r="C1164" t="s">
        <v>1203</v>
      </c>
      <c r="D1164">
        <v>46.779138000000003</v>
      </c>
      <c r="E1164">
        <v>-117.08204799999901</v>
      </c>
      <c r="F1164">
        <v>58</v>
      </c>
      <c r="G1164">
        <v>1410</v>
      </c>
      <c r="H1164">
        <f t="shared" si="73"/>
        <v>2.4384000000000001</v>
      </c>
      <c r="I1164">
        <f t="shared" si="74"/>
        <v>578.24803149606294</v>
      </c>
      <c r="J1164">
        <f t="shared" si="75"/>
        <v>5159.0075049212592</v>
      </c>
      <c r="K1164">
        <f t="shared" si="76"/>
        <v>85.98345841535432</v>
      </c>
      <c r="R1164" t="s">
        <v>1016</v>
      </c>
    </row>
    <row r="1165" spans="1:18" x14ac:dyDescent="0.3">
      <c r="A1165">
        <v>2016</v>
      </c>
      <c r="B1165" t="s">
        <v>353</v>
      </c>
      <c r="C1165" t="s">
        <v>1204</v>
      </c>
      <c r="D1165">
        <v>46.779252442000001</v>
      </c>
      <c r="E1165">
        <v>-117.08160014699899</v>
      </c>
      <c r="F1165">
        <v>59</v>
      </c>
      <c r="G1165">
        <v>1202</v>
      </c>
      <c r="H1165">
        <f t="shared" si="73"/>
        <v>2.4384000000000001</v>
      </c>
      <c r="I1165">
        <f t="shared" si="74"/>
        <v>492.94619422572174</v>
      </c>
      <c r="J1165">
        <f t="shared" si="75"/>
        <v>4397.9624261811014</v>
      </c>
      <c r="K1165">
        <f t="shared" si="76"/>
        <v>73.299373769685019</v>
      </c>
      <c r="R1165" t="s">
        <v>1016</v>
      </c>
    </row>
    <row r="1166" spans="1:18" x14ac:dyDescent="0.3">
      <c r="A1166">
        <v>2016</v>
      </c>
      <c r="B1166" t="s">
        <v>353</v>
      </c>
      <c r="C1166" t="s">
        <v>1205</v>
      </c>
      <c r="D1166">
        <v>46.779279000000002</v>
      </c>
      <c r="E1166">
        <v>-117.081211999999</v>
      </c>
      <c r="F1166">
        <v>60</v>
      </c>
      <c r="G1166">
        <v>1448</v>
      </c>
      <c r="H1166">
        <f t="shared" si="73"/>
        <v>2.4384000000000001</v>
      </c>
      <c r="I1166">
        <f t="shared" si="74"/>
        <v>593.83202099737525</v>
      </c>
      <c r="J1166">
        <f t="shared" si="75"/>
        <v>5298.0445866141727</v>
      </c>
      <c r="K1166">
        <f t="shared" si="76"/>
        <v>88.300743110236212</v>
      </c>
      <c r="R1166" t="s">
        <v>1016</v>
      </c>
    </row>
    <row r="1167" spans="1:18" x14ac:dyDescent="0.3">
      <c r="A1167">
        <v>2016</v>
      </c>
      <c r="B1167" t="s">
        <v>353</v>
      </c>
      <c r="C1167" t="s">
        <v>1206</v>
      </c>
      <c r="D1167">
        <v>46.779134999999997</v>
      </c>
      <c r="E1167">
        <v>-117.080793999999</v>
      </c>
      <c r="F1167">
        <v>61</v>
      </c>
      <c r="G1167">
        <v>605</v>
      </c>
      <c r="H1167">
        <f t="shared" si="73"/>
        <v>2.4384000000000001</v>
      </c>
      <c r="I1167">
        <f t="shared" si="74"/>
        <v>248.11351706036743</v>
      </c>
      <c r="J1167">
        <f t="shared" si="75"/>
        <v>2213.6166953740153</v>
      </c>
      <c r="K1167">
        <f t="shared" si="76"/>
        <v>36.893611589566923</v>
      </c>
      <c r="R1167" t="s">
        <v>1016</v>
      </c>
    </row>
    <row r="1168" spans="1:18" x14ac:dyDescent="0.3">
      <c r="A1168">
        <v>2016</v>
      </c>
      <c r="B1168" t="s">
        <v>353</v>
      </c>
      <c r="C1168" t="s">
        <v>1207</v>
      </c>
      <c r="D1168">
        <v>46.779418466000003</v>
      </c>
      <c r="E1168">
        <v>-117.080399882999</v>
      </c>
      <c r="F1168">
        <v>62</v>
      </c>
      <c r="G1168">
        <v>1560</v>
      </c>
      <c r="H1168">
        <f t="shared" si="73"/>
        <v>2.4384000000000001</v>
      </c>
      <c r="I1168">
        <f t="shared" si="74"/>
        <v>639.763779527559</v>
      </c>
      <c r="J1168">
        <f t="shared" si="75"/>
        <v>5707.8380905511804</v>
      </c>
      <c r="K1168">
        <f t="shared" si="76"/>
        <v>95.130634842519669</v>
      </c>
      <c r="R1168" t="s">
        <v>1016</v>
      </c>
    </row>
    <row r="1169" spans="1:18" x14ac:dyDescent="0.3">
      <c r="A1169">
        <v>2016</v>
      </c>
      <c r="B1169" t="s">
        <v>353</v>
      </c>
      <c r="C1169" t="s">
        <v>1208</v>
      </c>
      <c r="D1169">
        <v>46.779369000000003</v>
      </c>
      <c r="E1169">
        <v>-117.079957999999</v>
      </c>
      <c r="F1169">
        <v>63</v>
      </c>
      <c r="G1169">
        <v>1184</v>
      </c>
      <c r="H1169">
        <f t="shared" si="73"/>
        <v>2.4384000000000001</v>
      </c>
      <c r="I1169">
        <f t="shared" si="74"/>
        <v>485.56430446194224</v>
      </c>
      <c r="J1169">
        <f t="shared" si="75"/>
        <v>4332.1027559055119</v>
      </c>
      <c r="K1169">
        <f t="shared" si="76"/>
        <v>72.201712598425203</v>
      </c>
      <c r="R1169" t="s">
        <v>1016</v>
      </c>
    </row>
    <row r="1170" spans="1:18" x14ac:dyDescent="0.3">
      <c r="A1170">
        <v>2016</v>
      </c>
      <c r="B1170" t="s">
        <v>353</v>
      </c>
      <c r="C1170" t="s">
        <v>1209</v>
      </c>
      <c r="D1170">
        <v>46.779333000000001</v>
      </c>
      <c r="E1170">
        <v>-117.079539999999</v>
      </c>
      <c r="F1170">
        <v>64</v>
      </c>
      <c r="G1170">
        <v>1177</v>
      </c>
      <c r="H1170">
        <f t="shared" si="73"/>
        <v>2.4384000000000001</v>
      </c>
      <c r="I1170">
        <f t="shared" si="74"/>
        <v>482.69356955380573</v>
      </c>
      <c r="J1170">
        <f t="shared" si="75"/>
        <v>4306.4906619094481</v>
      </c>
      <c r="K1170">
        <f t="shared" si="76"/>
        <v>71.774844365157463</v>
      </c>
      <c r="R1170" t="s">
        <v>1016</v>
      </c>
    </row>
    <row r="1171" spans="1:18" x14ac:dyDescent="0.3">
      <c r="A1171">
        <v>2016</v>
      </c>
      <c r="B1171" t="s">
        <v>353</v>
      </c>
      <c r="C1171" t="s">
        <v>1210</v>
      </c>
      <c r="D1171">
        <v>46.779254000000002</v>
      </c>
      <c r="E1171">
        <v>-117.079121999999</v>
      </c>
      <c r="F1171">
        <v>65</v>
      </c>
      <c r="G1171">
        <v>1404</v>
      </c>
      <c r="H1171">
        <f t="shared" si="73"/>
        <v>2.4384000000000001</v>
      </c>
      <c r="I1171">
        <f t="shared" si="74"/>
        <v>575.78740157480308</v>
      </c>
      <c r="J1171">
        <f t="shared" si="75"/>
        <v>5137.0542814960618</v>
      </c>
      <c r="K1171">
        <f t="shared" si="76"/>
        <v>85.617571358267696</v>
      </c>
      <c r="R1171" t="s">
        <v>1016</v>
      </c>
    </row>
    <row r="1172" spans="1:18" x14ac:dyDescent="0.3">
      <c r="A1172">
        <v>2016</v>
      </c>
      <c r="B1172" t="s">
        <v>353</v>
      </c>
      <c r="C1172" t="s">
        <v>1211</v>
      </c>
      <c r="D1172">
        <v>46.779286462000002</v>
      </c>
      <c r="E1172">
        <v>-117.078733845999</v>
      </c>
      <c r="F1172">
        <v>66</v>
      </c>
      <c r="G1172">
        <v>1616</v>
      </c>
      <c r="H1172">
        <f t="shared" si="73"/>
        <v>2.4384000000000001</v>
      </c>
      <c r="I1172">
        <f t="shared" si="74"/>
        <v>662.72965879265087</v>
      </c>
      <c r="J1172">
        <f t="shared" si="75"/>
        <v>5912.7348425196842</v>
      </c>
      <c r="K1172">
        <f t="shared" si="76"/>
        <v>98.545580708661404</v>
      </c>
      <c r="R1172" t="s">
        <v>1016</v>
      </c>
    </row>
    <row r="1173" spans="1:18" x14ac:dyDescent="0.3">
      <c r="A1173">
        <v>2016</v>
      </c>
      <c r="B1173" t="s">
        <v>353</v>
      </c>
      <c r="C1173" t="s">
        <v>1212</v>
      </c>
      <c r="D1173">
        <v>46.779271000000001</v>
      </c>
      <c r="E1173">
        <v>-117.078285999999</v>
      </c>
      <c r="F1173">
        <v>67</v>
      </c>
      <c r="G1173">
        <v>956</v>
      </c>
      <c r="H1173">
        <f t="shared" si="73"/>
        <v>2.4384000000000001</v>
      </c>
      <c r="I1173">
        <f t="shared" si="74"/>
        <v>392.06036745406823</v>
      </c>
      <c r="J1173">
        <f t="shared" si="75"/>
        <v>3497.8802657480314</v>
      </c>
      <c r="K1173">
        <f t="shared" si="76"/>
        <v>58.298004429133854</v>
      </c>
      <c r="R1173" t="s">
        <v>1016</v>
      </c>
    </row>
    <row r="1174" spans="1:18" x14ac:dyDescent="0.3">
      <c r="A1174">
        <v>2016</v>
      </c>
      <c r="B1174" t="s">
        <v>754</v>
      </c>
      <c r="C1174" t="s">
        <v>1213</v>
      </c>
      <c r="D1174">
        <v>46.779439000000004</v>
      </c>
      <c r="E1174">
        <v>-117.088230999999</v>
      </c>
      <c r="F1174">
        <v>68</v>
      </c>
      <c r="G1174">
        <v>458</v>
      </c>
      <c r="H1174">
        <f t="shared" si="73"/>
        <v>2</v>
      </c>
      <c r="I1174">
        <f t="shared" si="74"/>
        <v>229</v>
      </c>
      <c r="J1174">
        <f t="shared" si="75"/>
        <v>2043.0899099999999</v>
      </c>
      <c r="K1174" t="str">
        <f t="shared" si="76"/>
        <v/>
      </c>
      <c r="R1174" t="s">
        <v>1016</v>
      </c>
    </row>
    <row r="1175" spans="1:18" x14ac:dyDescent="0.3">
      <c r="A1175">
        <v>2016</v>
      </c>
      <c r="B1175" t="s">
        <v>754</v>
      </c>
      <c r="C1175" t="s">
        <v>1214</v>
      </c>
      <c r="D1175">
        <v>46.779414000000003</v>
      </c>
      <c r="E1175">
        <v>-117.087812999999</v>
      </c>
      <c r="F1175">
        <v>69</v>
      </c>
      <c r="G1175">
        <v>272</v>
      </c>
      <c r="H1175">
        <f t="shared" si="73"/>
        <v>2</v>
      </c>
      <c r="I1175">
        <f t="shared" si="74"/>
        <v>136</v>
      </c>
      <c r="J1175">
        <f t="shared" si="75"/>
        <v>1213.3634399999999</v>
      </c>
      <c r="K1175" t="str">
        <f t="shared" si="76"/>
        <v/>
      </c>
      <c r="R1175" t="s">
        <v>1016</v>
      </c>
    </row>
    <row r="1176" spans="1:18" x14ac:dyDescent="0.3">
      <c r="A1176">
        <v>2016</v>
      </c>
      <c r="B1176" t="s">
        <v>754</v>
      </c>
      <c r="C1176" t="s">
        <v>1215</v>
      </c>
      <c r="D1176">
        <v>46.779586999999999</v>
      </c>
      <c r="E1176">
        <v>-117.08739499999901</v>
      </c>
      <c r="F1176">
        <v>70</v>
      </c>
      <c r="G1176">
        <v>336</v>
      </c>
      <c r="H1176">
        <f t="shared" si="73"/>
        <v>2</v>
      </c>
      <c r="I1176">
        <f t="shared" si="74"/>
        <v>168</v>
      </c>
      <c r="J1176">
        <f t="shared" si="75"/>
        <v>1498.8607199999999</v>
      </c>
      <c r="K1176" t="str">
        <f t="shared" si="76"/>
        <v/>
      </c>
      <c r="R1176" t="s">
        <v>1016</v>
      </c>
    </row>
    <row r="1177" spans="1:18" x14ac:dyDescent="0.3">
      <c r="A1177">
        <v>2016</v>
      </c>
      <c r="B1177" t="s">
        <v>754</v>
      </c>
      <c r="C1177" t="s">
        <v>1216</v>
      </c>
      <c r="D1177">
        <v>46.779564000000001</v>
      </c>
      <c r="E1177">
        <v>-117.086976999999</v>
      </c>
      <c r="F1177">
        <v>71</v>
      </c>
      <c r="G1177">
        <v>163</v>
      </c>
      <c r="H1177">
        <f t="shared" si="73"/>
        <v>2</v>
      </c>
      <c r="I1177">
        <f t="shared" si="74"/>
        <v>81.5</v>
      </c>
      <c r="J1177">
        <f t="shared" si="75"/>
        <v>727.12588499999993</v>
      </c>
      <c r="K1177" t="str">
        <f t="shared" si="76"/>
        <v/>
      </c>
      <c r="R1177" t="s">
        <v>1517</v>
      </c>
    </row>
    <row r="1178" spans="1:18" x14ac:dyDescent="0.3">
      <c r="A1178">
        <v>2016</v>
      </c>
      <c r="B1178" t="s">
        <v>754</v>
      </c>
      <c r="C1178" t="s">
        <v>1217</v>
      </c>
      <c r="D1178">
        <v>46.779648999999999</v>
      </c>
      <c r="E1178">
        <v>-117.086558999999</v>
      </c>
      <c r="F1178">
        <v>72</v>
      </c>
      <c r="G1178">
        <v>247</v>
      </c>
      <c r="H1178">
        <f t="shared" si="73"/>
        <v>2</v>
      </c>
      <c r="I1178">
        <f t="shared" si="74"/>
        <v>123.5</v>
      </c>
      <c r="J1178">
        <f t="shared" si="75"/>
        <v>1101.8410650000001</v>
      </c>
      <c r="K1178" t="str">
        <f t="shared" si="76"/>
        <v/>
      </c>
      <c r="R1178" t="s">
        <v>1016</v>
      </c>
    </row>
    <row r="1179" spans="1:18" x14ac:dyDescent="0.3">
      <c r="A1179">
        <v>2016</v>
      </c>
      <c r="B1179" t="s">
        <v>754</v>
      </c>
      <c r="C1179" t="s">
        <v>1218</v>
      </c>
      <c r="D1179">
        <v>46.779636967000002</v>
      </c>
      <c r="E1179">
        <v>-117.08617245599901</v>
      </c>
      <c r="F1179">
        <v>73</v>
      </c>
      <c r="G1179">
        <v>432</v>
      </c>
      <c r="H1179">
        <f t="shared" si="73"/>
        <v>2</v>
      </c>
      <c r="I1179">
        <f t="shared" si="74"/>
        <v>216</v>
      </c>
      <c r="J1179">
        <f t="shared" si="75"/>
        <v>1927.10664</v>
      </c>
      <c r="K1179" t="str">
        <f t="shared" si="76"/>
        <v/>
      </c>
      <c r="R1179" t="s">
        <v>1016</v>
      </c>
    </row>
    <row r="1180" spans="1:18" x14ac:dyDescent="0.3">
      <c r="A1180">
        <v>2016</v>
      </c>
      <c r="B1180" t="s">
        <v>754</v>
      </c>
      <c r="C1180" t="s">
        <v>1219</v>
      </c>
      <c r="D1180">
        <v>46.779509631000003</v>
      </c>
      <c r="E1180">
        <v>-117.085691549999</v>
      </c>
      <c r="F1180">
        <v>74</v>
      </c>
      <c r="G1180">
        <v>536</v>
      </c>
      <c r="H1180">
        <f t="shared" si="73"/>
        <v>2</v>
      </c>
      <c r="I1180">
        <f t="shared" si="74"/>
        <v>268</v>
      </c>
      <c r="J1180">
        <f t="shared" si="75"/>
        <v>2391.0397199999998</v>
      </c>
      <c r="K1180" t="str">
        <f t="shared" si="76"/>
        <v/>
      </c>
      <c r="R1180" t="s">
        <v>1016</v>
      </c>
    </row>
    <row r="1181" spans="1:18" x14ac:dyDescent="0.3">
      <c r="A1181">
        <v>2016</v>
      </c>
      <c r="B1181" t="s">
        <v>754</v>
      </c>
      <c r="C1181" t="s">
        <v>1220</v>
      </c>
      <c r="D1181">
        <v>46.779642000000003</v>
      </c>
      <c r="E1181">
        <v>-117.085304999999</v>
      </c>
      <c r="F1181">
        <v>75</v>
      </c>
      <c r="G1181">
        <v>677</v>
      </c>
      <c r="H1181">
        <f t="shared" si="73"/>
        <v>2</v>
      </c>
      <c r="I1181">
        <f t="shared" si="74"/>
        <v>338.5</v>
      </c>
      <c r="J1181">
        <f t="shared" si="75"/>
        <v>3020.0259149999997</v>
      </c>
      <c r="K1181" t="str">
        <f t="shared" si="76"/>
        <v/>
      </c>
      <c r="R1181" t="s">
        <v>1016</v>
      </c>
    </row>
    <row r="1182" spans="1:18" x14ac:dyDescent="0.3">
      <c r="A1182">
        <v>2016</v>
      </c>
      <c r="B1182" t="s">
        <v>754</v>
      </c>
      <c r="C1182" t="s">
        <v>1221</v>
      </c>
      <c r="D1182">
        <v>46.779490000000003</v>
      </c>
      <c r="E1182">
        <v>-117.084886999999</v>
      </c>
      <c r="F1182">
        <v>76</v>
      </c>
      <c r="G1182">
        <v>570</v>
      </c>
      <c r="H1182">
        <f t="shared" si="73"/>
        <v>2</v>
      </c>
      <c r="I1182">
        <f t="shared" si="74"/>
        <v>285</v>
      </c>
      <c r="J1182">
        <f t="shared" si="75"/>
        <v>2542.7101499999999</v>
      </c>
      <c r="K1182" t="str">
        <f t="shared" si="76"/>
        <v/>
      </c>
      <c r="R1182" t="s">
        <v>1016</v>
      </c>
    </row>
    <row r="1183" spans="1:18" x14ac:dyDescent="0.3">
      <c r="A1183">
        <v>2016</v>
      </c>
      <c r="B1183" t="s">
        <v>754</v>
      </c>
      <c r="C1183" t="s">
        <v>1222</v>
      </c>
      <c r="D1183">
        <v>46.779578999999998</v>
      </c>
      <c r="E1183">
        <v>-117.084468999999</v>
      </c>
      <c r="F1183">
        <v>77</v>
      </c>
      <c r="G1183">
        <v>330</v>
      </c>
      <c r="H1183">
        <f t="shared" si="73"/>
        <v>2</v>
      </c>
      <c r="I1183">
        <f t="shared" si="74"/>
        <v>165</v>
      </c>
      <c r="J1183">
        <f t="shared" si="75"/>
        <v>1472.0953500000001</v>
      </c>
      <c r="K1183" t="str">
        <f t="shared" si="76"/>
        <v/>
      </c>
      <c r="R1183" t="s">
        <v>1016</v>
      </c>
    </row>
    <row r="1184" spans="1:18" x14ac:dyDescent="0.3">
      <c r="A1184">
        <v>2016</v>
      </c>
      <c r="B1184" t="s">
        <v>754</v>
      </c>
      <c r="C1184" t="s">
        <v>1223</v>
      </c>
      <c r="D1184">
        <v>46.779532000000003</v>
      </c>
      <c r="E1184">
        <v>-117.08405099999899</v>
      </c>
      <c r="F1184">
        <v>78</v>
      </c>
      <c r="G1184">
        <v>530</v>
      </c>
      <c r="H1184">
        <f t="shared" si="73"/>
        <v>2</v>
      </c>
      <c r="I1184">
        <f t="shared" si="74"/>
        <v>265</v>
      </c>
      <c r="J1184">
        <f t="shared" si="75"/>
        <v>2364.2743499999997</v>
      </c>
      <c r="K1184" t="str">
        <f t="shared" si="76"/>
        <v/>
      </c>
      <c r="R1184" t="s">
        <v>1016</v>
      </c>
    </row>
    <row r="1185" spans="1:18" x14ac:dyDescent="0.3">
      <c r="A1185">
        <v>2016</v>
      </c>
      <c r="B1185" t="s">
        <v>754</v>
      </c>
      <c r="C1185" t="s">
        <v>1224</v>
      </c>
      <c r="D1185">
        <v>46.779595</v>
      </c>
      <c r="E1185">
        <v>-117.083632999999</v>
      </c>
      <c r="F1185">
        <v>79</v>
      </c>
      <c r="G1185">
        <v>420</v>
      </c>
      <c r="H1185">
        <f t="shared" si="73"/>
        <v>2</v>
      </c>
      <c r="I1185">
        <f t="shared" si="74"/>
        <v>210</v>
      </c>
      <c r="J1185">
        <f t="shared" si="75"/>
        <v>1873.5758999999998</v>
      </c>
      <c r="K1185" t="str">
        <f t="shared" si="76"/>
        <v/>
      </c>
      <c r="R1185" t="s">
        <v>1016</v>
      </c>
    </row>
    <row r="1186" spans="1:18" x14ac:dyDescent="0.3">
      <c r="A1186">
        <v>2016</v>
      </c>
      <c r="B1186" t="s">
        <v>754</v>
      </c>
      <c r="C1186" t="s">
        <v>1225</v>
      </c>
      <c r="D1186">
        <v>46.779516000000001</v>
      </c>
      <c r="E1186">
        <v>-117.083214999999</v>
      </c>
      <c r="F1186">
        <v>80</v>
      </c>
      <c r="G1186">
        <v>587</v>
      </c>
      <c r="H1186">
        <f t="shared" si="73"/>
        <v>2</v>
      </c>
      <c r="I1186">
        <f t="shared" si="74"/>
        <v>293.5</v>
      </c>
      <c r="J1186">
        <f t="shared" si="75"/>
        <v>2618.5453649999999</v>
      </c>
      <c r="K1186" t="str">
        <f t="shared" si="76"/>
        <v/>
      </c>
      <c r="R1186" t="s">
        <v>1016</v>
      </c>
    </row>
    <row r="1187" spans="1:18" x14ac:dyDescent="0.3">
      <c r="A1187">
        <v>2016</v>
      </c>
      <c r="B1187" t="s">
        <v>754</v>
      </c>
      <c r="C1187" t="s">
        <v>1226</v>
      </c>
      <c r="D1187">
        <v>46.779584999999997</v>
      </c>
      <c r="E1187">
        <v>-117.082796999999</v>
      </c>
      <c r="F1187">
        <v>81</v>
      </c>
      <c r="G1187">
        <v>365</v>
      </c>
      <c r="H1187">
        <f t="shared" si="73"/>
        <v>2</v>
      </c>
      <c r="I1187">
        <f t="shared" si="74"/>
        <v>182.5</v>
      </c>
      <c r="J1187">
        <f t="shared" si="75"/>
        <v>1628.2266749999999</v>
      </c>
      <c r="K1187" t="str">
        <f t="shared" si="76"/>
        <v/>
      </c>
      <c r="R1187" t="s">
        <v>1016</v>
      </c>
    </row>
    <row r="1188" spans="1:18" x14ac:dyDescent="0.3">
      <c r="A1188">
        <v>2016</v>
      </c>
      <c r="B1188" t="s">
        <v>754</v>
      </c>
      <c r="C1188" t="s">
        <v>1227</v>
      </c>
      <c r="D1188">
        <v>46.779622000000003</v>
      </c>
      <c r="E1188">
        <v>-117.08237899999899</v>
      </c>
      <c r="F1188">
        <v>82</v>
      </c>
      <c r="G1188">
        <v>534</v>
      </c>
      <c r="H1188">
        <f t="shared" si="73"/>
        <v>2</v>
      </c>
      <c r="I1188">
        <f t="shared" si="74"/>
        <v>267</v>
      </c>
      <c r="J1188">
        <f t="shared" si="75"/>
        <v>2382.1179299999999</v>
      </c>
      <c r="K1188" t="str">
        <f t="shared" si="76"/>
        <v/>
      </c>
      <c r="R1188" t="s">
        <v>1016</v>
      </c>
    </row>
    <row r="1189" spans="1:18" x14ac:dyDescent="0.3">
      <c r="A1189">
        <v>2016</v>
      </c>
      <c r="B1189" t="s">
        <v>353</v>
      </c>
      <c r="C1189" t="s">
        <v>1228</v>
      </c>
      <c r="D1189">
        <v>46.779423999999999</v>
      </c>
      <c r="E1189">
        <v>-117.081960999999</v>
      </c>
      <c r="F1189">
        <v>83</v>
      </c>
      <c r="G1189">
        <v>1064</v>
      </c>
      <c r="H1189">
        <f t="shared" si="73"/>
        <v>2.4384000000000001</v>
      </c>
      <c r="I1189">
        <f t="shared" si="74"/>
        <v>436.35170603674538</v>
      </c>
      <c r="J1189">
        <f t="shared" si="75"/>
        <v>3893.0382874015745</v>
      </c>
      <c r="K1189">
        <f t="shared" si="76"/>
        <v>64.883971456692905</v>
      </c>
      <c r="R1189" t="s">
        <v>1016</v>
      </c>
    </row>
    <row r="1190" spans="1:18" x14ac:dyDescent="0.3">
      <c r="A1190">
        <v>2016</v>
      </c>
      <c r="B1190" t="s">
        <v>353</v>
      </c>
      <c r="C1190" t="s">
        <v>1229</v>
      </c>
      <c r="D1190">
        <v>46.779563000000003</v>
      </c>
      <c r="E1190">
        <v>-117.081542999999</v>
      </c>
      <c r="F1190">
        <v>84</v>
      </c>
      <c r="G1190">
        <v>1530</v>
      </c>
      <c r="H1190">
        <f t="shared" si="73"/>
        <v>2.4384000000000001</v>
      </c>
      <c r="I1190">
        <f t="shared" si="74"/>
        <v>627.46062992125985</v>
      </c>
      <c r="J1190">
        <f t="shared" si="75"/>
        <v>5598.071973425197</v>
      </c>
      <c r="K1190">
        <f t="shared" si="76"/>
        <v>93.301199557086619</v>
      </c>
      <c r="R1190" t="s">
        <v>1016</v>
      </c>
    </row>
    <row r="1191" spans="1:18" x14ac:dyDescent="0.3">
      <c r="A1191">
        <v>2016</v>
      </c>
      <c r="B1191" t="s">
        <v>353</v>
      </c>
      <c r="C1191" t="s">
        <v>1230</v>
      </c>
      <c r="D1191">
        <v>46.779564999999998</v>
      </c>
      <c r="E1191">
        <v>-117.08112499999901</v>
      </c>
      <c r="F1191">
        <v>85</v>
      </c>
      <c r="G1191">
        <v>1310</v>
      </c>
      <c r="H1191">
        <f t="shared" si="73"/>
        <v>2.4384000000000001</v>
      </c>
      <c r="I1191">
        <f t="shared" si="74"/>
        <v>537.2375328083989</v>
      </c>
      <c r="J1191">
        <f t="shared" si="75"/>
        <v>4793.1204478346453</v>
      </c>
      <c r="K1191">
        <f t="shared" si="76"/>
        <v>79.885340797244083</v>
      </c>
      <c r="R1191" t="s">
        <v>1016</v>
      </c>
    </row>
    <row r="1192" spans="1:18" x14ac:dyDescent="0.3">
      <c r="A1192">
        <v>2016</v>
      </c>
      <c r="B1192" t="s">
        <v>353</v>
      </c>
      <c r="C1192" t="s">
        <v>1231</v>
      </c>
      <c r="D1192">
        <v>46.779420999999999</v>
      </c>
      <c r="E1192">
        <v>-117.08070699999899</v>
      </c>
      <c r="F1192">
        <v>86</v>
      </c>
      <c r="G1192">
        <v>1006</v>
      </c>
      <c r="H1192">
        <f t="shared" si="73"/>
        <v>2.4384000000000001</v>
      </c>
      <c r="I1192">
        <f t="shared" si="74"/>
        <v>412.56561679790025</v>
      </c>
      <c r="J1192">
        <f t="shared" si="75"/>
        <v>3680.8237942913383</v>
      </c>
      <c r="K1192">
        <f t="shared" si="76"/>
        <v>61.347063238188973</v>
      </c>
      <c r="R1192" t="s">
        <v>1016</v>
      </c>
    </row>
    <row r="1193" spans="1:18" x14ac:dyDescent="0.3">
      <c r="A1193">
        <v>2016</v>
      </c>
      <c r="B1193" t="s">
        <v>353</v>
      </c>
      <c r="C1193" t="s">
        <v>1232</v>
      </c>
      <c r="D1193">
        <v>46.779684000000003</v>
      </c>
      <c r="E1193">
        <v>-117.080288999999</v>
      </c>
      <c r="F1193">
        <v>87</v>
      </c>
      <c r="G1193">
        <v>706</v>
      </c>
      <c r="H1193">
        <f t="shared" si="73"/>
        <v>2.4384000000000001</v>
      </c>
      <c r="I1193">
        <f t="shared" si="74"/>
        <v>289.53412073490813</v>
      </c>
      <c r="J1193">
        <f t="shared" si="75"/>
        <v>2583.162623031496</v>
      </c>
      <c r="K1193">
        <f t="shared" si="76"/>
        <v>43.052710383858269</v>
      </c>
      <c r="R1193" t="s">
        <v>1016</v>
      </c>
    </row>
    <row r="1194" spans="1:18" x14ac:dyDescent="0.3">
      <c r="A1194">
        <v>2016</v>
      </c>
      <c r="B1194" t="s">
        <v>353</v>
      </c>
      <c r="C1194" t="s">
        <v>1233</v>
      </c>
      <c r="D1194">
        <v>46.779654999999998</v>
      </c>
      <c r="E1194">
        <v>-117.079870999999</v>
      </c>
      <c r="F1194">
        <v>88</v>
      </c>
      <c r="G1194">
        <v>1411</v>
      </c>
      <c r="H1194">
        <f t="shared" si="73"/>
        <v>2.4384000000000001</v>
      </c>
      <c r="I1194">
        <f t="shared" si="74"/>
        <v>578.65813648293965</v>
      </c>
      <c r="J1194">
        <f t="shared" si="75"/>
        <v>5162.6663754921256</v>
      </c>
      <c r="K1194">
        <f t="shared" si="76"/>
        <v>86.044439591535422</v>
      </c>
      <c r="R1194" t="s">
        <v>1016</v>
      </c>
    </row>
    <row r="1195" spans="1:18" x14ac:dyDescent="0.3">
      <c r="A1195">
        <v>2016</v>
      </c>
      <c r="B1195" t="s">
        <v>353</v>
      </c>
      <c r="C1195" t="s">
        <v>1234</v>
      </c>
      <c r="D1195">
        <v>46.779606714000003</v>
      </c>
      <c r="E1195">
        <v>-117.07944701899901</v>
      </c>
      <c r="F1195">
        <v>89</v>
      </c>
      <c r="G1195">
        <v>1476</v>
      </c>
      <c r="H1195">
        <f t="shared" si="73"/>
        <v>2.4384000000000001</v>
      </c>
      <c r="I1195">
        <f t="shared" si="74"/>
        <v>605.31496062992119</v>
      </c>
      <c r="J1195">
        <f t="shared" si="75"/>
        <v>5400.4929625984241</v>
      </c>
      <c r="K1195">
        <f t="shared" si="76"/>
        <v>90.008216043307073</v>
      </c>
      <c r="R1195" t="s">
        <v>1016</v>
      </c>
    </row>
    <row r="1196" spans="1:18" x14ac:dyDescent="0.3">
      <c r="A1196">
        <v>2016</v>
      </c>
      <c r="B1196" t="s">
        <v>353</v>
      </c>
      <c r="C1196" t="s">
        <v>1235</v>
      </c>
      <c r="D1196">
        <v>46.779539999999997</v>
      </c>
      <c r="E1196">
        <v>-117.079034999999</v>
      </c>
      <c r="F1196">
        <v>90</v>
      </c>
      <c r="G1196">
        <v>1230</v>
      </c>
      <c r="H1196">
        <f t="shared" si="73"/>
        <v>2.4384000000000001</v>
      </c>
      <c r="I1196">
        <f t="shared" si="74"/>
        <v>504.42913385826768</v>
      </c>
      <c r="J1196">
        <f t="shared" si="75"/>
        <v>4500.4108021653537</v>
      </c>
      <c r="K1196">
        <f t="shared" si="76"/>
        <v>75.006846702755894</v>
      </c>
      <c r="R1196" t="s">
        <v>1016</v>
      </c>
    </row>
    <row r="1197" spans="1:18" x14ac:dyDescent="0.3">
      <c r="A1197">
        <v>2016</v>
      </c>
      <c r="B1197" t="s">
        <v>353</v>
      </c>
      <c r="C1197" t="s">
        <v>1236</v>
      </c>
      <c r="D1197">
        <v>46.779552000000002</v>
      </c>
      <c r="E1197">
        <v>-117.078616999999</v>
      </c>
      <c r="F1197">
        <v>91</v>
      </c>
      <c r="G1197">
        <v>1041</v>
      </c>
      <c r="H1197">
        <f t="shared" si="73"/>
        <v>2.4384000000000001</v>
      </c>
      <c r="I1197">
        <f t="shared" si="74"/>
        <v>426.91929133858264</v>
      </c>
      <c r="J1197">
        <f t="shared" si="75"/>
        <v>3808.8842642716531</v>
      </c>
      <c r="K1197">
        <f t="shared" si="76"/>
        <v>63.481404404527552</v>
      </c>
      <c r="R1197" t="s">
        <v>1016</v>
      </c>
    </row>
    <row r="1198" spans="1:18" x14ac:dyDescent="0.3">
      <c r="A1198">
        <v>2016</v>
      </c>
      <c r="B1198" t="s">
        <v>353</v>
      </c>
      <c r="C1198" t="s">
        <v>1237</v>
      </c>
      <c r="D1198">
        <v>46.779556999999997</v>
      </c>
      <c r="E1198">
        <v>-117.078198999999</v>
      </c>
      <c r="F1198">
        <v>92</v>
      </c>
      <c r="G1198">
        <v>1512</v>
      </c>
      <c r="H1198">
        <f t="shared" si="73"/>
        <v>2.4384000000000001</v>
      </c>
      <c r="I1198">
        <f t="shared" si="74"/>
        <v>620.0787401574803</v>
      </c>
      <c r="J1198">
        <f t="shared" si="75"/>
        <v>5532.2123031496058</v>
      </c>
      <c r="K1198">
        <f t="shared" si="76"/>
        <v>92.203538385826761</v>
      </c>
      <c r="R1198" t="s">
        <v>1016</v>
      </c>
    </row>
    <row r="1199" spans="1:18" x14ac:dyDescent="0.3">
      <c r="A1199">
        <v>2016</v>
      </c>
      <c r="B1199" t="s">
        <v>353</v>
      </c>
      <c r="C1199" t="s">
        <v>1238</v>
      </c>
      <c r="D1199">
        <v>46.779494</v>
      </c>
      <c r="E1199">
        <v>-117.07778099999901</v>
      </c>
      <c r="F1199">
        <v>93</v>
      </c>
      <c r="G1199">
        <v>1317</v>
      </c>
      <c r="H1199">
        <f t="shared" si="73"/>
        <v>2.4384000000000001</v>
      </c>
      <c r="I1199">
        <f t="shared" si="74"/>
        <v>540.10826771653535</v>
      </c>
      <c r="J1199">
        <f t="shared" si="75"/>
        <v>4818.7325418307073</v>
      </c>
      <c r="K1199">
        <f t="shared" si="76"/>
        <v>80.312209030511795</v>
      </c>
      <c r="R1199" t="s">
        <v>1016</v>
      </c>
    </row>
    <row r="1200" spans="1:18" x14ac:dyDescent="0.3">
      <c r="A1200">
        <v>2016</v>
      </c>
      <c r="B1200" t="s">
        <v>353</v>
      </c>
      <c r="C1200" t="s">
        <v>1239</v>
      </c>
      <c r="D1200">
        <v>46.779657999999998</v>
      </c>
      <c r="E1200">
        <v>-117.077362999999</v>
      </c>
      <c r="F1200">
        <v>94</v>
      </c>
      <c r="G1200">
        <v>1342</v>
      </c>
      <c r="H1200">
        <f t="shared" si="73"/>
        <v>2.4384000000000001</v>
      </c>
      <c r="I1200">
        <f t="shared" si="74"/>
        <v>550.36089238845136</v>
      </c>
      <c r="J1200">
        <f t="shared" si="75"/>
        <v>4910.2043061023614</v>
      </c>
      <c r="K1200">
        <f t="shared" si="76"/>
        <v>81.836738435039351</v>
      </c>
      <c r="R1200" t="s">
        <v>1016</v>
      </c>
    </row>
    <row r="1201" spans="1:18" x14ac:dyDescent="0.3">
      <c r="A1201">
        <v>2016</v>
      </c>
      <c r="B1201" t="s">
        <v>754</v>
      </c>
      <c r="C1201" t="s">
        <v>1240</v>
      </c>
      <c r="D1201">
        <v>46.779716819999997</v>
      </c>
      <c r="E1201">
        <v>-117.088073042999</v>
      </c>
      <c r="F1201">
        <v>95</v>
      </c>
      <c r="G1201">
        <v>266</v>
      </c>
      <c r="H1201">
        <f t="shared" si="73"/>
        <v>2</v>
      </c>
      <c r="I1201">
        <f t="shared" si="74"/>
        <v>133</v>
      </c>
      <c r="J1201">
        <f t="shared" si="75"/>
        <v>1186.59807</v>
      </c>
      <c r="K1201" t="str">
        <f t="shared" si="76"/>
        <v/>
      </c>
      <c r="R1201" t="s">
        <v>1016</v>
      </c>
    </row>
    <row r="1202" spans="1:18" x14ac:dyDescent="0.3">
      <c r="A1202">
        <v>2016</v>
      </c>
      <c r="B1202" t="s">
        <v>754</v>
      </c>
      <c r="C1202" t="s">
        <v>1241</v>
      </c>
      <c r="D1202">
        <v>46.779699999999998</v>
      </c>
      <c r="E1202">
        <v>-117.087662999999</v>
      </c>
      <c r="F1202">
        <v>96</v>
      </c>
      <c r="G1202">
        <v>214</v>
      </c>
      <c r="H1202">
        <f t="shared" si="73"/>
        <v>2</v>
      </c>
      <c r="I1202">
        <f t="shared" si="74"/>
        <v>107</v>
      </c>
      <c r="J1202">
        <f t="shared" si="75"/>
        <v>954.63153</v>
      </c>
      <c r="K1202" t="str">
        <f t="shared" si="76"/>
        <v/>
      </c>
      <c r="R1202" t="s">
        <v>1016</v>
      </c>
    </row>
    <row r="1203" spans="1:18" x14ac:dyDescent="0.3">
      <c r="A1203">
        <v>2016</v>
      </c>
      <c r="B1203" t="s">
        <v>754</v>
      </c>
      <c r="C1203" t="s">
        <v>1242</v>
      </c>
      <c r="D1203">
        <v>46.779873000000002</v>
      </c>
      <c r="E1203">
        <v>-117.087244999999</v>
      </c>
      <c r="F1203">
        <v>97</v>
      </c>
      <c r="G1203">
        <v>290</v>
      </c>
      <c r="H1203">
        <f t="shared" si="73"/>
        <v>2</v>
      </c>
      <c r="I1203">
        <f t="shared" si="74"/>
        <v>145</v>
      </c>
      <c r="J1203">
        <f t="shared" si="75"/>
        <v>1293.6595499999999</v>
      </c>
      <c r="K1203" t="str">
        <f t="shared" si="76"/>
        <v/>
      </c>
      <c r="R1203" t="s">
        <v>1016</v>
      </c>
    </row>
    <row r="1204" spans="1:18" x14ac:dyDescent="0.3">
      <c r="A1204">
        <v>2016</v>
      </c>
      <c r="B1204" t="s">
        <v>754</v>
      </c>
      <c r="C1204" t="s">
        <v>1243</v>
      </c>
      <c r="D1204">
        <v>46.779850000000003</v>
      </c>
      <c r="E1204">
        <v>-117.086826999999</v>
      </c>
      <c r="F1204">
        <v>98</v>
      </c>
      <c r="G1204">
        <v>426</v>
      </c>
      <c r="H1204">
        <f t="shared" ref="H1204:H1267" si="77">IF(G1204&lt;&gt;"",IF(B1204="SC",2,2.4384),"")</f>
        <v>2</v>
      </c>
      <c r="I1204">
        <f t="shared" si="74"/>
        <v>213</v>
      </c>
      <c r="J1204">
        <f t="shared" si="75"/>
        <v>1900.3412699999999</v>
      </c>
      <c r="K1204" t="str">
        <f t="shared" si="76"/>
        <v/>
      </c>
      <c r="R1204" t="s">
        <v>1016</v>
      </c>
    </row>
    <row r="1205" spans="1:18" x14ac:dyDescent="0.3">
      <c r="A1205">
        <v>2016</v>
      </c>
      <c r="B1205" t="s">
        <v>754</v>
      </c>
      <c r="C1205" t="s">
        <v>1244</v>
      </c>
      <c r="D1205">
        <v>46.779935000000002</v>
      </c>
      <c r="E1205">
        <v>-117.08640899999899</v>
      </c>
      <c r="F1205">
        <v>99</v>
      </c>
      <c r="G1205">
        <v>432</v>
      </c>
      <c r="H1205">
        <f t="shared" si="77"/>
        <v>2</v>
      </c>
      <c r="I1205">
        <f t="shared" si="74"/>
        <v>216</v>
      </c>
      <c r="J1205">
        <f t="shared" si="75"/>
        <v>1927.10664</v>
      </c>
      <c r="K1205" t="str">
        <f t="shared" si="76"/>
        <v/>
      </c>
      <c r="R1205" t="s">
        <v>1016</v>
      </c>
    </row>
    <row r="1206" spans="1:18" x14ac:dyDescent="0.3">
      <c r="A1206">
        <v>2016</v>
      </c>
      <c r="B1206" t="s">
        <v>754</v>
      </c>
      <c r="C1206" t="s">
        <v>1245</v>
      </c>
      <c r="D1206">
        <v>46.779904999999999</v>
      </c>
      <c r="E1206">
        <v>-117.085990999999</v>
      </c>
      <c r="F1206">
        <v>100</v>
      </c>
      <c r="G1206">
        <v>553</v>
      </c>
      <c r="H1206">
        <f t="shared" si="77"/>
        <v>2</v>
      </c>
      <c r="I1206">
        <f t="shared" si="74"/>
        <v>276.5</v>
      </c>
      <c r="J1206">
        <f t="shared" si="75"/>
        <v>2466.8749349999998</v>
      </c>
      <c r="K1206" t="str">
        <f t="shared" si="76"/>
        <v/>
      </c>
      <c r="R1206" t="s">
        <v>1016</v>
      </c>
    </row>
    <row r="1207" spans="1:18" x14ac:dyDescent="0.3">
      <c r="A1207">
        <v>2016</v>
      </c>
      <c r="B1207" t="s">
        <v>754</v>
      </c>
      <c r="C1207" t="s">
        <v>1246</v>
      </c>
      <c r="D1207">
        <v>46.779809999999998</v>
      </c>
      <c r="E1207">
        <v>-117.085572999999</v>
      </c>
      <c r="F1207">
        <v>101</v>
      </c>
      <c r="G1207">
        <v>516</v>
      </c>
      <c r="H1207">
        <f t="shared" si="77"/>
        <v>2</v>
      </c>
      <c r="I1207">
        <f t="shared" si="74"/>
        <v>258</v>
      </c>
      <c r="J1207">
        <f t="shared" si="75"/>
        <v>2301.8218200000001</v>
      </c>
      <c r="K1207" t="str">
        <f t="shared" si="76"/>
        <v/>
      </c>
      <c r="R1207" t="s">
        <v>1016</v>
      </c>
    </row>
    <row r="1208" spans="1:18" x14ac:dyDescent="0.3">
      <c r="A1208">
        <v>2016</v>
      </c>
      <c r="B1208" t="s">
        <v>754</v>
      </c>
      <c r="C1208" t="s">
        <v>1247</v>
      </c>
      <c r="D1208">
        <v>46.779927999999998</v>
      </c>
      <c r="E1208">
        <v>-117.08515499999901</v>
      </c>
      <c r="F1208">
        <v>102</v>
      </c>
      <c r="G1208">
        <v>553</v>
      </c>
      <c r="H1208">
        <f t="shared" si="77"/>
        <v>2</v>
      </c>
      <c r="I1208">
        <f t="shared" si="74"/>
        <v>276.5</v>
      </c>
      <c r="J1208">
        <f t="shared" si="75"/>
        <v>2466.8749349999998</v>
      </c>
      <c r="K1208" t="str">
        <f t="shared" si="76"/>
        <v/>
      </c>
      <c r="R1208" t="s">
        <v>1016</v>
      </c>
    </row>
    <row r="1209" spans="1:18" x14ac:dyDescent="0.3">
      <c r="A1209">
        <v>2016</v>
      </c>
      <c r="B1209" t="s">
        <v>754</v>
      </c>
      <c r="C1209" t="s">
        <v>1248</v>
      </c>
      <c r="D1209">
        <v>46.779775999999998</v>
      </c>
      <c r="E1209">
        <v>-117.084736999999</v>
      </c>
      <c r="F1209">
        <v>103</v>
      </c>
      <c r="G1209">
        <v>351</v>
      </c>
      <c r="H1209">
        <f t="shared" si="77"/>
        <v>2</v>
      </c>
      <c r="I1209">
        <f t="shared" si="74"/>
        <v>175.5</v>
      </c>
      <c r="J1209">
        <f t="shared" si="75"/>
        <v>1565.7741449999999</v>
      </c>
      <c r="K1209" t="str">
        <f t="shared" si="76"/>
        <v/>
      </c>
      <c r="R1209" t="s">
        <v>1016</v>
      </c>
    </row>
    <row r="1210" spans="1:18" x14ac:dyDescent="0.3">
      <c r="A1210">
        <v>2016</v>
      </c>
      <c r="B1210" t="s">
        <v>754</v>
      </c>
      <c r="C1210" t="s">
        <v>1249</v>
      </c>
      <c r="D1210">
        <v>46.779882972000003</v>
      </c>
      <c r="E1210">
        <v>-117.084345216999</v>
      </c>
      <c r="F1210">
        <v>104</v>
      </c>
      <c r="G1210">
        <v>235</v>
      </c>
      <c r="H1210">
        <f t="shared" si="77"/>
        <v>2</v>
      </c>
      <c r="I1210">
        <f t="shared" si="74"/>
        <v>117.5</v>
      </c>
      <c r="J1210">
        <f t="shared" si="75"/>
        <v>1048.3103249999999</v>
      </c>
      <c r="K1210" t="str">
        <f t="shared" si="76"/>
        <v/>
      </c>
      <c r="R1210" t="s">
        <v>1016</v>
      </c>
    </row>
    <row r="1211" spans="1:18" x14ac:dyDescent="0.3">
      <c r="A1211">
        <v>2016</v>
      </c>
      <c r="B1211" t="s">
        <v>754</v>
      </c>
      <c r="C1211" t="s">
        <v>1250</v>
      </c>
      <c r="D1211">
        <v>46.779817999999999</v>
      </c>
      <c r="E1211">
        <v>-117.083900999999</v>
      </c>
      <c r="F1211">
        <v>105</v>
      </c>
      <c r="G1211">
        <v>371</v>
      </c>
      <c r="H1211">
        <f t="shared" si="77"/>
        <v>2</v>
      </c>
      <c r="I1211">
        <f t="shared" si="74"/>
        <v>185.5</v>
      </c>
      <c r="J1211">
        <f t="shared" si="75"/>
        <v>1654.992045</v>
      </c>
      <c r="K1211" t="str">
        <f t="shared" si="76"/>
        <v/>
      </c>
      <c r="L1211">
        <v>51.4</v>
      </c>
      <c r="M1211">
        <v>49.6</v>
      </c>
      <c r="O1211">
        <v>4</v>
      </c>
      <c r="R1211" t="s">
        <v>1515</v>
      </c>
    </row>
    <row r="1212" spans="1:18" x14ac:dyDescent="0.3">
      <c r="A1212">
        <v>2016</v>
      </c>
      <c r="B1212" t="s">
        <v>754</v>
      </c>
      <c r="C1212" t="s">
        <v>1251</v>
      </c>
      <c r="D1212">
        <v>46.779881000000003</v>
      </c>
      <c r="E1212">
        <v>-117.08348299999901</v>
      </c>
      <c r="F1212">
        <v>106</v>
      </c>
      <c r="G1212">
        <v>342</v>
      </c>
      <c r="H1212">
        <f t="shared" si="77"/>
        <v>2</v>
      </c>
      <c r="I1212">
        <f t="shared" si="74"/>
        <v>171</v>
      </c>
      <c r="J1212">
        <f t="shared" si="75"/>
        <v>1525.62609</v>
      </c>
      <c r="K1212" t="str">
        <f t="shared" si="76"/>
        <v/>
      </c>
      <c r="R1212" t="s">
        <v>1016</v>
      </c>
    </row>
    <row r="1213" spans="1:18" x14ac:dyDescent="0.3">
      <c r="A1213">
        <v>2016</v>
      </c>
      <c r="B1213" t="s">
        <v>754</v>
      </c>
      <c r="C1213" t="s">
        <v>1252</v>
      </c>
      <c r="D1213">
        <v>46.779801999999997</v>
      </c>
      <c r="E1213">
        <v>-117.083064999999</v>
      </c>
      <c r="F1213">
        <v>107</v>
      </c>
      <c r="G1213">
        <v>238</v>
      </c>
      <c r="H1213">
        <f t="shared" si="77"/>
        <v>2</v>
      </c>
      <c r="I1213">
        <f t="shared" si="74"/>
        <v>119</v>
      </c>
      <c r="J1213">
        <f t="shared" si="75"/>
        <v>1061.69301</v>
      </c>
      <c r="K1213" t="str">
        <f t="shared" si="76"/>
        <v/>
      </c>
      <c r="R1213" t="s">
        <v>1016</v>
      </c>
    </row>
    <row r="1214" spans="1:18" x14ac:dyDescent="0.3">
      <c r="A1214">
        <v>2016</v>
      </c>
      <c r="B1214" t="s">
        <v>754</v>
      </c>
      <c r="C1214" t="s">
        <v>1253</v>
      </c>
      <c r="D1214">
        <v>46.779871</v>
      </c>
      <c r="E1214">
        <v>-117.082646999999</v>
      </c>
      <c r="F1214">
        <v>108</v>
      </c>
      <c r="G1214">
        <v>403</v>
      </c>
      <c r="H1214">
        <f t="shared" si="77"/>
        <v>2</v>
      </c>
      <c r="I1214">
        <f t="shared" si="74"/>
        <v>201.5</v>
      </c>
      <c r="J1214">
        <f t="shared" si="75"/>
        <v>1797.740685</v>
      </c>
      <c r="K1214" t="str">
        <f t="shared" si="76"/>
        <v/>
      </c>
      <c r="R1214" t="s">
        <v>1016</v>
      </c>
    </row>
    <row r="1215" spans="1:18" x14ac:dyDescent="0.3">
      <c r="A1215">
        <v>2016</v>
      </c>
      <c r="B1215" t="s">
        <v>754</v>
      </c>
      <c r="C1215" t="s">
        <v>1254</v>
      </c>
      <c r="D1215">
        <v>46.779879764999997</v>
      </c>
      <c r="E1215">
        <v>-117.08219347599901</v>
      </c>
      <c r="F1215">
        <v>109</v>
      </c>
      <c r="G1215">
        <v>512</v>
      </c>
      <c r="H1215">
        <f t="shared" si="77"/>
        <v>2</v>
      </c>
      <c r="I1215">
        <f t="shared" si="74"/>
        <v>256</v>
      </c>
      <c r="J1215">
        <f t="shared" si="75"/>
        <v>2283.9782399999999</v>
      </c>
      <c r="K1215" t="str">
        <f t="shared" si="76"/>
        <v/>
      </c>
      <c r="L1215">
        <v>48.8</v>
      </c>
      <c r="M1215">
        <v>50.6</v>
      </c>
      <c r="O1215">
        <v>4</v>
      </c>
      <c r="R1215" t="s">
        <v>1515</v>
      </c>
    </row>
    <row r="1216" spans="1:18" x14ac:dyDescent="0.3">
      <c r="A1216">
        <v>2016</v>
      </c>
      <c r="B1216" t="s">
        <v>353</v>
      </c>
      <c r="C1216" t="s">
        <v>1255</v>
      </c>
      <c r="D1216">
        <v>46.779670449999998</v>
      </c>
      <c r="E1216">
        <v>-117.081753308999</v>
      </c>
      <c r="F1216">
        <v>110</v>
      </c>
      <c r="G1216">
        <v>1187</v>
      </c>
      <c r="H1216">
        <f t="shared" si="77"/>
        <v>2.4384000000000001</v>
      </c>
      <c r="I1216">
        <f t="shared" si="74"/>
        <v>486.79461942257217</v>
      </c>
      <c r="J1216">
        <f t="shared" si="75"/>
        <v>4343.0793676181102</v>
      </c>
      <c r="K1216">
        <f t="shared" si="76"/>
        <v>72.384656126968508</v>
      </c>
      <c r="R1216" t="s">
        <v>1016</v>
      </c>
    </row>
    <row r="1217" spans="1:18" x14ac:dyDescent="0.3">
      <c r="A1217">
        <v>2016</v>
      </c>
      <c r="B1217" t="s">
        <v>353</v>
      </c>
      <c r="C1217" t="s">
        <v>1256</v>
      </c>
      <c r="D1217">
        <v>46.779848999999999</v>
      </c>
      <c r="E1217">
        <v>-117.081392999999</v>
      </c>
      <c r="F1217">
        <v>111</v>
      </c>
      <c r="G1217">
        <v>1244</v>
      </c>
      <c r="H1217">
        <f t="shared" si="77"/>
        <v>2.4384000000000001</v>
      </c>
      <c r="I1217">
        <f t="shared" si="74"/>
        <v>510.17060367454064</v>
      </c>
      <c r="J1217">
        <f t="shared" si="75"/>
        <v>4551.6349901574795</v>
      </c>
      <c r="K1217">
        <f t="shared" si="76"/>
        <v>75.860583169291331</v>
      </c>
      <c r="R1217" t="s">
        <v>1016</v>
      </c>
    </row>
    <row r="1218" spans="1:18" x14ac:dyDescent="0.3">
      <c r="A1218">
        <v>2016</v>
      </c>
      <c r="B1218" t="s">
        <v>353</v>
      </c>
      <c r="C1218" t="s">
        <v>1257</v>
      </c>
      <c r="D1218">
        <v>46.779851000000001</v>
      </c>
      <c r="E1218">
        <v>-117.080974999999</v>
      </c>
      <c r="F1218">
        <v>112</v>
      </c>
      <c r="G1218">
        <v>1161</v>
      </c>
      <c r="H1218">
        <f t="shared" si="77"/>
        <v>2.4384000000000001</v>
      </c>
      <c r="I1218">
        <f t="shared" si="74"/>
        <v>476.1318897637795</v>
      </c>
      <c r="J1218">
        <f t="shared" si="75"/>
        <v>4247.9487327755905</v>
      </c>
      <c r="K1218">
        <f t="shared" si="76"/>
        <v>70.799145546259837</v>
      </c>
      <c r="R1218" t="s">
        <v>1016</v>
      </c>
    </row>
    <row r="1219" spans="1:18" x14ac:dyDescent="0.3">
      <c r="A1219">
        <v>2016</v>
      </c>
      <c r="B1219" t="s">
        <v>353</v>
      </c>
      <c r="C1219" t="s">
        <v>1258</v>
      </c>
      <c r="D1219">
        <v>46.779690625999997</v>
      </c>
      <c r="E1219">
        <v>-117.08053908599901</v>
      </c>
      <c r="F1219">
        <v>113</v>
      </c>
      <c r="G1219">
        <v>1144</v>
      </c>
      <c r="H1219">
        <f t="shared" si="77"/>
        <v>2.4384000000000001</v>
      </c>
      <c r="I1219">
        <f t="shared" ref="I1219:I1282" si="78">IF(G1219&lt;&gt;"",G1219/H1219,"")</f>
        <v>469.1601049868766</v>
      </c>
      <c r="J1219">
        <f t="shared" ref="J1219:J1282" si="79">IF(I1219="","",I1219*8.92179)</f>
        <v>4185.7479330708657</v>
      </c>
      <c r="K1219">
        <f t="shared" ref="K1219:K1282" si="80">IF(J1219="","",IF(B1219="SW",J1219/60,IF(B1219="WW",J1219/60,"")))</f>
        <v>69.762465551181094</v>
      </c>
      <c r="R1219" t="s">
        <v>1016</v>
      </c>
    </row>
    <row r="1220" spans="1:18" x14ac:dyDescent="0.3">
      <c r="A1220">
        <v>2016</v>
      </c>
      <c r="B1220" t="s">
        <v>353</v>
      </c>
      <c r="C1220" t="s">
        <v>1259</v>
      </c>
      <c r="D1220">
        <v>46.779969999999999</v>
      </c>
      <c r="E1220">
        <v>-117.08013899999899</v>
      </c>
      <c r="F1220">
        <v>114</v>
      </c>
      <c r="G1220">
        <v>750</v>
      </c>
      <c r="H1220">
        <f t="shared" si="77"/>
        <v>2.4384000000000001</v>
      </c>
      <c r="I1220">
        <f t="shared" si="78"/>
        <v>307.5787401574803</v>
      </c>
      <c r="J1220">
        <f t="shared" si="79"/>
        <v>2744.1529281496059</v>
      </c>
      <c r="K1220">
        <f t="shared" si="80"/>
        <v>45.735882135826763</v>
      </c>
      <c r="R1220" t="s">
        <v>1016</v>
      </c>
    </row>
    <row r="1221" spans="1:18" x14ac:dyDescent="0.3">
      <c r="A1221">
        <v>2016</v>
      </c>
      <c r="B1221" t="s">
        <v>353</v>
      </c>
      <c r="C1221" t="s">
        <v>1260</v>
      </c>
      <c r="D1221">
        <v>46.779924626000003</v>
      </c>
      <c r="E1221">
        <v>-117.079703085999</v>
      </c>
      <c r="F1221">
        <v>115</v>
      </c>
      <c r="G1221">
        <v>902</v>
      </c>
      <c r="H1221">
        <f t="shared" si="77"/>
        <v>2.4384000000000001</v>
      </c>
      <c r="I1221">
        <f t="shared" si="78"/>
        <v>369.91469816272962</v>
      </c>
      <c r="J1221">
        <f t="shared" si="79"/>
        <v>3300.3012549212594</v>
      </c>
      <c r="K1221">
        <f t="shared" si="80"/>
        <v>55.005020915354322</v>
      </c>
      <c r="R1221" t="s">
        <v>1016</v>
      </c>
    </row>
    <row r="1222" spans="1:18" x14ac:dyDescent="0.3">
      <c r="A1222">
        <v>2016</v>
      </c>
      <c r="B1222" t="s">
        <v>353</v>
      </c>
      <c r="C1222" t="s">
        <v>1261</v>
      </c>
      <c r="D1222">
        <v>46.779904999999999</v>
      </c>
      <c r="E1222">
        <v>-117.079302999999</v>
      </c>
      <c r="F1222">
        <v>116</v>
      </c>
      <c r="G1222">
        <v>1133</v>
      </c>
      <c r="H1222">
        <f t="shared" si="77"/>
        <v>2.4384000000000001</v>
      </c>
      <c r="I1222">
        <f t="shared" si="78"/>
        <v>464.64895013123356</v>
      </c>
      <c r="J1222">
        <f t="shared" si="79"/>
        <v>4145.5003567913382</v>
      </c>
      <c r="K1222">
        <f t="shared" si="80"/>
        <v>69.091672613188976</v>
      </c>
      <c r="R1222" t="s">
        <v>1016</v>
      </c>
    </row>
    <row r="1223" spans="1:18" x14ac:dyDescent="0.3">
      <c r="A1223">
        <v>2016</v>
      </c>
      <c r="B1223" t="s">
        <v>353</v>
      </c>
      <c r="C1223" t="s">
        <v>1262</v>
      </c>
      <c r="D1223">
        <v>46.779826</v>
      </c>
      <c r="E1223">
        <v>-117.078884999999</v>
      </c>
      <c r="F1223">
        <v>117</v>
      </c>
      <c r="G1223">
        <v>1287</v>
      </c>
      <c r="H1223">
        <f t="shared" si="77"/>
        <v>2.4384000000000001</v>
      </c>
      <c r="I1223">
        <f t="shared" si="78"/>
        <v>527.80511811023621</v>
      </c>
      <c r="J1223">
        <f t="shared" si="79"/>
        <v>4708.966424704724</v>
      </c>
      <c r="K1223">
        <f t="shared" si="80"/>
        <v>78.482773745078731</v>
      </c>
      <c r="R1223" t="s">
        <v>1016</v>
      </c>
    </row>
    <row r="1224" spans="1:18" x14ac:dyDescent="0.3">
      <c r="A1224">
        <v>2016</v>
      </c>
      <c r="B1224" t="s">
        <v>353</v>
      </c>
      <c r="C1224" t="s">
        <v>1263</v>
      </c>
      <c r="D1224">
        <v>46.779837999999998</v>
      </c>
      <c r="E1224">
        <v>-117.07846699999899</v>
      </c>
      <c r="F1224">
        <v>118</v>
      </c>
      <c r="G1224">
        <v>971</v>
      </c>
      <c r="H1224">
        <f t="shared" si="77"/>
        <v>2.4384000000000001</v>
      </c>
      <c r="I1224">
        <f t="shared" si="78"/>
        <v>398.2119422572178</v>
      </c>
      <c r="J1224">
        <f t="shared" si="79"/>
        <v>3552.7633243110231</v>
      </c>
      <c r="K1224">
        <f t="shared" si="80"/>
        <v>59.212722071850386</v>
      </c>
      <c r="R1224" t="s">
        <v>1016</v>
      </c>
    </row>
    <row r="1225" spans="1:18" x14ac:dyDescent="0.3">
      <c r="A1225">
        <v>2016</v>
      </c>
      <c r="B1225" t="s">
        <v>353</v>
      </c>
      <c r="C1225" t="s">
        <v>1264</v>
      </c>
      <c r="D1225">
        <v>46.779826634000003</v>
      </c>
      <c r="E1225">
        <v>-117.078019159999</v>
      </c>
      <c r="F1225">
        <v>119</v>
      </c>
      <c r="G1225">
        <v>1658</v>
      </c>
      <c r="H1225">
        <f t="shared" si="77"/>
        <v>2.4384000000000001</v>
      </c>
      <c r="I1225">
        <f t="shared" si="78"/>
        <v>679.95406824146983</v>
      </c>
      <c r="J1225">
        <f t="shared" si="79"/>
        <v>6066.4074064960632</v>
      </c>
      <c r="K1225">
        <f t="shared" si="80"/>
        <v>101.10679010826772</v>
      </c>
      <c r="R1225" t="s">
        <v>1016</v>
      </c>
    </row>
    <row r="1226" spans="1:18" x14ac:dyDescent="0.3">
      <c r="A1226">
        <v>2016</v>
      </c>
      <c r="B1226" t="s">
        <v>353</v>
      </c>
      <c r="C1226" t="s">
        <v>1265</v>
      </c>
      <c r="D1226">
        <v>46.779780000000002</v>
      </c>
      <c r="E1226">
        <v>-117.077630999999</v>
      </c>
      <c r="F1226">
        <v>120</v>
      </c>
      <c r="G1226">
        <v>1178</v>
      </c>
      <c r="H1226">
        <f t="shared" si="77"/>
        <v>2.4384000000000001</v>
      </c>
      <c r="I1226">
        <f t="shared" si="78"/>
        <v>483.10367454068239</v>
      </c>
      <c r="J1226">
        <f t="shared" si="79"/>
        <v>4310.1495324803145</v>
      </c>
      <c r="K1226">
        <f t="shared" si="80"/>
        <v>71.835825541338579</v>
      </c>
      <c r="R1226" t="s">
        <v>1016</v>
      </c>
    </row>
    <row r="1227" spans="1:18" x14ac:dyDescent="0.3">
      <c r="A1227">
        <v>2016</v>
      </c>
      <c r="B1227" t="s">
        <v>353</v>
      </c>
      <c r="C1227" t="s">
        <v>1266</v>
      </c>
      <c r="D1227">
        <v>46.779944</v>
      </c>
      <c r="E1227">
        <v>-117.07721299999901</v>
      </c>
      <c r="F1227">
        <v>121</v>
      </c>
      <c r="G1227">
        <v>861</v>
      </c>
      <c r="H1227">
        <f t="shared" si="77"/>
        <v>2.4384000000000001</v>
      </c>
      <c r="I1227">
        <f t="shared" si="78"/>
        <v>353.10039370078738</v>
      </c>
      <c r="J1227">
        <f t="shared" si="79"/>
        <v>3150.2875615157477</v>
      </c>
      <c r="K1227">
        <f t="shared" si="80"/>
        <v>52.504792691929126</v>
      </c>
      <c r="R1227" t="s">
        <v>1016</v>
      </c>
    </row>
    <row r="1228" spans="1:18" x14ac:dyDescent="0.3">
      <c r="A1228">
        <v>2016</v>
      </c>
      <c r="B1228" t="s">
        <v>754</v>
      </c>
      <c r="C1228" t="s">
        <v>1267</v>
      </c>
      <c r="D1228">
        <v>46.779986000000001</v>
      </c>
      <c r="E1228">
        <v>-117.08769899999901</v>
      </c>
      <c r="F1228">
        <v>122</v>
      </c>
      <c r="G1228">
        <v>462</v>
      </c>
      <c r="H1228">
        <f t="shared" si="77"/>
        <v>2</v>
      </c>
      <c r="I1228">
        <f t="shared" si="78"/>
        <v>231</v>
      </c>
      <c r="J1228">
        <f t="shared" si="79"/>
        <v>2060.9334899999999</v>
      </c>
      <c r="K1228" t="str">
        <f t="shared" si="80"/>
        <v/>
      </c>
      <c r="R1228" t="s">
        <v>1016</v>
      </c>
    </row>
    <row r="1229" spans="1:18" x14ac:dyDescent="0.3">
      <c r="A1229">
        <v>2016</v>
      </c>
      <c r="B1229" t="s">
        <v>754</v>
      </c>
      <c r="C1229" t="s">
        <v>1268</v>
      </c>
      <c r="D1229">
        <v>46.780158999999998</v>
      </c>
      <c r="E1229">
        <v>-117.087280999999</v>
      </c>
      <c r="F1229">
        <v>123</v>
      </c>
      <c r="G1229">
        <v>298</v>
      </c>
      <c r="H1229">
        <f t="shared" si="77"/>
        <v>2</v>
      </c>
      <c r="I1229">
        <f t="shared" si="78"/>
        <v>149</v>
      </c>
      <c r="J1229">
        <f t="shared" si="79"/>
        <v>1329.34671</v>
      </c>
      <c r="K1229" t="str">
        <f t="shared" si="80"/>
        <v/>
      </c>
      <c r="R1229" t="s">
        <v>1016</v>
      </c>
    </row>
    <row r="1230" spans="1:18" x14ac:dyDescent="0.3">
      <c r="A1230">
        <v>2016</v>
      </c>
      <c r="B1230" t="s">
        <v>754</v>
      </c>
      <c r="C1230" t="s">
        <v>1269</v>
      </c>
      <c r="D1230">
        <v>46.780135999999999</v>
      </c>
      <c r="E1230">
        <v>-117.086862999999</v>
      </c>
      <c r="F1230">
        <v>124</v>
      </c>
      <c r="G1230">
        <v>301</v>
      </c>
      <c r="H1230">
        <f t="shared" si="77"/>
        <v>2</v>
      </c>
      <c r="I1230">
        <f t="shared" si="78"/>
        <v>150.5</v>
      </c>
      <c r="J1230">
        <f t="shared" si="79"/>
        <v>1342.7293949999998</v>
      </c>
      <c r="K1230" t="str">
        <f t="shared" si="80"/>
        <v/>
      </c>
      <c r="R1230" t="s">
        <v>1016</v>
      </c>
    </row>
    <row r="1231" spans="1:18" x14ac:dyDescent="0.3">
      <c r="A1231">
        <v>2016</v>
      </c>
      <c r="B1231" t="s">
        <v>754</v>
      </c>
      <c r="C1231" t="s">
        <v>1270</v>
      </c>
      <c r="D1231">
        <v>46.780220999999997</v>
      </c>
      <c r="E1231">
        <v>-117.086444999999</v>
      </c>
      <c r="F1231">
        <v>125</v>
      </c>
      <c r="G1231">
        <v>633</v>
      </c>
      <c r="H1231">
        <f t="shared" si="77"/>
        <v>2</v>
      </c>
      <c r="I1231">
        <f t="shared" si="78"/>
        <v>316.5</v>
      </c>
      <c r="J1231">
        <f t="shared" si="79"/>
        <v>2823.7465349999998</v>
      </c>
      <c r="K1231" t="str">
        <f t="shared" si="80"/>
        <v/>
      </c>
      <c r="R1231" t="s">
        <v>1016</v>
      </c>
    </row>
    <row r="1232" spans="1:18" x14ac:dyDescent="0.3">
      <c r="A1232">
        <v>2016</v>
      </c>
      <c r="B1232" t="s">
        <v>754</v>
      </c>
      <c r="C1232" t="s">
        <v>1271</v>
      </c>
      <c r="D1232">
        <v>46.780183815000001</v>
      </c>
      <c r="E1232">
        <v>-117.086011274999</v>
      </c>
      <c r="F1232">
        <v>126</v>
      </c>
      <c r="G1232">
        <v>373</v>
      </c>
      <c r="H1232">
        <f t="shared" si="77"/>
        <v>2</v>
      </c>
      <c r="I1232">
        <f t="shared" si="78"/>
        <v>186.5</v>
      </c>
      <c r="J1232">
        <f t="shared" si="79"/>
        <v>1663.9138349999998</v>
      </c>
      <c r="K1232" t="str">
        <f t="shared" si="80"/>
        <v/>
      </c>
      <c r="R1232" t="s">
        <v>1016</v>
      </c>
    </row>
    <row r="1233" spans="1:18" x14ac:dyDescent="0.3">
      <c r="A1233">
        <v>2016</v>
      </c>
      <c r="B1233" t="s">
        <v>754</v>
      </c>
      <c r="C1233" t="s">
        <v>1272</v>
      </c>
      <c r="D1233">
        <v>46.780088814999999</v>
      </c>
      <c r="E1233">
        <v>-117.085593274999</v>
      </c>
      <c r="F1233">
        <v>127</v>
      </c>
      <c r="G1233">
        <v>540</v>
      </c>
      <c r="H1233">
        <f t="shared" si="77"/>
        <v>2</v>
      </c>
      <c r="I1233">
        <f t="shared" si="78"/>
        <v>270</v>
      </c>
      <c r="J1233">
        <f t="shared" si="79"/>
        <v>2408.8833</v>
      </c>
      <c r="K1233" t="str">
        <f t="shared" si="80"/>
        <v/>
      </c>
      <c r="R1233" t="s">
        <v>1016</v>
      </c>
    </row>
    <row r="1234" spans="1:18" x14ac:dyDescent="0.3">
      <c r="A1234">
        <v>2016</v>
      </c>
      <c r="B1234" t="s">
        <v>754</v>
      </c>
      <c r="C1234" t="s">
        <v>1273</v>
      </c>
      <c r="D1234">
        <v>46.780214000000001</v>
      </c>
      <c r="E1234">
        <v>-117.085190999999</v>
      </c>
      <c r="F1234">
        <v>128</v>
      </c>
      <c r="G1234">
        <v>496</v>
      </c>
      <c r="H1234">
        <f t="shared" si="77"/>
        <v>2</v>
      </c>
      <c r="I1234">
        <f t="shared" si="78"/>
        <v>248</v>
      </c>
      <c r="J1234">
        <f t="shared" si="79"/>
        <v>2212.60392</v>
      </c>
      <c r="K1234" t="str">
        <f t="shared" si="80"/>
        <v/>
      </c>
      <c r="R1234" t="s">
        <v>1016</v>
      </c>
    </row>
    <row r="1235" spans="1:18" x14ac:dyDescent="0.3">
      <c r="A1235">
        <v>2016</v>
      </c>
      <c r="B1235" t="s">
        <v>754</v>
      </c>
      <c r="C1235" t="s">
        <v>1274</v>
      </c>
      <c r="D1235">
        <v>46.780062000000001</v>
      </c>
      <c r="E1235">
        <v>-117.084772999999</v>
      </c>
      <c r="F1235">
        <v>129</v>
      </c>
      <c r="G1235">
        <v>369</v>
      </c>
      <c r="H1235">
        <f t="shared" si="77"/>
        <v>2</v>
      </c>
      <c r="I1235">
        <f t="shared" si="78"/>
        <v>184.5</v>
      </c>
      <c r="J1235">
        <f t="shared" si="79"/>
        <v>1646.0702549999999</v>
      </c>
      <c r="K1235" t="str">
        <f t="shared" si="80"/>
        <v/>
      </c>
      <c r="R1235" t="s">
        <v>1016</v>
      </c>
    </row>
    <row r="1236" spans="1:18" x14ac:dyDescent="0.3">
      <c r="A1236">
        <v>2016</v>
      </c>
      <c r="B1236" t="s">
        <v>754</v>
      </c>
      <c r="C1236" t="s">
        <v>1275</v>
      </c>
      <c r="D1236">
        <v>46.780150999999996</v>
      </c>
      <c r="E1236">
        <v>-117.08435499999899</v>
      </c>
      <c r="F1236">
        <v>130</v>
      </c>
      <c r="G1236">
        <v>369</v>
      </c>
      <c r="H1236">
        <f t="shared" si="77"/>
        <v>2</v>
      </c>
      <c r="I1236">
        <f t="shared" si="78"/>
        <v>184.5</v>
      </c>
      <c r="J1236">
        <f t="shared" si="79"/>
        <v>1646.0702549999999</v>
      </c>
      <c r="K1236" t="str">
        <f t="shared" si="80"/>
        <v/>
      </c>
      <c r="R1236" t="s">
        <v>1016</v>
      </c>
    </row>
    <row r="1237" spans="1:18" x14ac:dyDescent="0.3">
      <c r="A1237">
        <v>2016</v>
      </c>
      <c r="B1237" t="s">
        <v>754</v>
      </c>
      <c r="C1237" t="s">
        <v>1276</v>
      </c>
      <c r="D1237">
        <v>46.780104000000001</v>
      </c>
      <c r="E1237">
        <v>-117.083936999999</v>
      </c>
      <c r="F1237">
        <v>131</v>
      </c>
      <c r="G1237">
        <v>200</v>
      </c>
      <c r="H1237">
        <f t="shared" si="77"/>
        <v>2</v>
      </c>
      <c r="I1237">
        <f t="shared" si="78"/>
        <v>100</v>
      </c>
      <c r="J1237">
        <f t="shared" si="79"/>
        <v>892.17899999999997</v>
      </c>
      <c r="K1237" t="str">
        <f t="shared" si="80"/>
        <v/>
      </c>
      <c r="R1237" t="s">
        <v>1016</v>
      </c>
    </row>
    <row r="1238" spans="1:18" x14ac:dyDescent="0.3">
      <c r="A1238">
        <v>2016</v>
      </c>
      <c r="B1238" t="s">
        <v>754</v>
      </c>
      <c r="C1238" t="s">
        <v>1277</v>
      </c>
      <c r="D1238">
        <v>46.780166999999999</v>
      </c>
      <c r="E1238">
        <v>-117.083518999999</v>
      </c>
      <c r="F1238">
        <v>132</v>
      </c>
      <c r="G1238">
        <v>398</v>
      </c>
      <c r="H1238">
        <f t="shared" si="77"/>
        <v>2</v>
      </c>
      <c r="I1238">
        <f t="shared" si="78"/>
        <v>199</v>
      </c>
      <c r="J1238">
        <f t="shared" si="79"/>
        <v>1775.4362099999998</v>
      </c>
      <c r="K1238" t="str">
        <f t="shared" si="80"/>
        <v/>
      </c>
      <c r="R1238" t="s">
        <v>1016</v>
      </c>
    </row>
    <row r="1239" spans="1:18" x14ac:dyDescent="0.3">
      <c r="A1239">
        <v>2016</v>
      </c>
      <c r="B1239" t="s">
        <v>754</v>
      </c>
      <c r="C1239" t="s">
        <v>1278</v>
      </c>
      <c r="D1239">
        <v>46.780087999999999</v>
      </c>
      <c r="E1239">
        <v>-117.083100999999</v>
      </c>
      <c r="F1239">
        <v>133</v>
      </c>
      <c r="G1239">
        <v>338</v>
      </c>
      <c r="H1239">
        <f t="shared" si="77"/>
        <v>2</v>
      </c>
      <c r="I1239">
        <f t="shared" si="78"/>
        <v>169</v>
      </c>
      <c r="J1239">
        <f t="shared" si="79"/>
        <v>1507.78251</v>
      </c>
      <c r="K1239" t="str">
        <f t="shared" si="80"/>
        <v/>
      </c>
      <c r="R1239" t="s">
        <v>1016</v>
      </c>
    </row>
    <row r="1240" spans="1:18" x14ac:dyDescent="0.3">
      <c r="A1240">
        <v>2016</v>
      </c>
      <c r="B1240" t="s">
        <v>754</v>
      </c>
      <c r="C1240" t="s">
        <v>1279</v>
      </c>
      <c r="D1240">
        <v>46.780157000000003</v>
      </c>
      <c r="E1240">
        <v>-117.08268299999899</v>
      </c>
      <c r="F1240">
        <v>134</v>
      </c>
      <c r="G1240">
        <v>668</v>
      </c>
      <c r="H1240">
        <f t="shared" si="77"/>
        <v>2</v>
      </c>
      <c r="I1240">
        <f t="shared" si="78"/>
        <v>334</v>
      </c>
      <c r="J1240">
        <f t="shared" si="79"/>
        <v>2979.8778600000001</v>
      </c>
      <c r="K1240" t="str">
        <f t="shared" si="80"/>
        <v/>
      </c>
      <c r="R1240" t="s">
        <v>1016</v>
      </c>
    </row>
    <row r="1241" spans="1:18" x14ac:dyDescent="0.3">
      <c r="A1241">
        <v>2016</v>
      </c>
      <c r="B1241" t="s">
        <v>754</v>
      </c>
      <c r="C1241" t="s">
        <v>1280</v>
      </c>
      <c r="D1241">
        <v>46.780194000000002</v>
      </c>
      <c r="E1241">
        <v>-117.082264999999</v>
      </c>
      <c r="F1241">
        <v>135</v>
      </c>
      <c r="G1241">
        <v>345</v>
      </c>
      <c r="H1241">
        <f t="shared" si="77"/>
        <v>2</v>
      </c>
      <c r="I1241">
        <f t="shared" si="78"/>
        <v>172.5</v>
      </c>
      <c r="J1241">
        <f t="shared" si="79"/>
        <v>1539.008775</v>
      </c>
      <c r="K1241" t="str">
        <f t="shared" si="80"/>
        <v/>
      </c>
      <c r="R1241" t="s">
        <v>1016</v>
      </c>
    </row>
    <row r="1242" spans="1:18" x14ac:dyDescent="0.3">
      <c r="A1242">
        <v>2016</v>
      </c>
      <c r="B1242" t="s">
        <v>754</v>
      </c>
      <c r="C1242" t="s">
        <v>1281</v>
      </c>
      <c r="D1242">
        <v>46.779995999999997</v>
      </c>
      <c r="E1242">
        <v>-117.081846999999</v>
      </c>
      <c r="F1242">
        <v>136</v>
      </c>
      <c r="G1242">
        <v>540</v>
      </c>
      <c r="H1242">
        <f t="shared" si="77"/>
        <v>2</v>
      </c>
      <c r="I1242">
        <f t="shared" si="78"/>
        <v>270</v>
      </c>
      <c r="J1242">
        <f t="shared" si="79"/>
        <v>2408.8833</v>
      </c>
      <c r="K1242" t="str">
        <f t="shared" si="80"/>
        <v/>
      </c>
      <c r="R1242" t="s">
        <v>1016</v>
      </c>
    </row>
    <row r="1243" spans="1:18" x14ac:dyDescent="0.3">
      <c r="A1243">
        <v>2016</v>
      </c>
      <c r="B1243" t="s">
        <v>754</v>
      </c>
      <c r="C1243" t="s">
        <v>1282</v>
      </c>
      <c r="D1243">
        <v>46.780147272999997</v>
      </c>
      <c r="E1243">
        <v>-117.08145287199901</v>
      </c>
      <c r="F1243">
        <v>137</v>
      </c>
      <c r="G1243">
        <v>419</v>
      </c>
      <c r="H1243">
        <f t="shared" si="77"/>
        <v>2</v>
      </c>
      <c r="I1243">
        <f t="shared" si="78"/>
        <v>209.5</v>
      </c>
      <c r="J1243">
        <f t="shared" si="79"/>
        <v>1869.1150049999999</v>
      </c>
      <c r="K1243" t="str">
        <f t="shared" si="80"/>
        <v/>
      </c>
      <c r="R1243" t="s">
        <v>1016</v>
      </c>
    </row>
    <row r="1244" spans="1:18" x14ac:dyDescent="0.3">
      <c r="A1244">
        <v>2016</v>
      </c>
      <c r="B1244" t="s">
        <v>353</v>
      </c>
      <c r="C1244" t="s">
        <v>1283</v>
      </c>
      <c r="D1244">
        <v>46.780137000000003</v>
      </c>
      <c r="E1244">
        <v>-117.08101099999899</v>
      </c>
      <c r="F1244">
        <v>138</v>
      </c>
      <c r="G1244">
        <v>1236</v>
      </c>
      <c r="H1244">
        <f t="shared" si="77"/>
        <v>2.4384000000000001</v>
      </c>
      <c r="I1244">
        <f t="shared" si="78"/>
        <v>506.88976377952753</v>
      </c>
      <c r="J1244">
        <f t="shared" si="79"/>
        <v>4522.3640255905511</v>
      </c>
      <c r="K1244">
        <f t="shared" si="80"/>
        <v>75.372733759842518</v>
      </c>
      <c r="R1244" t="s">
        <v>1016</v>
      </c>
    </row>
    <row r="1245" spans="1:18" x14ac:dyDescent="0.3">
      <c r="A1245">
        <v>2016</v>
      </c>
      <c r="B1245" t="s">
        <v>353</v>
      </c>
      <c r="C1245" t="s">
        <v>1284</v>
      </c>
      <c r="D1245">
        <v>46.779992999999997</v>
      </c>
      <c r="E1245">
        <v>-117.080592999999</v>
      </c>
      <c r="F1245">
        <v>139</v>
      </c>
      <c r="G1245">
        <v>949</v>
      </c>
      <c r="H1245">
        <f t="shared" si="77"/>
        <v>2.4384000000000001</v>
      </c>
      <c r="I1245">
        <f t="shared" si="78"/>
        <v>389.18963254593172</v>
      </c>
      <c r="J1245">
        <f t="shared" si="79"/>
        <v>3472.2681717519681</v>
      </c>
      <c r="K1245">
        <f t="shared" si="80"/>
        <v>57.871136195866136</v>
      </c>
      <c r="R1245" t="s">
        <v>1016</v>
      </c>
    </row>
    <row r="1246" spans="1:18" x14ac:dyDescent="0.3">
      <c r="A1246">
        <v>2016</v>
      </c>
      <c r="B1246" t="s">
        <v>754</v>
      </c>
      <c r="C1246" t="s">
        <v>1285</v>
      </c>
      <c r="D1246">
        <v>46.780256000000001</v>
      </c>
      <c r="E1246">
        <v>-117.080174999999</v>
      </c>
      <c r="F1246">
        <v>140</v>
      </c>
      <c r="G1246">
        <v>327</v>
      </c>
      <c r="H1246">
        <f t="shared" si="77"/>
        <v>2</v>
      </c>
      <c r="I1246">
        <f t="shared" si="78"/>
        <v>163.5</v>
      </c>
      <c r="J1246">
        <f t="shared" si="79"/>
        <v>1458.712665</v>
      </c>
      <c r="K1246" t="str">
        <f t="shared" si="80"/>
        <v/>
      </c>
      <c r="L1246">
        <v>50.1</v>
      </c>
      <c r="M1246">
        <v>48.3</v>
      </c>
      <c r="O1246">
        <v>3.8</v>
      </c>
      <c r="R1246" t="s">
        <v>1515</v>
      </c>
    </row>
    <row r="1247" spans="1:18" x14ac:dyDescent="0.3">
      <c r="A1247">
        <v>2016</v>
      </c>
      <c r="B1247" t="s">
        <v>353</v>
      </c>
      <c r="C1247" t="s">
        <v>1286</v>
      </c>
      <c r="D1247">
        <v>46.780226999999996</v>
      </c>
      <c r="E1247">
        <v>-117.07975699999901</v>
      </c>
      <c r="F1247">
        <v>141</v>
      </c>
      <c r="G1247">
        <v>595</v>
      </c>
      <c r="H1247">
        <f t="shared" si="77"/>
        <v>2.4384000000000001</v>
      </c>
      <c r="I1247">
        <f t="shared" si="78"/>
        <v>244.01246719160105</v>
      </c>
      <c r="J1247">
        <f t="shared" si="79"/>
        <v>2177.0279896653542</v>
      </c>
      <c r="K1247">
        <f t="shared" si="80"/>
        <v>36.283799827755907</v>
      </c>
      <c r="R1247" t="s">
        <v>1016</v>
      </c>
    </row>
    <row r="1248" spans="1:18" x14ac:dyDescent="0.3">
      <c r="A1248">
        <v>2016</v>
      </c>
      <c r="B1248" t="s">
        <v>353</v>
      </c>
      <c r="C1248" t="s">
        <v>1287</v>
      </c>
      <c r="D1248">
        <v>46.780191000000002</v>
      </c>
      <c r="E1248">
        <v>-117.079338999999</v>
      </c>
      <c r="F1248">
        <v>142</v>
      </c>
      <c r="G1248">
        <v>1012</v>
      </c>
      <c r="H1248">
        <f t="shared" si="77"/>
        <v>2.4384000000000001</v>
      </c>
      <c r="I1248">
        <f t="shared" si="78"/>
        <v>415.0262467191601</v>
      </c>
      <c r="J1248">
        <f t="shared" si="79"/>
        <v>3702.7770177165353</v>
      </c>
      <c r="K1248">
        <f t="shared" si="80"/>
        <v>61.71295029527559</v>
      </c>
      <c r="R1248" t="s">
        <v>1016</v>
      </c>
    </row>
    <row r="1249" spans="1:18" x14ac:dyDescent="0.3">
      <c r="A1249">
        <v>2016</v>
      </c>
      <c r="B1249" t="s">
        <v>353</v>
      </c>
      <c r="C1249" t="s">
        <v>1288</v>
      </c>
      <c r="D1249">
        <v>46.780103818999997</v>
      </c>
      <c r="E1249">
        <v>-117.078903097999</v>
      </c>
      <c r="F1249">
        <v>143</v>
      </c>
      <c r="G1249">
        <v>871</v>
      </c>
      <c r="H1249">
        <f t="shared" si="77"/>
        <v>2.4384000000000001</v>
      </c>
      <c r="I1249">
        <f t="shared" si="78"/>
        <v>357.20144356955376</v>
      </c>
      <c r="J1249">
        <f t="shared" si="79"/>
        <v>3186.8762672244088</v>
      </c>
      <c r="K1249">
        <f t="shared" si="80"/>
        <v>53.114604453740149</v>
      </c>
      <c r="R1249" t="s">
        <v>1016</v>
      </c>
    </row>
    <row r="1250" spans="1:18" x14ac:dyDescent="0.3">
      <c r="A1250">
        <v>2016</v>
      </c>
      <c r="B1250" t="s">
        <v>353</v>
      </c>
      <c r="C1250" t="s">
        <v>1289</v>
      </c>
      <c r="D1250">
        <v>46.780124000000001</v>
      </c>
      <c r="E1250">
        <v>-117.078502999999</v>
      </c>
      <c r="F1250">
        <v>144</v>
      </c>
      <c r="G1250">
        <v>951</v>
      </c>
      <c r="H1250">
        <f t="shared" si="77"/>
        <v>2.4384000000000001</v>
      </c>
      <c r="I1250">
        <f t="shared" si="78"/>
        <v>390.00984251968504</v>
      </c>
      <c r="J1250">
        <f t="shared" si="79"/>
        <v>3479.5859128937004</v>
      </c>
      <c r="K1250">
        <f t="shared" si="80"/>
        <v>57.993098548228339</v>
      </c>
      <c r="R1250" t="s">
        <v>1016</v>
      </c>
    </row>
    <row r="1251" spans="1:18" x14ac:dyDescent="0.3">
      <c r="A1251">
        <v>2016</v>
      </c>
      <c r="B1251" t="s">
        <v>353</v>
      </c>
      <c r="C1251" t="s">
        <v>1290</v>
      </c>
      <c r="D1251">
        <v>46.780129000000002</v>
      </c>
      <c r="E1251">
        <v>-117.07808499999901</v>
      </c>
      <c r="F1251">
        <v>145</v>
      </c>
      <c r="G1251">
        <v>1078</v>
      </c>
      <c r="H1251">
        <f t="shared" si="77"/>
        <v>2.4384000000000001</v>
      </c>
      <c r="I1251">
        <f t="shared" si="78"/>
        <v>442.09317585301835</v>
      </c>
      <c r="J1251">
        <f t="shared" si="79"/>
        <v>3944.2624753937002</v>
      </c>
      <c r="K1251">
        <f t="shared" si="80"/>
        <v>65.737707923228342</v>
      </c>
      <c r="R1251" t="s">
        <v>1016</v>
      </c>
    </row>
    <row r="1252" spans="1:18" x14ac:dyDescent="0.3">
      <c r="A1252">
        <v>2016</v>
      </c>
      <c r="B1252" t="s">
        <v>353</v>
      </c>
      <c r="C1252" t="s">
        <v>1291</v>
      </c>
      <c r="D1252">
        <v>46.780065999999998</v>
      </c>
      <c r="E1252">
        <v>-117.077666999999</v>
      </c>
      <c r="F1252">
        <v>146</v>
      </c>
      <c r="G1252">
        <v>973</v>
      </c>
      <c r="H1252">
        <f t="shared" si="77"/>
        <v>2.4384000000000001</v>
      </c>
      <c r="I1252">
        <f t="shared" si="78"/>
        <v>399.03215223097112</v>
      </c>
      <c r="J1252">
        <f t="shared" si="79"/>
        <v>3560.0810654527559</v>
      </c>
      <c r="K1252">
        <f t="shared" si="80"/>
        <v>59.334684424212597</v>
      </c>
      <c r="R1252" t="s">
        <v>1016</v>
      </c>
    </row>
    <row r="1253" spans="1:18" x14ac:dyDescent="0.3">
      <c r="A1253">
        <v>2016</v>
      </c>
      <c r="B1253" t="s">
        <v>353</v>
      </c>
      <c r="C1253" t="s">
        <v>1292</v>
      </c>
      <c r="D1253">
        <v>46.780230000000003</v>
      </c>
      <c r="E1253">
        <v>-117.077248999999</v>
      </c>
      <c r="F1253">
        <v>147</v>
      </c>
      <c r="G1253">
        <v>1020</v>
      </c>
      <c r="H1253">
        <f t="shared" si="77"/>
        <v>2.4384000000000001</v>
      </c>
      <c r="I1253">
        <f t="shared" si="78"/>
        <v>418.30708661417322</v>
      </c>
      <c r="J1253">
        <f t="shared" si="79"/>
        <v>3732.0479822834645</v>
      </c>
      <c r="K1253">
        <f t="shared" si="80"/>
        <v>62.20079970472441</v>
      </c>
      <c r="R1253" t="s">
        <v>1016</v>
      </c>
    </row>
    <row r="1254" spans="1:18" x14ac:dyDescent="0.3">
      <c r="A1254">
        <v>2016</v>
      </c>
      <c r="B1254" t="s">
        <v>353</v>
      </c>
      <c r="C1254" t="s">
        <v>1293</v>
      </c>
      <c r="D1254">
        <v>46.780003999999998</v>
      </c>
      <c r="E1254">
        <v>-117.076830999999</v>
      </c>
      <c r="F1254">
        <v>148</v>
      </c>
      <c r="G1254">
        <v>809</v>
      </c>
      <c r="H1254">
        <f t="shared" si="77"/>
        <v>2.4384000000000001</v>
      </c>
      <c r="I1254">
        <f t="shared" si="78"/>
        <v>331.77493438320209</v>
      </c>
      <c r="J1254">
        <f t="shared" si="79"/>
        <v>2960.0262918307085</v>
      </c>
      <c r="K1254">
        <f t="shared" si="80"/>
        <v>49.333771530511811</v>
      </c>
      <c r="R1254" t="s">
        <v>1016</v>
      </c>
    </row>
    <row r="1255" spans="1:18" x14ac:dyDescent="0.3">
      <c r="A1255">
        <v>2016</v>
      </c>
      <c r="B1255" t="s">
        <v>754</v>
      </c>
      <c r="C1255" t="s">
        <v>1294</v>
      </c>
      <c r="D1255">
        <v>46.780422000000002</v>
      </c>
      <c r="E1255">
        <v>-117.087102999999</v>
      </c>
      <c r="F1255">
        <v>149</v>
      </c>
      <c r="G1255">
        <v>505</v>
      </c>
      <c r="H1255">
        <f t="shared" si="77"/>
        <v>2</v>
      </c>
      <c r="I1255">
        <f t="shared" si="78"/>
        <v>252.5</v>
      </c>
      <c r="J1255">
        <f t="shared" si="79"/>
        <v>2252.7519750000001</v>
      </c>
      <c r="K1255" t="str">
        <f t="shared" si="80"/>
        <v/>
      </c>
      <c r="R1255" t="s">
        <v>1016</v>
      </c>
    </row>
    <row r="1256" spans="1:18" x14ac:dyDescent="0.3">
      <c r="A1256">
        <v>2016</v>
      </c>
      <c r="B1256" t="s">
        <v>754</v>
      </c>
      <c r="C1256" t="s">
        <v>1295</v>
      </c>
      <c r="D1256">
        <v>46.780507</v>
      </c>
      <c r="E1256">
        <v>-117.08668499999899</v>
      </c>
      <c r="F1256">
        <v>150</v>
      </c>
      <c r="G1256">
        <v>548</v>
      </c>
      <c r="H1256">
        <f t="shared" si="77"/>
        <v>2</v>
      </c>
      <c r="I1256">
        <f t="shared" si="78"/>
        <v>274</v>
      </c>
      <c r="J1256">
        <f t="shared" si="79"/>
        <v>2444.5704599999999</v>
      </c>
      <c r="K1256" t="str">
        <f t="shared" si="80"/>
        <v/>
      </c>
      <c r="R1256" t="s">
        <v>1016</v>
      </c>
    </row>
    <row r="1257" spans="1:18" x14ac:dyDescent="0.3">
      <c r="A1257">
        <v>2016</v>
      </c>
      <c r="B1257" t="s">
        <v>754</v>
      </c>
      <c r="C1257" t="s">
        <v>1296</v>
      </c>
      <c r="D1257">
        <v>46.780455441999997</v>
      </c>
      <c r="E1257">
        <v>-117.086225061999</v>
      </c>
      <c r="F1257">
        <v>151</v>
      </c>
      <c r="G1257">
        <v>449</v>
      </c>
      <c r="H1257">
        <f t="shared" si="77"/>
        <v>2</v>
      </c>
      <c r="I1257">
        <f t="shared" si="78"/>
        <v>224.5</v>
      </c>
      <c r="J1257">
        <f t="shared" si="79"/>
        <v>2002.941855</v>
      </c>
      <c r="K1257" t="str">
        <f t="shared" si="80"/>
        <v/>
      </c>
      <c r="R1257" t="s">
        <v>1016</v>
      </c>
    </row>
    <row r="1258" spans="1:18" x14ac:dyDescent="0.3">
      <c r="A1258">
        <v>2016</v>
      </c>
      <c r="B1258" t="s">
        <v>754</v>
      </c>
      <c r="C1258" t="s">
        <v>1297</v>
      </c>
      <c r="D1258">
        <v>46.780371217000003</v>
      </c>
      <c r="E1258">
        <v>-117.085833268999</v>
      </c>
      <c r="F1258">
        <v>152</v>
      </c>
      <c r="G1258">
        <v>467</v>
      </c>
      <c r="H1258">
        <f t="shared" si="77"/>
        <v>2</v>
      </c>
      <c r="I1258">
        <f t="shared" si="78"/>
        <v>233.5</v>
      </c>
      <c r="J1258">
        <f t="shared" si="79"/>
        <v>2083.2379649999998</v>
      </c>
      <c r="K1258" t="str">
        <f t="shared" si="80"/>
        <v/>
      </c>
      <c r="R1258" t="s">
        <v>1016</v>
      </c>
    </row>
    <row r="1259" spans="1:18" x14ac:dyDescent="0.3">
      <c r="A1259">
        <v>2016</v>
      </c>
      <c r="B1259" t="s">
        <v>754</v>
      </c>
      <c r="C1259" t="s">
        <v>1298</v>
      </c>
      <c r="D1259">
        <v>46.780500000000004</v>
      </c>
      <c r="E1259">
        <v>-117.08543099999901</v>
      </c>
      <c r="F1259">
        <v>153</v>
      </c>
      <c r="G1259">
        <v>535</v>
      </c>
      <c r="H1259">
        <f t="shared" si="77"/>
        <v>2</v>
      </c>
      <c r="I1259">
        <f t="shared" si="78"/>
        <v>267.5</v>
      </c>
      <c r="J1259">
        <f t="shared" si="79"/>
        <v>2386.5788250000001</v>
      </c>
      <c r="K1259" t="str">
        <f t="shared" si="80"/>
        <v/>
      </c>
      <c r="R1259" t="s">
        <v>1016</v>
      </c>
    </row>
    <row r="1260" spans="1:18" x14ac:dyDescent="0.3">
      <c r="A1260">
        <v>2016</v>
      </c>
      <c r="B1260" t="s">
        <v>754</v>
      </c>
      <c r="C1260" t="s">
        <v>1299</v>
      </c>
      <c r="D1260">
        <v>46.780347999999996</v>
      </c>
      <c r="E1260">
        <v>-117.08501299999899</v>
      </c>
      <c r="F1260">
        <v>154</v>
      </c>
      <c r="G1260">
        <v>422</v>
      </c>
      <c r="H1260">
        <f t="shared" si="77"/>
        <v>2</v>
      </c>
      <c r="I1260">
        <f t="shared" si="78"/>
        <v>211</v>
      </c>
      <c r="J1260">
        <f t="shared" si="79"/>
        <v>1882.4976899999999</v>
      </c>
      <c r="K1260" t="str">
        <f t="shared" si="80"/>
        <v/>
      </c>
      <c r="R1260" t="s">
        <v>1016</v>
      </c>
    </row>
    <row r="1261" spans="1:18" x14ac:dyDescent="0.3">
      <c r="A1261">
        <v>2016</v>
      </c>
      <c r="B1261" t="s">
        <v>754</v>
      </c>
      <c r="C1261" t="s">
        <v>1300</v>
      </c>
      <c r="D1261">
        <v>46.780436999999999</v>
      </c>
      <c r="E1261">
        <v>-117.084594999999</v>
      </c>
      <c r="F1261">
        <v>155</v>
      </c>
      <c r="G1261">
        <v>334</v>
      </c>
      <c r="H1261">
        <f t="shared" si="77"/>
        <v>2</v>
      </c>
      <c r="I1261">
        <f t="shared" si="78"/>
        <v>167</v>
      </c>
      <c r="J1261">
        <f t="shared" si="79"/>
        <v>1489.93893</v>
      </c>
      <c r="K1261" t="str">
        <f t="shared" si="80"/>
        <v/>
      </c>
      <c r="R1261" t="s">
        <v>1016</v>
      </c>
    </row>
    <row r="1262" spans="1:18" x14ac:dyDescent="0.3">
      <c r="A1262">
        <v>2016</v>
      </c>
      <c r="B1262" t="s">
        <v>754</v>
      </c>
      <c r="C1262" t="s">
        <v>1301</v>
      </c>
      <c r="D1262">
        <v>46.780389999999997</v>
      </c>
      <c r="E1262">
        <v>-117.084176999999</v>
      </c>
      <c r="F1262">
        <v>156</v>
      </c>
      <c r="G1262">
        <v>493</v>
      </c>
      <c r="H1262">
        <f t="shared" si="77"/>
        <v>2</v>
      </c>
      <c r="I1262">
        <f t="shared" si="78"/>
        <v>246.5</v>
      </c>
      <c r="J1262">
        <f t="shared" si="79"/>
        <v>2199.221235</v>
      </c>
      <c r="K1262" t="str">
        <f t="shared" si="80"/>
        <v/>
      </c>
      <c r="R1262" t="s">
        <v>1016</v>
      </c>
    </row>
    <row r="1263" spans="1:18" x14ac:dyDescent="0.3">
      <c r="A1263">
        <v>2016</v>
      </c>
      <c r="B1263" t="s">
        <v>754</v>
      </c>
      <c r="C1263" t="s">
        <v>1302</v>
      </c>
      <c r="D1263">
        <v>46.780453000000001</v>
      </c>
      <c r="E1263">
        <v>-117.08375899999901</v>
      </c>
      <c r="F1263">
        <v>157</v>
      </c>
      <c r="G1263">
        <v>307</v>
      </c>
      <c r="H1263">
        <f t="shared" si="77"/>
        <v>2</v>
      </c>
      <c r="I1263">
        <f t="shared" si="78"/>
        <v>153.5</v>
      </c>
      <c r="J1263">
        <f t="shared" si="79"/>
        <v>1369.4947649999999</v>
      </c>
      <c r="K1263" t="str">
        <f t="shared" si="80"/>
        <v/>
      </c>
      <c r="R1263" t="s">
        <v>1016</v>
      </c>
    </row>
    <row r="1264" spans="1:18" x14ac:dyDescent="0.3">
      <c r="A1264">
        <v>2016</v>
      </c>
      <c r="B1264" t="s">
        <v>754</v>
      </c>
      <c r="C1264" t="s">
        <v>1303</v>
      </c>
      <c r="D1264">
        <v>46.780374000000002</v>
      </c>
      <c r="E1264">
        <v>-117.083340999999</v>
      </c>
      <c r="F1264">
        <v>158</v>
      </c>
      <c r="G1264">
        <v>288</v>
      </c>
      <c r="H1264">
        <f t="shared" si="77"/>
        <v>2</v>
      </c>
      <c r="I1264">
        <f t="shared" si="78"/>
        <v>144</v>
      </c>
      <c r="J1264">
        <f t="shared" si="79"/>
        <v>1284.73776</v>
      </c>
      <c r="K1264" t="str">
        <f t="shared" si="80"/>
        <v/>
      </c>
      <c r="R1264" t="s">
        <v>1016</v>
      </c>
    </row>
    <row r="1265" spans="1:18" x14ac:dyDescent="0.3">
      <c r="A1265">
        <v>2016</v>
      </c>
      <c r="B1265" t="s">
        <v>754</v>
      </c>
      <c r="C1265" t="s">
        <v>1304</v>
      </c>
      <c r="D1265">
        <v>46.780442999999998</v>
      </c>
      <c r="E1265">
        <v>-117.082922999999</v>
      </c>
      <c r="F1265">
        <v>159</v>
      </c>
      <c r="G1265">
        <v>305</v>
      </c>
      <c r="H1265">
        <f t="shared" si="77"/>
        <v>2</v>
      </c>
      <c r="I1265">
        <f t="shared" si="78"/>
        <v>152.5</v>
      </c>
      <c r="J1265">
        <f t="shared" si="79"/>
        <v>1360.572975</v>
      </c>
      <c r="K1265" t="str">
        <f t="shared" si="80"/>
        <v/>
      </c>
      <c r="R1265" t="s">
        <v>1016</v>
      </c>
    </row>
    <row r="1266" spans="1:18" x14ac:dyDescent="0.3">
      <c r="A1266">
        <v>2016</v>
      </c>
      <c r="B1266" t="s">
        <v>754</v>
      </c>
      <c r="C1266" t="s">
        <v>1305</v>
      </c>
      <c r="D1266">
        <v>46.780479999999997</v>
      </c>
      <c r="E1266">
        <v>-117.082504999999</v>
      </c>
      <c r="F1266">
        <v>160</v>
      </c>
      <c r="G1266">
        <v>269</v>
      </c>
      <c r="H1266">
        <f t="shared" si="77"/>
        <v>2</v>
      </c>
      <c r="I1266">
        <f t="shared" si="78"/>
        <v>134.5</v>
      </c>
      <c r="J1266">
        <f t="shared" si="79"/>
        <v>1199.980755</v>
      </c>
      <c r="K1266" t="str">
        <f t="shared" si="80"/>
        <v/>
      </c>
      <c r="R1266" t="s">
        <v>1016</v>
      </c>
    </row>
    <row r="1267" spans="1:18" x14ac:dyDescent="0.3">
      <c r="A1267">
        <v>2016</v>
      </c>
      <c r="B1267" t="s">
        <v>754</v>
      </c>
      <c r="C1267" t="s">
        <v>1306</v>
      </c>
      <c r="D1267">
        <v>46.780282</v>
      </c>
      <c r="E1267">
        <v>-117.08208699999901</v>
      </c>
      <c r="F1267">
        <v>161</v>
      </c>
      <c r="G1267">
        <v>488</v>
      </c>
      <c r="H1267">
        <f t="shared" si="77"/>
        <v>2</v>
      </c>
      <c r="I1267">
        <f t="shared" si="78"/>
        <v>244</v>
      </c>
      <c r="J1267">
        <f t="shared" si="79"/>
        <v>2176.9167600000001</v>
      </c>
      <c r="K1267" t="str">
        <f t="shared" si="80"/>
        <v/>
      </c>
      <c r="R1267" t="s">
        <v>1016</v>
      </c>
    </row>
    <row r="1268" spans="1:18" x14ac:dyDescent="0.3">
      <c r="A1268">
        <v>2016</v>
      </c>
      <c r="B1268" t="s">
        <v>754</v>
      </c>
      <c r="C1268" t="s">
        <v>1307</v>
      </c>
      <c r="D1268">
        <v>46.780408727000001</v>
      </c>
      <c r="E1268">
        <v>-117.081645127999</v>
      </c>
      <c r="F1268">
        <v>162</v>
      </c>
      <c r="G1268">
        <v>396</v>
      </c>
      <c r="H1268">
        <f t="shared" ref="H1268:H1331" si="81">IF(G1268&lt;&gt;"",IF(B1268="SC",2,2.4384),"")</f>
        <v>2</v>
      </c>
      <c r="I1268">
        <f t="shared" si="78"/>
        <v>198</v>
      </c>
      <c r="J1268">
        <f t="shared" si="79"/>
        <v>1766.51442</v>
      </c>
      <c r="K1268" t="str">
        <f t="shared" si="80"/>
        <v/>
      </c>
      <c r="L1268">
        <v>49.6</v>
      </c>
      <c r="M1268">
        <v>50.4</v>
      </c>
      <c r="O1268">
        <v>4</v>
      </c>
      <c r="R1268" t="s">
        <v>1515</v>
      </c>
    </row>
    <row r="1269" spans="1:18" x14ac:dyDescent="0.3">
      <c r="A1269">
        <v>2016</v>
      </c>
      <c r="B1269" t="s">
        <v>754</v>
      </c>
      <c r="C1269" t="s">
        <v>1308</v>
      </c>
      <c r="D1269">
        <v>46.780422999999999</v>
      </c>
      <c r="E1269">
        <v>-117.081250999999</v>
      </c>
      <c r="F1269">
        <v>163</v>
      </c>
      <c r="G1269">
        <v>184</v>
      </c>
      <c r="H1269">
        <f t="shared" si="81"/>
        <v>2</v>
      </c>
      <c r="I1269">
        <f t="shared" si="78"/>
        <v>92</v>
      </c>
      <c r="J1269">
        <f t="shared" si="79"/>
        <v>820.80467999999996</v>
      </c>
      <c r="K1269" t="str">
        <f t="shared" si="80"/>
        <v/>
      </c>
      <c r="R1269" t="s">
        <v>1016</v>
      </c>
    </row>
    <row r="1270" spans="1:18" x14ac:dyDescent="0.3">
      <c r="A1270">
        <v>2016</v>
      </c>
      <c r="B1270" t="s">
        <v>754</v>
      </c>
      <c r="C1270" t="s">
        <v>1309</v>
      </c>
      <c r="D1270">
        <v>46.780279</v>
      </c>
      <c r="E1270">
        <v>-117.080832999999</v>
      </c>
      <c r="F1270">
        <v>164</v>
      </c>
      <c r="G1270">
        <v>282</v>
      </c>
      <c r="H1270">
        <f t="shared" si="81"/>
        <v>2</v>
      </c>
      <c r="I1270">
        <f t="shared" si="78"/>
        <v>141</v>
      </c>
      <c r="J1270">
        <f t="shared" si="79"/>
        <v>1257.9723899999999</v>
      </c>
      <c r="K1270" t="str">
        <f t="shared" si="80"/>
        <v/>
      </c>
      <c r="R1270" t="s">
        <v>1016</v>
      </c>
    </row>
    <row r="1271" spans="1:18" x14ac:dyDescent="0.3">
      <c r="A1271">
        <v>2016</v>
      </c>
      <c r="B1271" t="s">
        <v>754</v>
      </c>
      <c r="C1271" t="s">
        <v>1310</v>
      </c>
      <c r="D1271">
        <v>46.780541999999997</v>
      </c>
      <c r="E1271">
        <v>-117.08041499999899</v>
      </c>
      <c r="F1271">
        <v>165</v>
      </c>
      <c r="G1271">
        <v>235</v>
      </c>
      <c r="H1271">
        <f t="shared" si="81"/>
        <v>2</v>
      </c>
      <c r="I1271">
        <f t="shared" si="78"/>
        <v>117.5</v>
      </c>
      <c r="J1271">
        <f t="shared" si="79"/>
        <v>1048.3103249999999</v>
      </c>
      <c r="K1271" t="str">
        <f t="shared" si="80"/>
        <v/>
      </c>
      <c r="R1271" t="s">
        <v>1016</v>
      </c>
    </row>
    <row r="1272" spans="1:18" x14ac:dyDescent="0.3">
      <c r="A1272">
        <v>2016</v>
      </c>
      <c r="B1272" t="s">
        <v>754</v>
      </c>
      <c r="C1272" t="s">
        <v>1311</v>
      </c>
      <c r="D1272">
        <v>46.780512999999999</v>
      </c>
      <c r="E1272">
        <v>-117.079996999999</v>
      </c>
      <c r="F1272">
        <v>166</v>
      </c>
      <c r="G1272">
        <v>208</v>
      </c>
      <c r="H1272">
        <f t="shared" si="81"/>
        <v>2</v>
      </c>
      <c r="I1272">
        <f t="shared" si="78"/>
        <v>104</v>
      </c>
      <c r="J1272">
        <f t="shared" si="79"/>
        <v>927.86615999999992</v>
      </c>
      <c r="K1272" t="str">
        <f t="shared" si="80"/>
        <v/>
      </c>
      <c r="R1272" t="s">
        <v>1016</v>
      </c>
    </row>
    <row r="1273" spans="1:18" x14ac:dyDescent="0.3">
      <c r="A1273">
        <v>2016</v>
      </c>
      <c r="B1273" t="s">
        <v>353</v>
      </c>
      <c r="C1273" t="s">
        <v>1312</v>
      </c>
      <c r="D1273">
        <v>46.780476999999998</v>
      </c>
      <c r="E1273">
        <v>-117.079578999999</v>
      </c>
      <c r="F1273">
        <v>167</v>
      </c>
      <c r="G1273">
        <v>1165</v>
      </c>
      <c r="H1273">
        <f t="shared" si="81"/>
        <v>2.4384000000000001</v>
      </c>
      <c r="I1273">
        <f t="shared" si="78"/>
        <v>477.77230971128608</v>
      </c>
      <c r="J1273">
        <f t="shared" si="79"/>
        <v>4262.5842150590552</v>
      </c>
      <c r="K1273">
        <f t="shared" si="80"/>
        <v>71.043070250984258</v>
      </c>
      <c r="R1273" t="s">
        <v>1016</v>
      </c>
    </row>
    <row r="1274" spans="1:18" x14ac:dyDescent="0.3">
      <c r="A1274">
        <v>2016</v>
      </c>
      <c r="B1274" t="s">
        <v>353</v>
      </c>
      <c r="C1274" t="s">
        <v>1313</v>
      </c>
      <c r="D1274">
        <v>46.780397999999998</v>
      </c>
      <c r="E1274">
        <v>-117.079160999999</v>
      </c>
      <c r="F1274">
        <v>168</v>
      </c>
      <c r="G1274">
        <v>710</v>
      </c>
      <c r="H1274">
        <f t="shared" si="81"/>
        <v>2.4384000000000001</v>
      </c>
      <c r="I1274">
        <f t="shared" si="78"/>
        <v>291.17454068241466</v>
      </c>
      <c r="J1274">
        <f t="shared" si="79"/>
        <v>2597.7981053149601</v>
      </c>
      <c r="K1274">
        <f t="shared" si="80"/>
        <v>43.296635088582669</v>
      </c>
      <c r="R1274" t="s">
        <v>1016</v>
      </c>
    </row>
    <row r="1275" spans="1:18" x14ac:dyDescent="0.3">
      <c r="A1275">
        <v>2016</v>
      </c>
      <c r="B1275" t="s">
        <v>353</v>
      </c>
      <c r="C1275" t="s">
        <v>1314</v>
      </c>
      <c r="D1275">
        <v>46.780410000000003</v>
      </c>
      <c r="E1275">
        <v>-117.07874299999899</v>
      </c>
      <c r="F1275">
        <v>169</v>
      </c>
      <c r="G1275">
        <v>907</v>
      </c>
      <c r="H1275">
        <f t="shared" si="81"/>
        <v>2.4384000000000001</v>
      </c>
      <c r="I1275">
        <f t="shared" si="78"/>
        <v>371.96522309711287</v>
      </c>
      <c r="J1275">
        <f t="shared" si="79"/>
        <v>3318.5956077755905</v>
      </c>
      <c r="K1275">
        <f t="shared" si="80"/>
        <v>55.309926796259838</v>
      </c>
      <c r="R1275" t="s">
        <v>1016</v>
      </c>
    </row>
    <row r="1276" spans="1:18" x14ac:dyDescent="0.3">
      <c r="A1276">
        <v>2016</v>
      </c>
      <c r="B1276" t="s">
        <v>353</v>
      </c>
      <c r="C1276" t="s">
        <v>1315</v>
      </c>
      <c r="D1276">
        <v>46.780414999999998</v>
      </c>
      <c r="E1276">
        <v>-117.078324999999</v>
      </c>
      <c r="F1276">
        <v>170</v>
      </c>
      <c r="G1276">
        <v>814</v>
      </c>
      <c r="H1276">
        <f t="shared" si="81"/>
        <v>2.4384000000000001</v>
      </c>
      <c r="I1276">
        <f t="shared" si="78"/>
        <v>333.82545931758528</v>
      </c>
      <c r="J1276">
        <f t="shared" si="79"/>
        <v>2978.320644685039</v>
      </c>
      <c r="K1276">
        <f t="shared" si="80"/>
        <v>49.638677411417319</v>
      </c>
      <c r="R1276" t="s">
        <v>1016</v>
      </c>
    </row>
    <row r="1277" spans="1:18" x14ac:dyDescent="0.3">
      <c r="A1277">
        <v>2016</v>
      </c>
      <c r="B1277" t="s">
        <v>353</v>
      </c>
      <c r="C1277" t="s">
        <v>1316</v>
      </c>
      <c r="D1277">
        <v>46.780352000000001</v>
      </c>
      <c r="E1277">
        <v>-117.077906999999</v>
      </c>
      <c r="F1277">
        <v>171</v>
      </c>
      <c r="G1277">
        <v>704</v>
      </c>
      <c r="H1277">
        <f t="shared" si="81"/>
        <v>2.4384000000000001</v>
      </c>
      <c r="I1277">
        <f t="shared" si="78"/>
        <v>288.71391076115486</v>
      </c>
      <c r="J1277">
        <f t="shared" si="79"/>
        <v>2575.8448818897637</v>
      </c>
      <c r="K1277">
        <f t="shared" si="80"/>
        <v>42.930748031496059</v>
      </c>
      <c r="R1277" t="s">
        <v>1016</v>
      </c>
    </row>
    <row r="1278" spans="1:18" x14ac:dyDescent="0.3">
      <c r="A1278">
        <v>2016</v>
      </c>
      <c r="B1278" t="s">
        <v>353</v>
      </c>
      <c r="C1278" t="s">
        <v>1317</v>
      </c>
      <c r="D1278">
        <v>46.780515999999999</v>
      </c>
      <c r="E1278">
        <v>-117.07748899999901</v>
      </c>
      <c r="F1278">
        <v>172</v>
      </c>
      <c r="G1278">
        <v>869</v>
      </c>
      <c r="H1278">
        <f t="shared" si="81"/>
        <v>2.4384000000000001</v>
      </c>
      <c r="I1278">
        <f t="shared" si="78"/>
        <v>356.3812335958005</v>
      </c>
      <c r="J1278">
        <f t="shared" si="79"/>
        <v>3179.558526082677</v>
      </c>
      <c r="K1278">
        <f t="shared" si="80"/>
        <v>52.992642101377946</v>
      </c>
      <c r="R1278" t="s">
        <v>1016</v>
      </c>
    </row>
    <row r="1279" spans="1:18" x14ac:dyDescent="0.3">
      <c r="A1279">
        <v>2016</v>
      </c>
      <c r="B1279" t="s">
        <v>353</v>
      </c>
      <c r="C1279" t="s">
        <v>1318</v>
      </c>
      <c r="D1279">
        <v>46.780290000000001</v>
      </c>
      <c r="E1279">
        <v>-117.07707099999899</v>
      </c>
      <c r="F1279">
        <v>173</v>
      </c>
      <c r="G1279">
        <v>971</v>
      </c>
      <c r="H1279">
        <f t="shared" si="81"/>
        <v>2.4384000000000001</v>
      </c>
      <c r="I1279">
        <f t="shared" si="78"/>
        <v>398.2119422572178</v>
      </c>
      <c r="J1279">
        <f t="shared" si="79"/>
        <v>3552.7633243110231</v>
      </c>
      <c r="K1279">
        <f t="shared" si="80"/>
        <v>59.212722071850386</v>
      </c>
      <c r="R1279" t="s">
        <v>1016</v>
      </c>
    </row>
    <row r="1280" spans="1:18" x14ac:dyDescent="0.3">
      <c r="A1280">
        <v>2016</v>
      </c>
      <c r="B1280" t="s">
        <v>353</v>
      </c>
      <c r="C1280" t="s">
        <v>1319</v>
      </c>
      <c r="D1280">
        <v>46.780414</v>
      </c>
      <c r="E1280">
        <v>-117.076652999999</v>
      </c>
      <c r="F1280">
        <v>174</v>
      </c>
      <c r="G1280">
        <v>818</v>
      </c>
      <c r="H1280">
        <f t="shared" si="81"/>
        <v>2.4384000000000001</v>
      </c>
      <c r="I1280">
        <f t="shared" si="78"/>
        <v>335.46587926509187</v>
      </c>
      <c r="J1280">
        <f t="shared" si="79"/>
        <v>2992.9561269685037</v>
      </c>
      <c r="K1280">
        <f t="shared" si="80"/>
        <v>49.882602116141726</v>
      </c>
      <c r="R1280" t="s">
        <v>1016</v>
      </c>
    </row>
    <row r="1281" spans="1:18" x14ac:dyDescent="0.3">
      <c r="A1281">
        <v>2016</v>
      </c>
      <c r="B1281" t="s">
        <v>754</v>
      </c>
      <c r="C1281" t="s">
        <v>1320</v>
      </c>
      <c r="D1281">
        <v>46.780707999999997</v>
      </c>
      <c r="E1281">
        <v>-117.086878999999</v>
      </c>
      <c r="F1281">
        <v>175</v>
      </c>
      <c r="G1281">
        <v>448</v>
      </c>
      <c r="H1281">
        <f t="shared" si="81"/>
        <v>2</v>
      </c>
      <c r="I1281">
        <f t="shared" si="78"/>
        <v>224</v>
      </c>
      <c r="J1281">
        <f t="shared" si="79"/>
        <v>1998.4809599999999</v>
      </c>
      <c r="K1281" t="str">
        <f t="shared" si="80"/>
        <v/>
      </c>
      <c r="R1281" t="s">
        <v>1016</v>
      </c>
    </row>
    <row r="1282" spans="1:18" x14ac:dyDescent="0.3">
      <c r="A1282">
        <v>2016</v>
      </c>
      <c r="B1282" t="s">
        <v>754</v>
      </c>
      <c r="C1282" t="s">
        <v>1321</v>
      </c>
      <c r="D1282">
        <v>46.780800968999998</v>
      </c>
      <c r="E1282">
        <v>-117.086476778999</v>
      </c>
      <c r="F1282">
        <v>176</v>
      </c>
      <c r="G1282">
        <v>529</v>
      </c>
      <c r="H1282">
        <f t="shared" si="81"/>
        <v>2</v>
      </c>
      <c r="I1282">
        <f t="shared" si="78"/>
        <v>264.5</v>
      </c>
      <c r="J1282">
        <f t="shared" si="79"/>
        <v>2359.813455</v>
      </c>
      <c r="K1282" t="str">
        <f t="shared" si="80"/>
        <v/>
      </c>
      <c r="R1282" t="s">
        <v>1016</v>
      </c>
    </row>
    <row r="1283" spans="1:18" x14ac:dyDescent="0.3">
      <c r="A1283">
        <v>2016</v>
      </c>
      <c r="B1283" t="s">
        <v>754</v>
      </c>
      <c r="C1283" t="s">
        <v>1322</v>
      </c>
      <c r="D1283">
        <v>46.780763</v>
      </c>
      <c r="E1283">
        <v>-117.08604299999899</v>
      </c>
      <c r="F1283">
        <v>177</v>
      </c>
      <c r="G1283">
        <v>199</v>
      </c>
      <c r="H1283">
        <f t="shared" si="81"/>
        <v>2</v>
      </c>
      <c r="I1283">
        <f t="shared" ref="I1283:I1346" si="82">IF(G1283&lt;&gt;"",G1283/H1283,"")</f>
        <v>99.5</v>
      </c>
      <c r="J1283">
        <f t="shared" ref="J1283:J1346" si="83">IF(I1283="","",I1283*8.92179)</f>
        <v>887.71810499999992</v>
      </c>
      <c r="K1283" t="str">
        <f t="shared" ref="K1283:K1346" si="84">IF(J1283="","",IF(B1283="SW",J1283/60,IF(B1283="WW",J1283/60,"")))</f>
        <v/>
      </c>
      <c r="R1283" t="s">
        <v>1016</v>
      </c>
    </row>
    <row r="1284" spans="1:18" x14ac:dyDescent="0.3">
      <c r="A1284">
        <v>2016</v>
      </c>
      <c r="B1284" t="s">
        <v>754</v>
      </c>
      <c r="C1284" t="s">
        <v>1323</v>
      </c>
      <c r="D1284">
        <v>46.780667999999999</v>
      </c>
      <c r="E1284">
        <v>-117.085624999999</v>
      </c>
      <c r="F1284">
        <v>178</v>
      </c>
      <c r="G1284">
        <v>287</v>
      </c>
      <c r="H1284">
        <f t="shared" si="81"/>
        <v>2</v>
      </c>
      <c r="I1284">
        <f t="shared" si="82"/>
        <v>143.5</v>
      </c>
      <c r="J1284">
        <f t="shared" si="83"/>
        <v>1280.276865</v>
      </c>
      <c r="K1284" t="str">
        <f t="shared" si="84"/>
        <v/>
      </c>
      <c r="R1284" t="s">
        <v>1016</v>
      </c>
    </row>
    <row r="1285" spans="1:18" x14ac:dyDescent="0.3">
      <c r="A1285">
        <v>2016</v>
      </c>
      <c r="B1285" t="s">
        <v>754</v>
      </c>
      <c r="C1285" t="s">
        <v>1324</v>
      </c>
      <c r="D1285">
        <v>46.780785999999999</v>
      </c>
      <c r="E1285">
        <v>-117.085206999999</v>
      </c>
      <c r="F1285">
        <v>179</v>
      </c>
      <c r="G1285">
        <v>368</v>
      </c>
      <c r="H1285">
        <f t="shared" si="81"/>
        <v>2</v>
      </c>
      <c r="I1285">
        <f t="shared" si="82"/>
        <v>184</v>
      </c>
      <c r="J1285">
        <f t="shared" si="83"/>
        <v>1641.6093599999999</v>
      </c>
      <c r="K1285" t="str">
        <f t="shared" si="84"/>
        <v/>
      </c>
      <c r="R1285" t="s">
        <v>1016</v>
      </c>
    </row>
    <row r="1286" spans="1:18" x14ac:dyDescent="0.3">
      <c r="A1286">
        <v>2016</v>
      </c>
      <c r="B1286" t="s">
        <v>754</v>
      </c>
      <c r="C1286" t="s">
        <v>1325</v>
      </c>
      <c r="D1286">
        <v>46.780633999999999</v>
      </c>
      <c r="E1286">
        <v>-117.08478899999901</v>
      </c>
      <c r="F1286">
        <v>180</v>
      </c>
      <c r="G1286">
        <v>205</v>
      </c>
      <c r="H1286">
        <f t="shared" si="81"/>
        <v>2</v>
      </c>
      <c r="I1286">
        <f t="shared" si="82"/>
        <v>102.5</v>
      </c>
      <c r="J1286">
        <f t="shared" si="83"/>
        <v>914.483475</v>
      </c>
      <c r="K1286" t="str">
        <f t="shared" si="84"/>
        <v/>
      </c>
      <c r="R1286" t="s">
        <v>1016</v>
      </c>
    </row>
    <row r="1287" spans="1:18" x14ac:dyDescent="0.3">
      <c r="A1287">
        <v>2016</v>
      </c>
      <c r="B1287" t="s">
        <v>754</v>
      </c>
      <c r="C1287" t="s">
        <v>1326</v>
      </c>
      <c r="D1287">
        <v>46.780723000000002</v>
      </c>
      <c r="E1287">
        <v>-117.084370999999</v>
      </c>
      <c r="F1287">
        <v>181</v>
      </c>
      <c r="G1287">
        <v>398</v>
      </c>
      <c r="H1287">
        <f t="shared" si="81"/>
        <v>2</v>
      </c>
      <c r="I1287">
        <f t="shared" si="82"/>
        <v>199</v>
      </c>
      <c r="J1287">
        <f t="shared" si="83"/>
        <v>1775.4362099999998</v>
      </c>
      <c r="K1287" t="str">
        <f t="shared" si="84"/>
        <v/>
      </c>
      <c r="R1287" t="s">
        <v>1016</v>
      </c>
    </row>
    <row r="1288" spans="1:18" x14ac:dyDescent="0.3">
      <c r="A1288">
        <v>2016</v>
      </c>
      <c r="B1288" t="s">
        <v>754</v>
      </c>
      <c r="C1288" t="s">
        <v>1327</v>
      </c>
      <c r="D1288">
        <v>46.780656921999999</v>
      </c>
      <c r="E1288">
        <v>-117.083921192999</v>
      </c>
      <c r="F1288">
        <v>182</v>
      </c>
      <c r="G1288">
        <v>310</v>
      </c>
      <c r="H1288">
        <f t="shared" si="81"/>
        <v>2</v>
      </c>
      <c r="I1288">
        <f t="shared" si="82"/>
        <v>155</v>
      </c>
      <c r="J1288">
        <f t="shared" si="83"/>
        <v>1382.87745</v>
      </c>
      <c r="K1288" t="str">
        <f t="shared" si="84"/>
        <v/>
      </c>
      <c r="R1288" t="s">
        <v>1016</v>
      </c>
    </row>
    <row r="1289" spans="1:18" x14ac:dyDescent="0.3">
      <c r="A1289">
        <v>2016</v>
      </c>
      <c r="B1289" t="s">
        <v>754</v>
      </c>
      <c r="C1289" t="s">
        <v>1328</v>
      </c>
      <c r="D1289">
        <v>46.780738999999997</v>
      </c>
      <c r="E1289">
        <v>-117.083534999999</v>
      </c>
      <c r="F1289">
        <v>183</v>
      </c>
      <c r="G1289">
        <v>300</v>
      </c>
      <c r="H1289">
        <f t="shared" si="81"/>
        <v>2</v>
      </c>
      <c r="I1289">
        <f t="shared" si="82"/>
        <v>150</v>
      </c>
      <c r="J1289">
        <f t="shared" si="83"/>
        <v>1338.2684999999999</v>
      </c>
      <c r="K1289" t="str">
        <f t="shared" si="84"/>
        <v/>
      </c>
      <c r="R1289" t="s">
        <v>1016</v>
      </c>
    </row>
    <row r="1290" spans="1:18" x14ac:dyDescent="0.3">
      <c r="A1290">
        <v>2016</v>
      </c>
      <c r="B1290" t="s">
        <v>754</v>
      </c>
      <c r="C1290" t="s">
        <v>1329</v>
      </c>
      <c r="D1290">
        <v>46.780659999999997</v>
      </c>
      <c r="E1290">
        <v>-117.08311699999901</v>
      </c>
      <c r="F1290">
        <v>184</v>
      </c>
      <c r="G1290">
        <v>459</v>
      </c>
      <c r="H1290">
        <f t="shared" si="81"/>
        <v>2</v>
      </c>
      <c r="I1290">
        <f t="shared" si="82"/>
        <v>229.5</v>
      </c>
      <c r="J1290">
        <f t="shared" si="83"/>
        <v>2047.5508049999999</v>
      </c>
      <c r="K1290" t="str">
        <f t="shared" si="84"/>
        <v/>
      </c>
      <c r="R1290" t="s">
        <v>1016</v>
      </c>
    </row>
    <row r="1291" spans="1:18" x14ac:dyDescent="0.3">
      <c r="A1291">
        <v>2016</v>
      </c>
      <c r="B1291" t="s">
        <v>754</v>
      </c>
      <c r="C1291" t="s">
        <v>1330</v>
      </c>
      <c r="D1291">
        <v>46.780729000000001</v>
      </c>
      <c r="E1291">
        <v>-117.082698999999</v>
      </c>
      <c r="F1291">
        <v>185</v>
      </c>
      <c r="G1291">
        <v>365</v>
      </c>
      <c r="H1291">
        <f t="shared" si="81"/>
        <v>2</v>
      </c>
      <c r="I1291">
        <f t="shared" si="82"/>
        <v>182.5</v>
      </c>
      <c r="J1291">
        <f t="shared" si="83"/>
        <v>1628.2266749999999</v>
      </c>
      <c r="K1291" t="str">
        <f t="shared" si="84"/>
        <v/>
      </c>
      <c r="R1291" t="s">
        <v>1016</v>
      </c>
    </row>
    <row r="1292" spans="1:18" x14ac:dyDescent="0.3">
      <c r="A1292">
        <v>2016</v>
      </c>
      <c r="B1292" t="s">
        <v>754</v>
      </c>
      <c r="C1292" t="s">
        <v>1331</v>
      </c>
      <c r="D1292">
        <v>46.780766</v>
      </c>
      <c r="E1292">
        <v>-117.082280999999</v>
      </c>
      <c r="F1292">
        <v>186</v>
      </c>
      <c r="G1292">
        <v>404</v>
      </c>
      <c r="H1292">
        <f t="shared" si="81"/>
        <v>2</v>
      </c>
      <c r="I1292">
        <f t="shared" si="82"/>
        <v>202</v>
      </c>
      <c r="J1292">
        <f t="shared" si="83"/>
        <v>1802.2015799999999</v>
      </c>
      <c r="K1292" t="str">
        <f t="shared" si="84"/>
        <v/>
      </c>
      <c r="R1292" t="s">
        <v>1016</v>
      </c>
    </row>
    <row r="1293" spans="1:18" x14ac:dyDescent="0.3">
      <c r="A1293">
        <v>2016</v>
      </c>
      <c r="B1293" t="s">
        <v>754</v>
      </c>
      <c r="C1293" t="s">
        <v>1332</v>
      </c>
      <c r="D1293">
        <v>46.780568000000002</v>
      </c>
      <c r="E1293">
        <v>-117.081862999999</v>
      </c>
      <c r="F1293">
        <v>187</v>
      </c>
      <c r="G1293">
        <v>340</v>
      </c>
      <c r="H1293">
        <f t="shared" si="81"/>
        <v>2</v>
      </c>
      <c r="I1293">
        <f t="shared" si="82"/>
        <v>170</v>
      </c>
      <c r="J1293">
        <f t="shared" si="83"/>
        <v>1516.7042999999999</v>
      </c>
      <c r="K1293" t="str">
        <f t="shared" si="84"/>
        <v/>
      </c>
      <c r="R1293" t="s">
        <v>1016</v>
      </c>
    </row>
    <row r="1294" spans="1:18" x14ac:dyDescent="0.3">
      <c r="A1294">
        <v>2016</v>
      </c>
      <c r="B1294" t="s">
        <v>754</v>
      </c>
      <c r="C1294" t="s">
        <v>1333</v>
      </c>
      <c r="D1294">
        <v>46.780707</v>
      </c>
      <c r="E1294">
        <v>-117.08144499999899</v>
      </c>
      <c r="F1294">
        <v>188</v>
      </c>
      <c r="G1294">
        <v>319</v>
      </c>
      <c r="H1294">
        <f t="shared" si="81"/>
        <v>2</v>
      </c>
      <c r="I1294">
        <f t="shared" si="82"/>
        <v>159.5</v>
      </c>
      <c r="J1294">
        <f t="shared" si="83"/>
        <v>1423.0255049999998</v>
      </c>
      <c r="K1294" t="str">
        <f t="shared" si="84"/>
        <v/>
      </c>
      <c r="R1294" t="s">
        <v>1016</v>
      </c>
    </row>
    <row r="1295" spans="1:18" x14ac:dyDescent="0.3">
      <c r="A1295">
        <v>2016</v>
      </c>
      <c r="B1295" t="s">
        <v>754</v>
      </c>
      <c r="C1295" t="s">
        <v>1334</v>
      </c>
      <c r="D1295">
        <v>46.780709000000002</v>
      </c>
      <c r="E1295">
        <v>-117.081026999999</v>
      </c>
      <c r="F1295">
        <v>189</v>
      </c>
      <c r="G1295">
        <v>417</v>
      </c>
      <c r="H1295">
        <f t="shared" si="81"/>
        <v>2</v>
      </c>
      <c r="I1295">
        <f t="shared" si="82"/>
        <v>208.5</v>
      </c>
      <c r="J1295">
        <f t="shared" si="83"/>
        <v>1860.193215</v>
      </c>
      <c r="K1295" t="str">
        <f t="shared" si="84"/>
        <v/>
      </c>
      <c r="R1295" t="s">
        <v>1016</v>
      </c>
    </row>
    <row r="1296" spans="1:18" x14ac:dyDescent="0.3">
      <c r="A1296">
        <v>2016</v>
      </c>
      <c r="B1296" t="s">
        <v>754</v>
      </c>
      <c r="C1296" t="s">
        <v>1335</v>
      </c>
      <c r="D1296">
        <v>46.780565000000003</v>
      </c>
      <c r="E1296">
        <v>-117.080608999999</v>
      </c>
      <c r="F1296">
        <v>190</v>
      </c>
      <c r="G1296">
        <v>226</v>
      </c>
      <c r="H1296">
        <f t="shared" si="81"/>
        <v>2</v>
      </c>
      <c r="I1296">
        <f t="shared" si="82"/>
        <v>113</v>
      </c>
      <c r="J1296">
        <f t="shared" si="83"/>
        <v>1008.1622699999999</v>
      </c>
      <c r="K1296" t="str">
        <f t="shared" si="84"/>
        <v/>
      </c>
      <c r="R1296" t="s">
        <v>1016</v>
      </c>
    </row>
    <row r="1297" spans="1:18" x14ac:dyDescent="0.3">
      <c r="A1297">
        <v>2016</v>
      </c>
      <c r="B1297" t="s">
        <v>754</v>
      </c>
      <c r="C1297" t="s">
        <v>1336</v>
      </c>
      <c r="D1297">
        <v>46.780828</v>
      </c>
      <c r="E1297">
        <v>-117.080190999999</v>
      </c>
      <c r="F1297">
        <v>191</v>
      </c>
      <c r="G1297">
        <v>416</v>
      </c>
      <c r="H1297">
        <f t="shared" si="81"/>
        <v>2</v>
      </c>
      <c r="I1297">
        <f t="shared" si="82"/>
        <v>208</v>
      </c>
      <c r="J1297">
        <f t="shared" si="83"/>
        <v>1855.7323199999998</v>
      </c>
      <c r="K1297" t="str">
        <f t="shared" si="84"/>
        <v/>
      </c>
      <c r="R1297" t="s">
        <v>1016</v>
      </c>
    </row>
    <row r="1298" spans="1:18" x14ac:dyDescent="0.3">
      <c r="A1298">
        <v>2016</v>
      </c>
      <c r="B1298" t="s">
        <v>754</v>
      </c>
      <c r="C1298" t="s">
        <v>1337</v>
      </c>
      <c r="D1298">
        <v>46.780799000000002</v>
      </c>
      <c r="E1298">
        <v>-117.07977299999899</v>
      </c>
      <c r="F1298">
        <v>192</v>
      </c>
      <c r="G1298">
        <v>278</v>
      </c>
      <c r="H1298">
        <f t="shared" si="81"/>
        <v>2</v>
      </c>
      <c r="I1298">
        <f t="shared" si="82"/>
        <v>139</v>
      </c>
      <c r="J1298">
        <f t="shared" si="83"/>
        <v>1240.1288099999999</v>
      </c>
      <c r="K1298" t="str">
        <f t="shared" si="84"/>
        <v/>
      </c>
      <c r="R1298" t="s">
        <v>1016</v>
      </c>
    </row>
    <row r="1299" spans="1:18" x14ac:dyDescent="0.3">
      <c r="A1299">
        <v>2016</v>
      </c>
      <c r="B1299" t="s">
        <v>353</v>
      </c>
      <c r="C1299" t="s">
        <v>1338</v>
      </c>
      <c r="D1299">
        <v>46.780763</v>
      </c>
      <c r="E1299">
        <v>-117.079354999999</v>
      </c>
      <c r="F1299">
        <v>193</v>
      </c>
      <c r="G1299">
        <v>915</v>
      </c>
      <c r="H1299">
        <f t="shared" si="81"/>
        <v>2.4384000000000001</v>
      </c>
      <c r="I1299">
        <f t="shared" si="82"/>
        <v>375.24606299212599</v>
      </c>
      <c r="J1299">
        <f t="shared" si="83"/>
        <v>3347.8665723425197</v>
      </c>
      <c r="K1299">
        <f t="shared" si="84"/>
        <v>55.797776205708665</v>
      </c>
      <c r="R1299" t="s">
        <v>1016</v>
      </c>
    </row>
    <row r="1300" spans="1:18" x14ac:dyDescent="0.3">
      <c r="A1300">
        <v>2016</v>
      </c>
      <c r="B1300" t="s">
        <v>353</v>
      </c>
      <c r="C1300" t="s">
        <v>1339</v>
      </c>
      <c r="D1300">
        <v>46.780663533999999</v>
      </c>
      <c r="E1300">
        <v>-117.078913116999</v>
      </c>
      <c r="F1300">
        <v>194</v>
      </c>
      <c r="G1300">
        <v>790</v>
      </c>
      <c r="H1300">
        <f t="shared" si="81"/>
        <v>2.4384000000000001</v>
      </c>
      <c r="I1300">
        <f t="shared" si="82"/>
        <v>323.98293963254594</v>
      </c>
      <c r="J1300">
        <f t="shared" si="83"/>
        <v>2890.5077509842517</v>
      </c>
      <c r="K1300">
        <f t="shared" si="84"/>
        <v>48.175129183070865</v>
      </c>
      <c r="R1300" t="s">
        <v>1016</v>
      </c>
    </row>
    <row r="1301" spans="1:18" x14ac:dyDescent="0.3">
      <c r="A1301">
        <v>2016</v>
      </c>
      <c r="B1301" t="s">
        <v>353</v>
      </c>
      <c r="C1301" t="s">
        <v>1340</v>
      </c>
      <c r="D1301">
        <v>46.780695999999999</v>
      </c>
      <c r="E1301">
        <v>-117.07851899999901</v>
      </c>
      <c r="F1301">
        <v>195</v>
      </c>
      <c r="G1301">
        <v>1415</v>
      </c>
      <c r="H1301">
        <f t="shared" si="81"/>
        <v>2.4384000000000001</v>
      </c>
      <c r="I1301">
        <f t="shared" si="82"/>
        <v>580.29855643044618</v>
      </c>
      <c r="J1301">
        <f t="shared" si="83"/>
        <v>5177.3018577755902</v>
      </c>
      <c r="K1301">
        <f t="shared" si="84"/>
        <v>86.288364296259843</v>
      </c>
      <c r="R1301" t="s">
        <v>1016</v>
      </c>
    </row>
    <row r="1302" spans="1:18" x14ac:dyDescent="0.3">
      <c r="A1302">
        <v>2016</v>
      </c>
      <c r="B1302" t="s">
        <v>353</v>
      </c>
      <c r="C1302" t="s">
        <v>1341</v>
      </c>
      <c r="D1302">
        <v>46.780701000000001</v>
      </c>
      <c r="E1302">
        <v>-117.07810099999899</v>
      </c>
      <c r="F1302">
        <v>196</v>
      </c>
      <c r="G1302">
        <v>1159</v>
      </c>
      <c r="H1302">
        <f t="shared" si="81"/>
        <v>2.4384000000000001</v>
      </c>
      <c r="I1302">
        <f t="shared" si="82"/>
        <v>475.31167979002623</v>
      </c>
      <c r="J1302">
        <f t="shared" si="83"/>
        <v>4240.6309916338578</v>
      </c>
      <c r="K1302">
        <f t="shared" si="84"/>
        <v>70.677183193897633</v>
      </c>
      <c r="R1302" t="s">
        <v>1016</v>
      </c>
    </row>
    <row r="1303" spans="1:18" x14ac:dyDescent="0.3">
      <c r="A1303">
        <v>2016</v>
      </c>
      <c r="B1303" t="s">
        <v>353</v>
      </c>
      <c r="C1303" t="s">
        <v>1342</v>
      </c>
      <c r="D1303">
        <v>46.780638000000003</v>
      </c>
      <c r="E1303">
        <v>-117.077682999999</v>
      </c>
      <c r="F1303">
        <v>197</v>
      </c>
      <c r="G1303">
        <v>1522</v>
      </c>
      <c r="H1303">
        <f t="shared" si="81"/>
        <v>2.4384000000000001</v>
      </c>
      <c r="I1303">
        <f t="shared" si="82"/>
        <v>624.17979002624668</v>
      </c>
      <c r="J1303">
        <f t="shared" si="83"/>
        <v>5568.8010088582669</v>
      </c>
      <c r="K1303">
        <f t="shared" si="84"/>
        <v>92.813350147637777</v>
      </c>
      <c r="R1303" t="s">
        <v>1016</v>
      </c>
    </row>
    <row r="1304" spans="1:18" x14ac:dyDescent="0.3">
      <c r="A1304">
        <v>2016</v>
      </c>
      <c r="B1304" t="s">
        <v>353</v>
      </c>
      <c r="C1304" t="s">
        <v>1343</v>
      </c>
      <c r="D1304">
        <v>46.780802000000001</v>
      </c>
      <c r="E1304">
        <v>-117.077264999999</v>
      </c>
      <c r="F1304">
        <v>198</v>
      </c>
      <c r="G1304">
        <v>879</v>
      </c>
      <c r="H1304">
        <f t="shared" si="81"/>
        <v>2.4384000000000001</v>
      </c>
      <c r="I1304">
        <f t="shared" si="82"/>
        <v>360.48228346456693</v>
      </c>
      <c r="J1304">
        <f t="shared" si="83"/>
        <v>3216.1472317913385</v>
      </c>
      <c r="K1304">
        <f t="shared" si="84"/>
        <v>53.602453863188977</v>
      </c>
      <c r="R1304" t="s">
        <v>1016</v>
      </c>
    </row>
    <row r="1305" spans="1:18" x14ac:dyDescent="0.3">
      <c r="A1305">
        <v>2016</v>
      </c>
      <c r="B1305" t="s">
        <v>353</v>
      </c>
      <c r="C1305" t="s">
        <v>1344</v>
      </c>
      <c r="D1305">
        <v>46.780576000000003</v>
      </c>
      <c r="E1305">
        <v>-117.07684699999901</v>
      </c>
      <c r="F1305">
        <v>199</v>
      </c>
      <c r="G1305">
        <v>1106</v>
      </c>
      <c r="H1305">
        <f t="shared" si="81"/>
        <v>2.4384000000000001</v>
      </c>
      <c r="I1305">
        <f t="shared" si="82"/>
        <v>453.57611548556429</v>
      </c>
      <c r="J1305">
        <f t="shared" si="83"/>
        <v>4046.7108513779526</v>
      </c>
      <c r="K1305">
        <f t="shared" si="84"/>
        <v>67.445180856299217</v>
      </c>
      <c r="R1305" t="s">
        <v>1016</v>
      </c>
    </row>
    <row r="1306" spans="1:18" x14ac:dyDescent="0.3">
      <c r="A1306">
        <v>2016</v>
      </c>
      <c r="B1306" t="s">
        <v>754</v>
      </c>
      <c r="C1306" t="s">
        <v>1345</v>
      </c>
      <c r="D1306">
        <v>46.781053102999998</v>
      </c>
      <c r="E1306">
        <v>-117.086626194999</v>
      </c>
      <c r="F1306">
        <v>200</v>
      </c>
      <c r="G1306">
        <v>267</v>
      </c>
      <c r="H1306">
        <f t="shared" si="81"/>
        <v>2</v>
      </c>
      <c r="I1306">
        <f t="shared" si="82"/>
        <v>133.5</v>
      </c>
      <c r="J1306">
        <f t="shared" si="83"/>
        <v>1191.0589649999999</v>
      </c>
      <c r="K1306" t="str">
        <f t="shared" si="84"/>
        <v/>
      </c>
      <c r="R1306" t="s">
        <v>1016</v>
      </c>
    </row>
    <row r="1307" spans="1:18" x14ac:dyDescent="0.3">
      <c r="A1307">
        <v>2016</v>
      </c>
      <c r="B1307" t="s">
        <v>754</v>
      </c>
      <c r="C1307" t="s">
        <v>1346</v>
      </c>
      <c r="D1307">
        <v>46.781049000000003</v>
      </c>
      <c r="E1307">
        <v>-117.086241999999</v>
      </c>
      <c r="F1307">
        <v>201</v>
      </c>
      <c r="G1307">
        <v>146</v>
      </c>
      <c r="H1307">
        <f t="shared" si="81"/>
        <v>2</v>
      </c>
      <c r="I1307">
        <f t="shared" si="82"/>
        <v>73</v>
      </c>
      <c r="J1307">
        <f t="shared" si="83"/>
        <v>651.29066999999998</v>
      </c>
      <c r="K1307" t="str">
        <f t="shared" si="84"/>
        <v/>
      </c>
      <c r="R1307" t="s">
        <v>1518</v>
      </c>
    </row>
    <row r="1308" spans="1:18" x14ac:dyDescent="0.3">
      <c r="A1308">
        <v>2016</v>
      </c>
      <c r="B1308" t="s">
        <v>754</v>
      </c>
      <c r="C1308" t="s">
        <v>1347</v>
      </c>
      <c r="D1308">
        <v>46.780954000000001</v>
      </c>
      <c r="E1308">
        <v>-117.08582399999899</v>
      </c>
      <c r="F1308">
        <v>202</v>
      </c>
      <c r="G1308">
        <v>463</v>
      </c>
      <c r="H1308">
        <f t="shared" si="81"/>
        <v>2</v>
      </c>
      <c r="I1308">
        <f t="shared" si="82"/>
        <v>231.5</v>
      </c>
      <c r="J1308">
        <f t="shared" si="83"/>
        <v>2065.3943850000001</v>
      </c>
      <c r="K1308" t="str">
        <f t="shared" si="84"/>
        <v/>
      </c>
      <c r="R1308" t="s">
        <v>1016</v>
      </c>
    </row>
    <row r="1309" spans="1:18" x14ac:dyDescent="0.3">
      <c r="A1309">
        <v>2016</v>
      </c>
      <c r="B1309" t="s">
        <v>754</v>
      </c>
      <c r="C1309" t="s">
        <v>1348</v>
      </c>
      <c r="D1309">
        <v>46.781072000000002</v>
      </c>
      <c r="E1309">
        <v>-117.085405999999</v>
      </c>
      <c r="F1309">
        <v>203</v>
      </c>
      <c r="G1309">
        <v>340</v>
      </c>
      <c r="H1309">
        <f t="shared" si="81"/>
        <v>2</v>
      </c>
      <c r="I1309">
        <f t="shared" si="82"/>
        <v>170</v>
      </c>
      <c r="J1309">
        <f t="shared" si="83"/>
        <v>1516.7042999999999</v>
      </c>
      <c r="K1309" t="str">
        <f t="shared" si="84"/>
        <v/>
      </c>
      <c r="R1309" t="s">
        <v>1016</v>
      </c>
    </row>
    <row r="1310" spans="1:18" x14ac:dyDescent="0.3">
      <c r="A1310">
        <v>2016</v>
      </c>
      <c r="B1310" t="s">
        <v>754</v>
      </c>
      <c r="C1310" t="s">
        <v>1349</v>
      </c>
      <c r="D1310">
        <v>46.780920000000002</v>
      </c>
      <c r="E1310">
        <v>-117.084987999999</v>
      </c>
      <c r="F1310">
        <v>204</v>
      </c>
      <c r="G1310">
        <v>409</v>
      </c>
      <c r="H1310">
        <f t="shared" si="81"/>
        <v>2</v>
      </c>
      <c r="I1310">
        <f t="shared" si="82"/>
        <v>204.5</v>
      </c>
      <c r="J1310">
        <f t="shared" si="83"/>
        <v>1824.5060549999998</v>
      </c>
      <c r="K1310" t="str">
        <f t="shared" si="84"/>
        <v/>
      </c>
      <c r="R1310" t="s">
        <v>1016</v>
      </c>
    </row>
    <row r="1311" spans="1:18" x14ac:dyDescent="0.3">
      <c r="A1311">
        <v>2016</v>
      </c>
      <c r="B1311" t="s">
        <v>754</v>
      </c>
      <c r="C1311" t="s">
        <v>1350</v>
      </c>
      <c r="D1311">
        <v>46.781008999999997</v>
      </c>
      <c r="E1311">
        <v>-117.084569999999</v>
      </c>
      <c r="F1311">
        <v>205</v>
      </c>
      <c r="G1311">
        <v>470</v>
      </c>
      <c r="H1311">
        <f t="shared" si="81"/>
        <v>2</v>
      </c>
      <c r="I1311">
        <f t="shared" si="82"/>
        <v>235</v>
      </c>
      <c r="J1311">
        <f t="shared" si="83"/>
        <v>2096.6206499999998</v>
      </c>
      <c r="K1311" t="str">
        <f t="shared" si="84"/>
        <v/>
      </c>
      <c r="R1311" t="s">
        <v>1016</v>
      </c>
    </row>
    <row r="1312" spans="1:18" x14ac:dyDescent="0.3">
      <c r="A1312">
        <v>2016</v>
      </c>
      <c r="B1312" t="s">
        <v>754</v>
      </c>
      <c r="C1312" t="s">
        <v>1351</v>
      </c>
      <c r="D1312">
        <v>46.780962000000002</v>
      </c>
      <c r="E1312">
        <v>-117.08415199999899</v>
      </c>
      <c r="F1312">
        <v>206</v>
      </c>
      <c r="G1312">
        <v>551</v>
      </c>
      <c r="H1312">
        <f t="shared" si="81"/>
        <v>2</v>
      </c>
      <c r="I1312">
        <f t="shared" si="82"/>
        <v>275.5</v>
      </c>
      <c r="J1312">
        <f t="shared" si="83"/>
        <v>2457.9531449999999</v>
      </c>
      <c r="K1312" t="str">
        <f t="shared" si="84"/>
        <v/>
      </c>
      <c r="R1312" t="s">
        <v>1016</v>
      </c>
    </row>
    <row r="1313" spans="1:18" x14ac:dyDescent="0.3">
      <c r="A1313">
        <v>2016</v>
      </c>
      <c r="B1313" t="s">
        <v>754</v>
      </c>
      <c r="C1313" t="s">
        <v>1352</v>
      </c>
      <c r="D1313">
        <v>46.781039378000003</v>
      </c>
      <c r="E1313">
        <v>-117.08375497399901</v>
      </c>
      <c r="F1313">
        <v>207</v>
      </c>
      <c r="G1313">
        <v>539</v>
      </c>
      <c r="H1313">
        <f t="shared" si="81"/>
        <v>2</v>
      </c>
      <c r="I1313">
        <f t="shared" si="82"/>
        <v>269.5</v>
      </c>
      <c r="J1313">
        <f t="shared" si="83"/>
        <v>2404.4224049999998</v>
      </c>
      <c r="K1313" t="str">
        <f t="shared" si="84"/>
        <v/>
      </c>
      <c r="R1313" t="s">
        <v>1016</v>
      </c>
    </row>
    <row r="1314" spans="1:18" x14ac:dyDescent="0.3">
      <c r="A1314">
        <v>2016</v>
      </c>
      <c r="B1314" t="s">
        <v>754</v>
      </c>
      <c r="C1314" t="s">
        <v>1353</v>
      </c>
      <c r="D1314">
        <v>46.780946</v>
      </c>
      <c r="E1314">
        <v>-117.083315999999</v>
      </c>
      <c r="F1314">
        <v>208</v>
      </c>
      <c r="G1314">
        <v>292</v>
      </c>
      <c r="H1314">
        <f t="shared" si="81"/>
        <v>2</v>
      </c>
      <c r="I1314">
        <f t="shared" si="82"/>
        <v>146</v>
      </c>
      <c r="J1314">
        <f t="shared" si="83"/>
        <v>1302.58134</v>
      </c>
      <c r="K1314" t="str">
        <f t="shared" si="84"/>
        <v/>
      </c>
      <c r="R1314" t="s">
        <v>1016</v>
      </c>
    </row>
    <row r="1315" spans="1:18" x14ac:dyDescent="0.3">
      <c r="A1315">
        <v>2016</v>
      </c>
      <c r="B1315" t="s">
        <v>754</v>
      </c>
      <c r="C1315" t="s">
        <v>1354</v>
      </c>
      <c r="D1315">
        <v>46.781014999999996</v>
      </c>
      <c r="E1315">
        <v>-117.08289799999901</v>
      </c>
      <c r="F1315">
        <v>209</v>
      </c>
      <c r="G1315">
        <v>327</v>
      </c>
      <c r="H1315">
        <f t="shared" si="81"/>
        <v>2</v>
      </c>
      <c r="I1315">
        <f t="shared" si="82"/>
        <v>163.5</v>
      </c>
      <c r="J1315">
        <f t="shared" si="83"/>
        <v>1458.712665</v>
      </c>
      <c r="K1315" t="str">
        <f t="shared" si="84"/>
        <v/>
      </c>
      <c r="R1315" t="s">
        <v>1016</v>
      </c>
    </row>
    <row r="1316" spans="1:18" x14ac:dyDescent="0.3">
      <c r="A1316">
        <v>2016</v>
      </c>
      <c r="B1316" t="s">
        <v>754</v>
      </c>
      <c r="C1316" t="s">
        <v>1355</v>
      </c>
      <c r="D1316">
        <v>46.781052000000003</v>
      </c>
      <c r="E1316">
        <v>-117.08247999999899</v>
      </c>
      <c r="F1316">
        <v>210</v>
      </c>
      <c r="G1316">
        <v>375</v>
      </c>
      <c r="H1316">
        <f t="shared" si="81"/>
        <v>2</v>
      </c>
      <c r="I1316">
        <f t="shared" si="82"/>
        <v>187.5</v>
      </c>
      <c r="J1316">
        <f t="shared" si="83"/>
        <v>1672.8356249999999</v>
      </c>
      <c r="K1316" t="str">
        <f t="shared" si="84"/>
        <v/>
      </c>
      <c r="L1316">
        <v>52.1</v>
      </c>
      <c r="M1316">
        <v>48.4</v>
      </c>
      <c r="O1316">
        <v>4</v>
      </c>
      <c r="R1316" t="s">
        <v>1515</v>
      </c>
    </row>
    <row r="1317" spans="1:18" x14ac:dyDescent="0.3">
      <c r="A1317">
        <v>2016</v>
      </c>
      <c r="B1317" t="s">
        <v>754</v>
      </c>
      <c r="C1317" t="s">
        <v>1356</v>
      </c>
      <c r="D1317">
        <v>46.780853999999998</v>
      </c>
      <c r="E1317">
        <v>-117.082061999999</v>
      </c>
      <c r="F1317">
        <v>211</v>
      </c>
      <c r="G1317">
        <v>341</v>
      </c>
      <c r="H1317">
        <f t="shared" si="81"/>
        <v>2</v>
      </c>
      <c r="I1317">
        <f t="shared" si="82"/>
        <v>170.5</v>
      </c>
      <c r="J1317">
        <f t="shared" si="83"/>
        <v>1521.165195</v>
      </c>
      <c r="K1317" t="str">
        <f t="shared" si="84"/>
        <v/>
      </c>
      <c r="R1317" t="s">
        <v>1016</v>
      </c>
    </row>
    <row r="1318" spans="1:18" x14ac:dyDescent="0.3">
      <c r="A1318">
        <v>2016</v>
      </c>
      <c r="B1318" t="s">
        <v>754</v>
      </c>
      <c r="C1318" t="s">
        <v>1357</v>
      </c>
      <c r="D1318">
        <v>46.780993000000002</v>
      </c>
      <c r="E1318">
        <v>-117.081643999999</v>
      </c>
      <c r="F1318">
        <v>212</v>
      </c>
      <c r="G1318">
        <v>359</v>
      </c>
      <c r="H1318">
        <f t="shared" si="81"/>
        <v>2</v>
      </c>
      <c r="I1318">
        <f t="shared" si="82"/>
        <v>179.5</v>
      </c>
      <c r="J1318">
        <f t="shared" si="83"/>
        <v>1601.461305</v>
      </c>
      <c r="K1318" t="str">
        <f t="shared" si="84"/>
        <v/>
      </c>
      <c r="R1318" t="s">
        <v>1016</v>
      </c>
    </row>
    <row r="1319" spans="1:18" x14ac:dyDescent="0.3">
      <c r="A1319">
        <v>2016</v>
      </c>
      <c r="B1319" t="s">
        <v>754</v>
      </c>
      <c r="C1319" t="s">
        <v>1358</v>
      </c>
      <c r="D1319">
        <v>46.780994999999997</v>
      </c>
      <c r="E1319">
        <v>-117.08122599999901</v>
      </c>
      <c r="F1319">
        <v>213</v>
      </c>
      <c r="G1319">
        <v>85</v>
      </c>
      <c r="H1319">
        <f t="shared" si="81"/>
        <v>2</v>
      </c>
      <c r="I1319">
        <f t="shared" si="82"/>
        <v>42.5</v>
      </c>
      <c r="J1319">
        <f t="shared" si="83"/>
        <v>379.17607499999997</v>
      </c>
      <c r="K1319" t="str">
        <f t="shared" si="84"/>
        <v/>
      </c>
      <c r="R1319" t="s">
        <v>1016</v>
      </c>
    </row>
    <row r="1320" spans="1:18" x14ac:dyDescent="0.3">
      <c r="A1320">
        <v>2016</v>
      </c>
      <c r="B1320" t="s">
        <v>754</v>
      </c>
      <c r="C1320" t="s">
        <v>1359</v>
      </c>
      <c r="D1320">
        <v>46.780850999999998</v>
      </c>
      <c r="E1320">
        <v>-117.080807999999</v>
      </c>
      <c r="F1320">
        <v>214</v>
      </c>
      <c r="G1320">
        <v>363</v>
      </c>
      <c r="H1320">
        <f t="shared" si="81"/>
        <v>2</v>
      </c>
      <c r="I1320">
        <f t="shared" si="82"/>
        <v>181.5</v>
      </c>
      <c r="J1320">
        <f t="shared" si="83"/>
        <v>1619.304885</v>
      </c>
      <c r="K1320" t="str">
        <f t="shared" si="84"/>
        <v/>
      </c>
      <c r="R1320" t="s">
        <v>1016</v>
      </c>
    </row>
    <row r="1321" spans="1:18" x14ac:dyDescent="0.3">
      <c r="A1321">
        <v>2016</v>
      </c>
      <c r="B1321" t="s">
        <v>754</v>
      </c>
      <c r="C1321" t="s">
        <v>1360</v>
      </c>
      <c r="D1321">
        <v>46.781118063000001</v>
      </c>
      <c r="E1321">
        <v>-117.080437712999</v>
      </c>
      <c r="F1321">
        <v>215</v>
      </c>
      <c r="G1321">
        <v>461</v>
      </c>
      <c r="H1321">
        <f t="shared" si="81"/>
        <v>2</v>
      </c>
      <c r="I1321">
        <f t="shared" si="82"/>
        <v>230.5</v>
      </c>
      <c r="J1321">
        <f t="shared" si="83"/>
        <v>2056.4725949999997</v>
      </c>
      <c r="K1321" t="str">
        <f t="shared" si="84"/>
        <v/>
      </c>
      <c r="R1321" t="s">
        <v>1016</v>
      </c>
    </row>
    <row r="1322" spans="1:18" x14ac:dyDescent="0.3">
      <c r="A1322">
        <v>2016</v>
      </c>
      <c r="B1322" t="s">
        <v>754</v>
      </c>
      <c r="C1322" t="s">
        <v>1361</v>
      </c>
      <c r="D1322">
        <v>46.781084999999997</v>
      </c>
      <c r="E1322">
        <v>-117.079971999999</v>
      </c>
      <c r="F1322">
        <v>216</v>
      </c>
      <c r="G1322">
        <v>440</v>
      </c>
      <c r="H1322">
        <f t="shared" si="81"/>
        <v>2</v>
      </c>
      <c r="I1322">
        <f t="shared" si="82"/>
        <v>220</v>
      </c>
      <c r="J1322">
        <f t="shared" si="83"/>
        <v>1962.7937999999999</v>
      </c>
      <c r="K1322" t="str">
        <f t="shared" si="84"/>
        <v/>
      </c>
    </row>
    <row r="1323" spans="1:18" x14ac:dyDescent="0.3">
      <c r="A1323">
        <v>2016</v>
      </c>
      <c r="B1323" t="s">
        <v>754</v>
      </c>
      <c r="C1323" t="s">
        <v>1362</v>
      </c>
      <c r="D1323">
        <v>46.781049000000003</v>
      </c>
      <c r="E1323">
        <v>-117.07955399999901</v>
      </c>
      <c r="F1323">
        <v>217</v>
      </c>
      <c r="G1323">
        <v>476</v>
      </c>
      <c r="H1323">
        <f t="shared" si="81"/>
        <v>2</v>
      </c>
      <c r="I1323">
        <f t="shared" si="82"/>
        <v>238</v>
      </c>
      <c r="J1323">
        <f t="shared" si="83"/>
        <v>2123.3860199999999</v>
      </c>
      <c r="K1323" t="str">
        <f t="shared" si="84"/>
        <v/>
      </c>
      <c r="R1323" t="s">
        <v>1519</v>
      </c>
    </row>
    <row r="1324" spans="1:18" x14ac:dyDescent="0.3">
      <c r="A1324">
        <v>2016</v>
      </c>
      <c r="B1324" t="s">
        <v>353</v>
      </c>
      <c r="C1324" t="s">
        <v>1363</v>
      </c>
      <c r="D1324">
        <v>46.780970000000003</v>
      </c>
      <c r="E1324">
        <v>-117.079135999999</v>
      </c>
      <c r="F1324">
        <v>218</v>
      </c>
      <c r="G1324">
        <v>1122</v>
      </c>
      <c r="H1324">
        <f t="shared" si="81"/>
        <v>2.4384000000000001</v>
      </c>
      <c r="I1324">
        <f t="shared" si="82"/>
        <v>460.13779527559052</v>
      </c>
      <c r="J1324">
        <f t="shared" si="83"/>
        <v>4105.2527805118107</v>
      </c>
      <c r="K1324">
        <f t="shared" si="84"/>
        <v>68.420879675196844</v>
      </c>
      <c r="R1324" t="s">
        <v>1016</v>
      </c>
    </row>
    <row r="1325" spans="1:18" x14ac:dyDescent="0.3">
      <c r="A1325">
        <v>2016</v>
      </c>
      <c r="B1325" t="s">
        <v>353</v>
      </c>
      <c r="C1325" t="s">
        <v>1364</v>
      </c>
      <c r="D1325">
        <v>46.780982000000002</v>
      </c>
      <c r="E1325">
        <v>-117.078717999999</v>
      </c>
      <c r="F1325">
        <v>219</v>
      </c>
      <c r="G1325">
        <v>1046</v>
      </c>
      <c r="H1325">
        <f t="shared" si="81"/>
        <v>2.4384000000000001</v>
      </c>
      <c r="I1325">
        <f t="shared" si="82"/>
        <v>428.96981627296583</v>
      </c>
      <c r="J1325">
        <f t="shared" si="83"/>
        <v>3827.1786171259837</v>
      </c>
      <c r="K1325">
        <f t="shared" si="84"/>
        <v>63.786310285433061</v>
      </c>
      <c r="R1325" t="s">
        <v>1016</v>
      </c>
    </row>
    <row r="1326" spans="1:18" x14ac:dyDescent="0.3">
      <c r="A1326">
        <v>2016</v>
      </c>
      <c r="B1326" t="s">
        <v>353</v>
      </c>
      <c r="C1326" t="s">
        <v>1365</v>
      </c>
      <c r="D1326">
        <v>46.780987000000003</v>
      </c>
      <c r="E1326">
        <v>-117.078299999999</v>
      </c>
      <c r="F1326">
        <v>220</v>
      </c>
      <c r="G1326">
        <v>1581</v>
      </c>
      <c r="H1326">
        <f t="shared" si="81"/>
        <v>2.4384000000000001</v>
      </c>
      <c r="I1326">
        <f t="shared" si="82"/>
        <v>648.37598425196848</v>
      </c>
      <c r="J1326">
        <f t="shared" si="83"/>
        <v>5784.6743725393699</v>
      </c>
      <c r="K1326">
        <f t="shared" si="84"/>
        <v>96.411239542322832</v>
      </c>
      <c r="R1326" t="s">
        <v>1016</v>
      </c>
    </row>
    <row r="1327" spans="1:18" x14ac:dyDescent="0.3">
      <c r="A1327">
        <v>2016</v>
      </c>
      <c r="B1327" t="s">
        <v>353</v>
      </c>
      <c r="C1327" t="s">
        <v>1366</v>
      </c>
      <c r="D1327">
        <v>46.780923999999999</v>
      </c>
      <c r="E1327">
        <v>-117.07788199999899</v>
      </c>
      <c r="F1327">
        <v>221</v>
      </c>
      <c r="G1327">
        <v>884</v>
      </c>
      <c r="H1327">
        <f t="shared" si="81"/>
        <v>2.4384000000000001</v>
      </c>
      <c r="I1327">
        <f t="shared" si="82"/>
        <v>362.53280839895012</v>
      </c>
      <c r="J1327">
        <f t="shared" si="83"/>
        <v>3234.4415846456691</v>
      </c>
      <c r="K1327">
        <f t="shared" si="84"/>
        <v>53.907359744094485</v>
      </c>
      <c r="R1327" t="s">
        <v>1016</v>
      </c>
    </row>
    <row r="1328" spans="1:18" x14ac:dyDescent="0.3">
      <c r="A1328">
        <v>2016</v>
      </c>
      <c r="B1328" t="s">
        <v>353</v>
      </c>
      <c r="C1328" t="s">
        <v>1367</v>
      </c>
      <c r="D1328">
        <v>46.781087999999997</v>
      </c>
      <c r="E1328">
        <v>-117.077463999999</v>
      </c>
      <c r="F1328">
        <v>222</v>
      </c>
      <c r="G1328">
        <v>917</v>
      </c>
      <c r="H1328">
        <f t="shared" si="81"/>
        <v>2.4384000000000001</v>
      </c>
      <c r="I1328">
        <f t="shared" si="82"/>
        <v>376.06627296587925</v>
      </c>
      <c r="J1328">
        <f t="shared" si="83"/>
        <v>3355.1843134842516</v>
      </c>
      <c r="K1328">
        <f t="shared" si="84"/>
        <v>55.919738558070861</v>
      </c>
      <c r="R1328" t="s">
        <v>1016</v>
      </c>
    </row>
    <row r="1329" spans="1:18" x14ac:dyDescent="0.3">
      <c r="A1329">
        <v>2016</v>
      </c>
      <c r="B1329" t="s">
        <v>353</v>
      </c>
      <c r="C1329" t="s">
        <v>1368</v>
      </c>
      <c r="D1329">
        <v>46.780861999999999</v>
      </c>
      <c r="E1329">
        <v>-117.077045999999</v>
      </c>
      <c r="F1329">
        <v>223</v>
      </c>
      <c r="G1329">
        <v>1082</v>
      </c>
      <c r="H1329">
        <f t="shared" si="81"/>
        <v>2.4384000000000001</v>
      </c>
      <c r="I1329">
        <f t="shared" si="82"/>
        <v>443.73359580052494</v>
      </c>
      <c r="J1329">
        <f t="shared" si="83"/>
        <v>3958.8979576771653</v>
      </c>
      <c r="K1329">
        <f t="shared" si="84"/>
        <v>65.981632627952749</v>
      </c>
      <c r="R1329" t="s">
        <v>1016</v>
      </c>
    </row>
    <row r="1330" spans="1:18" x14ac:dyDescent="0.3">
      <c r="A1330">
        <v>2016</v>
      </c>
      <c r="B1330" t="s">
        <v>353</v>
      </c>
      <c r="C1330" t="s">
        <v>1369</v>
      </c>
      <c r="D1330">
        <v>46.780985999999999</v>
      </c>
      <c r="E1330">
        <v>-117.076627999999</v>
      </c>
      <c r="F1330">
        <v>224</v>
      </c>
      <c r="G1330">
        <v>974</v>
      </c>
      <c r="H1330">
        <f t="shared" si="81"/>
        <v>2.4384000000000001</v>
      </c>
      <c r="I1330">
        <f t="shared" si="82"/>
        <v>399.44225721784773</v>
      </c>
      <c r="J1330">
        <f t="shared" si="83"/>
        <v>3563.7399360236213</v>
      </c>
      <c r="K1330">
        <f t="shared" si="84"/>
        <v>59.395665600393691</v>
      </c>
      <c r="R1330" t="s">
        <v>1016</v>
      </c>
    </row>
    <row r="1331" spans="1:18" x14ac:dyDescent="0.3">
      <c r="A1331">
        <v>2016</v>
      </c>
      <c r="B1331" t="s">
        <v>754</v>
      </c>
      <c r="C1331" t="s">
        <v>1370</v>
      </c>
      <c r="D1331">
        <v>46.781365000000001</v>
      </c>
      <c r="E1331">
        <v>-117.086294999999</v>
      </c>
      <c r="F1331">
        <v>225</v>
      </c>
      <c r="G1331">
        <v>520</v>
      </c>
      <c r="H1331">
        <f t="shared" si="81"/>
        <v>2</v>
      </c>
      <c r="I1331">
        <f t="shared" si="82"/>
        <v>260</v>
      </c>
      <c r="J1331">
        <f t="shared" si="83"/>
        <v>2319.6653999999999</v>
      </c>
      <c r="K1331" t="str">
        <f t="shared" si="84"/>
        <v/>
      </c>
      <c r="R1331" t="s">
        <v>1016</v>
      </c>
    </row>
    <row r="1332" spans="1:18" x14ac:dyDescent="0.3">
      <c r="A1332">
        <v>2016</v>
      </c>
      <c r="B1332" t="s">
        <v>754</v>
      </c>
      <c r="C1332" t="s">
        <v>1371</v>
      </c>
      <c r="D1332">
        <v>46.781320618999999</v>
      </c>
      <c r="E1332">
        <v>-117.085861262999</v>
      </c>
      <c r="F1332">
        <v>226</v>
      </c>
      <c r="G1332">
        <v>286</v>
      </c>
      <c r="H1332">
        <f t="shared" ref="H1332:H1395" si="85">IF(G1332&lt;&gt;"",IF(B1332="SC",2,2.4384),"")</f>
        <v>2</v>
      </c>
      <c r="I1332">
        <f t="shared" si="82"/>
        <v>143</v>
      </c>
      <c r="J1332">
        <f t="shared" si="83"/>
        <v>1275.8159699999999</v>
      </c>
      <c r="K1332" t="str">
        <f t="shared" si="84"/>
        <v/>
      </c>
      <c r="R1332" t="s">
        <v>1016</v>
      </c>
    </row>
    <row r="1333" spans="1:18" x14ac:dyDescent="0.3">
      <c r="A1333">
        <v>2016</v>
      </c>
      <c r="B1333" t="s">
        <v>754</v>
      </c>
      <c r="C1333" t="s">
        <v>1372</v>
      </c>
      <c r="D1333">
        <v>46.781222028000002</v>
      </c>
      <c r="E1333">
        <v>-117.085432781999</v>
      </c>
      <c r="F1333">
        <v>227</v>
      </c>
      <c r="G1333">
        <v>283</v>
      </c>
      <c r="H1333">
        <f t="shared" si="85"/>
        <v>2</v>
      </c>
      <c r="I1333">
        <f t="shared" si="82"/>
        <v>141.5</v>
      </c>
      <c r="J1333">
        <f t="shared" si="83"/>
        <v>1262.4332849999998</v>
      </c>
      <c r="K1333" t="str">
        <f t="shared" si="84"/>
        <v/>
      </c>
      <c r="R1333" t="s">
        <v>1016</v>
      </c>
    </row>
    <row r="1334" spans="1:18" x14ac:dyDescent="0.3">
      <c r="A1334">
        <v>2016</v>
      </c>
      <c r="B1334" t="s">
        <v>754</v>
      </c>
      <c r="C1334" t="s">
        <v>1373</v>
      </c>
      <c r="D1334">
        <v>46.781357999999997</v>
      </c>
      <c r="E1334">
        <v>-117.08504099999899</v>
      </c>
      <c r="F1334">
        <v>228</v>
      </c>
      <c r="G1334">
        <v>21</v>
      </c>
      <c r="H1334">
        <f t="shared" si="85"/>
        <v>2</v>
      </c>
      <c r="I1334">
        <f t="shared" si="82"/>
        <v>10.5</v>
      </c>
      <c r="J1334">
        <f t="shared" si="83"/>
        <v>93.678794999999994</v>
      </c>
      <c r="K1334" t="str">
        <f t="shared" si="84"/>
        <v/>
      </c>
      <c r="R1334" t="s">
        <v>1520</v>
      </c>
    </row>
    <row r="1335" spans="1:18" x14ac:dyDescent="0.3">
      <c r="A1335">
        <v>2016</v>
      </c>
      <c r="B1335" t="s">
        <v>754</v>
      </c>
      <c r="C1335" t="s">
        <v>1374</v>
      </c>
      <c r="D1335">
        <v>46.781205999999997</v>
      </c>
      <c r="E1335">
        <v>-117.084622999999</v>
      </c>
      <c r="F1335">
        <v>229</v>
      </c>
      <c r="G1335">
        <v>175</v>
      </c>
      <c r="H1335">
        <f t="shared" si="85"/>
        <v>2</v>
      </c>
      <c r="I1335">
        <f t="shared" si="82"/>
        <v>87.5</v>
      </c>
      <c r="J1335">
        <f t="shared" si="83"/>
        <v>780.65662499999996</v>
      </c>
      <c r="K1335" t="str">
        <f t="shared" si="84"/>
        <v/>
      </c>
      <c r="R1335" t="s">
        <v>1016</v>
      </c>
    </row>
    <row r="1336" spans="1:18" x14ac:dyDescent="0.3">
      <c r="A1336">
        <v>2016</v>
      </c>
      <c r="B1336" t="s">
        <v>754</v>
      </c>
      <c r="C1336" t="s">
        <v>1375</v>
      </c>
      <c r="D1336">
        <v>46.781295</v>
      </c>
      <c r="E1336">
        <v>-117.084204999999</v>
      </c>
      <c r="F1336">
        <v>230</v>
      </c>
      <c r="G1336">
        <v>228</v>
      </c>
      <c r="H1336">
        <f t="shared" si="85"/>
        <v>2</v>
      </c>
      <c r="I1336">
        <f t="shared" si="82"/>
        <v>114</v>
      </c>
      <c r="J1336">
        <f t="shared" si="83"/>
        <v>1017.0840599999999</v>
      </c>
      <c r="K1336" t="str">
        <f t="shared" si="84"/>
        <v/>
      </c>
      <c r="R1336" t="s">
        <v>1016</v>
      </c>
    </row>
    <row r="1337" spans="1:18" x14ac:dyDescent="0.3">
      <c r="A1337">
        <v>2016</v>
      </c>
      <c r="B1337" t="s">
        <v>754</v>
      </c>
      <c r="C1337" t="s">
        <v>1376</v>
      </c>
      <c r="D1337">
        <v>46.781247999999998</v>
      </c>
      <c r="E1337">
        <v>-117.08378699999901</v>
      </c>
      <c r="F1337">
        <v>231</v>
      </c>
      <c r="G1337">
        <v>304</v>
      </c>
      <c r="H1337">
        <f t="shared" si="85"/>
        <v>2</v>
      </c>
      <c r="I1337">
        <f t="shared" si="82"/>
        <v>152</v>
      </c>
      <c r="J1337">
        <f t="shared" si="83"/>
        <v>1356.1120799999999</v>
      </c>
      <c r="K1337" t="str">
        <f t="shared" si="84"/>
        <v/>
      </c>
      <c r="R1337" t="s">
        <v>1016</v>
      </c>
    </row>
    <row r="1338" spans="1:18" x14ac:dyDescent="0.3">
      <c r="A1338">
        <v>2016</v>
      </c>
      <c r="B1338" t="s">
        <v>754</v>
      </c>
      <c r="C1338" t="s">
        <v>1377</v>
      </c>
      <c r="D1338">
        <v>46.781270442</v>
      </c>
      <c r="E1338">
        <v>-117.08328225499901</v>
      </c>
      <c r="F1338">
        <v>232</v>
      </c>
      <c r="G1338">
        <v>371</v>
      </c>
      <c r="H1338">
        <f t="shared" si="85"/>
        <v>2</v>
      </c>
      <c r="I1338">
        <f t="shared" si="82"/>
        <v>185.5</v>
      </c>
      <c r="J1338">
        <f t="shared" si="83"/>
        <v>1654.992045</v>
      </c>
      <c r="K1338" t="str">
        <f t="shared" si="84"/>
        <v/>
      </c>
      <c r="R1338" t="s">
        <v>1016</v>
      </c>
    </row>
    <row r="1339" spans="1:18" x14ac:dyDescent="0.3">
      <c r="A1339">
        <v>2016</v>
      </c>
      <c r="B1339" t="s">
        <v>754</v>
      </c>
      <c r="C1339" t="s">
        <v>1378</v>
      </c>
      <c r="D1339">
        <v>46.781232000000003</v>
      </c>
      <c r="E1339">
        <v>-117.082950999999</v>
      </c>
      <c r="F1339">
        <v>233</v>
      </c>
      <c r="G1339">
        <v>245</v>
      </c>
      <c r="H1339">
        <f t="shared" si="85"/>
        <v>2</v>
      </c>
      <c r="I1339">
        <f t="shared" si="82"/>
        <v>122.5</v>
      </c>
      <c r="J1339">
        <f t="shared" si="83"/>
        <v>1092.919275</v>
      </c>
      <c r="K1339" t="str">
        <f t="shared" si="84"/>
        <v/>
      </c>
      <c r="R1339" t="s">
        <v>1016</v>
      </c>
    </row>
    <row r="1340" spans="1:18" x14ac:dyDescent="0.3">
      <c r="A1340">
        <v>2016</v>
      </c>
      <c r="B1340" t="s">
        <v>754</v>
      </c>
      <c r="C1340" t="s">
        <v>1379</v>
      </c>
      <c r="D1340">
        <v>46.781300999999999</v>
      </c>
      <c r="E1340">
        <v>-117.082532999999</v>
      </c>
      <c r="F1340">
        <v>234</v>
      </c>
      <c r="G1340">
        <v>356</v>
      </c>
      <c r="H1340">
        <f t="shared" si="85"/>
        <v>2</v>
      </c>
      <c r="I1340">
        <f t="shared" si="82"/>
        <v>178</v>
      </c>
      <c r="J1340">
        <f t="shared" si="83"/>
        <v>1588.07862</v>
      </c>
      <c r="K1340" t="str">
        <f t="shared" si="84"/>
        <v/>
      </c>
      <c r="R1340" t="s">
        <v>1016</v>
      </c>
    </row>
    <row r="1341" spans="1:18" x14ac:dyDescent="0.3">
      <c r="A1341">
        <v>2016</v>
      </c>
      <c r="B1341" t="s">
        <v>754</v>
      </c>
      <c r="C1341" t="s">
        <v>1380</v>
      </c>
      <c r="D1341">
        <v>46.781337999999998</v>
      </c>
      <c r="E1341">
        <v>-117.08211499999901</v>
      </c>
      <c r="F1341">
        <v>235</v>
      </c>
      <c r="G1341">
        <v>572</v>
      </c>
      <c r="H1341">
        <f t="shared" si="85"/>
        <v>2</v>
      </c>
      <c r="I1341">
        <f t="shared" si="82"/>
        <v>286</v>
      </c>
      <c r="J1341">
        <f t="shared" si="83"/>
        <v>2551.6319399999998</v>
      </c>
      <c r="K1341" t="str">
        <f t="shared" si="84"/>
        <v/>
      </c>
      <c r="L1341">
        <v>50.6</v>
      </c>
      <c r="M1341">
        <v>49</v>
      </c>
      <c r="O1341">
        <v>4.2</v>
      </c>
      <c r="R1341" t="s">
        <v>1016</v>
      </c>
    </row>
    <row r="1342" spans="1:18" x14ac:dyDescent="0.3">
      <c r="A1342">
        <v>2016</v>
      </c>
      <c r="B1342" t="s">
        <v>754</v>
      </c>
      <c r="C1342" t="s">
        <v>1381</v>
      </c>
      <c r="D1342">
        <v>46.781140000000001</v>
      </c>
      <c r="E1342">
        <v>-117.081696999999</v>
      </c>
      <c r="F1342">
        <v>236</v>
      </c>
      <c r="G1342">
        <v>545</v>
      </c>
      <c r="H1342">
        <f t="shared" si="85"/>
        <v>2</v>
      </c>
      <c r="I1342">
        <f t="shared" si="82"/>
        <v>272.5</v>
      </c>
      <c r="J1342">
        <f t="shared" si="83"/>
        <v>2431.1877749999999</v>
      </c>
      <c r="K1342" t="str">
        <f t="shared" si="84"/>
        <v/>
      </c>
      <c r="R1342" t="s">
        <v>1016</v>
      </c>
    </row>
    <row r="1343" spans="1:18" x14ac:dyDescent="0.3">
      <c r="A1343">
        <v>2016</v>
      </c>
      <c r="B1343" t="s">
        <v>754</v>
      </c>
      <c r="C1343" t="s">
        <v>1382</v>
      </c>
      <c r="D1343">
        <v>46.781263475000003</v>
      </c>
      <c r="E1343">
        <v>-117.081243669999</v>
      </c>
      <c r="F1343">
        <v>237</v>
      </c>
      <c r="G1343">
        <v>562</v>
      </c>
      <c r="H1343">
        <f t="shared" si="85"/>
        <v>2</v>
      </c>
      <c r="I1343">
        <f t="shared" si="82"/>
        <v>281</v>
      </c>
      <c r="J1343">
        <f t="shared" si="83"/>
        <v>2507.0229899999999</v>
      </c>
      <c r="K1343" t="str">
        <f t="shared" si="84"/>
        <v/>
      </c>
      <c r="R1343" t="s">
        <v>1016</v>
      </c>
    </row>
    <row r="1344" spans="1:18" x14ac:dyDescent="0.3">
      <c r="A1344">
        <v>2016</v>
      </c>
      <c r="B1344" t="s">
        <v>754</v>
      </c>
      <c r="C1344" t="s">
        <v>1383</v>
      </c>
      <c r="D1344">
        <v>46.781281</v>
      </c>
      <c r="E1344">
        <v>-117.080860999999</v>
      </c>
      <c r="F1344">
        <v>238</v>
      </c>
      <c r="G1344">
        <v>476</v>
      </c>
      <c r="H1344">
        <f t="shared" si="85"/>
        <v>2</v>
      </c>
      <c r="I1344">
        <f t="shared" si="82"/>
        <v>238</v>
      </c>
      <c r="J1344">
        <f t="shared" si="83"/>
        <v>2123.3860199999999</v>
      </c>
      <c r="K1344" t="str">
        <f t="shared" si="84"/>
        <v/>
      </c>
      <c r="R1344" t="s">
        <v>1016</v>
      </c>
    </row>
    <row r="1345" spans="1:18" x14ac:dyDescent="0.3">
      <c r="A1345">
        <v>2016</v>
      </c>
      <c r="B1345" t="s">
        <v>754</v>
      </c>
      <c r="C1345" t="s">
        <v>1384</v>
      </c>
      <c r="D1345">
        <v>46.781153377999999</v>
      </c>
      <c r="E1345">
        <v>-117.080454950999</v>
      </c>
      <c r="F1345">
        <v>239</v>
      </c>
      <c r="G1345">
        <v>444</v>
      </c>
      <c r="H1345">
        <f t="shared" si="85"/>
        <v>2</v>
      </c>
      <c r="I1345">
        <f t="shared" si="82"/>
        <v>222</v>
      </c>
      <c r="J1345">
        <f t="shared" si="83"/>
        <v>1980.6373799999999</v>
      </c>
      <c r="K1345" t="str">
        <f t="shared" si="84"/>
        <v/>
      </c>
      <c r="R1345" t="s">
        <v>1016</v>
      </c>
    </row>
    <row r="1346" spans="1:18" x14ac:dyDescent="0.3">
      <c r="A1346">
        <v>2016</v>
      </c>
      <c r="B1346" t="s">
        <v>754</v>
      </c>
      <c r="C1346" t="s">
        <v>1385</v>
      </c>
      <c r="D1346">
        <v>46.781446359999997</v>
      </c>
      <c r="E1346">
        <v>-117.080110527999</v>
      </c>
      <c r="F1346">
        <v>240</v>
      </c>
      <c r="G1346">
        <v>436</v>
      </c>
      <c r="H1346">
        <f t="shared" si="85"/>
        <v>2</v>
      </c>
      <c r="I1346">
        <f t="shared" si="82"/>
        <v>218</v>
      </c>
      <c r="J1346">
        <f t="shared" si="83"/>
        <v>1944.9502199999999</v>
      </c>
      <c r="K1346" t="str">
        <f t="shared" si="84"/>
        <v/>
      </c>
      <c r="R1346" t="s">
        <v>1016</v>
      </c>
    </row>
    <row r="1347" spans="1:18" x14ac:dyDescent="0.3">
      <c r="A1347">
        <v>2016</v>
      </c>
      <c r="B1347" t="s">
        <v>754</v>
      </c>
      <c r="C1347" t="s">
        <v>1386</v>
      </c>
      <c r="D1347">
        <v>46.781371</v>
      </c>
      <c r="E1347">
        <v>-117.079606999999</v>
      </c>
      <c r="F1347">
        <v>241</v>
      </c>
      <c r="G1347">
        <v>430</v>
      </c>
      <c r="H1347">
        <f t="shared" si="85"/>
        <v>2</v>
      </c>
      <c r="I1347">
        <f t="shared" ref="I1347:I1410" si="86">IF(G1347&lt;&gt;"",G1347/H1347,"")</f>
        <v>215</v>
      </c>
      <c r="J1347">
        <f t="shared" ref="J1347:J1410" si="87">IF(I1347="","",I1347*8.92179)</f>
        <v>1918.1848499999999</v>
      </c>
      <c r="K1347" t="str">
        <f t="shared" ref="K1347:K1410" si="88">IF(J1347="","",IF(B1347="SW",J1347/60,IF(B1347="WW",J1347/60,"")))</f>
        <v/>
      </c>
      <c r="R1347" t="s">
        <v>1016</v>
      </c>
    </row>
    <row r="1348" spans="1:18" x14ac:dyDescent="0.3">
      <c r="A1348">
        <v>2016</v>
      </c>
      <c r="B1348" t="s">
        <v>353</v>
      </c>
      <c r="C1348" t="s">
        <v>1387</v>
      </c>
      <c r="D1348">
        <v>46.781334999999999</v>
      </c>
      <c r="E1348">
        <v>-117.079188999999</v>
      </c>
      <c r="F1348">
        <v>242</v>
      </c>
      <c r="G1348">
        <v>1551</v>
      </c>
      <c r="H1348">
        <f t="shared" si="85"/>
        <v>2.4384000000000001</v>
      </c>
      <c r="I1348">
        <f t="shared" si="86"/>
        <v>636.07283464566922</v>
      </c>
      <c r="J1348">
        <f t="shared" si="87"/>
        <v>5674.9082554133847</v>
      </c>
      <c r="K1348">
        <f t="shared" si="88"/>
        <v>94.58180425688974</v>
      </c>
      <c r="R1348" t="s">
        <v>1016</v>
      </c>
    </row>
    <row r="1349" spans="1:18" x14ac:dyDescent="0.3">
      <c r="A1349">
        <v>2016</v>
      </c>
      <c r="B1349" t="s">
        <v>353</v>
      </c>
      <c r="C1349" t="s">
        <v>1388</v>
      </c>
      <c r="D1349">
        <v>46.781255999999999</v>
      </c>
      <c r="E1349">
        <v>-117.07877099999899</v>
      </c>
      <c r="F1349">
        <v>243</v>
      </c>
      <c r="G1349">
        <v>815</v>
      </c>
      <c r="H1349">
        <f t="shared" si="85"/>
        <v>2.4384000000000001</v>
      </c>
      <c r="I1349">
        <f t="shared" si="86"/>
        <v>334.23556430446195</v>
      </c>
      <c r="J1349">
        <f t="shared" si="87"/>
        <v>2981.9795152559054</v>
      </c>
      <c r="K1349">
        <f t="shared" si="88"/>
        <v>49.699658587598421</v>
      </c>
      <c r="R1349" t="s">
        <v>1016</v>
      </c>
    </row>
    <row r="1350" spans="1:18" x14ac:dyDescent="0.3">
      <c r="A1350">
        <v>2016</v>
      </c>
      <c r="B1350" t="s">
        <v>353</v>
      </c>
      <c r="C1350" t="s">
        <v>1389</v>
      </c>
      <c r="D1350">
        <v>46.781292555</v>
      </c>
      <c r="E1350">
        <v>-117.07838881599901</v>
      </c>
      <c r="F1350">
        <v>244</v>
      </c>
      <c r="G1350">
        <v>980</v>
      </c>
      <c r="H1350">
        <f t="shared" si="85"/>
        <v>2.4384000000000001</v>
      </c>
      <c r="I1350">
        <f t="shared" si="86"/>
        <v>401.90288713910758</v>
      </c>
      <c r="J1350">
        <f t="shared" si="87"/>
        <v>3585.6931594488183</v>
      </c>
      <c r="K1350">
        <f t="shared" si="88"/>
        <v>59.761552657480301</v>
      </c>
      <c r="R1350" t="s">
        <v>1016</v>
      </c>
    </row>
    <row r="1351" spans="1:18" x14ac:dyDescent="0.3">
      <c r="A1351">
        <v>2016</v>
      </c>
      <c r="B1351" t="s">
        <v>353</v>
      </c>
      <c r="C1351" t="s">
        <v>1390</v>
      </c>
      <c r="D1351">
        <v>46.781272999999999</v>
      </c>
      <c r="E1351">
        <v>-117.077934999999</v>
      </c>
      <c r="F1351">
        <v>245</v>
      </c>
      <c r="G1351">
        <v>1617</v>
      </c>
      <c r="H1351">
        <f t="shared" si="85"/>
        <v>2.4384000000000001</v>
      </c>
      <c r="I1351">
        <f t="shared" si="86"/>
        <v>663.13976377952747</v>
      </c>
      <c r="J1351">
        <f t="shared" si="87"/>
        <v>5916.3937130905506</v>
      </c>
      <c r="K1351">
        <f t="shared" si="88"/>
        <v>98.606561884842506</v>
      </c>
      <c r="R1351" t="s">
        <v>1016</v>
      </c>
    </row>
    <row r="1352" spans="1:18" x14ac:dyDescent="0.3">
      <c r="A1352">
        <v>2016</v>
      </c>
      <c r="B1352" t="s">
        <v>353</v>
      </c>
      <c r="C1352" t="s">
        <v>1391</v>
      </c>
      <c r="D1352">
        <v>46.781210000000002</v>
      </c>
      <c r="E1352">
        <v>-117.07751699999901</v>
      </c>
      <c r="F1352">
        <v>246</v>
      </c>
      <c r="G1352">
        <v>735</v>
      </c>
      <c r="H1352">
        <f t="shared" si="85"/>
        <v>2.4384000000000001</v>
      </c>
      <c r="I1352">
        <f t="shared" si="86"/>
        <v>301.42716535433067</v>
      </c>
      <c r="J1352">
        <f t="shared" si="87"/>
        <v>2689.2698695866138</v>
      </c>
      <c r="K1352">
        <f t="shared" si="88"/>
        <v>44.821164493110231</v>
      </c>
      <c r="R1352" t="s">
        <v>1016</v>
      </c>
    </row>
    <row r="1353" spans="1:18" x14ac:dyDescent="0.3">
      <c r="A1353">
        <v>2016</v>
      </c>
      <c r="B1353" t="s">
        <v>353</v>
      </c>
      <c r="C1353" t="s">
        <v>1392</v>
      </c>
      <c r="D1353">
        <v>46.781374</v>
      </c>
      <c r="E1353">
        <v>-117.077098999999</v>
      </c>
      <c r="F1353">
        <v>247</v>
      </c>
      <c r="G1353">
        <v>1384</v>
      </c>
      <c r="H1353">
        <f t="shared" si="85"/>
        <v>2.4384000000000001</v>
      </c>
      <c r="I1353">
        <f t="shared" si="86"/>
        <v>567.58530183727032</v>
      </c>
      <c r="J1353">
        <f t="shared" si="87"/>
        <v>5063.8768700787396</v>
      </c>
      <c r="K1353">
        <f t="shared" si="88"/>
        <v>84.397947834645663</v>
      </c>
      <c r="R1353" t="s">
        <v>1016</v>
      </c>
    </row>
    <row r="1354" spans="1:18" x14ac:dyDescent="0.3">
      <c r="A1354">
        <v>2016</v>
      </c>
      <c r="B1354" t="s">
        <v>353</v>
      </c>
      <c r="C1354" t="s">
        <v>1393</v>
      </c>
      <c r="D1354">
        <v>46.781164373999999</v>
      </c>
      <c r="E1354">
        <v>-117.076698913999</v>
      </c>
      <c r="F1354">
        <v>248</v>
      </c>
      <c r="G1354">
        <v>1316</v>
      </c>
      <c r="H1354">
        <f t="shared" si="85"/>
        <v>2.4384000000000001</v>
      </c>
      <c r="I1354">
        <f t="shared" si="86"/>
        <v>539.69816272965875</v>
      </c>
      <c r="J1354">
        <f t="shared" si="87"/>
        <v>4815.0736712598418</v>
      </c>
      <c r="K1354">
        <f t="shared" si="88"/>
        <v>80.251227854330693</v>
      </c>
      <c r="R1354" t="s">
        <v>1016</v>
      </c>
    </row>
    <row r="1355" spans="1:18" x14ac:dyDescent="0.3">
      <c r="A1355">
        <v>2016</v>
      </c>
      <c r="B1355" t="s">
        <v>754</v>
      </c>
      <c r="C1355" t="s">
        <v>1394</v>
      </c>
      <c r="D1355">
        <v>46.781525999999999</v>
      </c>
      <c r="E1355">
        <v>-117.08586399999901</v>
      </c>
      <c r="F1355">
        <v>249</v>
      </c>
      <c r="H1355" t="str">
        <f t="shared" si="85"/>
        <v/>
      </c>
      <c r="I1355" t="str">
        <f t="shared" si="86"/>
        <v/>
      </c>
      <c r="J1355" t="str">
        <f t="shared" si="87"/>
        <v/>
      </c>
      <c r="K1355" t="str">
        <f t="shared" si="88"/>
        <v/>
      </c>
      <c r="R1355" t="s">
        <v>1521</v>
      </c>
    </row>
    <row r="1356" spans="1:18" x14ac:dyDescent="0.3">
      <c r="A1356">
        <v>2016</v>
      </c>
      <c r="B1356" t="s">
        <v>754</v>
      </c>
      <c r="C1356" t="s">
        <v>1395</v>
      </c>
      <c r="D1356">
        <v>46.781644</v>
      </c>
      <c r="E1356">
        <v>-117.085445999999</v>
      </c>
      <c r="F1356">
        <v>250</v>
      </c>
      <c r="G1356">
        <v>263</v>
      </c>
      <c r="H1356">
        <f t="shared" si="85"/>
        <v>2</v>
      </c>
      <c r="I1356">
        <f t="shared" si="86"/>
        <v>131.5</v>
      </c>
      <c r="J1356">
        <f t="shared" si="87"/>
        <v>1173.215385</v>
      </c>
      <c r="K1356" t="str">
        <f t="shared" si="88"/>
        <v/>
      </c>
      <c r="R1356" t="s">
        <v>1016</v>
      </c>
    </row>
    <row r="1357" spans="1:18" x14ac:dyDescent="0.3">
      <c r="A1357">
        <v>2016</v>
      </c>
      <c r="B1357" t="s">
        <v>754</v>
      </c>
      <c r="C1357" t="s">
        <v>1396</v>
      </c>
      <c r="D1357">
        <v>46.781492</v>
      </c>
      <c r="E1357">
        <v>-117.085027999999</v>
      </c>
      <c r="F1357">
        <v>251</v>
      </c>
      <c r="G1357">
        <v>161</v>
      </c>
      <c r="H1357">
        <f t="shared" si="85"/>
        <v>2</v>
      </c>
      <c r="I1357">
        <f t="shared" si="86"/>
        <v>80.5</v>
      </c>
      <c r="J1357">
        <f t="shared" si="87"/>
        <v>718.20409499999994</v>
      </c>
      <c r="K1357" t="str">
        <f t="shared" si="88"/>
        <v/>
      </c>
      <c r="R1357" t="s">
        <v>1016</v>
      </c>
    </row>
    <row r="1358" spans="1:18" x14ac:dyDescent="0.3">
      <c r="A1358">
        <v>2016</v>
      </c>
      <c r="B1358" t="s">
        <v>754</v>
      </c>
      <c r="C1358" t="s">
        <v>1397</v>
      </c>
      <c r="D1358">
        <v>46.781555836000003</v>
      </c>
      <c r="E1358">
        <v>-117.084578532999</v>
      </c>
      <c r="F1358">
        <v>252</v>
      </c>
      <c r="G1358">
        <v>253</v>
      </c>
      <c r="H1358">
        <f t="shared" si="85"/>
        <v>2</v>
      </c>
      <c r="I1358">
        <f t="shared" si="86"/>
        <v>126.5</v>
      </c>
      <c r="J1358">
        <f t="shared" si="87"/>
        <v>1128.6064349999999</v>
      </c>
      <c r="K1358" t="str">
        <f t="shared" si="88"/>
        <v/>
      </c>
      <c r="R1358" t="s">
        <v>1016</v>
      </c>
    </row>
    <row r="1359" spans="1:18" x14ac:dyDescent="0.3">
      <c r="A1359">
        <v>2016</v>
      </c>
      <c r="B1359" t="s">
        <v>754</v>
      </c>
      <c r="C1359" t="s">
        <v>1398</v>
      </c>
      <c r="D1359">
        <v>46.781534000000001</v>
      </c>
      <c r="E1359">
        <v>-117.08419199999901</v>
      </c>
      <c r="F1359">
        <v>253</v>
      </c>
      <c r="G1359">
        <v>336</v>
      </c>
      <c r="H1359">
        <f t="shared" si="85"/>
        <v>2</v>
      </c>
      <c r="I1359">
        <f t="shared" si="86"/>
        <v>168</v>
      </c>
      <c r="J1359">
        <f t="shared" si="87"/>
        <v>1498.8607199999999</v>
      </c>
      <c r="K1359" t="str">
        <f t="shared" si="88"/>
        <v/>
      </c>
      <c r="R1359" t="s">
        <v>1016</v>
      </c>
    </row>
    <row r="1360" spans="1:18" x14ac:dyDescent="0.3">
      <c r="A1360">
        <v>2016</v>
      </c>
      <c r="B1360" t="s">
        <v>754</v>
      </c>
      <c r="C1360" t="s">
        <v>1399</v>
      </c>
      <c r="D1360">
        <v>46.781596999999998</v>
      </c>
      <c r="E1360">
        <v>-117.083773999999</v>
      </c>
      <c r="F1360">
        <v>254</v>
      </c>
      <c r="G1360">
        <v>472</v>
      </c>
      <c r="H1360">
        <f t="shared" si="85"/>
        <v>2</v>
      </c>
      <c r="I1360">
        <f t="shared" si="86"/>
        <v>236</v>
      </c>
      <c r="J1360">
        <f t="shared" si="87"/>
        <v>2105.5424399999997</v>
      </c>
      <c r="K1360" t="str">
        <f t="shared" si="88"/>
        <v/>
      </c>
      <c r="R1360" t="s">
        <v>1016</v>
      </c>
    </row>
    <row r="1361" spans="1:18" x14ac:dyDescent="0.3">
      <c r="A1361">
        <v>2016</v>
      </c>
      <c r="B1361" t="s">
        <v>754</v>
      </c>
      <c r="C1361" t="s">
        <v>1400</v>
      </c>
      <c r="D1361">
        <v>46.781517999999998</v>
      </c>
      <c r="E1361">
        <v>-117.083355999999</v>
      </c>
      <c r="F1361">
        <v>255</v>
      </c>
      <c r="G1361">
        <v>592</v>
      </c>
      <c r="H1361">
        <f t="shared" si="85"/>
        <v>2</v>
      </c>
      <c r="I1361">
        <f t="shared" si="86"/>
        <v>296</v>
      </c>
      <c r="J1361">
        <f t="shared" si="87"/>
        <v>2640.8498399999999</v>
      </c>
      <c r="K1361" t="str">
        <f t="shared" si="88"/>
        <v/>
      </c>
      <c r="R1361" t="s">
        <v>1016</v>
      </c>
    </row>
    <row r="1362" spans="1:18" x14ac:dyDescent="0.3">
      <c r="A1362">
        <v>2016</v>
      </c>
      <c r="B1362" t="s">
        <v>754</v>
      </c>
      <c r="C1362" t="s">
        <v>1401</v>
      </c>
      <c r="D1362">
        <v>46.781587000000002</v>
      </c>
      <c r="E1362">
        <v>-117.082937999999</v>
      </c>
      <c r="F1362">
        <v>256</v>
      </c>
      <c r="G1362">
        <v>376</v>
      </c>
      <c r="H1362">
        <f t="shared" si="85"/>
        <v>2</v>
      </c>
      <c r="I1362">
        <f t="shared" si="86"/>
        <v>188</v>
      </c>
      <c r="J1362">
        <f t="shared" si="87"/>
        <v>1677.2965199999999</v>
      </c>
      <c r="K1362" t="str">
        <f t="shared" si="88"/>
        <v/>
      </c>
      <c r="R1362" t="s">
        <v>1016</v>
      </c>
    </row>
    <row r="1363" spans="1:18" x14ac:dyDescent="0.3">
      <c r="A1363">
        <v>2016</v>
      </c>
      <c r="B1363" t="s">
        <v>754</v>
      </c>
      <c r="C1363" t="s">
        <v>1402</v>
      </c>
      <c r="D1363">
        <v>46.781624000000001</v>
      </c>
      <c r="E1363">
        <v>-117.08251999999899</v>
      </c>
      <c r="F1363">
        <v>257</v>
      </c>
      <c r="G1363">
        <v>373</v>
      </c>
      <c r="H1363">
        <f t="shared" si="85"/>
        <v>2</v>
      </c>
      <c r="I1363">
        <f t="shared" si="86"/>
        <v>186.5</v>
      </c>
      <c r="J1363">
        <f t="shared" si="87"/>
        <v>1663.9138349999998</v>
      </c>
      <c r="K1363" t="str">
        <f t="shared" si="88"/>
        <v/>
      </c>
      <c r="R1363" t="s">
        <v>1016</v>
      </c>
    </row>
    <row r="1364" spans="1:18" x14ac:dyDescent="0.3">
      <c r="A1364">
        <v>2016</v>
      </c>
      <c r="B1364" t="s">
        <v>754</v>
      </c>
      <c r="C1364" t="s">
        <v>1403</v>
      </c>
      <c r="D1364">
        <v>46.781426000000003</v>
      </c>
      <c r="E1364">
        <v>-117.082101999999</v>
      </c>
      <c r="F1364">
        <v>258</v>
      </c>
      <c r="G1364">
        <v>344</v>
      </c>
      <c r="H1364">
        <f t="shared" si="85"/>
        <v>2</v>
      </c>
      <c r="I1364">
        <f t="shared" si="86"/>
        <v>172</v>
      </c>
      <c r="J1364">
        <f t="shared" si="87"/>
        <v>1534.5478799999999</v>
      </c>
      <c r="K1364" t="str">
        <f t="shared" si="88"/>
        <v/>
      </c>
      <c r="R1364" t="s">
        <v>1016</v>
      </c>
    </row>
    <row r="1365" spans="1:18" x14ac:dyDescent="0.3">
      <c r="A1365">
        <v>2016</v>
      </c>
      <c r="B1365" t="s">
        <v>754</v>
      </c>
      <c r="C1365" t="s">
        <v>1404</v>
      </c>
      <c r="D1365">
        <v>46.781565000000001</v>
      </c>
      <c r="E1365">
        <v>-117.081683999999</v>
      </c>
      <c r="F1365">
        <v>259</v>
      </c>
      <c r="G1365">
        <v>578</v>
      </c>
      <c r="H1365">
        <f t="shared" si="85"/>
        <v>2</v>
      </c>
      <c r="I1365">
        <f t="shared" si="86"/>
        <v>289</v>
      </c>
      <c r="J1365">
        <f t="shared" si="87"/>
        <v>2578.3973099999998</v>
      </c>
      <c r="K1365" t="str">
        <f t="shared" si="88"/>
        <v/>
      </c>
      <c r="L1365">
        <v>48.4</v>
      </c>
      <c r="M1365">
        <v>49.6</v>
      </c>
      <c r="O1365">
        <v>3.8</v>
      </c>
      <c r="R1365" t="s">
        <v>1515</v>
      </c>
    </row>
    <row r="1366" spans="1:18" x14ac:dyDescent="0.3">
      <c r="A1366">
        <v>2016</v>
      </c>
      <c r="B1366" t="s">
        <v>754</v>
      </c>
      <c r="C1366" t="s">
        <v>1405</v>
      </c>
      <c r="D1366">
        <v>46.781567000000003</v>
      </c>
      <c r="E1366">
        <v>-117.081265999999</v>
      </c>
      <c r="F1366">
        <v>260</v>
      </c>
      <c r="G1366">
        <v>305</v>
      </c>
      <c r="H1366">
        <f t="shared" si="85"/>
        <v>2</v>
      </c>
      <c r="I1366">
        <f t="shared" si="86"/>
        <v>152.5</v>
      </c>
      <c r="J1366">
        <f t="shared" si="87"/>
        <v>1360.572975</v>
      </c>
      <c r="K1366" t="str">
        <f t="shared" si="88"/>
        <v/>
      </c>
      <c r="R1366" t="s">
        <v>1016</v>
      </c>
    </row>
    <row r="1367" spans="1:18" x14ac:dyDescent="0.3">
      <c r="A1367">
        <v>2016</v>
      </c>
      <c r="B1367" t="s">
        <v>754</v>
      </c>
      <c r="C1367" t="s">
        <v>1406</v>
      </c>
      <c r="D1367">
        <v>46.781422999999997</v>
      </c>
      <c r="E1367">
        <v>-117.08084799999899</v>
      </c>
      <c r="F1367">
        <v>261</v>
      </c>
      <c r="G1367">
        <v>467</v>
      </c>
      <c r="H1367">
        <f t="shared" si="85"/>
        <v>2</v>
      </c>
      <c r="I1367">
        <f t="shared" si="86"/>
        <v>233.5</v>
      </c>
      <c r="J1367">
        <f t="shared" si="87"/>
        <v>2083.2379649999998</v>
      </c>
      <c r="K1367" t="str">
        <f t="shared" si="88"/>
        <v/>
      </c>
      <c r="R1367" t="s">
        <v>1016</v>
      </c>
    </row>
    <row r="1368" spans="1:18" x14ac:dyDescent="0.3">
      <c r="A1368">
        <v>2016</v>
      </c>
      <c r="B1368" t="s">
        <v>754</v>
      </c>
      <c r="C1368" t="s">
        <v>1407</v>
      </c>
      <c r="D1368">
        <v>46.781686000000001</v>
      </c>
      <c r="E1368">
        <v>-117.080429999999</v>
      </c>
      <c r="F1368">
        <v>262</v>
      </c>
      <c r="G1368">
        <v>243</v>
      </c>
      <c r="H1368">
        <f t="shared" si="85"/>
        <v>2</v>
      </c>
      <c r="I1368">
        <f t="shared" si="86"/>
        <v>121.5</v>
      </c>
      <c r="J1368">
        <f t="shared" si="87"/>
        <v>1083.9974849999999</v>
      </c>
      <c r="K1368" t="str">
        <f t="shared" si="88"/>
        <v/>
      </c>
      <c r="R1368" t="s">
        <v>1016</v>
      </c>
    </row>
    <row r="1369" spans="1:18" x14ac:dyDescent="0.3">
      <c r="A1369">
        <v>2016</v>
      </c>
      <c r="B1369" t="s">
        <v>754</v>
      </c>
      <c r="C1369" t="s">
        <v>1408</v>
      </c>
      <c r="D1369">
        <v>46.781657000000003</v>
      </c>
      <c r="E1369">
        <v>-117.080011999999</v>
      </c>
      <c r="F1369">
        <v>263</v>
      </c>
      <c r="G1369">
        <v>451</v>
      </c>
      <c r="H1369">
        <f t="shared" si="85"/>
        <v>2</v>
      </c>
      <c r="I1369">
        <f t="shared" si="86"/>
        <v>225.5</v>
      </c>
      <c r="J1369">
        <f t="shared" si="87"/>
        <v>2011.8636449999999</v>
      </c>
      <c r="K1369" t="str">
        <f t="shared" si="88"/>
        <v/>
      </c>
      <c r="R1369" t="s">
        <v>1016</v>
      </c>
    </row>
    <row r="1370" spans="1:18" x14ac:dyDescent="0.3">
      <c r="A1370">
        <v>2016</v>
      </c>
      <c r="B1370" t="s">
        <v>754</v>
      </c>
      <c r="C1370" t="s">
        <v>1409</v>
      </c>
      <c r="D1370">
        <v>46.781621000000001</v>
      </c>
      <c r="E1370">
        <v>-117.07959399999901</v>
      </c>
      <c r="F1370">
        <v>264</v>
      </c>
      <c r="G1370">
        <v>534</v>
      </c>
      <c r="H1370">
        <f t="shared" si="85"/>
        <v>2</v>
      </c>
      <c r="I1370">
        <f t="shared" si="86"/>
        <v>267</v>
      </c>
      <c r="J1370">
        <f t="shared" si="87"/>
        <v>2382.1179299999999</v>
      </c>
      <c r="K1370" t="str">
        <f t="shared" si="88"/>
        <v/>
      </c>
      <c r="R1370" t="s">
        <v>1522</v>
      </c>
    </row>
    <row r="1371" spans="1:18" x14ac:dyDescent="0.3">
      <c r="A1371">
        <v>2016</v>
      </c>
      <c r="B1371" t="s">
        <v>353</v>
      </c>
      <c r="C1371" t="s">
        <v>1410</v>
      </c>
      <c r="D1371">
        <v>46.781533819000003</v>
      </c>
      <c r="E1371">
        <v>-117.079158097999</v>
      </c>
      <c r="F1371">
        <v>265</v>
      </c>
      <c r="G1371">
        <v>1181</v>
      </c>
      <c r="H1371">
        <f t="shared" si="85"/>
        <v>2.4384000000000001</v>
      </c>
      <c r="I1371">
        <f t="shared" si="86"/>
        <v>484.33398950131232</v>
      </c>
      <c r="J1371">
        <f t="shared" si="87"/>
        <v>4321.1261441929128</v>
      </c>
      <c r="K1371">
        <f t="shared" si="88"/>
        <v>72.018769069881884</v>
      </c>
      <c r="R1371" t="s">
        <v>1016</v>
      </c>
    </row>
    <row r="1372" spans="1:18" x14ac:dyDescent="0.3">
      <c r="A1372">
        <v>2016</v>
      </c>
      <c r="B1372" t="s">
        <v>353</v>
      </c>
      <c r="C1372" t="s">
        <v>1411</v>
      </c>
      <c r="D1372">
        <v>46.781554</v>
      </c>
      <c r="E1372">
        <v>-117.078757999999</v>
      </c>
      <c r="F1372">
        <v>266</v>
      </c>
      <c r="G1372">
        <v>1452</v>
      </c>
      <c r="H1372">
        <f t="shared" si="85"/>
        <v>2.4384000000000001</v>
      </c>
      <c r="I1372">
        <f t="shared" si="86"/>
        <v>595.4724409448819</v>
      </c>
      <c r="J1372">
        <f t="shared" si="87"/>
        <v>5312.6800688976373</v>
      </c>
      <c r="K1372">
        <f t="shared" si="88"/>
        <v>88.544667814960619</v>
      </c>
      <c r="R1372" t="s">
        <v>1016</v>
      </c>
    </row>
    <row r="1373" spans="1:18" x14ac:dyDescent="0.3">
      <c r="A1373">
        <v>2016</v>
      </c>
      <c r="B1373" t="s">
        <v>353</v>
      </c>
      <c r="C1373" t="s">
        <v>1412</v>
      </c>
      <c r="D1373">
        <v>46.781559000000001</v>
      </c>
      <c r="E1373">
        <v>-117.078339999999</v>
      </c>
      <c r="F1373">
        <v>267</v>
      </c>
      <c r="G1373">
        <v>1040</v>
      </c>
      <c r="H1373">
        <f t="shared" si="85"/>
        <v>2.4384000000000001</v>
      </c>
      <c r="I1373">
        <f t="shared" si="86"/>
        <v>426.50918635170603</v>
      </c>
      <c r="J1373">
        <f t="shared" si="87"/>
        <v>3805.2253937007872</v>
      </c>
      <c r="K1373">
        <f t="shared" si="88"/>
        <v>63.420423228346451</v>
      </c>
      <c r="R1373" t="s">
        <v>1016</v>
      </c>
    </row>
    <row r="1374" spans="1:18" x14ac:dyDescent="0.3">
      <c r="A1374">
        <v>2016</v>
      </c>
      <c r="B1374" t="s">
        <v>353</v>
      </c>
      <c r="C1374" t="s">
        <v>1413</v>
      </c>
      <c r="D1374">
        <v>46.781495999999997</v>
      </c>
      <c r="E1374">
        <v>-117.07792199999901</v>
      </c>
      <c r="F1374">
        <v>268</v>
      </c>
      <c r="G1374">
        <v>816</v>
      </c>
      <c r="H1374">
        <f t="shared" si="85"/>
        <v>2.4384000000000001</v>
      </c>
      <c r="I1374">
        <f t="shared" si="86"/>
        <v>334.64566929133855</v>
      </c>
      <c r="J1374">
        <f t="shared" si="87"/>
        <v>2985.6383858267714</v>
      </c>
      <c r="K1374">
        <f t="shared" si="88"/>
        <v>49.760639763779523</v>
      </c>
      <c r="R1374" t="s">
        <v>1016</v>
      </c>
    </row>
    <row r="1375" spans="1:18" x14ac:dyDescent="0.3">
      <c r="A1375">
        <v>2016</v>
      </c>
      <c r="B1375" t="s">
        <v>353</v>
      </c>
      <c r="C1375" t="s">
        <v>1414</v>
      </c>
      <c r="D1375">
        <v>46.781660000000002</v>
      </c>
      <c r="E1375">
        <v>-117.077503999999</v>
      </c>
      <c r="F1375">
        <v>269</v>
      </c>
      <c r="G1375">
        <v>1215</v>
      </c>
      <c r="H1375">
        <f t="shared" si="85"/>
        <v>2.4384000000000001</v>
      </c>
      <c r="I1375">
        <f t="shared" si="86"/>
        <v>498.2775590551181</v>
      </c>
      <c r="J1375">
        <f t="shared" si="87"/>
        <v>4445.5277436023616</v>
      </c>
      <c r="K1375">
        <f t="shared" si="88"/>
        <v>74.092129060039355</v>
      </c>
      <c r="R1375" t="s">
        <v>1016</v>
      </c>
    </row>
    <row r="1376" spans="1:18" x14ac:dyDescent="0.3">
      <c r="A1376">
        <v>2016</v>
      </c>
      <c r="B1376" t="s">
        <v>353</v>
      </c>
      <c r="C1376" t="s">
        <v>1415</v>
      </c>
      <c r="D1376">
        <v>46.781433999999997</v>
      </c>
      <c r="E1376">
        <v>-117.077085999999</v>
      </c>
      <c r="F1376">
        <v>270</v>
      </c>
      <c r="G1376">
        <v>1535</v>
      </c>
      <c r="H1376">
        <f t="shared" si="85"/>
        <v>2.4384000000000001</v>
      </c>
      <c r="I1376">
        <f t="shared" si="86"/>
        <v>629.51115485564299</v>
      </c>
      <c r="J1376">
        <f t="shared" si="87"/>
        <v>5616.3663262795271</v>
      </c>
      <c r="K1376">
        <f t="shared" si="88"/>
        <v>93.606105437992113</v>
      </c>
      <c r="R1376" t="s">
        <v>1016</v>
      </c>
    </row>
    <row r="1377" spans="1:18" x14ac:dyDescent="0.3">
      <c r="A1377">
        <v>2016</v>
      </c>
      <c r="B1377" t="s">
        <v>353</v>
      </c>
      <c r="C1377" t="s">
        <v>1416</v>
      </c>
      <c r="D1377">
        <v>46.781557999999997</v>
      </c>
      <c r="E1377">
        <v>-117.076667999999</v>
      </c>
      <c r="F1377">
        <v>271</v>
      </c>
      <c r="G1377">
        <v>893</v>
      </c>
      <c r="H1377">
        <f t="shared" si="85"/>
        <v>2.4384000000000001</v>
      </c>
      <c r="I1377">
        <f t="shared" si="86"/>
        <v>366.2237532808399</v>
      </c>
      <c r="J1377">
        <f t="shared" si="87"/>
        <v>3267.3714197834647</v>
      </c>
      <c r="K1377">
        <f t="shared" si="88"/>
        <v>54.456190329724414</v>
      </c>
      <c r="R1377" t="s">
        <v>1016</v>
      </c>
    </row>
    <row r="1378" spans="1:18" x14ac:dyDescent="0.3">
      <c r="A1378">
        <v>2016</v>
      </c>
      <c r="B1378" t="s">
        <v>754</v>
      </c>
      <c r="C1378" t="s">
        <v>1417</v>
      </c>
      <c r="D1378">
        <v>46.781812000000002</v>
      </c>
      <c r="E1378">
        <v>-117.085589999999</v>
      </c>
      <c r="F1378">
        <v>272</v>
      </c>
      <c r="G1378">
        <v>211</v>
      </c>
      <c r="H1378">
        <f t="shared" si="85"/>
        <v>2</v>
      </c>
      <c r="I1378">
        <f t="shared" si="86"/>
        <v>105.5</v>
      </c>
      <c r="J1378">
        <f t="shared" si="87"/>
        <v>941.24884499999996</v>
      </c>
      <c r="K1378" t="str">
        <f t="shared" si="88"/>
        <v/>
      </c>
      <c r="R1378" t="s">
        <v>1016</v>
      </c>
    </row>
    <row r="1379" spans="1:18" x14ac:dyDescent="0.3">
      <c r="A1379">
        <v>2016</v>
      </c>
      <c r="B1379" t="s">
        <v>754</v>
      </c>
      <c r="C1379" t="s">
        <v>1418</v>
      </c>
      <c r="D1379">
        <v>46.781930000000003</v>
      </c>
      <c r="E1379">
        <v>-117.08517199999901</v>
      </c>
      <c r="F1379">
        <v>273</v>
      </c>
      <c r="G1379">
        <v>199</v>
      </c>
      <c r="H1379">
        <f t="shared" si="85"/>
        <v>2</v>
      </c>
      <c r="I1379">
        <f t="shared" si="86"/>
        <v>99.5</v>
      </c>
      <c r="J1379">
        <f t="shared" si="87"/>
        <v>887.71810499999992</v>
      </c>
      <c r="K1379" t="str">
        <f t="shared" si="88"/>
        <v/>
      </c>
      <c r="R1379" t="s">
        <v>1016</v>
      </c>
    </row>
    <row r="1380" spans="1:18" x14ac:dyDescent="0.3">
      <c r="A1380">
        <v>2016</v>
      </c>
      <c r="B1380" t="s">
        <v>754</v>
      </c>
      <c r="C1380" t="s">
        <v>1419</v>
      </c>
      <c r="D1380">
        <v>46.781778000000003</v>
      </c>
      <c r="E1380">
        <v>-117.08475399999899</v>
      </c>
      <c r="F1380">
        <v>274</v>
      </c>
      <c r="G1380">
        <v>283</v>
      </c>
      <c r="H1380">
        <f t="shared" si="85"/>
        <v>2</v>
      </c>
      <c r="I1380">
        <f t="shared" si="86"/>
        <v>141.5</v>
      </c>
      <c r="J1380">
        <f t="shared" si="87"/>
        <v>1262.4332849999998</v>
      </c>
      <c r="K1380" t="str">
        <f t="shared" si="88"/>
        <v/>
      </c>
      <c r="R1380" t="s">
        <v>1016</v>
      </c>
    </row>
    <row r="1381" spans="1:18" x14ac:dyDescent="0.3">
      <c r="A1381">
        <v>2016</v>
      </c>
      <c r="B1381" t="s">
        <v>754</v>
      </c>
      <c r="C1381" t="s">
        <v>1420</v>
      </c>
      <c r="D1381">
        <v>46.781877778999998</v>
      </c>
      <c r="E1381">
        <v>-117.084356968999</v>
      </c>
      <c r="F1381">
        <v>275</v>
      </c>
      <c r="G1381">
        <v>359</v>
      </c>
      <c r="H1381">
        <f t="shared" si="85"/>
        <v>2</v>
      </c>
      <c r="I1381">
        <f t="shared" si="86"/>
        <v>179.5</v>
      </c>
      <c r="J1381">
        <f t="shared" si="87"/>
        <v>1601.461305</v>
      </c>
      <c r="K1381" t="str">
        <f t="shared" si="88"/>
        <v/>
      </c>
      <c r="R1381" t="s">
        <v>1016</v>
      </c>
    </row>
    <row r="1382" spans="1:18" x14ac:dyDescent="0.3">
      <c r="A1382">
        <v>2016</v>
      </c>
      <c r="B1382" t="s">
        <v>754</v>
      </c>
      <c r="C1382" t="s">
        <v>1421</v>
      </c>
      <c r="D1382">
        <v>46.781820000000003</v>
      </c>
      <c r="E1382">
        <v>-117.083917999999</v>
      </c>
      <c r="F1382">
        <v>276</v>
      </c>
      <c r="G1382">
        <v>450</v>
      </c>
      <c r="H1382">
        <f t="shared" si="85"/>
        <v>2</v>
      </c>
      <c r="I1382">
        <f t="shared" si="86"/>
        <v>225</v>
      </c>
      <c r="J1382">
        <f t="shared" si="87"/>
        <v>2007.40275</v>
      </c>
      <c r="K1382" t="str">
        <f t="shared" si="88"/>
        <v/>
      </c>
      <c r="R1382" t="s">
        <v>1016</v>
      </c>
    </row>
    <row r="1383" spans="1:18" x14ac:dyDescent="0.3">
      <c r="A1383">
        <v>2016</v>
      </c>
      <c r="B1383" t="s">
        <v>754</v>
      </c>
      <c r="C1383" t="s">
        <v>1422</v>
      </c>
      <c r="D1383">
        <v>46.781883000000001</v>
      </c>
      <c r="E1383">
        <v>-117.08349999999901</v>
      </c>
      <c r="F1383">
        <v>277</v>
      </c>
      <c r="G1383">
        <v>387</v>
      </c>
      <c r="H1383">
        <f t="shared" si="85"/>
        <v>2</v>
      </c>
      <c r="I1383">
        <f t="shared" si="86"/>
        <v>193.5</v>
      </c>
      <c r="J1383">
        <f t="shared" si="87"/>
        <v>1726.3663649999999</v>
      </c>
      <c r="K1383" t="str">
        <f t="shared" si="88"/>
        <v/>
      </c>
      <c r="R1383" t="s">
        <v>1016</v>
      </c>
    </row>
    <row r="1384" spans="1:18" x14ac:dyDescent="0.3">
      <c r="A1384">
        <v>2016</v>
      </c>
      <c r="B1384" t="s">
        <v>754</v>
      </c>
      <c r="C1384" t="s">
        <v>1423</v>
      </c>
      <c r="D1384">
        <v>46.781804000000001</v>
      </c>
      <c r="E1384">
        <v>-117.083081999999</v>
      </c>
      <c r="F1384">
        <v>278</v>
      </c>
      <c r="G1384">
        <v>173</v>
      </c>
      <c r="H1384">
        <f t="shared" si="85"/>
        <v>2</v>
      </c>
      <c r="I1384">
        <f t="shared" si="86"/>
        <v>86.5</v>
      </c>
      <c r="J1384">
        <f t="shared" si="87"/>
        <v>771.73483499999998</v>
      </c>
      <c r="K1384" t="str">
        <f t="shared" si="88"/>
        <v/>
      </c>
      <c r="R1384" t="s">
        <v>1016</v>
      </c>
    </row>
    <row r="1385" spans="1:18" x14ac:dyDescent="0.3">
      <c r="A1385">
        <v>2016</v>
      </c>
      <c r="B1385" t="s">
        <v>754</v>
      </c>
      <c r="C1385" t="s">
        <v>1424</v>
      </c>
      <c r="D1385">
        <v>46.781859367000003</v>
      </c>
      <c r="E1385">
        <v>-117.082650075999</v>
      </c>
      <c r="F1385">
        <v>279</v>
      </c>
      <c r="G1385">
        <v>423</v>
      </c>
      <c r="H1385">
        <f t="shared" si="85"/>
        <v>2</v>
      </c>
      <c r="I1385">
        <f t="shared" si="86"/>
        <v>211.5</v>
      </c>
      <c r="J1385">
        <f t="shared" si="87"/>
        <v>1886.9585849999999</v>
      </c>
      <c r="K1385" t="str">
        <f t="shared" si="88"/>
        <v/>
      </c>
      <c r="R1385" t="s">
        <v>1016</v>
      </c>
    </row>
    <row r="1386" spans="1:18" x14ac:dyDescent="0.3">
      <c r="A1386">
        <v>2016</v>
      </c>
      <c r="B1386" t="s">
        <v>754</v>
      </c>
      <c r="C1386" t="s">
        <v>1425</v>
      </c>
      <c r="D1386">
        <v>46.781910000000003</v>
      </c>
      <c r="E1386">
        <v>-117.082245999999</v>
      </c>
      <c r="F1386">
        <v>280</v>
      </c>
      <c r="G1386">
        <v>480</v>
      </c>
      <c r="H1386">
        <f t="shared" si="85"/>
        <v>2</v>
      </c>
      <c r="I1386">
        <f t="shared" si="86"/>
        <v>240</v>
      </c>
      <c r="J1386">
        <f t="shared" si="87"/>
        <v>2141.2296000000001</v>
      </c>
      <c r="K1386" t="str">
        <f t="shared" si="88"/>
        <v/>
      </c>
      <c r="R1386" t="s">
        <v>1016</v>
      </c>
    </row>
    <row r="1387" spans="1:18" x14ac:dyDescent="0.3">
      <c r="A1387">
        <v>2016</v>
      </c>
      <c r="B1387" t="s">
        <v>754</v>
      </c>
      <c r="C1387" t="s">
        <v>1426</v>
      </c>
      <c r="D1387">
        <v>46.781704814999998</v>
      </c>
      <c r="E1387">
        <v>-117.081812274999</v>
      </c>
      <c r="F1387">
        <v>281</v>
      </c>
      <c r="G1387">
        <v>364</v>
      </c>
      <c r="H1387">
        <f t="shared" si="85"/>
        <v>2</v>
      </c>
      <c r="I1387">
        <f t="shared" si="86"/>
        <v>182</v>
      </c>
      <c r="J1387">
        <f t="shared" si="87"/>
        <v>1623.7657799999999</v>
      </c>
      <c r="K1387" t="str">
        <f t="shared" si="88"/>
        <v/>
      </c>
      <c r="R1387" t="s">
        <v>1016</v>
      </c>
    </row>
    <row r="1388" spans="1:18" x14ac:dyDescent="0.3">
      <c r="A1388">
        <v>2016</v>
      </c>
      <c r="B1388" t="s">
        <v>754</v>
      </c>
      <c r="C1388" t="s">
        <v>1427</v>
      </c>
      <c r="D1388">
        <v>46.781851000000003</v>
      </c>
      <c r="E1388">
        <v>-117.081409999999</v>
      </c>
      <c r="F1388">
        <v>282</v>
      </c>
      <c r="G1388">
        <v>497</v>
      </c>
      <c r="H1388">
        <f t="shared" si="85"/>
        <v>2</v>
      </c>
      <c r="I1388">
        <f t="shared" si="86"/>
        <v>248.5</v>
      </c>
      <c r="J1388">
        <f t="shared" si="87"/>
        <v>2217.0648149999997</v>
      </c>
      <c r="K1388" t="str">
        <f t="shared" si="88"/>
        <v/>
      </c>
      <c r="R1388" t="s">
        <v>1016</v>
      </c>
    </row>
    <row r="1389" spans="1:18" x14ac:dyDescent="0.3">
      <c r="A1389">
        <v>2016</v>
      </c>
      <c r="B1389" t="s">
        <v>754</v>
      </c>
      <c r="C1389" t="s">
        <v>1428</v>
      </c>
      <c r="D1389">
        <v>46.781852999999998</v>
      </c>
      <c r="E1389">
        <v>-117.080991999999</v>
      </c>
      <c r="F1389">
        <v>283</v>
      </c>
      <c r="G1389">
        <v>295</v>
      </c>
      <c r="H1389">
        <f t="shared" si="85"/>
        <v>2</v>
      </c>
      <c r="I1389">
        <f t="shared" si="86"/>
        <v>147.5</v>
      </c>
      <c r="J1389">
        <f t="shared" si="87"/>
        <v>1315.964025</v>
      </c>
      <c r="K1389" t="str">
        <f t="shared" si="88"/>
        <v/>
      </c>
      <c r="R1389" t="s">
        <v>1016</v>
      </c>
    </row>
    <row r="1390" spans="1:18" x14ac:dyDescent="0.3">
      <c r="A1390">
        <v>2016</v>
      </c>
      <c r="B1390" t="s">
        <v>754</v>
      </c>
      <c r="C1390" t="s">
        <v>1429</v>
      </c>
      <c r="D1390">
        <v>46.781708999999999</v>
      </c>
      <c r="E1390">
        <v>-117.080573999999</v>
      </c>
      <c r="F1390">
        <v>284</v>
      </c>
      <c r="G1390">
        <v>421</v>
      </c>
      <c r="H1390">
        <f t="shared" si="85"/>
        <v>2</v>
      </c>
      <c r="I1390">
        <f t="shared" si="86"/>
        <v>210.5</v>
      </c>
      <c r="J1390">
        <f t="shared" si="87"/>
        <v>1878.036795</v>
      </c>
      <c r="K1390" t="str">
        <f t="shared" si="88"/>
        <v/>
      </c>
      <c r="R1390" t="s">
        <v>1016</v>
      </c>
    </row>
    <row r="1391" spans="1:18" x14ac:dyDescent="0.3">
      <c r="A1391">
        <v>2016</v>
      </c>
      <c r="B1391" t="s">
        <v>754</v>
      </c>
      <c r="C1391" t="s">
        <v>1430</v>
      </c>
      <c r="D1391">
        <v>46.781972000000003</v>
      </c>
      <c r="E1391">
        <v>-117.08015599999899</v>
      </c>
      <c r="F1391">
        <v>285</v>
      </c>
      <c r="G1391">
        <v>359</v>
      </c>
      <c r="H1391">
        <f t="shared" si="85"/>
        <v>2</v>
      </c>
      <c r="I1391">
        <f t="shared" si="86"/>
        <v>179.5</v>
      </c>
      <c r="J1391">
        <f t="shared" si="87"/>
        <v>1601.461305</v>
      </c>
      <c r="K1391" t="str">
        <f t="shared" si="88"/>
        <v/>
      </c>
      <c r="R1391" t="s">
        <v>1016</v>
      </c>
    </row>
    <row r="1392" spans="1:18" x14ac:dyDescent="0.3">
      <c r="A1392">
        <v>2016</v>
      </c>
      <c r="B1392" t="s">
        <v>754</v>
      </c>
      <c r="C1392" t="s">
        <v>1431</v>
      </c>
      <c r="D1392">
        <v>46.781942999999998</v>
      </c>
      <c r="E1392">
        <v>-117.079737999999</v>
      </c>
      <c r="F1392">
        <v>286</v>
      </c>
      <c r="G1392">
        <v>439</v>
      </c>
      <c r="H1392">
        <f t="shared" si="85"/>
        <v>2</v>
      </c>
      <c r="I1392">
        <f t="shared" si="86"/>
        <v>219.5</v>
      </c>
      <c r="J1392">
        <f t="shared" si="87"/>
        <v>1958.332905</v>
      </c>
      <c r="K1392" t="str">
        <f t="shared" si="88"/>
        <v/>
      </c>
      <c r="R1392" t="s">
        <v>1016</v>
      </c>
    </row>
    <row r="1393" spans="1:18" x14ac:dyDescent="0.3">
      <c r="A1393">
        <v>2016</v>
      </c>
      <c r="B1393" t="s">
        <v>353</v>
      </c>
      <c r="C1393" t="s">
        <v>1432</v>
      </c>
      <c r="D1393">
        <v>46.781906999999997</v>
      </c>
      <c r="E1393">
        <v>-117.079319999999</v>
      </c>
      <c r="F1393">
        <v>287</v>
      </c>
      <c r="G1393">
        <v>908</v>
      </c>
      <c r="H1393">
        <f t="shared" si="85"/>
        <v>2.4384000000000001</v>
      </c>
      <c r="I1393">
        <f t="shared" si="86"/>
        <v>372.37532808398947</v>
      </c>
      <c r="J1393">
        <f t="shared" si="87"/>
        <v>3322.2544783464564</v>
      </c>
      <c r="K1393">
        <f t="shared" si="88"/>
        <v>55.370907972440939</v>
      </c>
      <c r="R1393" t="s">
        <v>1016</v>
      </c>
    </row>
    <row r="1394" spans="1:18" x14ac:dyDescent="0.3">
      <c r="A1394">
        <v>2016</v>
      </c>
      <c r="B1394" t="s">
        <v>353</v>
      </c>
      <c r="C1394" t="s">
        <v>1433</v>
      </c>
      <c r="D1394">
        <v>46.781802083999999</v>
      </c>
      <c r="E1394">
        <v>-117.078866185999</v>
      </c>
      <c r="F1394">
        <v>288</v>
      </c>
      <c r="G1394">
        <v>1532</v>
      </c>
      <c r="H1394">
        <f t="shared" si="85"/>
        <v>2.4384000000000001</v>
      </c>
      <c r="I1394">
        <f t="shared" si="86"/>
        <v>628.28083989501306</v>
      </c>
      <c r="J1394">
        <f t="shared" si="87"/>
        <v>5605.389714566928</v>
      </c>
      <c r="K1394">
        <f t="shared" si="88"/>
        <v>93.423161909448794</v>
      </c>
      <c r="R1394" t="s">
        <v>1016</v>
      </c>
    </row>
    <row r="1395" spans="1:18" x14ac:dyDescent="0.3">
      <c r="A1395">
        <v>2016</v>
      </c>
      <c r="B1395" t="s">
        <v>353</v>
      </c>
      <c r="C1395" t="s">
        <v>1434</v>
      </c>
      <c r="D1395">
        <v>46.781840000000003</v>
      </c>
      <c r="E1395">
        <v>-117.07848399999899</v>
      </c>
      <c r="F1395">
        <v>289</v>
      </c>
      <c r="G1395">
        <v>1409</v>
      </c>
      <c r="H1395">
        <f t="shared" si="85"/>
        <v>2.4384000000000001</v>
      </c>
      <c r="I1395">
        <f t="shared" si="86"/>
        <v>577.83792650918633</v>
      </c>
      <c r="J1395">
        <f t="shared" si="87"/>
        <v>5155.3486343503937</v>
      </c>
      <c r="K1395">
        <f t="shared" si="88"/>
        <v>85.922477239173233</v>
      </c>
      <c r="R1395" t="s">
        <v>1016</v>
      </c>
    </row>
    <row r="1396" spans="1:18" x14ac:dyDescent="0.3">
      <c r="A1396">
        <v>2016</v>
      </c>
      <c r="B1396" t="s">
        <v>353</v>
      </c>
      <c r="C1396" t="s">
        <v>1435</v>
      </c>
      <c r="D1396">
        <v>46.781844999999997</v>
      </c>
      <c r="E1396">
        <v>-117.078065999999</v>
      </c>
      <c r="F1396">
        <v>290</v>
      </c>
      <c r="G1396">
        <v>1376</v>
      </c>
      <c r="H1396">
        <f t="shared" ref="H1396:H1459" si="89">IF(G1396&lt;&gt;"",IF(B1396="SC",2,2.4384),"")</f>
        <v>2.4384000000000001</v>
      </c>
      <c r="I1396">
        <f t="shared" si="86"/>
        <v>564.30446194225715</v>
      </c>
      <c r="J1396">
        <f t="shared" si="87"/>
        <v>5034.6059055118103</v>
      </c>
      <c r="K1396">
        <f t="shared" si="88"/>
        <v>83.910098425196836</v>
      </c>
      <c r="R1396" t="s">
        <v>1016</v>
      </c>
    </row>
    <row r="1397" spans="1:18" x14ac:dyDescent="0.3">
      <c r="A1397">
        <v>2016</v>
      </c>
      <c r="B1397" t="s">
        <v>353</v>
      </c>
      <c r="C1397" t="s">
        <v>1436</v>
      </c>
      <c r="D1397">
        <v>46.781782</v>
      </c>
      <c r="E1397">
        <v>-117.077647999999</v>
      </c>
      <c r="F1397">
        <v>291</v>
      </c>
      <c r="G1397">
        <v>895</v>
      </c>
      <c r="H1397">
        <f t="shared" si="89"/>
        <v>2.4384000000000001</v>
      </c>
      <c r="I1397">
        <f t="shared" si="86"/>
        <v>367.04396325459317</v>
      </c>
      <c r="J1397">
        <f t="shared" si="87"/>
        <v>3274.6891609251966</v>
      </c>
      <c r="K1397">
        <f t="shared" si="88"/>
        <v>54.578152682086611</v>
      </c>
      <c r="R1397" t="s">
        <v>1016</v>
      </c>
    </row>
    <row r="1398" spans="1:18" x14ac:dyDescent="0.3">
      <c r="A1398">
        <v>2016</v>
      </c>
      <c r="B1398" t="s">
        <v>353</v>
      </c>
      <c r="C1398" t="s">
        <v>1437</v>
      </c>
      <c r="D1398">
        <v>46.781945999999998</v>
      </c>
      <c r="E1398">
        <v>-117.07722999999901</v>
      </c>
      <c r="F1398">
        <v>292</v>
      </c>
      <c r="G1398">
        <v>1356</v>
      </c>
      <c r="H1398">
        <f t="shared" si="89"/>
        <v>2.4384000000000001</v>
      </c>
      <c r="I1398">
        <f t="shared" si="86"/>
        <v>556.10236220472439</v>
      </c>
      <c r="J1398">
        <f t="shared" si="87"/>
        <v>4961.4284940944881</v>
      </c>
      <c r="K1398">
        <f t="shared" si="88"/>
        <v>82.690474901574802</v>
      </c>
      <c r="R1398" t="s">
        <v>1016</v>
      </c>
    </row>
    <row r="1399" spans="1:18" x14ac:dyDescent="0.3">
      <c r="A1399">
        <v>2016</v>
      </c>
      <c r="B1399" t="s">
        <v>353</v>
      </c>
      <c r="C1399" t="s">
        <v>1438</v>
      </c>
      <c r="D1399">
        <v>46.78172</v>
      </c>
      <c r="E1399">
        <v>-117.07681199999899</v>
      </c>
      <c r="F1399">
        <v>293</v>
      </c>
      <c r="G1399">
        <v>1258</v>
      </c>
      <c r="H1399">
        <f t="shared" si="89"/>
        <v>2.4384000000000001</v>
      </c>
      <c r="I1399">
        <f t="shared" si="86"/>
        <v>515.91207349081367</v>
      </c>
      <c r="J1399">
        <f t="shared" si="87"/>
        <v>4602.8591781496061</v>
      </c>
      <c r="K1399">
        <f t="shared" si="88"/>
        <v>76.714319635826769</v>
      </c>
      <c r="R1399" t="s">
        <v>1016</v>
      </c>
    </row>
    <row r="1400" spans="1:18" x14ac:dyDescent="0.3">
      <c r="A1400">
        <v>2016</v>
      </c>
      <c r="B1400" t="s">
        <v>754</v>
      </c>
      <c r="C1400" t="s">
        <v>1439</v>
      </c>
      <c r="D1400">
        <v>46.782097999999998</v>
      </c>
      <c r="E1400">
        <v>-117.085535999999</v>
      </c>
      <c r="F1400">
        <v>297</v>
      </c>
      <c r="G1400">
        <v>445</v>
      </c>
      <c r="H1400">
        <f t="shared" si="89"/>
        <v>2</v>
      </c>
      <c r="I1400">
        <f t="shared" si="86"/>
        <v>222.5</v>
      </c>
      <c r="J1400">
        <f t="shared" si="87"/>
        <v>1985.0982749999998</v>
      </c>
      <c r="K1400" t="str">
        <f t="shared" si="88"/>
        <v/>
      </c>
      <c r="R1400" t="s">
        <v>1016</v>
      </c>
    </row>
    <row r="1401" spans="1:18" x14ac:dyDescent="0.3">
      <c r="A1401">
        <v>2016</v>
      </c>
      <c r="B1401" t="s">
        <v>754</v>
      </c>
      <c r="C1401" t="s">
        <v>1440</v>
      </c>
      <c r="D1401">
        <v>46.782215999999998</v>
      </c>
      <c r="E1401">
        <v>-117.085117999999</v>
      </c>
      <c r="F1401">
        <v>298</v>
      </c>
      <c r="G1401">
        <v>441</v>
      </c>
      <c r="H1401">
        <f t="shared" si="89"/>
        <v>2</v>
      </c>
      <c r="I1401">
        <f t="shared" si="86"/>
        <v>220.5</v>
      </c>
      <c r="J1401">
        <f t="shared" si="87"/>
        <v>1967.2546949999999</v>
      </c>
      <c r="K1401" t="str">
        <f t="shared" si="88"/>
        <v/>
      </c>
      <c r="R1401" t="s">
        <v>1016</v>
      </c>
    </row>
    <row r="1402" spans="1:18" x14ac:dyDescent="0.3">
      <c r="A1402">
        <v>2016</v>
      </c>
      <c r="B1402" t="s">
        <v>754</v>
      </c>
      <c r="C1402" t="s">
        <v>1441</v>
      </c>
      <c r="D1402">
        <v>46.782063999999998</v>
      </c>
      <c r="E1402">
        <v>-117.084699999999</v>
      </c>
      <c r="F1402">
        <v>299</v>
      </c>
      <c r="G1402">
        <v>541</v>
      </c>
      <c r="H1402">
        <f t="shared" si="89"/>
        <v>2</v>
      </c>
      <c r="I1402">
        <f t="shared" si="86"/>
        <v>270.5</v>
      </c>
      <c r="J1402">
        <f t="shared" si="87"/>
        <v>2413.3441950000001</v>
      </c>
      <c r="K1402" t="str">
        <f t="shared" si="88"/>
        <v/>
      </c>
      <c r="R1402" t="s">
        <v>1016</v>
      </c>
    </row>
    <row r="1403" spans="1:18" x14ac:dyDescent="0.3">
      <c r="A1403">
        <v>2016</v>
      </c>
      <c r="B1403" t="s">
        <v>754</v>
      </c>
      <c r="C1403" t="s">
        <v>1442</v>
      </c>
      <c r="D1403">
        <v>46.782153000000001</v>
      </c>
      <c r="E1403">
        <v>-117.08428199999901</v>
      </c>
      <c r="F1403">
        <v>300</v>
      </c>
      <c r="G1403">
        <v>517</v>
      </c>
      <c r="H1403">
        <f t="shared" si="89"/>
        <v>2</v>
      </c>
      <c r="I1403">
        <f t="shared" si="86"/>
        <v>258.5</v>
      </c>
      <c r="J1403">
        <f t="shared" si="87"/>
        <v>2306.2827149999998</v>
      </c>
      <c r="K1403" t="str">
        <f t="shared" si="88"/>
        <v/>
      </c>
      <c r="R1403" t="s">
        <v>1016</v>
      </c>
    </row>
    <row r="1404" spans="1:18" x14ac:dyDescent="0.3">
      <c r="A1404">
        <v>2016</v>
      </c>
      <c r="B1404" t="s">
        <v>754</v>
      </c>
      <c r="C1404" t="s">
        <v>1443</v>
      </c>
      <c r="D1404">
        <v>46.782105999999999</v>
      </c>
      <c r="E1404">
        <v>-117.083863999999</v>
      </c>
      <c r="F1404">
        <v>301</v>
      </c>
      <c r="G1404">
        <v>313</v>
      </c>
      <c r="H1404">
        <f t="shared" si="89"/>
        <v>2</v>
      </c>
      <c r="I1404">
        <f t="shared" si="86"/>
        <v>156.5</v>
      </c>
      <c r="J1404">
        <f t="shared" si="87"/>
        <v>1396.260135</v>
      </c>
      <c r="K1404" t="str">
        <f t="shared" si="88"/>
        <v/>
      </c>
      <c r="R1404" t="s">
        <v>1016</v>
      </c>
    </row>
    <row r="1405" spans="1:18" x14ac:dyDescent="0.3">
      <c r="A1405">
        <v>2016</v>
      </c>
      <c r="B1405" t="s">
        <v>754</v>
      </c>
      <c r="C1405" t="s">
        <v>1444</v>
      </c>
      <c r="D1405">
        <v>46.782154618</v>
      </c>
      <c r="E1405">
        <v>-117.08343026399901</v>
      </c>
      <c r="F1405">
        <v>302</v>
      </c>
      <c r="G1405">
        <v>152</v>
      </c>
      <c r="H1405">
        <f t="shared" si="89"/>
        <v>2</v>
      </c>
      <c r="I1405">
        <f t="shared" si="86"/>
        <v>76</v>
      </c>
      <c r="J1405">
        <f t="shared" si="87"/>
        <v>678.05603999999994</v>
      </c>
      <c r="K1405" t="str">
        <f t="shared" si="88"/>
        <v/>
      </c>
      <c r="R1405" t="s">
        <v>1016</v>
      </c>
    </row>
    <row r="1406" spans="1:18" x14ac:dyDescent="0.3">
      <c r="A1406">
        <v>2016</v>
      </c>
      <c r="B1406" t="s">
        <v>754</v>
      </c>
      <c r="C1406" t="s">
        <v>1445</v>
      </c>
      <c r="D1406">
        <v>46.782079217000003</v>
      </c>
      <c r="E1406">
        <v>-117.083012268999</v>
      </c>
      <c r="F1406">
        <v>303</v>
      </c>
      <c r="G1406">
        <v>219</v>
      </c>
      <c r="H1406">
        <f t="shared" si="89"/>
        <v>2</v>
      </c>
      <c r="I1406">
        <f t="shared" si="86"/>
        <v>109.5</v>
      </c>
      <c r="J1406">
        <f t="shared" si="87"/>
        <v>976.93600499999991</v>
      </c>
      <c r="K1406" t="str">
        <f t="shared" si="88"/>
        <v/>
      </c>
      <c r="R1406" t="s">
        <v>1016</v>
      </c>
    </row>
    <row r="1407" spans="1:18" x14ac:dyDescent="0.3">
      <c r="A1407">
        <v>2016</v>
      </c>
      <c r="B1407" t="s">
        <v>754</v>
      </c>
      <c r="C1407" t="s">
        <v>1446</v>
      </c>
      <c r="D1407">
        <v>46.782159</v>
      </c>
      <c r="E1407">
        <v>-117.08260999999899</v>
      </c>
      <c r="F1407">
        <v>304</v>
      </c>
      <c r="G1407">
        <v>231</v>
      </c>
      <c r="H1407">
        <f t="shared" si="89"/>
        <v>2</v>
      </c>
      <c r="I1407">
        <f t="shared" si="86"/>
        <v>115.5</v>
      </c>
      <c r="J1407">
        <f t="shared" si="87"/>
        <v>1030.4667449999999</v>
      </c>
      <c r="K1407" t="str">
        <f t="shared" si="88"/>
        <v/>
      </c>
      <c r="R1407" t="s">
        <v>1016</v>
      </c>
    </row>
    <row r="1408" spans="1:18" x14ac:dyDescent="0.3">
      <c r="A1408">
        <v>2016</v>
      </c>
      <c r="B1408" t="s">
        <v>754</v>
      </c>
      <c r="C1408" t="s">
        <v>1447</v>
      </c>
      <c r="D1408">
        <v>46.782195999999999</v>
      </c>
      <c r="E1408">
        <v>-117.082191999999</v>
      </c>
      <c r="F1408">
        <v>305</v>
      </c>
      <c r="G1408">
        <v>398</v>
      </c>
      <c r="H1408">
        <f t="shared" si="89"/>
        <v>2</v>
      </c>
      <c r="I1408">
        <f t="shared" si="86"/>
        <v>199</v>
      </c>
      <c r="J1408">
        <f t="shared" si="87"/>
        <v>1775.4362099999998</v>
      </c>
      <c r="K1408" t="str">
        <f t="shared" si="88"/>
        <v/>
      </c>
      <c r="R1408" t="s">
        <v>1016</v>
      </c>
    </row>
    <row r="1409" spans="1:18" x14ac:dyDescent="0.3">
      <c r="A1409">
        <v>2016</v>
      </c>
      <c r="B1409" t="s">
        <v>754</v>
      </c>
      <c r="C1409" t="s">
        <v>1448</v>
      </c>
      <c r="D1409">
        <v>46.781998000000002</v>
      </c>
      <c r="E1409">
        <v>-117.081773999999</v>
      </c>
      <c r="F1409">
        <v>306</v>
      </c>
      <c r="G1409">
        <v>405</v>
      </c>
      <c r="H1409">
        <f t="shared" si="89"/>
        <v>2</v>
      </c>
      <c r="I1409">
        <f t="shared" si="86"/>
        <v>202.5</v>
      </c>
      <c r="J1409">
        <f t="shared" si="87"/>
        <v>1806.6624749999999</v>
      </c>
      <c r="K1409" t="str">
        <f t="shared" si="88"/>
        <v/>
      </c>
      <c r="R1409" t="s">
        <v>1016</v>
      </c>
    </row>
    <row r="1410" spans="1:18" x14ac:dyDescent="0.3">
      <c r="A1410">
        <v>2016</v>
      </c>
      <c r="B1410" t="s">
        <v>754</v>
      </c>
      <c r="C1410" t="s">
        <v>1449</v>
      </c>
      <c r="D1410">
        <v>46.782136999999999</v>
      </c>
      <c r="E1410">
        <v>-117.081355999999</v>
      </c>
      <c r="F1410">
        <v>307</v>
      </c>
      <c r="G1410">
        <v>529</v>
      </c>
      <c r="H1410">
        <f t="shared" si="89"/>
        <v>2</v>
      </c>
      <c r="I1410">
        <f t="shared" si="86"/>
        <v>264.5</v>
      </c>
      <c r="J1410">
        <f t="shared" si="87"/>
        <v>2359.813455</v>
      </c>
      <c r="K1410" t="str">
        <f t="shared" si="88"/>
        <v/>
      </c>
      <c r="R1410" t="s">
        <v>1016</v>
      </c>
    </row>
    <row r="1411" spans="1:18" x14ac:dyDescent="0.3">
      <c r="A1411">
        <v>2016</v>
      </c>
      <c r="B1411" t="s">
        <v>754</v>
      </c>
      <c r="C1411" t="s">
        <v>1450</v>
      </c>
      <c r="D1411">
        <v>46.782139000000001</v>
      </c>
      <c r="E1411">
        <v>-117.08093799999899</v>
      </c>
      <c r="F1411">
        <v>308</v>
      </c>
      <c r="G1411">
        <v>406</v>
      </c>
      <c r="H1411">
        <f t="shared" si="89"/>
        <v>2</v>
      </c>
      <c r="I1411">
        <f t="shared" ref="I1411:I1474" si="90">IF(G1411&lt;&gt;"",G1411/H1411,"")</f>
        <v>203</v>
      </c>
      <c r="J1411">
        <f t="shared" ref="J1411:J1474" si="91">IF(I1411="","",I1411*8.92179)</f>
        <v>1811.12337</v>
      </c>
      <c r="K1411" t="str">
        <f t="shared" ref="K1411:K1474" si="92">IF(J1411="","",IF(B1411="SW",J1411/60,IF(B1411="WW",J1411/60,"")))</f>
        <v/>
      </c>
      <c r="R1411" t="s">
        <v>1016</v>
      </c>
    </row>
    <row r="1412" spans="1:18" x14ac:dyDescent="0.3">
      <c r="A1412">
        <v>2016</v>
      </c>
      <c r="B1412" t="s">
        <v>754</v>
      </c>
      <c r="C1412" t="s">
        <v>1451</v>
      </c>
      <c r="D1412">
        <v>46.781977024</v>
      </c>
      <c r="E1412">
        <v>-117.080499020999</v>
      </c>
      <c r="F1412">
        <v>309</v>
      </c>
      <c r="G1412">
        <v>416</v>
      </c>
      <c r="H1412">
        <f t="shared" si="89"/>
        <v>2</v>
      </c>
      <c r="I1412">
        <f t="shared" si="90"/>
        <v>208</v>
      </c>
      <c r="J1412">
        <f t="shared" si="91"/>
        <v>1855.7323199999998</v>
      </c>
      <c r="K1412" t="str">
        <f t="shared" si="92"/>
        <v/>
      </c>
      <c r="R1412" t="s">
        <v>1016</v>
      </c>
    </row>
    <row r="1413" spans="1:18" x14ac:dyDescent="0.3">
      <c r="A1413">
        <v>2016</v>
      </c>
      <c r="B1413" t="s">
        <v>754</v>
      </c>
      <c r="C1413" t="s">
        <v>1452</v>
      </c>
      <c r="D1413">
        <v>46.782257999999999</v>
      </c>
      <c r="E1413">
        <v>-117.080101999999</v>
      </c>
      <c r="F1413">
        <v>310</v>
      </c>
      <c r="G1413">
        <v>637</v>
      </c>
      <c r="H1413">
        <f t="shared" si="89"/>
        <v>2</v>
      </c>
      <c r="I1413">
        <f t="shared" si="90"/>
        <v>318.5</v>
      </c>
      <c r="J1413">
        <f t="shared" si="91"/>
        <v>2841.590115</v>
      </c>
      <c r="K1413" t="str">
        <f t="shared" si="92"/>
        <v/>
      </c>
      <c r="L1413">
        <v>49.9</v>
      </c>
      <c r="M1413">
        <v>50.4</v>
      </c>
      <c r="O1413">
        <v>4.0999999999999996</v>
      </c>
      <c r="R1413" t="s">
        <v>1515</v>
      </c>
    </row>
    <row r="1414" spans="1:18" x14ac:dyDescent="0.3">
      <c r="A1414">
        <v>2016</v>
      </c>
      <c r="B1414" t="s">
        <v>754</v>
      </c>
      <c r="C1414" t="s">
        <v>1453</v>
      </c>
      <c r="D1414">
        <v>46.782229000000001</v>
      </c>
      <c r="E1414">
        <v>-117.07968399999901</v>
      </c>
      <c r="F1414">
        <v>311</v>
      </c>
      <c r="G1414">
        <v>336</v>
      </c>
      <c r="H1414">
        <f t="shared" si="89"/>
        <v>2</v>
      </c>
      <c r="I1414">
        <f t="shared" si="90"/>
        <v>168</v>
      </c>
      <c r="J1414">
        <f t="shared" si="91"/>
        <v>1498.8607199999999</v>
      </c>
      <c r="K1414" t="str">
        <f t="shared" si="92"/>
        <v/>
      </c>
      <c r="R1414" t="s">
        <v>1016</v>
      </c>
    </row>
    <row r="1415" spans="1:18" x14ac:dyDescent="0.3">
      <c r="A1415">
        <v>2016</v>
      </c>
      <c r="B1415" t="s">
        <v>754</v>
      </c>
      <c r="C1415" t="s">
        <v>1454</v>
      </c>
      <c r="D1415">
        <v>46.782213458000001</v>
      </c>
      <c r="E1415">
        <v>-117.079301810999</v>
      </c>
      <c r="F1415">
        <v>312</v>
      </c>
      <c r="G1415">
        <v>522</v>
      </c>
      <c r="H1415">
        <f t="shared" si="89"/>
        <v>2</v>
      </c>
      <c r="I1415">
        <f t="shared" si="90"/>
        <v>261</v>
      </c>
      <c r="J1415">
        <f t="shared" si="91"/>
        <v>2328.5871899999997</v>
      </c>
      <c r="K1415" t="str">
        <f t="shared" si="92"/>
        <v/>
      </c>
      <c r="R1415" t="s">
        <v>1016</v>
      </c>
    </row>
    <row r="1416" spans="1:18" x14ac:dyDescent="0.3">
      <c r="A1416">
        <v>2016</v>
      </c>
      <c r="B1416" t="s">
        <v>353</v>
      </c>
      <c r="C1416" t="s">
        <v>1455</v>
      </c>
      <c r="D1416">
        <v>46.782114</v>
      </c>
      <c r="E1416">
        <v>-117.078847999999</v>
      </c>
      <c r="F1416">
        <v>313</v>
      </c>
      <c r="G1416">
        <v>1404</v>
      </c>
      <c r="H1416">
        <f t="shared" si="89"/>
        <v>2.4384000000000001</v>
      </c>
      <c r="I1416">
        <f t="shared" si="90"/>
        <v>575.78740157480308</v>
      </c>
      <c r="J1416">
        <f t="shared" si="91"/>
        <v>5137.0542814960618</v>
      </c>
      <c r="K1416">
        <f t="shared" si="92"/>
        <v>85.617571358267696</v>
      </c>
      <c r="R1416" t="s">
        <v>1016</v>
      </c>
    </row>
    <row r="1417" spans="1:18" x14ac:dyDescent="0.3">
      <c r="A1417">
        <v>2016</v>
      </c>
      <c r="B1417" t="s">
        <v>353</v>
      </c>
      <c r="C1417" t="s">
        <v>1456</v>
      </c>
      <c r="D1417">
        <v>46.782125999999998</v>
      </c>
      <c r="E1417">
        <v>-117.078429999999</v>
      </c>
      <c r="F1417">
        <v>314</v>
      </c>
      <c r="G1417">
        <v>1097</v>
      </c>
      <c r="H1417">
        <f t="shared" si="89"/>
        <v>2.4384000000000001</v>
      </c>
      <c r="I1417">
        <f t="shared" si="90"/>
        <v>449.88517060367451</v>
      </c>
      <c r="J1417">
        <f t="shared" si="91"/>
        <v>4013.781016240157</v>
      </c>
      <c r="K1417">
        <f t="shared" si="92"/>
        <v>66.896350270669288</v>
      </c>
      <c r="R1417" t="s">
        <v>1016</v>
      </c>
    </row>
    <row r="1418" spans="1:18" x14ac:dyDescent="0.3">
      <c r="A1418">
        <v>2016</v>
      </c>
      <c r="B1418" t="s">
        <v>353</v>
      </c>
      <c r="C1418" t="s">
        <v>1457</v>
      </c>
      <c r="D1418">
        <v>46.782147365999997</v>
      </c>
      <c r="E1418">
        <v>-117.07804184099901</v>
      </c>
      <c r="F1418">
        <v>315</v>
      </c>
      <c r="G1418">
        <v>1194</v>
      </c>
      <c r="H1418">
        <f t="shared" si="89"/>
        <v>2.4384000000000001</v>
      </c>
      <c r="I1418">
        <f t="shared" si="90"/>
        <v>489.66535433070862</v>
      </c>
      <c r="J1418">
        <f t="shared" si="91"/>
        <v>4368.691461614173</v>
      </c>
      <c r="K1418">
        <f t="shared" si="92"/>
        <v>72.81152436023622</v>
      </c>
      <c r="R1418" t="s">
        <v>1016</v>
      </c>
    </row>
    <row r="1419" spans="1:18" x14ac:dyDescent="0.3">
      <c r="A1419">
        <v>2016</v>
      </c>
      <c r="B1419" t="s">
        <v>353</v>
      </c>
      <c r="C1419" t="s">
        <v>1458</v>
      </c>
      <c r="D1419">
        <v>46.782068000000002</v>
      </c>
      <c r="E1419">
        <v>-117.077593999999</v>
      </c>
      <c r="F1419">
        <v>316</v>
      </c>
      <c r="G1419">
        <v>1067</v>
      </c>
      <c r="H1419">
        <f t="shared" si="89"/>
        <v>2.4384000000000001</v>
      </c>
      <c r="I1419">
        <f t="shared" si="90"/>
        <v>437.58202099737531</v>
      </c>
      <c r="J1419">
        <f t="shared" si="91"/>
        <v>3904.0148991141727</v>
      </c>
      <c r="K1419">
        <f t="shared" si="92"/>
        <v>65.06691498523621</v>
      </c>
      <c r="R1419" t="s">
        <v>1016</v>
      </c>
    </row>
    <row r="1420" spans="1:18" x14ac:dyDescent="0.3">
      <c r="A1420">
        <v>2016</v>
      </c>
      <c r="B1420" t="s">
        <v>754</v>
      </c>
      <c r="C1420" t="s">
        <v>1459</v>
      </c>
      <c r="D1420">
        <v>46.782492474999998</v>
      </c>
      <c r="E1420">
        <v>-117.08513522099901</v>
      </c>
      <c r="F1420">
        <v>323</v>
      </c>
      <c r="G1420">
        <v>326</v>
      </c>
      <c r="H1420">
        <f t="shared" si="89"/>
        <v>2</v>
      </c>
      <c r="I1420">
        <f t="shared" si="90"/>
        <v>163</v>
      </c>
      <c r="J1420">
        <f t="shared" si="91"/>
        <v>1454.2517699999999</v>
      </c>
      <c r="K1420" t="str">
        <f t="shared" si="92"/>
        <v/>
      </c>
      <c r="R1420" t="s">
        <v>1016</v>
      </c>
    </row>
    <row r="1421" spans="1:18" x14ac:dyDescent="0.3">
      <c r="A1421">
        <v>2016</v>
      </c>
      <c r="B1421" t="s">
        <v>754</v>
      </c>
      <c r="C1421" t="s">
        <v>1460</v>
      </c>
      <c r="D1421">
        <v>46.782350000000001</v>
      </c>
      <c r="E1421">
        <v>-117.084750999999</v>
      </c>
      <c r="F1421">
        <v>324</v>
      </c>
      <c r="G1421">
        <v>275</v>
      </c>
      <c r="H1421">
        <f t="shared" si="89"/>
        <v>2</v>
      </c>
      <c r="I1421">
        <f t="shared" si="90"/>
        <v>137.5</v>
      </c>
      <c r="J1421">
        <f t="shared" si="91"/>
        <v>1226.7461249999999</v>
      </c>
      <c r="K1421" t="str">
        <f t="shared" si="92"/>
        <v/>
      </c>
      <c r="R1421" t="s">
        <v>1016</v>
      </c>
    </row>
    <row r="1422" spans="1:18" x14ac:dyDescent="0.3">
      <c r="A1422">
        <v>2016</v>
      </c>
      <c r="B1422" t="s">
        <v>754</v>
      </c>
      <c r="C1422" t="s">
        <v>1461</v>
      </c>
      <c r="D1422">
        <v>46.782438999999997</v>
      </c>
      <c r="E1422">
        <v>-117.08433299999901</v>
      </c>
      <c r="F1422">
        <v>325</v>
      </c>
      <c r="G1422">
        <v>529</v>
      </c>
      <c r="H1422">
        <f t="shared" si="89"/>
        <v>2</v>
      </c>
      <c r="I1422">
        <f t="shared" si="90"/>
        <v>264.5</v>
      </c>
      <c r="J1422">
        <f t="shared" si="91"/>
        <v>2359.813455</v>
      </c>
      <c r="K1422" t="str">
        <f t="shared" si="92"/>
        <v/>
      </c>
      <c r="R1422" t="s">
        <v>1016</v>
      </c>
    </row>
    <row r="1423" spans="1:18" x14ac:dyDescent="0.3">
      <c r="A1423">
        <v>2016</v>
      </c>
      <c r="B1423" t="s">
        <v>754</v>
      </c>
      <c r="C1423" t="s">
        <v>1462</v>
      </c>
      <c r="D1423">
        <v>46.782392000000002</v>
      </c>
      <c r="E1423">
        <v>-117.083914999999</v>
      </c>
      <c r="F1423">
        <v>326</v>
      </c>
      <c r="G1423">
        <v>458</v>
      </c>
      <c r="H1423">
        <f t="shared" si="89"/>
        <v>2</v>
      </c>
      <c r="I1423">
        <f t="shared" si="90"/>
        <v>229</v>
      </c>
      <c r="J1423">
        <f t="shared" si="91"/>
        <v>2043.0899099999999</v>
      </c>
      <c r="K1423" t="str">
        <f t="shared" si="92"/>
        <v/>
      </c>
      <c r="R1423" t="s">
        <v>1016</v>
      </c>
    </row>
    <row r="1424" spans="1:18" x14ac:dyDescent="0.3">
      <c r="A1424">
        <v>2016</v>
      </c>
      <c r="B1424" t="s">
        <v>754</v>
      </c>
      <c r="C1424" t="s">
        <v>1463</v>
      </c>
      <c r="D1424">
        <v>46.782454999999999</v>
      </c>
      <c r="E1424">
        <v>-117.083496999999</v>
      </c>
      <c r="F1424">
        <v>327</v>
      </c>
      <c r="G1424">
        <v>297</v>
      </c>
      <c r="H1424">
        <f t="shared" si="89"/>
        <v>2</v>
      </c>
      <c r="I1424">
        <f t="shared" si="90"/>
        <v>148.5</v>
      </c>
      <c r="J1424">
        <f t="shared" si="91"/>
        <v>1324.8858149999999</v>
      </c>
      <c r="K1424" t="str">
        <f t="shared" si="92"/>
        <v/>
      </c>
      <c r="R1424" t="s">
        <v>1016</v>
      </c>
    </row>
    <row r="1425" spans="1:18" x14ac:dyDescent="0.3">
      <c r="A1425">
        <v>2016</v>
      </c>
      <c r="B1425" t="s">
        <v>754</v>
      </c>
      <c r="C1425" t="s">
        <v>1464</v>
      </c>
      <c r="D1425">
        <v>46.782375999999999</v>
      </c>
      <c r="E1425">
        <v>-117.083078999999</v>
      </c>
      <c r="F1425">
        <v>328</v>
      </c>
      <c r="G1425">
        <v>346</v>
      </c>
      <c r="H1425">
        <f t="shared" si="89"/>
        <v>2</v>
      </c>
      <c r="I1425">
        <f t="shared" si="90"/>
        <v>173</v>
      </c>
      <c r="J1425">
        <f t="shared" si="91"/>
        <v>1543.46967</v>
      </c>
      <c r="K1425" t="str">
        <f t="shared" si="92"/>
        <v/>
      </c>
      <c r="R1425" t="s">
        <v>1016</v>
      </c>
    </row>
    <row r="1426" spans="1:18" x14ac:dyDescent="0.3">
      <c r="A1426">
        <v>2016</v>
      </c>
      <c r="B1426" t="s">
        <v>754</v>
      </c>
      <c r="C1426" t="s">
        <v>1465</v>
      </c>
      <c r="D1426">
        <v>46.782437815000002</v>
      </c>
      <c r="E1426">
        <v>-117.082645274999</v>
      </c>
      <c r="F1426">
        <v>329</v>
      </c>
      <c r="G1426">
        <v>383</v>
      </c>
      <c r="H1426">
        <f t="shared" si="89"/>
        <v>2</v>
      </c>
      <c r="I1426">
        <f t="shared" si="90"/>
        <v>191.5</v>
      </c>
      <c r="J1426">
        <f t="shared" si="91"/>
        <v>1708.5227849999999</v>
      </c>
      <c r="K1426" t="str">
        <f t="shared" si="92"/>
        <v/>
      </c>
      <c r="R1426" t="s">
        <v>1016</v>
      </c>
    </row>
    <row r="1427" spans="1:18" x14ac:dyDescent="0.3">
      <c r="A1427">
        <v>2016</v>
      </c>
      <c r="B1427" t="s">
        <v>754</v>
      </c>
      <c r="C1427" t="s">
        <v>1466</v>
      </c>
      <c r="D1427">
        <v>46.782482000000002</v>
      </c>
      <c r="E1427">
        <v>-117.082242999999</v>
      </c>
      <c r="F1427">
        <v>330</v>
      </c>
      <c r="G1427">
        <v>299</v>
      </c>
      <c r="H1427">
        <f t="shared" si="89"/>
        <v>2</v>
      </c>
      <c r="I1427">
        <f t="shared" si="90"/>
        <v>149.5</v>
      </c>
      <c r="J1427">
        <f t="shared" si="91"/>
        <v>1333.807605</v>
      </c>
      <c r="K1427" t="str">
        <f t="shared" si="92"/>
        <v/>
      </c>
      <c r="R1427" t="s">
        <v>1016</v>
      </c>
    </row>
    <row r="1428" spans="1:18" x14ac:dyDescent="0.3">
      <c r="A1428">
        <v>2016</v>
      </c>
      <c r="B1428" t="s">
        <v>754</v>
      </c>
      <c r="C1428" t="s">
        <v>1467</v>
      </c>
      <c r="D1428">
        <v>46.782283999999997</v>
      </c>
      <c r="E1428">
        <v>-117.081824999999</v>
      </c>
      <c r="F1428">
        <v>331</v>
      </c>
      <c r="G1428">
        <v>365</v>
      </c>
      <c r="H1428">
        <f t="shared" si="89"/>
        <v>2</v>
      </c>
      <c r="I1428">
        <f t="shared" si="90"/>
        <v>182.5</v>
      </c>
      <c r="J1428">
        <f t="shared" si="91"/>
        <v>1628.2266749999999</v>
      </c>
      <c r="K1428" t="str">
        <f t="shared" si="92"/>
        <v/>
      </c>
      <c r="R1428" t="s">
        <v>1016</v>
      </c>
    </row>
    <row r="1429" spans="1:18" x14ac:dyDescent="0.3">
      <c r="A1429">
        <v>2016</v>
      </c>
      <c r="B1429" t="s">
        <v>754</v>
      </c>
      <c r="C1429" t="s">
        <v>1468</v>
      </c>
      <c r="D1429">
        <v>46.782423000000001</v>
      </c>
      <c r="E1429">
        <v>-117.081406999999</v>
      </c>
      <c r="F1429">
        <v>332</v>
      </c>
      <c r="G1429">
        <v>487</v>
      </c>
      <c r="H1429">
        <f t="shared" si="89"/>
        <v>2</v>
      </c>
      <c r="I1429">
        <f t="shared" si="90"/>
        <v>243.5</v>
      </c>
      <c r="J1429">
        <f t="shared" si="91"/>
        <v>2172.4558649999999</v>
      </c>
      <c r="K1429" t="str">
        <f t="shared" si="92"/>
        <v/>
      </c>
      <c r="R1429" t="s">
        <v>1016</v>
      </c>
    </row>
    <row r="1430" spans="1:18" x14ac:dyDescent="0.3">
      <c r="A1430">
        <v>2016</v>
      </c>
      <c r="B1430" t="s">
        <v>754</v>
      </c>
      <c r="C1430" t="s">
        <v>1469</v>
      </c>
      <c r="D1430">
        <v>46.782425000000003</v>
      </c>
      <c r="E1430">
        <v>-117.08098899999899</v>
      </c>
      <c r="F1430">
        <v>333</v>
      </c>
      <c r="G1430">
        <v>404</v>
      </c>
      <c r="H1430">
        <f t="shared" si="89"/>
        <v>2</v>
      </c>
      <c r="I1430">
        <f t="shared" si="90"/>
        <v>202</v>
      </c>
      <c r="J1430">
        <f t="shared" si="91"/>
        <v>1802.2015799999999</v>
      </c>
      <c r="K1430" t="str">
        <f t="shared" si="92"/>
        <v/>
      </c>
      <c r="R1430" t="s">
        <v>1016</v>
      </c>
    </row>
    <row r="1431" spans="1:18" x14ac:dyDescent="0.3">
      <c r="A1431">
        <v>2016</v>
      </c>
      <c r="B1431" t="s">
        <v>754</v>
      </c>
      <c r="C1431" t="s">
        <v>1470</v>
      </c>
      <c r="D1431">
        <v>46.782280999999998</v>
      </c>
      <c r="E1431">
        <v>-117.080570999999</v>
      </c>
      <c r="F1431">
        <v>334</v>
      </c>
      <c r="G1431">
        <v>482</v>
      </c>
      <c r="H1431">
        <f t="shared" si="89"/>
        <v>2</v>
      </c>
      <c r="I1431">
        <f t="shared" si="90"/>
        <v>241</v>
      </c>
      <c r="J1431">
        <f t="shared" si="91"/>
        <v>2150.15139</v>
      </c>
      <c r="K1431" t="str">
        <f t="shared" si="92"/>
        <v/>
      </c>
      <c r="R1431" t="s">
        <v>1016</v>
      </c>
    </row>
    <row r="1432" spans="1:18" x14ac:dyDescent="0.3">
      <c r="A1432">
        <v>2016</v>
      </c>
      <c r="B1432" t="s">
        <v>754</v>
      </c>
      <c r="C1432" t="s">
        <v>1471</v>
      </c>
      <c r="D1432">
        <v>46.782544000000001</v>
      </c>
      <c r="E1432">
        <v>-117.080152999999</v>
      </c>
      <c r="F1432">
        <v>335</v>
      </c>
      <c r="G1432">
        <v>278</v>
      </c>
      <c r="H1432">
        <f t="shared" si="89"/>
        <v>2</v>
      </c>
      <c r="I1432">
        <f t="shared" si="90"/>
        <v>139</v>
      </c>
      <c r="J1432">
        <f t="shared" si="91"/>
        <v>1240.1288099999999</v>
      </c>
      <c r="K1432" t="str">
        <f t="shared" si="92"/>
        <v/>
      </c>
      <c r="R1432" t="s">
        <v>1016</v>
      </c>
    </row>
    <row r="1433" spans="1:18" x14ac:dyDescent="0.3">
      <c r="A1433">
        <v>2016</v>
      </c>
      <c r="B1433" t="s">
        <v>754</v>
      </c>
      <c r="C1433" t="s">
        <v>1472</v>
      </c>
      <c r="D1433">
        <v>46.782514999999997</v>
      </c>
      <c r="E1433">
        <v>-117.079734999999</v>
      </c>
      <c r="F1433">
        <v>336</v>
      </c>
      <c r="G1433">
        <v>602</v>
      </c>
      <c r="H1433">
        <f t="shared" si="89"/>
        <v>2</v>
      </c>
      <c r="I1433">
        <f t="shared" si="90"/>
        <v>301</v>
      </c>
      <c r="J1433">
        <f t="shared" si="91"/>
        <v>2685.4587899999997</v>
      </c>
      <c r="K1433" t="str">
        <f t="shared" si="92"/>
        <v/>
      </c>
      <c r="L1433">
        <v>49.9</v>
      </c>
      <c r="M1433">
        <v>50.6</v>
      </c>
      <c r="O1433">
        <v>4.0999999999999996</v>
      </c>
      <c r="R1433" t="s">
        <v>1515</v>
      </c>
    </row>
    <row r="1434" spans="1:18" x14ac:dyDescent="0.3">
      <c r="A1434">
        <v>2016</v>
      </c>
      <c r="B1434" t="s">
        <v>754</v>
      </c>
      <c r="C1434" t="s">
        <v>1473</v>
      </c>
      <c r="D1434">
        <v>46.782479000000002</v>
      </c>
      <c r="E1434">
        <v>-117.07931699999899</v>
      </c>
      <c r="F1434">
        <v>337</v>
      </c>
      <c r="G1434">
        <v>523</v>
      </c>
      <c r="H1434">
        <f t="shared" si="89"/>
        <v>2</v>
      </c>
      <c r="I1434">
        <f t="shared" si="90"/>
        <v>261.5</v>
      </c>
      <c r="J1434">
        <f t="shared" si="91"/>
        <v>2333.0480849999999</v>
      </c>
      <c r="K1434" t="str">
        <f t="shared" si="92"/>
        <v/>
      </c>
      <c r="R1434" t="s">
        <v>1016</v>
      </c>
    </row>
    <row r="1435" spans="1:18" x14ac:dyDescent="0.3">
      <c r="A1435">
        <v>2016</v>
      </c>
      <c r="B1435" t="s">
        <v>353</v>
      </c>
      <c r="C1435" t="s">
        <v>1474</v>
      </c>
      <c r="D1435">
        <v>46.782394547999999</v>
      </c>
      <c r="E1435">
        <v>-117.07889104799899</v>
      </c>
      <c r="F1435">
        <v>338</v>
      </c>
      <c r="G1435">
        <v>692</v>
      </c>
      <c r="H1435">
        <f t="shared" si="89"/>
        <v>2.4384000000000001</v>
      </c>
      <c r="I1435">
        <f t="shared" si="90"/>
        <v>283.79265091863516</v>
      </c>
      <c r="J1435">
        <f t="shared" si="91"/>
        <v>2531.9384350393698</v>
      </c>
      <c r="K1435">
        <f t="shared" si="92"/>
        <v>42.198973917322832</v>
      </c>
      <c r="R1435" t="s">
        <v>1016</v>
      </c>
    </row>
    <row r="1436" spans="1:18" x14ac:dyDescent="0.3">
      <c r="A1436">
        <v>2016</v>
      </c>
      <c r="B1436" t="s">
        <v>754</v>
      </c>
      <c r="C1436" t="s">
        <v>1475</v>
      </c>
      <c r="D1436">
        <v>46.782635999999997</v>
      </c>
      <c r="E1436">
        <v>-117.084616999999</v>
      </c>
      <c r="F1436">
        <v>348</v>
      </c>
      <c r="G1436">
        <v>715</v>
      </c>
      <c r="H1436">
        <f t="shared" si="89"/>
        <v>2</v>
      </c>
      <c r="I1436">
        <f t="shared" si="90"/>
        <v>357.5</v>
      </c>
      <c r="J1436">
        <f t="shared" si="91"/>
        <v>3189.539925</v>
      </c>
      <c r="K1436" t="str">
        <f t="shared" si="92"/>
        <v/>
      </c>
      <c r="R1436" t="s">
        <v>1016</v>
      </c>
    </row>
    <row r="1437" spans="1:18" x14ac:dyDescent="0.3">
      <c r="A1437">
        <v>2016</v>
      </c>
      <c r="B1437" t="s">
        <v>754</v>
      </c>
      <c r="C1437" t="s">
        <v>1476</v>
      </c>
      <c r="D1437">
        <v>46.782724999999999</v>
      </c>
      <c r="E1437">
        <v>-117.084198999999</v>
      </c>
      <c r="F1437">
        <v>349</v>
      </c>
      <c r="G1437">
        <v>415</v>
      </c>
      <c r="H1437">
        <f t="shared" si="89"/>
        <v>2</v>
      </c>
      <c r="I1437">
        <f t="shared" si="90"/>
        <v>207.5</v>
      </c>
      <c r="J1437">
        <f t="shared" si="91"/>
        <v>1851.2714249999999</v>
      </c>
      <c r="K1437" t="str">
        <f t="shared" si="92"/>
        <v/>
      </c>
      <c r="R1437" t="s">
        <v>1016</v>
      </c>
    </row>
    <row r="1438" spans="1:18" x14ac:dyDescent="0.3">
      <c r="A1438">
        <v>2016</v>
      </c>
      <c r="B1438" t="s">
        <v>754</v>
      </c>
      <c r="C1438" t="s">
        <v>1477</v>
      </c>
      <c r="D1438">
        <v>46.782677999999997</v>
      </c>
      <c r="E1438">
        <v>-117.08378099999899</v>
      </c>
      <c r="F1438">
        <v>350</v>
      </c>
      <c r="G1438">
        <v>201</v>
      </c>
      <c r="H1438">
        <f t="shared" si="89"/>
        <v>2</v>
      </c>
      <c r="I1438">
        <f t="shared" si="90"/>
        <v>100.5</v>
      </c>
      <c r="J1438">
        <f t="shared" si="91"/>
        <v>896.63989499999991</v>
      </c>
      <c r="K1438" t="str">
        <f t="shared" si="92"/>
        <v/>
      </c>
      <c r="R1438" t="s">
        <v>1016</v>
      </c>
    </row>
    <row r="1439" spans="1:18" x14ac:dyDescent="0.3">
      <c r="A1439">
        <v>2016</v>
      </c>
      <c r="B1439" t="s">
        <v>754</v>
      </c>
      <c r="C1439" t="s">
        <v>1478</v>
      </c>
      <c r="D1439">
        <v>46.782741000000001</v>
      </c>
      <c r="E1439">
        <v>-117.083362999999</v>
      </c>
      <c r="F1439">
        <v>351</v>
      </c>
      <c r="G1439">
        <v>465</v>
      </c>
      <c r="H1439">
        <f t="shared" si="89"/>
        <v>2</v>
      </c>
      <c r="I1439">
        <f t="shared" si="90"/>
        <v>232.5</v>
      </c>
      <c r="J1439">
        <f t="shared" si="91"/>
        <v>2074.3161749999999</v>
      </c>
      <c r="K1439" t="str">
        <f t="shared" si="92"/>
        <v/>
      </c>
      <c r="R1439" t="s">
        <v>1016</v>
      </c>
    </row>
    <row r="1440" spans="1:18" x14ac:dyDescent="0.3">
      <c r="A1440">
        <v>2016</v>
      </c>
      <c r="B1440" t="s">
        <v>754</v>
      </c>
      <c r="C1440" t="s">
        <v>1479</v>
      </c>
      <c r="D1440">
        <v>46.782647625999999</v>
      </c>
      <c r="E1440">
        <v>-117.082918786999</v>
      </c>
      <c r="F1440">
        <v>352</v>
      </c>
      <c r="G1440">
        <v>200</v>
      </c>
      <c r="H1440">
        <f t="shared" si="89"/>
        <v>2</v>
      </c>
      <c r="I1440">
        <f t="shared" si="90"/>
        <v>100</v>
      </c>
      <c r="J1440">
        <f t="shared" si="91"/>
        <v>892.17899999999997</v>
      </c>
      <c r="K1440" t="str">
        <f t="shared" si="92"/>
        <v/>
      </c>
      <c r="R1440" t="s">
        <v>1016</v>
      </c>
    </row>
    <row r="1441" spans="1:18" x14ac:dyDescent="0.3">
      <c r="A1441">
        <v>2016</v>
      </c>
      <c r="B1441" t="s">
        <v>754</v>
      </c>
      <c r="C1441" t="s">
        <v>1480</v>
      </c>
      <c r="D1441">
        <v>46.782730999999998</v>
      </c>
      <c r="E1441">
        <v>-117.082526999999</v>
      </c>
      <c r="F1441">
        <v>353</v>
      </c>
      <c r="G1441">
        <v>181</v>
      </c>
      <c r="H1441">
        <f t="shared" si="89"/>
        <v>2</v>
      </c>
      <c r="I1441">
        <f t="shared" si="90"/>
        <v>90.5</v>
      </c>
      <c r="J1441">
        <f t="shared" si="91"/>
        <v>807.42199499999992</v>
      </c>
      <c r="K1441" t="str">
        <f t="shared" si="92"/>
        <v/>
      </c>
      <c r="R1441" t="s">
        <v>1016</v>
      </c>
    </row>
    <row r="1442" spans="1:18" x14ac:dyDescent="0.3">
      <c r="A1442">
        <v>2016</v>
      </c>
      <c r="B1442" t="s">
        <v>754</v>
      </c>
      <c r="C1442" t="s">
        <v>1481</v>
      </c>
      <c r="D1442">
        <v>46.782767999999997</v>
      </c>
      <c r="E1442">
        <v>-117.08210899999899</v>
      </c>
      <c r="F1442">
        <v>354</v>
      </c>
      <c r="G1442">
        <v>519</v>
      </c>
      <c r="H1442">
        <f t="shared" si="89"/>
        <v>2</v>
      </c>
      <c r="I1442">
        <f t="shared" si="90"/>
        <v>259.5</v>
      </c>
      <c r="J1442">
        <f t="shared" si="91"/>
        <v>2315.2045049999997</v>
      </c>
      <c r="K1442" t="str">
        <f t="shared" si="92"/>
        <v/>
      </c>
      <c r="R1442" t="s">
        <v>1016</v>
      </c>
    </row>
    <row r="1443" spans="1:18" x14ac:dyDescent="0.3">
      <c r="A1443">
        <v>2016</v>
      </c>
      <c r="B1443" t="s">
        <v>754</v>
      </c>
      <c r="C1443" t="s">
        <v>1482</v>
      </c>
      <c r="D1443">
        <v>46.78257</v>
      </c>
      <c r="E1443">
        <v>-117.081690999999</v>
      </c>
      <c r="F1443">
        <v>355</v>
      </c>
      <c r="G1443">
        <v>452</v>
      </c>
      <c r="H1443">
        <f t="shared" si="89"/>
        <v>2</v>
      </c>
      <c r="I1443">
        <f t="shared" si="90"/>
        <v>226</v>
      </c>
      <c r="J1443">
        <f t="shared" si="91"/>
        <v>2016.3245399999998</v>
      </c>
      <c r="K1443" t="str">
        <f t="shared" si="92"/>
        <v/>
      </c>
      <c r="R1443" t="s">
        <v>1016</v>
      </c>
    </row>
    <row r="1444" spans="1:18" x14ac:dyDescent="0.3">
      <c r="A1444">
        <v>2016</v>
      </c>
      <c r="B1444" t="s">
        <v>754</v>
      </c>
      <c r="C1444" t="s">
        <v>1483</v>
      </c>
      <c r="D1444">
        <v>46.782708999999997</v>
      </c>
      <c r="E1444">
        <v>-117.081272999999</v>
      </c>
      <c r="F1444">
        <v>356</v>
      </c>
      <c r="G1444">
        <v>411</v>
      </c>
      <c r="H1444">
        <f t="shared" si="89"/>
        <v>2</v>
      </c>
      <c r="I1444">
        <f t="shared" si="90"/>
        <v>205.5</v>
      </c>
      <c r="J1444">
        <f t="shared" si="91"/>
        <v>1833.4278449999999</v>
      </c>
      <c r="K1444" t="str">
        <f t="shared" si="92"/>
        <v/>
      </c>
      <c r="R1444" t="s">
        <v>1016</v>
      </c>
    </row>
    <row r="1445" spans="1:18" x14ac:dyDescent="0.3">
      <c r="A1445">
        <v>2016</v>
      </c>
      <c r="B1445" t="s">
        <v>754</v>
      </c>
      <c r="C1445" t="s">
        <v>1484</v>
      </c>
      <c r="D1445">
        <v>46.782710999999999</v>
      </c>
      <c r="E1445">
        <v>-117.080854999999</v>
      </c>
      <c r="F1445">
        <v>357</v>
      </c>
      <c r="G1445">
        <v>560</v>
      </c>
      <c r="H1445">
        <f t="shared" si="89"/>
        <v>2</v>
      </c>
      <c r="I1445">
        <f t="shared" si="90"/>
        <v>280</v>
      </c>
      <c r="J1445">
        <f t="shared" si="91"/>
        <v>2498.1012000000001</v>
      </c>
      <c r="K1445" t="str">
        <f t="shared" si="92"/>
        <v/>
      </c>
      <c r="R1445" t="s">
        <v>1016</v>
      </c>
    </row>
    <row r="1446" spans="1:18" x14ac:dyDescent="0.3">
      <c r="A1446">
        <v>2016</v>
      </c>
      <c r="B1446" t="s">
        <v>754</v>
      </c>
      <c r="C1446" t="s">
        <v>1485</v>
      </c>
      <c r="D1446">
        <v>46.782556077000002</v>
      </c>
      <c r="E1446">
        <v>-117.08041407699901</v>
      </c>
      <c r="F1446">
        <v>358</v>
      </c>
      <c r="G1446">
        <v>495</v>
      </c>
      <c r="H1446">
        <f t="shared" si="89"/>
        <v>2</v>
      </c>
      <c r="I1446">
        <f t="shared" si="90"/>
        <v>247.5</v>
      </c>
      <c r="J1446">
        <f t="shared" si="91"/>
        <v>2208.1430249999999</v>
      </c>
      <c r="K1446" t="str">
        <f t="shared" si="92"/>
        <v/>
      </c>
      <c r="R1446" t="s">
        <v>1016</v>
      </c>
    </row>
    <row r="1447" spans="1:18" x14ac:dyDescent="0.3">
      <c r="A1447">
        <v>2016</v>
      </c>
      <c r="B1447" t="s">
        <v>754</v>
      </c>
      <c r="C1447" t="s">
        <v>1486</v>
      </c>
      <c r="D1447">
        <v>46.782829999999997</v>
      </c>
      <c r="E1447">
        <v>-117.080018999999</v>
      </c>
      <c r="F1447">
        <v>359</v>
      </c>
      <c r="G1447">
        <v>635</v>
      </c>
      <c r="H1447">
        <f t="shared" si="89"/>
        <v>2</v>
      </c>
      <c r="I1447">
        <f t="shared" si="90"/>
        <v>317.5</v>
      </c>
      <c r="J1447">
        <f t="shared" si="91"/>
        <v>2832.6683250000001</v>
      </c>
      <c r="K1447" t="str">
        <f t="shared" si="92"/>
        <v/>
      </c>
      <c r="R1447" t="s">
        <v>1016</v>
      </c>
    </row>
    <row r="1448" spans="1:18" x14ac:dyDescent="0.3">
      <c r="A1448">
        <v>2016</v>
      </c>
      <c r="B1448" t="s">
        <v>754</v>
      </c>
      <c r="C1448" t="s">
        <v>1487</v>
      </c>
      <c r="D1448">
        <v>46.782800999999999</v>
      </c>
      <c r="E1448">
        <v>-117.079600999999</v>
      </c>
      <c r="F1448">
        <v>360</v>
      </c>
      <c r="G1448">
        <v>530</v>
      </c>
      <c r="H1448">
        <f t="shared" si="89"/>
        <v>2</v>
      </c>
      <c r="I1448">
        <f t="shared" si="90"/>
        <v>265</v>
      </c>
      <c r="J1448">
        <f t="shared" si="91"/>
        <v>2364.2743499999997</v>
      </c>
      <c r="K1448" t="str">
        <f t="shared" si="92"/>
        <v/>
      </c>
      <c r="R1448" t="s">
        <v>1016</v>
      </c>
    </row>
    <row r="1449" spans="1:18" x14ac:dyDescent="0.3">
      <c r="A1449">
        <v>2016</v>
      </c>
      <c r="B1449" t="s">
        <v>754</v>
      </c>
      <c r="C1449" t="s">
        <v>1488</v>
      </c>
      <c r="D1449">
        <v>46.782965967000003</v>
      </c>
      <c r="E1449">
        <v>-117.084229832999</v>
      </c>
      <c r="F1449">
        <v>371</v>
      </c>
      <c r="G1449">
        <v>390</v>
      </c>
      <c r="H1449">
        <f t="shared" si="89"/>
        <v>2</v>
      </c>
      <c r="I1449">
        <f t="shared" si="90"/>
        <v>195</v>
      </c>
      <c r="J1449">
        <f t="shared" si="91"/>
        <v>1739.7490499999999</v>
      </c>
      <c r="K1449" t="str">
        <f t="shared" si="92"/>
        <v/>
      </c>
      <c r="R1449" t="s">
        <v>1016</v>
      </c>
    </row>
    <row r="1450" spans="1:18" x14ac:dyDescent="0.3">
      <c r="A1450">
        <v>2016</v>
      </c>
      <c r="B1450" t="s">
        <v>754</v>
      </c>
      <c r="C1450" t="s">
        <v>1489</v>
      </c>
      <c r="D1450">
        <v>46.782964</v>
      </c>
      <c r="E1450">
        <v>-117.08379799999901</v>
      </c>
      <c r="F1450">
        <v>372</v>
      </c>
      <c r="G1450">
        <v>266</v>
      </c>
      <c r="H1450">
        <f t="shared" si="89"/>
        <v>2</v>
      </c>
      <c r="I1450">
        <f t="shared" si="90"/>
        <v>133</v>
      </c>
      <c r="J1450">
        <f t="shared" si="91"/>
        <v>1186.59807</v>
      </c>
      <c r="K1450" t="str">
        <f t="shared" si="92"/>
        <v/>
      </c>
      <c r="R1450" t="s">
        <v>1016</v>
      </c>
    </row>
    <row r="1451" spans="1:18" x14ac:dyDescent="0.3">
      <c r="A1451">
        <v>2016</v>
      </c>
      <c r="B1451" t="s">
        <v>754</v>
      </c>
      <c r="C1451" t="s">
        <v>1490</v>
      </c>
      <c r="D1451">
        <v>46.783026999999997</v>
      </c>
      <c r="E1451">
        <v>-117.083379999999</v>
      </c>
      <c r="F1451">
        <v>373</v>
      </c>
      <c r="G1451">
        <v>405</v>
      </c>
      <c r="H1451">
        <f t="shared" si="89"/>
        <v>2</v>
      </c>
      <c r="I1451">
        <f t="shared" si="90"/>
        <v>202.5</v>
      </c>
      <c r="J1451">
        <f t="shared" si="91"/>
        <v>1806.6624749999999</v>
      </c>
      <c r="K1451" t="str">
        <f t="shared" si="92"/>
        <v/>
      </c>
      <c r="R1451" t="s">
        <v>1016</v>
      </c>
    </row>
    <row r="1452" spans="1:18" x14ac:dyDescent="0.3">
      <c r="A1452">
        <v>2016</v>
      </c>
      <c r="B1452" t="s">
        <v>754</v>
      </c>
      <c r="C1452" t="s">
        <v>1491</v>
      </c>
      <c r="D1452">
        <v>46.782947999999998</v>
      </c>
      <c r="E1452">
        <v>-117.082961999999</v>
      </c>
      <c r="F1452">
        <v>374</v>
      </c>
      <c r="G1452">
        <v>200</v>
      </c>
      <c r="H1452">
        <f t="shared" si="89"/>
        <v>2</v>
      </c>
      <c r="I1452">
        <f t="shared" si="90"/>
        <v>100</v>
      </c>
      <c r="J1452">
        <f t="shared" si="91"/>
        <v>892.17899999999997</v>
      </c>
      <c r="K1452" t="str">
        <f t="shared" si="92"/>
        <v/>
      </c>
      <c r="R1452" t="s">
        <v>1016</v>
      </c>
    </row>
    <row r="1453" spans="1:18" x14ac:dyDescent="0.3">
      <c r="A1453">
        <v>2016</v>
      </c>
      <c r="B1453" t="s">
        <v>754</v>
      </c>
      <c r="C1453" t="s">
        <v>1492</v>
      </c>
      <c r="D1453">
        <v>46.783006217000001</v>
      </c>
      <c r="E1453">
        <v>-117.082528268999</v>
      </c>
      <c r="F1453">
        <v>375</v>
      </c>
      <c r="G1453">
        <v>396</v>
      </c>
      <c r="H1453">
        <f t="shared" si="89"/>
        <v>2</v>
      </c>
      <c r="I1453">
        <f t="shared" si="90"/>
        <v>198</v>
      </c>
      <c r="J1453">
        <f t="shared" si="91"/>
        <v>1766.51442</v>
      </c>
      <c r="K1453" t="str">
        <f t="shared" si="92"/>
        <v/>
      </c>
      <c r="R1453" t="s">
        <v>1016</v>
      </c>
    </row>
    <row r="1454" spans="1:18" x14ac:dyDescent="0.3">
      <c r="A1454">
        <v>2016</v>
      </c>
      <c r="B1454" t="s">
        <v>754</v>
      </c>
      <c r="C1454" t="s">
        <v>1493</v>
      </c>
      <c r="D1454">
        <v>46.783054</v>
      </c>
      <c r="E1454">
        <v>-117.08212599999899</v>
      </c>
      <c r="F1454">
        <v>376</v>
      </c>
      <c r="G1454">
        <v>384</v>
      </c>
      <c r="H1454">
        <f t="shared" si="89"/>
        <v>2</v>
      </c>
      <c r="I1454">
        <f t="shared" si="90"/>
        <v>192</v>
      </c>
      <c r="J1454">
        <f t="shared" si="91"/>
        <v>1712.9836799999998</v>
      </c>
      <c r="K1454" t="str">
        <f t="shared" si="92"/>
        <v/>
      </c>
      <c r="R1454" t="s">
        <v>1016</v>
      </c>
    </row>
    <row r="1455" spans="1:18" x14ac:dyDescent="0.3">
      <c r="A1455">
        <v>2016</v>
      </c>
      <c r="B1455" t="s">
        <v>754</v>
      </c>
      <c r="C1455" t="s">
        <v>1494</v>
      </c>
      <c r="D1455">
        <v>46.782821323</v>
      </c>
      <c r="E1455">
        <v>-117.08165032999899</v>
      </c>
      <c r="F1455">
        <v>377</v>
      </c>
      <c r="G1455">
        <v>690</v>
      </c>
      <c r="H1455">
        <f t="shared" si="89"/>
        <v>2</v>
      </c>
      <c r="I1455">
        <f t="shared" si="90"/>
        <v>345</v>
      </c>
      <c r="J1455">
        <f t="shared" si="91"/>
        <v>3078.01755</v>
      </c>
      <c r="K1455" t="str">
        <f t="shared" si="92"/>
        <v/>
      </c>
      <c r="R1455" t="s">
        <v>1016</v>
      </c>
    </row>
    <row r="1456" spans="1:18" x14ac:dyDescent="0.3">
      <c r="A1456">
        <v>2016</v>
      </c>
      <c r="B1456" t="s">
        <v>754</v>
      </c>
      <c r="C1456" t="s">
        <v>1495</v>
      </c>
      <c r="D1456">
        <v>46.782995</v>
      </c>
      <c r="E1456">
        <v>-117.081289999999</v>
      </c>
      <c r="F1456">
        <v>378</v>
      </c>
      <c r="G1456">
        <v>421</v>
      </c>
      <c r="H1456">
        <f t="shared" si="89"/>
        <v>2</v>
      </c>
      <c r="I1456">
        <f t="shared" si="90"/>
        <v>210.5</v>
      </c>
      <c r="J1456">
        <f t="shared" si="91"/>
        <v>1878.036795</v>
      </c>
      <c r="K1456" t="str">
        <f t="shared" si="92"/>
        <v/>
      </c>
      <c r="R1456" t="s">
        <v>1016</v>
      </c>
    </row>
    <row r="1457" spans="1:18" x14ac:dyDescent="0.3">
      <c r="A1457">
        <v>2016</v>
      </c>
      <c r="B1457" t="s">
        <v>754</v>
      </c>
      <c r="C1457" t="s">
        <v>1496</v>
      </c>
      <c r="D1457">
        <v>46.782997000000002</v>
      </c>
      <c r="E1457">
        <v>-117.080871999999</v>
      </c>
      <c r="F1457">
        <v>379</v>
      </c>
      <c r="G1457">
        <v>414</v>
      </c>
      <c r="H1457">
        <f t="shared" si="89"/>
        <v>2</v>
      </c>
      <c r="I1457">
        <f t="shared" si="90"/>
        <v>207</v>
      </c>
      <c r="J1457">
        <f t="shared" si="91"/>
        <v>1846.81053</v>
      </c>
      <c r="K1457" t="str">
        <f t="shared" si="92"/>
        <v/>
      </c>
      <c r="L1457">
        <v>47.5</v>
      </c>
      <c r="M1457">
        <v>50.9</v>
      </c>
      <c r="O1457">
        <v>4.0999999999999996</v>
      </c>
      <c r="R1457" t="s">
        <v>1515</v>
      </c>
    </row>
    <row r="1458" spans="1:18" x14ac:dyDescent="0.3">
      <c r="A1458">
        <v>2016</v>
      </c>
      <c r="B1458" t="s">
        <v>754</v>
      </c>
      <c r="C1458" t="s">
        <v>1497</v>
      </c>
      <c r="D1458">
        <v>46.782853000000003</v>
      </c>
      <c r="E1458">
        <v>-117.08045399999899</v>
      </c>
      <c r="F1458">
        <v>380</v>
      </c>
      <c r="G1458">
        <v>406</v>
      </c>
      <c r="H1458">
        <f t="shared" si="89"/>
        <v>2</v>
      </c>
      <c r="I1458">
        <f t="shared" si="90"/>
        <v>203</v>
      </c>
      <c r="J1458">
        <f t="shared" si="91"/>
        <v>1811.12337</v>
      </c>
      <c r="K1458" t="str">
        <f t="shared" si="92"/>
        <v/>
      </c>
      <c r="R1458" t="s">
        <v>1016</v>
      </c>
    </row>
    <row r="1459" spans="1:18" x14ac:dyDescent="0.3">
      <c r="A1459">
        <v>2016</v>
      </c>
      <c r="B1459" t="s">
        <v>754</v>
      </c>
      <c r="C1459" t="s">
        <v>1498</v>
      </c>
      <c r="D1459">
        <v>46.783116</v>
      </c>
      <c r="E1459">
        <v>-117.080035999999</v>
      </c>
      <c r="F1459">
        <v>381</v>
      </c>
      <c r="G1459">
        <v>626</v>
      </c>
      <c r="H1459">
        <f t="shared" si="89"/>
        <v>2</v>
      </c>
      <c r="I1459">
        <f t="shared" si="90"/>
        <v>313</v>
      </c>
      <c r="J1459">
        <f t="shared" si="91"/>
        <v>2792.52027</v>
      </c>
      <c r="K1459" t="str">
        <f t="shared" si="92"/>
        <v/>
      </c>
      <c r="R1459" t="s">
        <v>1016</v>
      </c>
    </row>
    <row r="1460" spans="1:18" x14ac:dyDescent="0.3">
      <c r="A1460">
        <v>2016</v>
      </c>
      <c r="B1460" t="s">
        <v>754</v>
      </c>
      <c r="C1460" t="s">
        <v>1499</v>
      </c>
      <c r="D1460">
        <v>46.783125849000001</v>
      </c>
      <c r="E1460">
        <v>-117.083909848999</v>
      </c>
      <c r="F1460">
        <v>394</v>
      </c>
      <c r="G1460">
        <v>279</v>
      </c>
      <c r="H1460">
        <f t="shared" ref="H1460:H1475" si="93">IF(G1460&lt;&gt;"",IF(B1460="SC",2,2.4384),"")</f>
        <v>2</v>
      </c>
      <c r="I1460">
        <f t="shared" si="90"/>
        <v>139.5</v>
      </c>
      <c r="J1460">
        <f t="shared" si="91"/>
        <v>1244.5897049999999</v>
      </c>
      <c r="K1460" t="str">
        <f t="shared" si="92"/>
        <v/>
      </c>
      <c r="R1460" t="s">
        <v>1016</v>
      </c>
    </row>
    <row r="1461" spans="1:18" x14ac:dyDescent="0.3">
      <c r="A1461">
        <v>2016</v>
      </c>
      <c r="B1461" t="s">
        <v>754</v>
      </c>
      <c r="C1461" t="s">
        <v>1500</v>
      </c>
      <c r="D1461">
        <v>46.783313</v>
      </c>
      <c r="E1461">
        <v>-117.083497999999</v>
      </c>
      <c r="F1461">
        <v>395</v>
      </c>
      <c r="G1461">
        <v>374</v>
      </c>
      <c r="H1461">
        <f t="shared" si="93"/>
        <v>2</v>
      </c>
      <c r="I1461">
        <f t="shared" si="90"/>
        <v>187</v>
      </c>
      <c r="J1461">
        <f t="shared" si="91"/>
        <v>1668.37473</v>
      </c>
      <c r="K1461" t="str">
        <f t="shared" si="92"/>
        <v/>
      </c>
      <c r="R1461" t="s">
        <v>1016</v>
      </c>
    </row>
    <row r="1462" spans="1:18" x14ac:dyDescent="0.3">
      <c r="A1462">
        <v>2016</v>
      </c>
      <c r="B1462" t="s">
        <v>754</v>
      </c>
      <c r="C1462" t="s">
        <v>1501</v>
      </c>
      <c r="D1462">
        <v>46.783234</v>
      </c>
      <c r="E1462">
        <v>-117.083079999999</v>
      </c>
      <c r="F1462">
        <v>396</v>
      </c>
      <c r="G1462">
        <v>474</v>
      </c>
      <c r="H1462">
        <f t="shared" si="93"/>
        <v>2</v>
      </c>
      <c r="I1462">
        <f t="shared" si="90"/>
        <v>237</v>
      </c>
      <c r="J1462">
        <f t="shared" si="91"/>
        <v>2114.46423</v>
      </c>
      <c r="K1462" t="str">
        <f t="shared" si="92"/>
        <v/>
      </c>
      <c r="R1462" t="s">
        <v>1016</v>
      </c>
    </row>
    <row r="1463" spans="1:18" x14ac:dyDescent="0.3">
      <c r="A1463">
        <v>2016</v>
      </c>
      <c r="B1463" t="s">
        <v>754</v>
      </c>
      <c r="C1463" t="s">
        <v>1502</v>
      </c>
      <c r="D1463">
        <v>46.783302999999997</v>
      </c>
      <c r="E1463">
        <v>-117.082661999999</v>
      </c>
      <c r="F1463">
        <v>397</v>
      </c>
      <c r="G1463">
        <v>462</v>
      </c>
      <c r="H1463">
        <f t="shared" si="93"/>
        <v>2</v>
      </c>
      <c r="I1463">
        <f t="shared" si="90"/>
        <v>231</v>
      </c>
      <c r="J1463">
        <f t="shared" si="91"/>
        <v>2060.9334899999999</v>
      </c>
      <c r="K1463" t="str">
        <f t="shared" si="92"/>
        <v/>
      </c>
      <c r="R1463" t="s">
        <v>1016</v>
      </c>
    </row>
    <row r="1464" spans="1:18" x14ac:dyDescent="0.3">
      <c r="A1464">
        <v>2016</v>
      </c>
      <c r="B1464" t="s">
        <v>754</v>
      </c>
      <c r="C1464" t="s">
        <v>1503</v>
      </c>
      <c r="D1464">
        <v>46.783357967999997</v>
      </c>
      <c r="E1464">
        <v>-117.082275455999</v>
      </c>
      <c r="F1464">
        <v>398</v>
      </c>
      <c r="G1464">
        <v>432</v>
      </c>
      <c r="H1464">
        <f t="shared" si="93"/>
        <v>2</v>
      </c>
      <c r="I1464">
        <f t="shared" si="90"/>
        <v>216</v>
      </c>
      <c r="J1464">
        <f t="shared" si="91"/>
        <v>1927.10664</v>
      </c>
      <c r="K1464" t="str">
        <f t="shared" si="92"/>
        <v/>
      </c>
      <c r="R1464" t="s">
        <v>1016</v>
      </c>
    </row>
    <row r="1465" spans="1:18" x14ac:dyDescent="0.3">
      <c r="A1465">
        <v>2016</v>
      </c>
      <c r="B1465" t="s">
        <v>754</v>
      </c>
      <c r="C1465" t="s">
        <v>1504</v>
      </c>
      <c r="D1465">
        <v>46.783141999999998</v>
      </c>
      <c r="E1465">
        <v>-117.081825999999</v>
      </c>
      <c r="F1465">
        <v>399</v>
      </c>
      <c r="G1465">
        <v>267</v>
      </c>
      <c r="H1465">
        <f t="shared" si="93"/>
        <v>2</v>
      </c>
      <c r="I1465">
        <f t="shared" si="90"/>
        <v>133.5</v>
      </c>
      <c r="J1465">
        <f t="shared" si="91"/>
        <v>1191.0589649999999</v>
      </c>
      <c r="K1465" t="str">
        <f t="shared" si="92"/>
        <v/>
      </c>
      <c r="R1465" t="s">
        <v>1016</v>
      </c>
    </row>
    <row r="1466" spans="1:18" x14ac:dyDescent="0.3">
      <c r="A1466">
        <v>2016</v>
      </c>
      <c r="B1466" t="s">
        <v>754</v>
      </c>
      <c r="C1466" t="s">
        <v>1505</v>
      </c>
      <c r="D1466">
        <v>46.783281000000002</v>
      </c>
      <c r="E1466">
        <v>-117.081407999999</v>
      </c>
      <c r="F1466">
        <v>400</v>
      </c>
      <c r="G1466">
        <v>557</v>
      </c>
      <c r="H1466">
        <f t="shared" si="93"/>
        <v>2</v>
      </c>
      <c r="I1466">
        <f t="shared" si="90"/>
        <v>278.5</v>
      </c>
      <c r="J1466">
        <f t="shared" si="91"/>
        <v>2484.718515</v>
      </c>
      <c r="K1466" t="str">
        <f t="shared" si="92"/>
        <v/>
      </c>
      <c r="R1466" t="s">
        <v>1016</v>
      </c>
    </row>
    <row r="1467" spans="1:18" x14ac:dyDescent="0.3">
      <c r="A1467">
        <v>2016</v>
      </c>
      <c r="B1467" t="s">
        <v>754</v>
      </c>
      <c r="C1467" t="s">
        <v>1506</v>
      </c>
      <c r="D1467">
        <v>46.783282999999997</v>
      </c>
      <c r="E1467">
        <v>-117.08098999999901</v>
      </c>
      <c r="F1467">
        <v>401</v>
      </c>
      <c r="G1467">
        <v>557</v>
      </c>
      <c r="H1467">
        <f t="shared" si="93"/>
        <v>2</v>
      </c>
      <c r="I1467">
        <f t="shared" si="90"/>
        <v>278.5</v>
      </c>
      <c r="J1467">
        <f t="shared" si="91"/>
        <v>2484.718515</v>
      </c>
      <c r="K1467" t="str">
        <f t="shared" si="92"/>
        <v/>
      </c>
      <c r="L1467">
        <v>42.4</v>
      </c>
      <c r="M1467">
        <v>48.7</v>
      </c>
      <c r="O1467">
        <v>4.2</v>
      </c>
      <c r="R1467" t="s">
        <v>1515</v>
      </c>
    </row>
    <row r="1468" spans="1:18" x14ac:dyDescent="0.3">
      <c r="A1468">
        <v>2016</v>
      </c>
      <c r="B1468" t="s">
        <v>754</v>
      </c>
      <c r="C1468" t="s">
        <v>1507</v>
      </c>
      <c r="D1468">
        <v>46.783138999999998</v>
      </c>
      <c r="E1468">
        <v>-117.08057199999899</v>
      </c>
      <c r="F1468">
        <v>402</v>
      </c>
      <c r="G1468">
        <v>462</v>
      </c>
      <c r="H1468">
        <f t="shared" si="93"/>
        <v>2</v>
      </c>
      <c r="I1468">
        <f t="shared" si="90"/>
        <v>231</v>
      </c>
      <c r="J1468">
        <f t="shared" si="91"/>
        <v>2060.9334899999999</v>
      </c>
      <c r="K1468" t="str">
        <f t="shared" si="92"/>
        <v/>
      </c>
      <c r="R1468" t="s">
        <v>1016</v>
      </c>
    </row>
    <row r="1469" spans="1:18" x14ac:dyDescent="0.3">
      <c r="A1469">
        <v>2016</v>
      </c>
      <c r="B1469" t="s">
        <v>754</v>
      </c>
      <c r="C1469" t="s">
        <v>1508</v>
      </c>
      <c r="D1469">
        <v>46.783457103000003</v>
      </c>
      <c r="E1469">
        <v>-117.083210561999</v>
      </c>
      <c r="F1469">
        <v>419</v>
      </c>
      <c r="G1469">
        <v>467</v>
      </c>
      <c r="H1469">
        <f t="shared" si="93"/>
        <v>2</v>
      </c>
      <c r="I1469">
        <f t="shared" si="90"/>
        <v>233.5</v>
      </c>
      <c r="J1469">
        <f t="shared" si="91"/>
        <v>2083.2379649999998</v>
      </c>
      <c r="K1469" t="str">
        <f t="shared" si="92"/>
        <v/>
      </c>
      <c r="R1469" t="s">
        <v>1016</v>
      </c>
    </row>
    <row r="1470" spans="1:18" x14ac:dyDescent="0.3">
      <c r="A1470">
        <v>2016</v>
      </c>
      <c r="B1470" t="s">
        <v>754</v>
      </c>
      <c r="C1470" t="s">
        <v>1509</v>
      </c>
      <c r="D1470">
        <v>46.783515324</v>
      </c>
      <c r="E1470">
        <v>-117.08277087299901</v>
      </c>
      <c r="F1470">
        <v>420</v>
      </c>
      <c r="G1470">
        <v>483</v>
      </c>
      <c r="H1470">
        <f t="shared" si="93"/>
        <v>2</v>
      </c>
      <c r="I1470">
        <f t="shared" si="90"/>
        <v>241.5</v>
      </c>
      <c r="J1470">
        <f t="shared" si="91"/>
        <v>2154.6122849999997</v>
      </c>
      <c r="K1470" t="str">
        <f t="shared" si="92"/>
        <v/>
      </c>
      <c r="R1470" t="s">
        <v>1016</v>
      </c>
    </row>
    <row r="1471" spans="1:18" x14ac:dyDescent="0.3">
      <c r="A1471">
        <v>2016</v>
      </c>
      <c r="B1471" t="s">
        <v>754</v>
      </c>
      <c r="C1471" t="s">
        <v>1510</v>
      </c>
      <c r="D1471">
        <v>46.783552313999998</v>
      </c>
      <c r="E1471">
        <v>-117.082366776999</v>
      </c>
      <c r="F1471">
        <v>421</v>
      </c>
      <c r="G1471">
        <v>270</v>
      </c>
      <c r="H1471">
        <f t="shared" si="93"/>
        <v>2</v>
      </c>
      <c r="I1471">
        <f t="shared" si="90"/>
        <v>135</v>
      </c>
      <c r="J1471">
        <f t="shared" si="91"/>
        <v>1204.44165</v>
      </c>
      <c r="K1471" t="str">
        <f t="shared" si="92"/>
        <v/>
      </c>
      <c r="R1471" t="s">
        <v>1016</v>
      </c>
    </row>
    <row r="1472" spans="1:18" x14ac:dyDescent="0.3">
      <c r="A1472">
        <v>2016</v>
      </c>
      <c r="B1472" t="s">
        <v>754</v>
      </c>
      <c r="C1472" t="s">
        <v>1511</v>
      </c>
      <c r="D1472">
        <v>46.783428000000001</v>
      </c>
      <c r="E1472">
        <v>-117.081932999999</v>
      </c>
      <c r="F1472">
        <v>422</v>
      </c>
      <c r="G1472">
        <v>406</v>
      </c>
      <c r="H1472">
        <f t="shared" si="93"/>
        <v>2</v>
      </c>
      <c r="I1472">
        <f t="shared" si="90"/>
        <v>203</v>
      </c>
      <c r="J1472">
        <f t="shared" si="91"/>
        <v>1811.12337</v>
      </c>
      <c r="K1472" t="str">
        <f t="shared" si="92"/>
        <v/>
      </c>
      <c r="R1472" t="s">
        <v>1016</v>
      </c>
    </row>
    <row r="1473" spans="1:18" x14ac:dyDescent="0.3">
      <c r="A1473">
        <v>2016</v>
      </c>
      <c r="B1473" t="s">
        <v>754</v>
      </c>
      <c r="C1473" t="s">
        <v>1512</v>
      </c>
      <c r="D1473">
        <v>46.783552628999999</v>
      </c>
      <c r="E1473">
        <v>-117.081483548999</v>
      </c>
      <c r="F1473">
        <v>423</v>
      </c>
      <c r="G1473">
        <v>564</v>
      </c>
      <c r="H1473">
        <f t="shared" si="93"/>
        <v>2</v>
      </c>
      <c r="I1473">
        <f t="shared" si="90"/>
        <v>282</v>
      </c>
      <c r="J1473">
        <f t="shared" si="91"/>
        <v>2515.9447799999998</v>
      </c>
      <c r="K1473" t="str">
        <f t="shared" si="92"/>
        <v/>
      </c>
      <c r="R1473" t="s">
        <v>1016</v>
      </c>
    </row>
    <row r="1474" spans="1:18" x14ac:dyDescent="0.3">
      <c r="A1474">
        <v>2016</v>
      </c>
      <c r="B1474" t="s">
        <v>754</v>
      </c>
      <c r="C1474" t="s">
        <v>1513</v>
      </c>
      <c r="D1474">
        <v>46.783569</v>
      </c>
      <c r="E1474">
        <v>-117.081096999999</v>
      </c>
      <c r="F1474">
        <v>424</v>
      </c>
      <c r="G1474">
        <v>630</v>
      </c>
      <c r="H1474">
        <f t="shared" si="93"/>
        <v>2</v>
      </c>
      <c r="I1474">
        <f t="shared" si="90"/>
        <v>315</v>
      </c>
      <c r="J1474">
        <f t="shared" si="91"/>
        <v>2810.3638499999997</v>
      </c>
      <c r="K1474" t="str">
        <f t="shared" si="92"/>
        <v/>
      </c>
      <c r="R1474" t="s">
        <v>1016</v>
      </c>
    </row>
    <row r="1475" spans="1:18" x14ac:dyDescent="0.3">
      <c r="A1475">
        <v>2016</v>
      </c>
      <c r="B1475" t="s">
        <v>754</v>
      </c>
      <c r="C1475" t="s">
        <v>1514</v>
      </c>
      <c r="D1475">
        <v>46.783425000000001</v>
      </c>
      <c r="E1475">
        <v>-117.08067899999899</v>
      </c>
      <c r="F1475">
        <v>425</v>
      </c>
      <c r="G1475">
        <v>444</v>
      </c>
      <c r="H1475">
        <f t="shared" si="93"/>
        <v>2</v>
      </c>
      <c r="I1475">
        <f t="shared" ref="I1475" si="94">IF(G1475&lt;&gt;"",G1475/H1475,"")</f>
        <v>222</v>
      </c>
      <c r="J1475">
        <f t="shared" ref="J1475" si="95">IF(I1475="","",I1475*8.92179)</f>
        <v>1980.6373799999999</v>
      </c>
      <c r="K1475" t="str">
        <f t="shared" ref="K1475" si="96">IF(J1475="","",IF(B1475="SW",J1475/60,IF(B1475="WW",J1475/60,"")))</f>
        <v/>
      </c>
      <c r="R1475" t="s">
        <v>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Sources</vt:lpstr>
      <vt:lpstr>AggregatedAndCleaned</vt:lpstr>
      <vt:lpstr>CalculatedYield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Bryan</dc:creator>
  <cp:lastModifiedBy>Carlson, Bryan</cp:lastModifiedBy>
  <dcterms:created xsi:type="dcterms:W3CDTF">2018-04-17T19:56:41Z</dcterms:created>
  <dcterms:modified xsi:type="dcterms:W3CDTF">2018-04-18T00:13:25Z</dcterms:modified>
</cp:coreProperties>
</file>