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CookEastPlantHandHarvest\R\cleaningHY2014\"/>
    </mc:Choice>
  </mc:AlternateContent>
  <bookViews>
    <workbookView xWindow="0" yWindow="0" windowWidth="41052" windowHeight="17592" xr2:uid="{4DCEBC53-4807-49DC-83E4-57221B10BB9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8" i="1" l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29" i="1"/>
  <c r="AK27" i="1"/>
  <c r="AK25" i="1"/>
  <c r="AK23" i="1"/>
  <c r="AK21" i="1"/>
  <c r="AK19" i="1"/>
  <c r="AK17" i="1"/>
  <c r="AK15" i="1"/>
  <c r="AK13" i="1"/>
  <c r="AK11" i="1"/>
  <c r="AK9" i="1"/>
  <c r="AK7" i="1"/>
</calcChain>
</file>

<file path=xl/sharedStrings.xml><?xml version="1.0" encoding="utf-8"?>
<sst xmlns="http://schemas.openxmlformats.org/spreadsheetml/2006/main" count="1598" uniqueCount="209">
  <si>
    <t>\Projects\CookEastPlantHandHarvest\1999-2016\Received\FromJohnMorse\PCFS_thumbDrive\master checklist 2014\originals\old pcfs pc desktop\CAF GP 2014 WW SW NIR.xlsx</t>
  </si>
  <si>
    <t>Covered Storage</t>
  </si>
  <si>
    <t>CF14GPSWGrn_##_###_3-A</t>
  </si>
  <si>
    <t>CF14GPSWGrn</t>
  </si>
  <si>
    <t>SW</t>
  </si>
  <si>
    <t>##</t>
  </si>
  <si>
    <t>###</t>
  </si>
  <si>
    <t>3-A</t>
  </si>
  <si>
    <t>A</t>
  </si>
  <si>
    <t>MOISTURE OUTSIDE LIMITS</t>
  </si>
  <si>
    <t>STARCH OUTSIDE LIMITS</t>
  </si>
  <si>
    <t>ORIGINAL SAMPLE BAG DAMAGED AND BAG HAS NO BARCODE</t>
  </si>
  <si>
    <t>\Projects\CookEastPlantHandHarvest\1999-2016\Received\FromPcfsAUsbThumbDrive_161202\Documents\CAF_GPHY14_GB_GR_WT.xlsx</t>
  </si>
  <si>
    <t>GPHY14_GB_A4_1_5-A</t>
  </si>
  <si>
    <t>GPHY14</t>
  </si>
  <si>
    <t>GB</t>
  </si>
  <si>
    <t>A4</t>
  </si>
  <si>
    <t>5-A</t>
  </si>
  <si>
    <t>TOTAL SAMPLE GROUND</t>
  </si>
  <si>
    <t>CF14GPSWGrn_A5_2_6-A</t>
  </si>
  <si>
    <t>A5</t>
  </si>
  <si>
    <t>6-A</t>
  </si>
  <si>
    <t>CF14GPSWGrn_A5_3_7-A</t>
  </si>
  <si>
    <t>7-A</t>
  </si>
  <si>
    <t>CF14GPSWGrn_A6_4_8-A</t>
  </si>
  <si>
    <t>A6</t>
  </si>
  <si>
    <t>8-A</t>
  </si>
  <si>
    <t>\Projects\CookEastPlantHandHarvest\1999-2016\Received\FromPcfsAUsbThumbDrive_161202\Documents\CFGPWW2014FieldB.xlsx</t>
  </si>
  <si>
    <t>CF14GPWW_4_9-A</t>
  </si>
  <si>
    <t>CF14GPWW</t>
  </si>
  <si>
    <t>WW</t>
  </si>
  <si>
    <t>9-A</t>
  </si>
  <si>
    <t>??\Cook Farm GP HY2014 Field B C4 WW Bag Labels.xlsx</t>
  </si>
  <si>
    <t>Rachel Unger</t>
  </si>
  <si>
    <t>CF14GPWW_5_10-A</t>
  </si>
  <si>
    <t>10-A</t>
  </si>
  <si>
    <t>CF14GPWW_6_11-A</t>
  </si>
  <si>
    <t>11-A</t>
  </si>
  <si>
    <t>CF14GPWW_7_12-A</t>
  </si>
  <si>
    <t>12-A</t>
  </si>
  <si>
    <t>CF14GPWW_8_13-A</t>
  </si>
  <si>
    <t>13-A</t>
  </si>
  <si>
    <t>CF14GPWW_9_14-A</t>
  </si>
  <si>
    <t>14-A</t>
  </si>
  <si>
    <t>CF14GPWW_10_15-A</t>
  </si>
  <si>
    <t>15-A</t>
  </si>
  <si>
    <t>CF14GPWW_11_16-A</t>
  </si>
  <si>
    <t>16-A</t>
  </si>
  <si>
    <t>CF14GPSWGrn_C1_13_17-A</t>
  </si>
  <si>
    <t>C1</t>
  </si>
  <si>
    <t>17-A</t>
  </si>
  <si>
    <t>ORIGINAL SAMPLE BAG RIPPED</t>
  </si>
  <si>
    <t>\Projects\CookEastPlantHandHarvest\1999-2016\Received\FromPcfsAUsbThumbDrive_161202\Documents\GPHY14SB.xlsx</t>
  </si>
  <si>
    <t>GPHY14_SB_C3_14_19-A</t>
  </si>
  <si>
    <t>SB</t>
  </si>
  <si>
    <t>C3</t>
  </si>
  <si>
    <t>19-A</t>
  </si>
  <si>
    <t>GPHY14_SB_C3_15_20-A</t>
  </si>
  <si>
    <t>20-A</t>
  </si>
  <si>
    <t>CF14GPWW_15_22-A</t>
  </si>
  <si>
    <t>22-A</t>
  </si>
  <si>
    <t>GPHY14_GB_A1_18_1-B</t>
  </si>
  <si>
    <t>A1</t>
  </si>
  <si>
    <t>1-B</t>
  </si>
  <si>
    <t>B</t>
  </si>
  <si>
    <t>GPHY14_GB_A2_19_2-B</t>
  </si>
  <si>
    <t>A2</t>
  </si>
  <si>
    <t>2-B</t>
  </si>
  <si>
    <t>GPHY14_GB_A2_20_3-B</t>
  </si>
  <si>
    <t>3-B</t>
  </si>
  <si>
    <t>GPHY14_GB_A3_21_4-B</t>
  </si>
  <si>
    <t>A3</t>
  </si>
  <si>
    <t>4-B</t>
  </si>
  <si>
    <t>GPHY14_GB_A4_22_5-B</t>
  </si>
  <si>
    <t>5-B</t>
  </si>
  <si>
    <t>GPHY14_GB_A4_23_6-B</t>
  </si>
  <si>
    <t>6-B</t>
  </si>
  <si>
    <t>MOUSE DAMAGE TO ORIGINAL BAG</t>
  </si>
  <si>
    <t>CF14GPSWGrn_A5_24_7-B</t>
  </si>
  <si>
    <t>7-B</t>
  </si>
  <si>
    <t>CF14GPSWGrn_A6_25_8-B</t>
  </si>
  <si>
    <t>8-B</t>
  </si>
  <si>
    <t>CF14GPWW_25_9-B</t>
  </si>
  <si>
    <t>9-B</t>
  </si>
  <si>
    <t>Starch outside limits</t>
  </si>
  <si>
    <t>CF14GPWW_26_10-B</t>
  </si>
  <si>
    <t>10-B</t>
  </si>
  <si>
    <t>CF14GPWW_27_11-B</t>
  </si>
  <si>
    <t>11-B</t>
  </si>
  <si>
    <t>CF14GPWW_28_12-B</t>
  </si>
  <si>
    <t>12-B</t>
  </si>
  <si>
    <t>CF14GPWW_29_13-B</t>
  </si>
  <si>
    <t>13-B</t>
  </si>
  <si>
    <t>CF14GPWW_30_14-B</t>
  </si>
  <si>
    <t>14-B</t>
  </si>
  <si>
    <t>CF14GPWW_31_15-B</t>
  </si>
  <si>
    <t>15-B</t>
  </si>
  <si>
    <t>CF14GPWW_32_16-B</t>
  </si>
  <si>
    <t>16-B</t>
  </si>
  <si>
    <t>CF14GPSWGrn_C1_34_17-B</t>
  </si>
  <si>
    <t>17-B</t>
  </si>
  <si>
    <t>GPHY14_GB_C2_35_18-B</t>
  </si>
  <si>
    <t>C2</t>
  </si>
  <si>
    <t>18-B</t>
  </si>
  <si>
    <t>GPHY14_GB_C2_36_19-B</t>
  </si>
  <si>
    <t>19-B</t>
  </si>
  <si>
    <t>GPHY14_SB_C3_37_20-B</t>
  </si>
  <si>
    <t>20-B</t>
  </si>
  <si>
    <t>CF14GPWW_37_21-B</t>
  </si>
  <si>
    <t>21-B</t>
  </si>
  <si>
    <t>CF14GPWW_38_22-B</t>
  </si>
  <si>
    <t>22-B</t>
  </si>
  <si>
    <t>CF14GPSWGrn_C6_41_24-B</t>
  </si>
  <si>
    <t>C6</t>
  </si>
  <si>
    <t>24-B</t>
  </si>
  <si>
    <t>ORIGINAL SAMPLE BAG DAMAGED</t>
  </si>
  <si>
    <t>GPHY14_GB_A1_42_2-C</t>
  </si>
  <si>
    <t>2-C</t>
  </si>
  <si>
    <t>C</t>
  </si>
  <si>
    <t>GPHY14_GB_A1_43_3-C</t>
  </si>
  <si>
    <t>3-C</t>
  </si>
  <si>
    <t>GPHY14_GB_A2_44_4-C</t>
  </si>
  <si>
    <t>4-C</t>
  </si>
  <si>
    <t>GPHY14_GB_A3_45_5-C</t>
  </si>
  <si>
    <t>5-C</t>
  </si>
  <si>
    <t>GPHY14_GB_A3_46_6-C</t>
  </si>
  <si>
    <t>6-C</t>
  </si>
  <si>
    <t>MOUSE DAMAGE</t>
  </si>
  <si>
    <t>GPHY14_GB_A4_47_7-C</t>
  </si>
  <si>
    <t>7-C</t>
  </si>
  <si>
    <t>CF14GPSWGrn_A5_48_8-C</t>
  </si>
  <si>
    <t>8-C</t>
  </si>
  <si>
    <t>CF14GPSWGrn_A6_49_9-C</t>
  </si>
  <si>
    <t>9-C</t>
  </si>
  <si>
    <t>CF14GPWW_49_10-C</t>
  </si>
  <si>
    <t>10-C</t>
  </si>
  <si>
    <t>CF14GPWW_50_11-C</t>
  </si>
  <si>
    <t>11-C</t>
  </si>
  <si>
    <t>CF14GPWW_51_12-C</t>
  </si>
  <si>
    <t>12-C</t>
  </si>
  <si>
    <t>CF14GPWW_52_13-C</t>
  </si>
  <si>
    <t>13-C</t>
  </si>
  <si>
    <t>CF14GPWW_53_14-C</t>
  </si>
  <si>
    <t>14-C</t>
  </si>
  <si>
    <t>CF14GPWW_54_15-C</t>
  </si>
  <si>
    <t>15-C</t>
  </si>
  <si>
    <t>CF14GPWW_55_16-C</t>
  </si>
  <si>
    <t>16-C</t>
  </si>
  <si>
    <t>CF14GPWW_56_17-C</t>
  </si>
  <si>
    <t>17-C</t>
  </si>
  <si>
    <t>CF14GPSWGrn_C1_58_18-C</t>
  </si>
  <si>
    <t>18-C</t>
  </si>
  <si>
    <t>GPHY14_GB_C2_59_19-C</t>
  </si>
  <si>
    <t>19-C</t>
  </si>
  <si>
    <t>GPHY14_GB_C2_6_20-C</t>
  </si>
  <si>
    <t>20-C</t>
  </si>
  <si>
    <t>Source</t>
  </si>
  <si>
    <t>CreationDate</t>
  </si>
  <si>
    <t>Author</t>
  </si>
  <si>
    <t>LastSaved</t>
  </si>
  <si>
    <t>LastSavedBy</t>
  </si>
  <si>
    <t>BarcodeFinal</t>
  </si>
  <si>
    <t>LabelPrefix</t>
  </si>
  <si>
    <t>Crop</t>
  </si>
  <si>
    <t>FieldStrip</t>
  </si>
  <si>
    <t>ID2</t>
  </si>
  <si>
    <t>Col-Row2</t>
  </si>
  <si>
    <t>Col</t>
  </si>
  <si>
    <t>Row2</t>
  </si>
  <si>
    <t>isResidue</t>
  </si>
  <si>
    <t>TotalGrain(g)+bag</t>
  </si>
  <si>
    <t>TareBag(g)</t>
  </si>
  <si>
    <t>TotalGrain(g)</t>
  </si>
  <si>
    <t>Tota Biomass(g)+bag</t>
  </si>
  <si>
    <t>TotalBiomass(g)</t>
  </si>
  <si>
    <t>protein</t>
  </si>
  <si>
    <t>moisture</t>
  </si>
  <si>
    <t>starch</t>
  </si>
  <si>
    <t>gluten</t>
  </si>
  <si>
    <t>testWeight</t>
  </si>
  <si>
    <t>tareWtSampleBag(g)</t>
  </si>
  <si>
    <t>NOTES</t>
  </si>
  <si>
    <t>Notes2</t>
  </si>
  <si>
    <t>Notes3</t>
  </si>
  <si>
    <t>ID2.x</t>
  </si>
  <si>
    <t>Col.Row2</t>
  </si>
  <si>
    <t>TotalGrain.g..bag</t>
  </si>
  <si>
    <t>TareBag.g.</t>
  </si>
  <si>
    <t>TotalGrain.g.</t>
  </si>
  <si>
    <t>Tota.Biomass.g..bag</t>
  </si>
  <si>
    <t>TareBag.g..1</t>
  </si>
  <si>
    <t>TotalBiomass.g.</t>
  </si>
  <si>
    <t>tareWtSampleBag.g.</t>
  </si>
  <si>
    <t>ID2.y</t>
  </si>
  <si>
    <t>Strip</t>
  </si>
  <si>
    <t>Field</t>
  </si>
  <si>
    <t>coords.x1</t>
  </si>
  <si>
    <t>coords.x2</t>
  </si>
  <si>
    <t>NA</t>
  </si>
  <si>
    <t>\Projects\CookEastPlantHandHarvest\1999-2016\Received\FromJohnMorse\PCFS_thumbDrive\master checklist 2014\originals\old pcfs pc desktop\GPHY14_G20141221.xlsx</t>
  </si>
  <si>
    <t>CF14GPSWGrn_C5_40_23-B</t>
  </si>
  <si>
    <t>C5</t>
  </si>
  <si>
    <t>23-B</t>
  </si>
  <si>
    <t>SAMPLE TOO SMALL, MUST BE GROUND AND ANALYZED</t>
  </si>
  <si>
    <t>GPHY14_GB_C2_60_20-C</t>
  </si>
  <si>
    <t>SelectionType</t>
  </si>
  <si>
    <t>Manual</t>
  </si>
  <si>
    <t>Script</t>
  </si>
  <si>
    <t>SelectionType: {Manual from HY2014GB_aggregate_all_data_manualSelection_172229.csv; Script from selectValueTest_171128.csv}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</si>
</sst>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4E55-A17A-4E0E-8A06-0C18655262D7}">
  <dimension ref="A1:AK118"/>
  <sheetViews>
    <sheetView tabSelected="1" workbookViewId="0"/>
  </sheetViews>
  <sheetFormatPr defaultRowHeight="14.4" x14ac:dyDescent="0.3"/>
  <sheetData>
    <row r="1" spans="1:37" x14ac:dyDescent="0.3">
      <c r="A1" s="2" t="s">
        <v>208</v>
      </c>
      <c r="C1" t="s">
        <v>167</v>
      </c>
      <c r="D1" t="s">
        <v>168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184</v>
      </c>
      <c r="O1" t="s">
        <v>185</v>
      </c>
      <c r="P1" t="s">
        <v>169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t="s">
        <v>191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192</v>
      </c>
      <c r="AC1" t="s">
        <v>181</v>
      </c>
      <c r="AD1" t="s">
        <v>182</v>
      </c>
      <c r="AE1" t="s">
        <v>183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</row>
    <row r="2" spans="1:37" x14ac:dyDescent="0.3">
      <c r="A2" t="s">
        <v>205</v>
      </c>
      <c r="C2" t="s">
        <v>167</v>
      </c>
      <c r="D2" t="s">
        <v>168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  <c r="M2" t="s">
        <v>164</v>
      </c>
      <c r="N2" t="s">
        <v>165</v>
      </c>
      <c r="O2" t="s">
        <v>166</v>
      </c>
      <c r="P2" t="s">
        <v>169</v>
      </c>
      <c r="Q2" t="s">
        <v>170</v>
      </c>
      <c r="R2" t="s">
        <v>171</v>
      </c>
      <c r="S2" t="s">
        <v>172</v>
      </c>
      <c r="T2" t="s">
        <v>173</v>
      </c>
      <c r="U2" t="s">
        <v>171</v>
      </c>
      <c r="V2" t="s">
        <v>174</v>
      </c>
      <c r="W2" t="s">
        <v>175</v>
      </c>
      <c r="X2" t="s">
        <v>176</v>
      </c>
      <c r="Y2" t="s">
        <v>177</v>
      </c>
      <c r="Z2" t="s">
        <v>178</v>
      </c>
      <c r="AA2" t="s">
        <v>179</v>
      </c>
      <c r="AB2" t="s">
        <v>180</v>
      </c>
      <c r="AC2" t="s">
        <v>181</v>
      </c>
      <c r="AD2" t="s">
        <v>182</v>
      </c>
      <c r="AE2" t="s">
        <v>183</v>
      </c>
    </row>
    <row r="3" spans="1:37" x14ac:dyDescent="0.3">
      <c r="A3" t="s">
        <v>206</v>
      </c>
      <c r="C3">
        <v>3</v>
      </c>
      <c r="D3" t="s">
        <v>8</v>
      </c>
      <c r="E3" t="s">
        <v>0</v>
      </c>
      <c r="F3">
        <v>42157.428469999999</v>
      </c>
      <c r="G3" t="s">
        <v>1</v>
      </c>
      <c r="H3">
        <v>42166.532639999998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Q3">
        <v>1144</v>
      </c>
      <c r="R3">
        <v>23</v>
      </c>
      <c r="S3">
        <v>1121</v>
      </c>
      <c r="W3">
        <v>9.8000000000000007</v>
      </c>
      <c r="X3">
        <v>7.1</v>
      </c>
      <c r="Y3">
        <v>75.900000000000006</v>
      </c>
      <c r="Z3">
        <v>23.8</v>
      </c>
      <c r="AA3">
        <v>62.1</v>
      </c>
      <c r="AC3" t="s">
        <v>9</v>
      </c>
      <c r="AD3" t="s">
        <v>10</v>
      </c>
      <c r="AE3" t="s">
        <v>11</v>
      </c>
    </row>
    <row r="4" spans="1:37" x14ac:dyDescent="0.3">
      <c r="A4" t="s">
        <v>206</v>
      </c>
      <c r="C4">
        <v>5</v>
      </c>
      <c r="D4" t="s">
        <v>8</v>
      </c>
      <c r="E4" t="s">
        <v>12</v>
      </c>
      <c r="F4">
        <v>42164.540280000001</v>
      </c>
      <c r="G4" t="s">
        <v>1</v>
      </c>
      <c r="H4">
        <v>42164.568059999998</v>
      </c>
      <c r="I4" t="s">
        <v>1</v>
      </c>
      <c r="J4" t="s">
        <v>13</v>
      </c>
      <c r="K4" t="s">
        <v>14</v>
      </c>
      <c r="L4" t="s">
        <v>15</v>
      </c>
      <c r="M4" t="s">
        <v>16</v>
      </c>
      <c r="N4">
        <v>1</v>
      </c>
      <c r="O4" t="s">
        <v>17</v>
      </c>
      <c r="Q4">
        <v>47</v>
      </c>
      <c r="R4">
        <v>20</v>
      </c>
      <c r="S4">
        <v>27</v>
      </c>
      <c r="AC4" t="s">
        <v>18</v>
      </c>
    </row>
    <row r="5" spans="1:37" x14ac:dyDescent="0.3">
      <c r="A5" t="s">
        <v>207</v>
      </c>
      <c r="B5">
        <v>36</v>
      </c>
      <c r="C5">
        <v>5</v>
      </c>
      <c r="D5" t="s">
        <v>8</v>
      </c>
      <c r="E5" t="s">
        <v>12</v>
      </c>
      <c r="F5">
        <v>42164.540280000001</v>
      </c>
      <c r="G5" t="s">
        <v>1</v>
      </c>
      <c r="H5">
        <v>42164.568059999998</v>
      </c>
      <c r="I5" t="s">
        <v>1</v>
      </c>
      <c r="J5" t="s">
        <v>13</v>
      </c>
      <c r="K5" t="s">
        <v>14</v>
      </c>
      <c r="L5" t="s">
        <v>15</v>
      </c>
      <c r="M5" t="s">
        <v>16</v>
      </c>
      <c r="N5">
        <v>1</v>
      </c>
      <c r="O5" t="s">
        <v>17</v>
      </c>
      <c r="Q5">
        <v>47</v>
      </c>
      <c r="R5">
        <v>20</v>
      </c>
      <c r="S5">
        <v>27</v>
      </c>
      <c r="T5" t="s">
        <v>198</v>
      </c>
      <c r="U5" t="s">
        <v>198</v>
      </c>
      <c r="V5" t="s">
        <v>198</v>
      </c>
      <c r="W5" t="s">
        <v>198</v>
      </c>
      <c r="X5" t="s">
        <v>198</v>
      </c>
      <c r="Y5" t="s">
        <v>198</v>
      </c>
      <c r="Z5" t="s">
        <v>198</v>
      </c>
      <c r="AA5" t="s">
        <v>198</v>
      </c>
      <c r="AB5" t="s">
        <v>198</v>
      </c>
      <c r="AC5" t="s">
        <v>18</v>
      </c>
      <c r="AF5">
        <v>1</v>
      </c>
      <c r="AG5">
        <v>4</v>
      </c>
      <c r="AH5" t="s">
        <v>8</v>
      </c>
      <c r="AI5">
        <v>-117.087514</v>
      </c>
      <c r="AJ5">
        <v>46.778728999999998</v>
      </c>
    </row>
    <row r="6" spans="1:37" x14ac:dyDescent="0.3">
      <c r="A6" t="s">
        <v>206</v>
      </c>
      <c r="C6">
        <v>6</v>
      </c>
      <c r="D6" t="s">
        <v>8</v>
      </c>
      <c r="E6" t="s">
        <v>0</v>
      </c>
      <c r="F6">
        <v>42157.428469999999</v>
      </c>
      <c r="G6" t="s">
        <v>1</v>
      </c>
      <c r="H6">
        <v>42166.532639999998</v>
      </c>
      <c r="I6" t="s">
        <v>1</v>
      </c>
      <c r="J6" t="s">
        <v>19</v>
      </c>
      <c r="K6" t="s">
        <v>3</v>
      </c>
      <c r="L6" t="s">
        <v>4</v>
      </c>
      <c r="M6" t="s">
        <v>20</v>
      </c>
      <c r="N6">
        <v>2</v>
      </c>
      <c r="O6" t="s">
        <v>21</v>
      </c>
      <c r="Q6">
        <v>724</v>
      </c>
      <c r="R6">
        <v>20</v>
      </c>
      <c r="S6">
        <v>704</v>
      </c>
      <c r="W6">
        <v>13.4</v>
      </c>
      <c r="X6">
        <v>6</v>
      </c>
      <c r="Y6">
        <v>64.3</v>
      </c>
      <c r="Z6">
        <v>33.1</v>
      </c>
      <c r="AA6">
        <v>47.1</v>
      </c>
      <c r="AC6" t="s">
        <v>9</v>
      </c>
    </row>
    <row r="7" spans="1:37" x14ac:dyDescent="0.3">
      <c r="A7" t="s">
        <v>207</v>
      </c>
      <c r="B7">
        <v>52</v>
      </c>
      <c r="C7">
        <v>6</v>
      </c>
      <c r="D7" t="s">
        <v>8</v>
      </c>
      <c r="E7" t="s">
        <v>0</v>
      </c>
      <c r="F7">
        <v>42157.428469999999</v>
      </c>
      <c r="G7" t="s">
        <v>1</v>
      </c>
      <c r="H7">
        <v>42166.532639999998</v>
      </c>
      <c r="I7" t="s">
        <v>1</v>
      </c>
      <c r="J7" t="s">
        <v>19</v>
      </c>
      <c r="K7" t="s">
        <v>3</v>
      </c>
      <c r="L7" t="s">
        <v>4</v>
      </c>
      <c r="M7" t="s">
        <v>20</v>
      </c>
      <c r="N7">
        <v>2</v>
      </c>
      <c r="O7" t="s">
        <v>21</v>
      </c>
      <c r="Q7">
        <v>724</v>
      </c>
      <c r="R7">
        <v>20</v>
      </c>
      <c r="S7">
        <v>704</v>
      </c>
      <c r="T7" t="s">
        <v>198</v>
      </c>
      <c r="U7" t="s">
        <v>198</v>
      </c>
      <c r="V7" t="s">
        <v>198</v>
      </c>
      <c r="W7">
        <v>13.4</v>
      </c>
      <c r="X7">
        <v>6</v>
      </c>
      <c r="Y7">
        <v>64.3</v>
      </c>
      <c r="Z7">
        <v>33.1</v>
      </c>
      <c r="AA7">
        <v>47.1</v>
      </c>
      <c r="AB7" t="s">
        <v>198</v>
      </c>
      <c r="AC7" t="s">
        <v>9</v>
      </c>
      <c r="AF7">
        <v>2</v>
      </c>
      <c r="AG7">
        <v>5</v>
      </c>
      <c r="AH7" t="s">
        <v>8</v>
      </c>
      <c r="AI7">
        <v>-117.08706454999999</v>
      </c>
      <c r="AJ7">
        <v>46.778691629999997</v>
      </c>
      <c r="AK7" t="str">
        <f>IF(AF7=AF6,"error","")</f>
        <v/>
      </c>
    </row>
    <row r="8" spans="1:37" x14ac:dyDescent="0.3">
      <c r="A8" t="s">
        <v>206</v>
      </c>
      <c r="C8">
        <v>7</v>
      </c>
      <c r="D8" t="s">
        <v>8</v>
      </c>
      <c r="E8" t="s">
        <v>0</v>
      </c>
      <c r="F8">
        <v>42157.428469999999</v>
      </c>
      <c r="G8" t="s">
        <v>1</v>
      </c>
      <c r="H8">
        <v>42166.532639999998</v>
      </c>
      <c r="I8" t="s">
        <v>1</v>
      </c>
      <c r="J8" t="s">
        <v>22</v>
      </c>
      <c r="K8" t="s">
        <v>3</v>
      </c>
      <c r="L8" t="s">
        <v>4</v>
      </c>
      <c r="M8" t="s">
        <v>20</v>
      </c>
      <c r="N8">
        <v>3</v>
      </c>
      <c r="O8" t="s">
        <v>23</v>
      </c>
      <c r="Q8">
        <v>458</v>
      </c>
      <c r="R8">
        <v>20</v>
      </c>
      <c r="S8">
        <v>438</v>
      </c>
      <c r="W8">
        <v>11.7</v>
      </c>
      <c r="X8">
        <v>6.8</v>
      </c>
      <c r="Y8">
        <v>68</v>
      </c>
      <c r="Z8">
        <v>26.3</v>
      </c>
      <c r="AA8">
        <v>50</v>
      </c>
      <c r="AC8" t="s">
        <v>9</v>
      </c>
    </row>
    <row r="9" spans="1:37" x14ac:dyDescent="0.3">
      <c r="A9" t="s">
        <v>207</v>
      </c>
      <c r="B9">
        <v>73</v>
      </c>
      <c r="C9">
        <v>7</v>
      </c>
      <c r="D9" t="s">
        <v>8</v>
      </c>
      <c r="E9" t="s">
        <v>0</v>
      </c>
      <c r="F9">
        <v>42157.428469999999</v>
      </c>
      <c r="G9" t="s">
        <v>1</v>
      </c>
      <c r="H9">
        <v>42166.532639999998</v>
      </c>
      <c r="I9" t="s">
        <v>1</v>
      </c>
      <c r="J9" t="s">
        <v>22</v>
      </c>
      <c r="K9" t="s">
        <v>3</v>
      </c>
      <c r="L9" t="s">
        <v>4</v>
      </c>
      <c r="M9" t="s">
        <v>20</v>
      </c>
      <c r="N9">
        <v>3</v>
      </c>
      <c r="O9" t="s">
        <v>23</v>
      </c>
      <c r="Q9">
        <v>458</v>
      </c>
      <c r="R9">
        <v>20</v>
      </c>
      <c r="S9">
        <v>438</v>
      </c>
      <c r="T9" t="s">
        <v>198</v>
      </c>
      <c r="U9" t="s">
        <v>198</v>
      </c>
      <c r="V9" t="s">
        <v>198</v>
      </c>
      <c r="W9">
        <v>11.7</v>
      </c>
      <c r="X9">
        <v>6.8</v>
      </c>
      <c r="Y9">
        <v>68</v>
      </c>
      <c r="Z9">
        <v>26.3</v>
      </c>
      <c r="AA9">
        <v>50</v>
      </c>
      <c r="AB9" t="s">
        <v>198</v>
      </c>
      <c r="AC9" t="s">
        <v>9</v>
      </c>
      <c r="AF9">
        <v>3</v>
      </c>
      <c r="AG9">
        <v>5</v>
      </c>
      <c r="AH9" t="s">
        <v>8</v>
      </c>
      <c r="AI9">
        <v>-117.08667800000001</v>
      </c>
      <c r="AJ9">
        <v>46.778790999999998</v>
      </c>
      <c r="AK9" t="str">
        <f>IF(AF9=AF8,"error","")</f>
        <v/>
      </c>
    </row>
    <row r="10" spans="1:37" x14ac:dyDescent="0.3">
      <c r="A10" t="s">
        <v>206</v>
      </c>
      <c r="C10">
        <v>8</v>
      </c>
      <c r="D10" t="s">
        <v>8</v>
      </c>
      <c r="E10" t="s">
        <v>0</v>
      </c>
      <c r="F10">
        <v>42157.428469999999</v>
      </c>
      <c r="G10" t="s">
        <v>1</v>
      </c>
      <c r="H10">
        <v>42166.532639999998</v>
      </c>
      <c r="I10" t="s">
        <v>1</v>
      </c>
      <c r="J10" t="s">
        <v>24</v>
      </c>
      <c r="K10" t="s">
        <v>3</v>
      </c>
      <c r="L10" t="s">
        <v>4</v>
      </c>
      <c r="M10" t="s">
        <v>25</v>
      </c>
      <c r="N10">
        <v>4</v>
      </c>
      <c r="O10" t="s">
        <v>26</v>
      </c>
      <c r="Q10">
        <v>698</v>
      </c>
      <c r="R10">
        <v>20</v>
      </c>
      <c r="S10">
        <v>678</v>
      </c>
      <c r="W10">
        <v>11</v>
      </c>
      <c r="X10">
        <v>6.2</v>
      </c>
      <c r="Y10">
        <v>69.099999999999994</v>
      </c>
      <c r="Z10">
        <v>24.6</v>
      </c>
      <c r="AA10">
        <v>50.4</v>
      </c>
      <c r="AC10" t="s">
        <v>9</v>
      </c>
    </row>
    <row r="11" spans="1:37" x14ac:dyDescent="0.3">
      <c r="A11" t="s">
        <v>207</v>
      </c>
      <c r="B11">
        <v>97</v>
      </c>
      <c r="C11">
        <v>8</v>
      </c>
      <c r="D11" t="s">
        <v>8</v>
      </c>
      <c r="E11" t="s">
        <v>0</v>
      </c>
      <c r="F11">
        <v>42157.428469999999</v>
      </c>
      <c r="G11" t="s">
        <v>1</v>
      </c>
      <c r="H11">
        <v>42166.532639999998</v>
      </c>
      <c r="I11" t="s">
        <v>1</v>
      </c>
      <c r="J11" t="s">
        <v>24</v>
      </c>
      <c r="K11" t="s">
        <v>3</v>
      </c>
      <c r="L11" t="s">
        <v>4</v>
      </c>
      <c r="M11" t="s">
        <v>25</v>
      </c>
      <c r="N11">
        <v>4</v>
      </c>
      <c r="O11" t="s">
        <v>26</v>
      </c>
      <c r="Q11">
        <v>698</v>
      </c>
      <c r="R11">
        <v>20</v>
      </c>
      <c r="S11">
        <v>678</v>
      </c>
      <c r="T11" t="s">
        <v>198</v>
      </c>
      <c r="U11" t="s">
        <v>198</v>
      </c>
      <c r="V11" t="s">
        <v>198</v>
      </c>
      <c r="W11">
        <v>11</v>
      </c>
      <c r="X11">
        <v>6.2</v>
      </c>
      <c r="Y11">
        <v>69.099999999999994</v>
      </c>
      <c r="Z11">
        <v>24.6</v>
      </c>
      <c r="AA11">
        <v>50.4</v>
      </c>
      <c r="AB11" t="s">
        <v>198</v>
      </c>
      <c r="AC11" t="s">
        <v>9</v>
      </c>
      <c r="AF11">
        <v>4</v>
      </c>
      <c r="AG11">
        <v>6</v>
      </c>
      <c r="AH11" t="s">
        <v>8</v>
      </c>
      <c r="AI11">
        <v>-117.08626</v>
      </c>
      <c r="AJ11">
        <v>46.778761000000003</v>
      </c>
      <c r="AK11" t="str">
        <f>IF(AF11=AF10,"error","")</f>
        <v/>
      </c>
    </row>
    <row r="12" spans="1:37" x14ac:dyDescent="0.3">
      <c r="A12" t="s">
        <v>206</v>
      </c>
      <c r="C12">
        <v>9</v>
      </c>
      <c r="D12" t="s">
        <v>8</v>
      </c>
      <c r="E12" t="s">
        <v>27</v>
      </c>
      <c r="F12">
        <v>41947.552080000001</v>
      </c>
      <c r="G12" t="s">
        <v>1</v>
      </c>
      <c r="H12">
        <v>41947.658329999998</v>
      </c>
      <c r="I12" t="s">
        <v>1</v>
      </c>
      <c r="J12" t="s">
        <v>28</v>
      </c>
      <c r="K12" t="s">
        <v>29</v>
      </c>
      <c r="L12" t="s">
        <v>30</v>
      </c>
      <c r="N12">
        <v>4</v>
      </c>
      <c r="O12" t="s">
        <v>31</v>
      </c>
      <c r="Q12">
        <v>1036</v>
      </c>
      <c r="R12">
        <v>19</v>
      </c>
      <c r="S12">
        <v>1017</v>
      </c>
      <c r="W12">
        <v>11.2</v>
      </c>
      <c r="X12">
        <v>8.9</v>
      </c>
      <c r="Y12">
        <v>68.3</v>
      </c>
      <c r="Z12">
        <v>29.9</v>
      </c>
      <c r="AA12">
        <v>49.2</v>
      </c>
    </row>
    <row r="13" spans="1:37" x14ac:dyDescent="0.3">
      <c r="A13" t="s">
        <v>207</v>
      </c>
      <c r="B13">
        <v>118</v>
      </c>
      <c r="C13">
        <v>9</v>
      </c>
      <c r="D13" t="s">
        <v>8</v>
      </c>
      <c r="E13" t="s">
        <v>27</v>
      </c>
      <c r="F13">
        <v>41947.552080000001</v>
      </c>
      <c r="G13" t="s">
        <v>1</v>
      </c>
      <c r="H13">
        <v>41947.658329999998</v>
      </c>
      <c r="I13" t="s">
        <v>1</v>
      </c>
      <c r="J13" t="s">
        <v>28</v>
      </c>
      <c r="K13" t="s">
        <v>29</v>
      </c>
      <c r="L13" t="s">
        <v>30</v>
      </c>
      <c r="N13">
        <v>4</v>
      </c>
      <c r="O13" t="s">
        <v>31</v>
      </c>
      <c r="Q13">
        <v>1036</v>
      </c>
      <c r="R13">
        <v>19</v>
      </c>
      <c r="S13">
        <v>1017</v>
      </c>
      <c r="T13" t="s">
        <v>198</v>
      </c>
      <c r="U13" t="s">
        <v>198</v>
      </c>
      <c r="V13" t="s">
        <v>198</v>
      </c>
      <c r="W13">
        <v>11.2</v>
      </c>
      <c r="X13">
        <v>8.9</v>
      </c>
      <c r="Y13">
        <v>68.3</v>
      </c>
      <c r="Z13">
        <v>29.9</v>
      </c>
      <c r="AA13">
        <v>49.2</v>
      </c>
      <c r="AB13" t="s">
        <v>198</v>
      </c>
      <c r="AF13">
        <v>5</v>
      </c>
      <c r="AG13">
        <v>1</v>
      </c>
      <c r="AH13" t="s">
        <v>64</v>
      </c>
      <c r="AI13">
        <v>-117.085842</v>
      </c>
      <c r="AJ13">
        <v>46.778666000000001</v>
      </c>
      <c r="AK13" t="str">
        <f>IF(AF13=AF12,"error","")</f>
        <v/>
      </c>
    </row>
    <row r="14" spans="1:37" x14ac:dyDescent="0.3">
      <c r="A14" t="s">
        <v>206</v>
      </c>
      <c r="C14">
        <v>10</v>
      </c>
      <c r="D14" t="s">
        <v>8</v>
      </c>
      <c r="E14" t="s">
        <v>32</v>
      </c>
      <c r="F14">
        <v>41856.345139999998</v>
      </c>
      <c r="G14" t="s">
        <v>33</v>
      </c>
      <c r="H14">
        <v>41871.466670000002</v>
      </c>
      <c r="I14" t="s">
        <v>1</v>
      </c>
      <c r="J14" t="s">
        <v>34</v>
      </c>
      <c r="K14" t="s">
        <v>29</v>
      </c>
      <c r="L14" t="s">
        <v>30</v>
      </c>
      <c r="N14">
        <v>5</v>
      </c>
      <c r="O14" t="s">
        <v>35</v>
      </c>
    </row>
    <row r="15" spans="1:37" x14ac:dyDescent="0.3">
      <c r="A15" t="s">
        <v>207</v>
      </c>
      <c r="B15">
        <v>147</v>
      </c>
      <c r="C15">
        <v>10</v>
      </c>
      <c r="D15" t="s">
        <v>8</v>
      </c>
      <c r="E15" t="s">
        <v>32</v>
      </c>
      <c r="F15">
        <v>41856.345139999998</v>
      </c>
      <c r="G15" t="s">
        <v>33</v>
      </c>
      <c r="H15">
        <v>41871.466670000002</v>
      </c>
      <c r="I15" t="s">
        <v>1</v>
      </c>
      <c r="J15" t="s">
        <v>34</v>
      </c>
      <c r="K15" t="s">
        <v>29</v>
      </c>
      <c r="L15" t="s">
        <v>30</v>
      </c>
      <c r="N15">
        <v>5</v>
      </c>
      <c r="O15" t="s">
        <v>35</v>
      </c>
      <c r="Q15" t="s">
        <v>198</v>
      </c>
      <c r="R15" t="s">
        <v>198</v>
      </c>
      <c r="S15" t="s">
        <v>198</v>
      </c>
      <c r="T15" t="s">
        <v>198</v>
      </c>
      <c r="U15" t="s">
        <v>198</v>
      </c>
      <c r="V15" t="s">
        <v>198</v>
      </c>
      <c r="W15" t="s">
        <v>198</v>
      </c>
      <c r="X15" t="s">
        <v>198</v>
      </c>
      <c r="Y15" t="s">
        <v>198</v>
      </c>
      <c r="Z15" t="s">
        <v>198</v>
      </c>
      <c r="AA15" t="s">
        <v>198</v>
      </c>
      <c r="AB15" t="s">
        <v>198</v>
      </c>
      <c r="AF15">
        <v>6</v>
      </c>
      <c r="AG15">
        <v>2</v>
      </c>
      <c r="AH15" t="s">
        <v>64</v>
      </c>
      <c r="AI15">
        <v>-117.08541875</v>
      </c>
      <c r="AJ15">
        <v>46.778773209999997</v>
      </c>
      <c r="AK15" t="str">
        <f>IF(AF15=AF14,"error","")</f>
        <v/>
      </c>
    </row>
    <row r="16" spans="1:37" x14ac:dyDescent="0.3">
      <c r="A16" t="s">
        <v>206</v>
      </c>
      <c r="C16">
        <v>11</v>
      </c>
      <c r="D16" t="s">
        <v>8</v>
      </c>
      <c r="E16" t="s">
        <v>27</v>
      </c>
      <c r="F16">
        <v>41947.552080000001</v>
      </c>
      <c r="G16" t="s">
        <v>1</v>
      </c>
      <c r="H16">
        <v>41947.658329999998</v>
      </c>
      <c r="I16" t="s">
        <v>1</v>
      </c>
      <c r="J16" t="s">
        <v>36</v>
      </c>
      <c r="K16" t="s">
        <v>29</v>
      </c>
      <c r="L16" t="s">
        <v>30</v>
      </c>
      <c r="N16">
        <v>6</v>
      </c>
      <c r="O16" t="s">
        <v>37</v>
      </c>
      <c r="Q16">
        <v>797</v>
      </c>
      <c r="R16">
        <v>19</v>
      </c>
      <c r="S16">
        <v>778</v>
      </c>
      <c r="W16">
        <v>12.5</v>
      </c>
      <c r="X16">
        <v>9.1</v>
      </c>
      <c r="Y16">
        <v>67.7</v>
      </c>
      <c r="Z16">
        <v>33.6</v>
      </c>
      <c r="AA16">
        <v>49.7</v>
      </c>
    </row>
    <row r="17" spans="1:37" x14ac:dyDescent="0.3">
      <c r="A17" t="s">
        <v>207</v>
      </c>
      <c r="B17">
        <v>175</v>
      </c>
      <c r="C17">
        <v>11</v>
      </c>
      <c r="D17" t="s">
        <v>8</v>
      </c>
      <c r="E17" t="s">
        <v>27</v>
      </c>
      <c r="F17">
        <v>41947.552080000001</v>
      </c>
      <c r="G17" t="s">
        <v>1</v>
      </c>
      <c r="H17">
        <v>41947.658329999998</v>
      </c>
      <c r="I17" t="s">
        <v>1</v>
      </c>
      <c r="J17" t="s">
        <v>36</v>
      </c>
      <c r="K17" t="s">
        <v>29</v>
      </c>
      <c r="L17" t="s">
        <v>30</v>
      </c>
      <c r="N17">
        <v>6</v>
      </c>
      <c r="O17" t="s">
        <v>37</v>
      </c>
      <c r="Q17">
        <v>797</v>
      </c>
      <c r="R17">
        <v>19</v>
      </c>
      <c r="S17">
        <v>778</v>
      </c>
      <c r="T17" t="s">
        <v>198</v>
      </c>
      <c r="U17" t="s">
        <v>198</v>
      </c>
      <c r="V17" t="s">
        <v>198</v>
      </c>
      <c r="W17">
        <v>12.5</v>
      </c>
      <c r="X17">
        <v>9.1</v>
      </c>
      <c r="Y17">
        <v>67.7</v>
      </c>
      <c r="Z17">
        <v>33.6</v>
      </c>
      <c r="AA17">
        <v>49.7</v>
      </c>
      <c r="AB17" t="s">
        <v>198</v>
      </c>
      <c r="AF17">
        <v>7</v>
      </c>
      <c r="AG17">
        <v>3</v>
      </c>
      <c r="AH17" t="s">
        <v>64</v>
      </c>
      <c r="AI17">
        <v>-117.08500600000001</v>
      </c>
      <c r="AJ17">
        <v>46.778632000000002</v>
      </c>
      <c r="AK17" t="str">
        <f>IF(AF17=AF16,"error","")</f>
        <v/>
      </c>
    </row>
    <row r="18" spans="1:37" x14ac:dyDescent="0.3">
      <c r="A18" t="s">
        <v>206</v>
      </c>
      <c r="C18">
        <v>12</v>
      </c>
      <c r="D18" t="s">
        <v>8</v>
      </c>
      <c r="E18" t="s">
        <v>27</v>
      </c>
      <c r="F18">
        <v>41947.552080000001</v>
      </c>
      <c r="G18" t="s">
        <v>1</v>
      </c>
      <c r="H18">
        <v>41947.658329999998</v>
      </c>
      <c r="I18" t="s">
        <v>1</v>
      </c>
      <c r="J18" t="s">
        <v>38</v>
      </c>
      <c r="K18" t="s">
        <v>29</v>
      </c>
      <c r="L18" t="s">
        <v>30</v>
      </c>
      <c r="N18">
        <v>7</v>
      </c>
      <c r="O18" t="s">
        <v>39</v>
      </c>
      <c r="Q18">
        <v>806</v>
      </c>
      <c r="R18">
        <v>19</v>
      </c>
      <c r="S18">
        <v>787</v>
      </c>
      <c r="W18">
        <v>11.8</v>
      </c>
      <c r="X18">
        <v>8.9</v>
      </c>
      <c r="Y18">
        <v>70.400000000000006</v>
      </c>
      <c r="Z18">
        <v>30.8</v>
      </c>
      <c r="AA18">
        <v>50.6</v>
      </c>
    </row>
    <row r="19" spans="1:37" x14ac:dyDescent="0.3">
      <c r="A19" t="s">
        <v>207</v>
      </c>
      <c r="B19">
        <v>206</v>
      </c>
      <c r="C19">
        <v>12</v>
      </c>
      <c r="D19" t="s">
        <v>8</v>
      </c>
      <c r="E19" t="s">
        <v>27</v>
      </c>
      <c r="F19">
        <v>41947.552080000001</v>
      </c>
      <c r="G19" t="s">
        <v>1</v>
      </c>
      <c r="H19">
        <v>41947.658329999998</v>
      </c>
      <c r="I19" t="s">
        <v>1</v>
      </c>
      <c r="J19" t="s">
        <v>38</v>
      </c>
      <c r="K19" t="s">
        <v>29</v>
      </c>
      <c r="L19" t="s">
        <v>30</v>
      </c>
      <c r="N19">
        <v>7</v>
      </c>
      <c r="O19" t="s">
        <v>39</v>
      </c>
      <c r="Q19">
        <v>806</v>
      </c>
      <c r="R19">
        <v>19</v>
      </c>
      <c r="S19">
        <v>787</v>
      </c>
      <c r="T19" t="s">
        <v>198</v>
      </c>
      <c r="U19" t="s">
        <v>198</v>
      </c>
      <c r="V19" t="s">
        <v>198</v>
      </c>
      <c r="W19">
        <v>11.8</v>
      </c>
      <c r="X19">
        <v>8.9</v>
      </c>
      <c r="Y19">
        <v>70.400000000000006</v>
      </c>
      <c r="Z19">
        <v>30.8</v>
      </c>
      <c r="AA19">
        <v>50.6</v>
      </c>
      <c r="AB19" t="s">
        <v>198</v>
      </c>
      <c r="AF19">
        <v>8</v>
      </c>
      <c r="AG19">
        <v>3</v>
      </c>
      <c r="AH19" t="s">
        <v>64</v>
      </c>
      <c r="AI19">
        <v>-117.084588</v>
      </c>
      <c r="AJ19">
        <v>46.778720999999997</v>
      </c>
      <c r="AK19" t="str">
        <f>IF(AF19=AF18,"error","")</f>
        <v/>
      </c>
    </row>
    <row r="20" spans="1:37" x14ac:dyDescent="0.3">
      <c r="A20" t="s">
        <v>206</v>
      </c>
      <c r="C20">
        <v>13</v>
      </c>
      <c r="D20" t="s">
        <v>8</v>
      </c>
      <c r="E20" t="s">
        <v>27</v>
      </c>
      <c r="F20">
        <v>41947.552080000001</v>
      </c>
      <c r="G20" t="s">
        <v>1</v>
      </c>
      <c r="H20">
        <v>41947.658329999998</v>
      </c>
      <c r="I20" t="s">
        <v>1</v>
      </c>
      <c r="J20" t="s">
        <v>40</v>
      </c>
      <c r="K20" t="s">
        <v>29</v>
      </c>
      <c r="L20" t="s">
        <v>30</v>
      </c>
      <c r="N20">
        <v>8</v>
      </c>
      <c r="O20" t="s">
        <v>41</v>
      </c>
      <c r="Q20">
        <v>1011</v>
      </c>
      <c r="R20">
        <v>19</v>
      </c>
      <c r="S20">
        <v>992</v>
      </c>
      <c r="W20">
        <v>11.9</v>
      </c>
      <c r="X20">
        <v>9.3000000000000007</v>
      </c>
      <c r="Y20">
        <v>66.7</v>
      </c>
      <c r="Z20">
        <v>32</v>
      </c>
      <c r="AA20">
        <v>44.5</v>
      </c>
    </row>
    <row r="21" spans="1:37" x14ac:dyDescent="0.3">
      <c r="A21" t="s">
        <v>207</v>
      </c>
      <c r="B21">
        <v>240</v>
      </c>
      <c r="C21">
        <v>13</v>
      </c>
      <c r="D21" t="s">
        <v>8</v>
      </c>
      <c r="E21" t="s">
        <v>27</v>
      </c>
      <c r="F21">
        <v>41947.552080000001</v>
      </c>
      <c r="G21" t="s">
        <v>1</v>
      </c>
      <c r="H21">
        <v>41947.658329999998</v>
      </c>
      <c r="I21" t="s">
        <v>1</v>
      </c>
      <c r="J21" t="s">
        <v>40</v>
      </c>
      <c r="K21" t="s">
        <v>29</v>
      </c>
      <c r="L21" t="s">
        <v>30</v>
      </c>
      <c r="N21">
        <v>8</v>
      </c>
      <c r="O21" t="s">
        <v>41</v>
      </c>
      <c r="Q21">
        <v>1011</v>
      </c>
      <c r="R21">
        <v>19</v>
      </c>
      <c r="S21">
        <v>992</v>
      </c>
      <c r="T21" t="s">
        <v>198</v>
      </c>
      <c r="U21" t="s">
        <v>198</v>
      </c>
      <c r="V21" t="s">
        <v>198</v>
      </c>
      <c r="W21">
        <v>11.9</v>
      </c>
      <c r="X21">
        <v>9.3000000000000007</v>
      </c>
      <c r="Y21">
        <v>66.7</v>
      </c>
      <c r="Z21">
        <v>32</v>
      </c>
      <c r="AA21">
        <v>44.5</v>
      </c>
      <c r="AB21" t="s">
        <v>198</v>
      </c>
      <c r="AF21">
        <v>9</v>
      </c>
      <c r="AG21">
        <v>4</v>
      </c>
      <c r="AH21" t="s">
        <v>64</v>
      </c>
      <c r="AI21">
        <v>-117.08417</v>
      </c>
      <c r="AJ21">
        <v>46.778674000000002</v>
      </c>
      <c r="AK21" t="str">
        <f>IF(AF21=AF20,"error","")</f>
        <v/>
      </c>
    </row>
    <row r="22" spans="1:37" x14ac:dyDescent="0.3">
      <c r="A22" t="s">
        <v>206</v>
      </c>
      <c r="C22">
        <v>14</v>
      </c>
      <c r="D22" t="s">
        <v>8</v>
      </c>
      <c r="E22" t="s">
        <v>27</v>
      </c>
      <c r="F22">
        <v>41947.552080000001</v>
      </c>
      <c r="G22" t="s">
        <v>1</v>
      </c>
      <c r="H22">
        <v>41947.658329999998</v>
      </c>
      <c r="I22" t="s">
        <v>1</v>
      </c>
      <c r="J22" t="s">
        <v>42</v>
      </c>
      <c r="K22" t="s">
        <v>29</v>
      </c>
      <c r="L22" t="s">
        <v>30</v>
      </c>
      <c r="N22">
        <v>9</v>
      </c>
      <c r="O22" t="s">
        <v>43</v>
      </c>
      <c r="Q22">
        <v>777</v>
      </c>
      <c r="R22">
        <v>19</v>
      </c>
      <c r="S22">
        <v>758</v>
      </c>
      <c r="W22">
        <v>12</v>
      </c>
      <c r="X22">
        <v>8.8000000000000007</v>
      </c>
      <c r="Y22">
        <v>70</v>
      </c>
      <c r="Z22">
        <v>32</v>
      </c>
      <c r="AA22">
        <v>51.3</v>
      </c>
    </row>
    <row r="23" spans="1:37" x14ac:dyDescent="0.3">
      <c r="A23" t="s">
        <v>207</v>
      </c>
      <c r="B23">
        <v>275</v>
      </c>
      <c r="C23">
        <v>14</v>
      </c>
      <c r="D23" t="s">
        <v>8</v>
      </c>
      <c r="E23" t="s">
        <v>27</v>
      </c>
      <c r="F23">
        <v>41947.552080000001</v>
      </c>
      <c r="G23" t="s">
        <v>1</v>
      </c>
      <c r="H23">
        <v>41947.658329999998</v>
      </c>
      <c r="I23" t="s">
        <v>1</v>
      </c>
      <c r="J23" t="s">
        <v>42</v>
      </c>
      <c r="K23" t="s">
        <v>29</v>
      </c>
      <c r="L23" t="s">
        <v>30</v>
      </c>
      <c r="N23">
        <v>9</v>
      </c>
      <c r="O23" t="s">
        <v>43</v>
      </c>
      <c r="Q23">
        <v>777</v>
      </c>
      <c r="R23">
        <v>19</v>
      </c>
      <c r="S23">
        <v>758</v>
      </c>
      <c r="T23" t="s">
        <v>198</v>
      </c>
      <c r="U23" t="s">
        <v>198</v>
      </c>
      <c r="V23" t="s">
        <v>198</v>
      </c>
      <c r="W23">
        <v>12</v>
      </c>
      <c r="X23">
        <v>8.8000000000000007</v>
      </c>
      <c r="Y23">
        <v>70</v>
      </c>
      <c r="Z23">
        <v>32</v>
      </c>
      <c r="AA23">
        <v>51.3</v>
      </c>
      <c r="AB23" t="s">
        <v>198</v>
      </c>
      <c r="AF23">
        <v>10</v>
      </c>
      <c r="AG23">
        <v>5</v>
      </c>
      <c r="AH23" t="s">
        <v>64</v>
      </c>
      <c r="AI23">
        <v>-117.083752</v>
      </c>
      <c r="AJ23">
        <v>46.778737</v>
      </c>
      <c r="AK23" t="str">
        <f>IF(AF23=AF22,"error","")</f>
        <v/>
      </c>
    </row>
    <row r="24" spans="1:37" x14ac:dyDescent="0.3">
      <c r="A24" t="s">
        <v>206</v>
      </c>
      <c r="C24">
        <v>15</v>
      </c>
      <c r="D24" t="s">
        <v>8</v>
      </c>
      <c r="E24" t="s">
        <v>27</v>
      </c>
      <c r="F24">
        <v>41947.552080000001</v>
      </c>
      <c r="G24" t="s">
        <v>1</v>
      </c>
      <c r="H24">
        <v>41947.658329999998</v>
      </c>
      <c r="I24" t="s">
        <v>1</v>
      </c>
      <c r="J24" t="s">
        <v>44</v>
      </c>
      <c r="K24" t="s">
        <v>29</v>
      </c>
      <c r="L24" t="s">
        <v>30</v>
      </c>
      <c r="N24">
        <v>10</v>
      </c>
      <c r="O24" t="s">
        <v>45</v>
      </c>
      <c r="Q24">
        <v>1096</v>
      </c>
      <c r="R24">
        <v>19</v>
      </c>
      <c r="S24">
        <v>1077</v>
      </c>
      <c r="W24">
        <v>11.7</v>
      </c>
      <c r="X24">
        <v>8.9</v>
      </c>
      <c r="Y24">
        <v>70.400000000000006</v>
      </c>
      <c r="Z24">
        <v>31.3</v>
      </c>
      <c r="AA24">
        <v>48.8</v>
      </c>
    </row>
    <row r="25" spans="1:37" x14ac:dyDescent="0.3">
      <c r="A25" t="s">
        <v>207</v>
      </c>
      <c r="B25">
        <v>311</v>
      </c>
      <c r="C25">
        <v>15</v>
      </c>
      <c r="D25" t="s">
        <v>8</v>
      </c>
      <c r="E25" t="s">
        <v>27</v>
      </c>
      <c r="F25">
        <v>41947.552080000001</v>
      </c>
      <c r="G25" t="s">
        <v>1</v>
      </c>
      <c r="H25">
        <v>41947.658329999998</v>
      </c>
      <c r="I25" t="s">
        <v>1</v>
      </c>
      <c r="J25" t="s">
        <v>44</v>
      </c>
      <c r="K25" t="s">
        <v>29</v>
      </c>
      <c r="L25" t="s">
        <v>30</v>
      </c>
      <c r="N25">
        <v>10</v>
      </c>
      <c r="O25" t="s">
        <v>45</v>
      </c>
      <c r="Q25">
        <v>1096</v>
      </c>
      <c r="R25">
        <v>19</v>
      </c>
      <c r="S25">
        <v>1077</v>
      </c>
      <c r="T25" t="s">
        <v>198</v>
      </c>
      <c r="U25" t="s">
        <v>198</v>
      </c>
      <c r="V25" t="s">
        <v>198</v>
      </c>
      <c r="W25">
        <v>11.7</v>
      </c>
      <c r="X25">
        <v>8.9</v>
      </c>
      <c r="Y25">
        <v>70.400000000000006</v>
      </c>
      <c r="Z25">
        <v>31.3</v>
      </c>
      <c r="AA25">
        <v>48.8</v>
      </c>
      <c r="AB25" t="s">
        <v>198</v>
      </c>
      <c r="AF25">
        <v>11</v>
      </c>
      <c r="AG25">
        <v>6</v>
      </c>
      <c r="AH25" t="s">
        <v>64</v>
      </c>
      <c r="AI25">
        <v>-117.08333399999999</v>
      </c>
      <c r="AJ25">
        <v>46.778658</v>
      </c>
      <c r="AK25" t="str">
        <f>IF(AF25=AF24,"error","")</f>
        <v/>
      </c>
    </row>
    <row r="26" spans="1:37" x14ac:dyDescent="0.3">
      <c r="A26" t="s">
        <v>206</v>
      </c>
      <c r="C26">
        <v>16</v>
      </c>
      <c r="D26" t="s">
        <v>8</v>
      </c>
      <c r="E26" t="s">
        <v>27</v>
      </c>
      <c r="F26">
        <v>41947.552080000001</v>
      </c>
      <c r="G26" t="s">
        <v>1</v>
      </c>
      <c r="H26">
        <v>41947.658329999998</v>
      </c>
      <c r="I26" t="s">
        <v>1</v>
      </c>
      <c r="J26" t="s">
        <v>46</v>
      </c>
      <c r="K26" t="s">
        <v>29</v>
      </c>
      <c r="L26" t="s">
        <v>30</v>
      </c>
      <c r="N26">
        <v>11</v>
      </c>
      <c r="O26" t="s">
        <v>47</v>
      </c>
      <c r="Q26">
        <v>1137</v>
      </c>
      <c r="R26">
        <v>19</v>
      </c>
      <c r="S26">
        <v>1118</v>
      </c>
      <c r="W26">
        <v>10.199999999999999</v>
      </c>
      <c r="X26">
        <v>8.5</v>
      </c>
      <c r="Y26">
        <v>72.900000000000006</v>
      </c>
      <c r="Z26">
        <v>26.8</v>
      </c>
      <c r="AA26">
        <v>54.6</v>
      </c>
    </row>
    <row r="27" spans="1:37" x14ac:dyDescent="0.3">
      <c r="A27" t="s">
        <v>207</v>
      </c>
      <c r="B27">
        <v>344</v>
      </c>
      <c r="C27">
        <v>16</v>
      </c>
      <c r="D27" t="s">
        <v>8</v>
      </c>
      <c r="E27" t="s">
        <v>27</v>
      </c>
      <c r="F27">
        <v>41947.552080000001</v>
      </c>
      <c r="G27" t="s">
        <v>1</v>
      </c>
      <c r="H27">
        <v>41947.658329999998</v>
      </c>
      <c r="I27" t="s">
        <v>1</v>
      </c>
      <c r="J27" t="s">
        <v>46</v>
      </c>
      <c r="K27" t="s">
        <v>29</v>
      </c>
      <c r="L27" t="s">
        <v>30</v>
      </c>
      <c r="N27">
        <v>11</v>
      </c>
      <c r="O27" t="s">
        <v>47</v>
      </c>
      <c r="Q27">
        <v>1137</v>
      </c>
      <c r="R27">
        <v>19</v>
      </c>
      <c r="S27">
        <v>1118</v>
      </c>
      <c r="T27" t="s">
        <v>198</v>
      </c>
      <c r="U27" t="s">
        <v>198</v>
      </c>
      <c r="V27" t="s">
        <v>198</v>
      </c>
      <c r="W27">
        <v>10.199999999999999</v>
      </c>
      <c r="X27">
        <v>8.5</v>
      </c>
      <c r="Y27">
        <v>72.900000000000006</v>
      </c>
      <c r="Z27">
        <v>26.8</v>
      </c>
      <c r="AA27">
        <v>54.6</v>
      </c>
      <c r="AB27" t="s">
        <v>198</v>
      </c>
      <c r="AF27">
        <v>12</v>
      </c>
      <c r="AG27">
        <v>6</v>
      </c>
      <c r="AH27" t="s">
        <v>64</v>
      </c>
      <c r="AI27">
        <v>-117.08293983999999</v>
      </c>
      <c r="AJ27">
        <v>46.77873108</v>
      </c>
      <c r="AK27" t="str">
        <f>IF(AF27=AF26,"error","")</f>
        <v/>
      </c>
    </row>
    <row r="28" spans="1:37" x14ac:dyDescent="0.3">
      <c r="A28" t="s">
        <v>206</v>
      </c>
      <c r="C28">
        <v>17</v>
      </c>
      <c r="D28" t="s">
        <v>8</v>
      </c>
      <c r="E28" t="s">
        <v>0</v>
      </c>
      <c r="F28">
        <v>42157.428469999999</v>
      </c>
      <c r="G28" t="s">
        <v>1</v>
      </c>
      <c r="H28">
        <v>42166.532639999998</v>
      </c>
      <c r="I28" t="s">
        <v>1</v>
      </c>
      <c r="J28" t="s">
        <v>48</v>
      </c>
      <c r="K28" t="s">
        <v>3</v>
      </c>
      <c r="L28" t="s">
        <v>4</v>
      </c>
      <c r="M28" t="s">
        <v>49</v>
      </c>
      <c r="N28">
        <v>13</v>
      </c>
      <c r="O28" t="s">
        <v>50</v>
      </c>
      <c r="Q28">
        <v>537</v>
      </c>
      <c r="R28">
        <v>25</v>
      </c>
      <c r="S28">
        <v>512</v>
      </c>
      <c r="W28">
        <v>11.8</v>
      </c>
      <c r="X28">
        <v>6.5</v>
      </c>
      <c r="Y28">
        <v>70.5</v>
      </c>
      <c r="Z28">
        <v>25.9</v>
      </c>
      <c r="AA28">
        <v>56</v>
      </c>
      <c r="AC28" t="s">
        <v>9</v>
      </c>
      <c r="AE28" t="s">
        <v>51</v>
      </c>
    </row>
    <row r="29" spans="1:37" x14ac:dyDescent="0.3">
      <c r="A29" t="s">
        <v>207</v>
      </c>
      <c r="B29">
        <v>379</v>
      </c>
      <c r="C29">
        <v>17</v>
      </c>
      <c r="D29" t="s">
        <v>8</v>
      </c>
      <c r="E29" t="s">
        <v>0</v>
      </c>
      <c r="F29">
        <v>42157.428469999999</v>
      </c>
      <c r="G29" t="s">
        <v>1</v>
      </c>
      <c r="H29">
        <v>42166.532639999998</v>
      </c>
      <c r="I29" t="s">
        <v>1</v>
      </c>
      <c r="J29" t="s">
        <v>48</v>
      </c>
      <c r="K29" t="s">
        <v>3</v>
      </c>
      <c r="L29" t="s">
        <v>4</v>
      </c>
      <c r="M29" t="s">
        <v>49</v>
      </c>
      <c r="N29">
        <v>13</v>
      </c>
      <c r="O29" t="s">
        <v>50</v>
      </c>
      <c r="Q29">
        <v>537</v>
      </c>
      <c r="R29">
        <v>25</v>
      </c>
      <c r="S29">
        <v>512</v>
      </c>
      <c r="T29" t="s">
        <v>198</v>
      </c>
      <c r="U29" t="s">
        <v>198</v>
      </c>
      <c r="V29" t="s">
        <v>198</v>
      </c>
      <c r="W29">
        <v>11.8</v>
      </c>
      <c r="X29">
        <v>6.5</v>
      </c>
      <c r="Y29">
        <v>70.5</v>
      </c>
      <c r="Z29">
        <v>25.9</v>
      </c>
      <c r="AA29">
        <v>56</v>
      </c>
      <c r="AB29" t="s">
        <v>198</v>
      </c>
      <c r="AC29" t="s">
        <v>9</v>
      </c>
      <c r="AE29" t="s">
        <v>51</v>
      </c>
      <c r="AF29">
        <v>13</v>
      </c>
      <c r="AG29">
        <v>1</v>
      </c>
      <c r="AH29" t="s">
        <v>118</v>
      </c>
      <c r="AI29">
        <v>-117.082498</v>
      </c>
      <c r="AJ29">
        <v>46.778764000000002</v>
      </c>
      <c r="AK29" t="str">
        <f>IF(AF29=AF28,"error","")</f>
        <v/>
      </c>
    </row>
    <row r="30" spans="1:37" s="1" customFormat="1" x14ac:dyDescent="0.3">
      <c r="A30" s="1" t="s">
        <v>206</v>
      </c>
      <c r="C30" s="1">
        <v>19</v>
      </c>
      <c r="D30" s="1" t="s">
        <v>8</v>
      </c>
      <c r="E30" s="1" t="s">
        <v>52</v>
      </c>
      <c r="F30" s="1">
        <v>41964.450689999998</v>
      </c>
      <c r="G30" s="1" t="s">
        <v>1</v>
      </c>
      <c r="H30" s="1">
        <v>41964.48472</v>
      </c>
      <c r="I30" s="1" t="s">
        <v>1</v>
      </c>
      <c r="J30" s="1" t="s">
        <v>53</v>
      </c>
      <c r="K30" s="1" t="s">
        <v>14</v>
      </c>
      <c r="L30" s="1" t="s">
        <v>54</v>
      </c>
      <c r="M30" s="1" t="s">
        <v>55</v>
      </c>
      <c r="N30" s="1">
        <v>14</v>
      </c>
      <c r="O30" s="1" t="s">
        <v>56</v>
      </c>
      <c r="Q30" s="1">
        <v>721</v>
      </c>
      <c r="R30" s="1">
        <v>31</v>
      </c>
      <c r="S30" s="1">
        <v>690</v>
      </c>
      <c r="W30" s="1">
        <v>9.9</v>
      </c>
      <c r="X30" s="1">
        <v>11.3</v>
      </c>
      <c r="Y30" s="1">
        <v>61.9</v>
      </c>
      <c r="AA30" s="1">
        <v>47.6</v>
      </c>
    </row>
    <row r="31" spans="1:37" x14ac:dyDescent="0.3">
      <c r="A31" t="s">
        <v>206</v>
      </c>
      <c r="C31">
        <v>20</v>
      </c>
      <c r="D31" t="s">
        <v>8</v>
      </c>
      <c r="E31" t="s">
        <v>52</v>
      </c>
      <c r="F31">
        <v>41964.450689999998</v>
      </c>
      <c r="G31" t="s">
        <v>1</v>
      </c>
      <c r="H31">
        <v>41964.48472</v>
      </c>
      <c r="I31" t="s">
        <v>1</v>
      </c>
      <c r="J31" t="s">
        <v>57</v>
      </c>
      <c r="K31" t="s">
        <v>14</v>
      </c>
      <c r="L31" t="s">
        <v>54</v>
      </c>
      <c r="M31" t="s">
        <v>55</v>
      </c>
      <c r="N31">
        <v>15</v>
      </c>
      <c r="O31" t="s">
        <v>58</v>
      </c>
      <c r="Q31">
        <v>705</v>
      </c>
      <c r="R31">
        <v>31</v>
      </c>
      <c r="S31">
        <v>674</v>
      </c>
      <c r="W31">
        <v>12.5</v>
      </c>
      <c r="X31">
        <v>11.5</v>
      </c>
      <c r="Y31">
        <v>62.5</v>
      </c>
      <c r="AA31">
        <v>51.1</v>
      </c>
    </row>
    <row r="32" spans="1:37" x14ac:dyDescent="0.3">
      <c r="A32" t="s">
        <v>206</v>
      </c>
      <c r="C32">
        <v>22</v>
      </c>
      <c r="D32" t="s">
        <v>8</v>
      </c>
      <c r="E32" t="s">
        <v>0</v>
      </c>
      <c r="F32">
        <v>42157.428469999999</v>
      </c>
      <c r="G32" t="s">
        <v>1</v>
      </c>
      <c r="H32">
        <v>42166.532639999998</v>
      </c>
      <c r="I32" t="s">
        <v>1</v>
      </c>
      <c r="J32" t="s">
        <v>59</v>
      </c>
      <c r="K32" t="s">
        <v>29</v>
      </c>
      <c r="L32" t="s">
        <v>30</v>
      </c>
      <c r="N32">
        <v>15</v>
      </c>
      <c r="O32" t="s">
        <v>60</v>
      </c>
      <c r="Q32">
        <v>1328</v>
      </c>
      <c r="R32">
        <v>20</v>
      </c>
      <c r="S32">
        <v>1308</v>
      </c>
      <c r="W32">
        <v>12.2</v>
      </c>
      <c r="X32">
        <v>8.5</v>
      </c>
      <c r="Y32">
        <v>71.599999999999994</v>
      </c>
      <c r="Z32">
        <v>33</v>
      </c>
      <c r="AA32">
        <v>55.8</v>
      </c>
    </row>
    <row r="33" spans="1:37" x14ac:dyDescent="0.3">
      <c r="A33" t="s">
        <v>207</v>
      </c>
      <c r="B33">
        <v>551</v>
      </c>
      <c r="C33">
        <v>22</v>
      </c>
      <c r="D33" t="s">
        <v>8</v>
      </c>
      <c r="E33" t="s">
        <v>0</v>
      </c>
      <c r="F33">
        <v>42157.428469999999</v>
      </c>
      <c r="G33" t="s">
        <v>1</v>
      </c>
      <c r="H33">
        <v>42166.532639999998</v>
      </c>
      <c r="I33" t="s">
        <v>1</v>
      </c>
      <c r="J33" t="s">
        <v>59</v>
      </c>
      <c r="K33" t="s">
        <v>29</v>
      </c>
      <c r="L33" t="s">
        <v>30</v>
      </c>
      <c r="N33">
        <v>15</v>
      </c>
      <c r="O33" t="s">
        <v>60</v>
      </c>
      <c r="Q33">
        <v>1328</v>
      </c>
      <c r="R33">
        <v>20</v>
      </c>
      <c r="S33">
        <v>1308</v>
      </c>
      <c r="T33" t="s">
        <v>198</v>
      </c>
      <c r="U33" t="s">
        <v>198</v>
      </c>
      <c r="V33" t="s">
        <v>198</v>
      </c>
      <c r="W33">
        <v>12.2</v>
      </c>
      <c r="X33">
        <v>8.5</v>
      </c>
      <c r="Y33">
        <v>71.599999999999994</v>
      </c>
      <c r="Z33">
        <v>33</v>
      </c>
      <c r="AA33">
        <v>55.8</v>
      </c>
      <c r="AB33" t="s">
        <v>198</v>
      </c>
      <c r="AF33">
        <v>16</v>
      </c>
      <c r="AG33">
        <v>4</v>
      </c>
      <c r="AH33" t="s">
        <v>118</v>
      </c>
      <c r="AI33">
        <v>-117.08040800000001</v>
      </c>
      <c r="AJ33">
        <v>46.778826000000002</v>
      </c>
      <c r="AK33" t="str">
        <f>IF(AF33=AF32,"error","")</f>
        <v/>
      </c>
    </row>
    <row r="34" spans="1:37" x14ac:dyDescent="0.3">
      <c r="A34" t="s">
        <v>206</v>
      </c>
      <c r="C34">
        <v>1</v>
      </c>
      <c r="D34" t="s">
        <v>64</v>
      </c>
      <c r="E34" t="s">
        <v>12</v>
      </c>
      <c r="F34">
        <v>42164.540280000001</v>
      </c>
      <c r="G34" t="s">
        <v>1</v>
      </c>
      <c r="H34">
        <v>42164.568059999998</v>
      </c>
      <c r="I34" t="s">
        <v>1</v>
      </c>
      <c r="J34" t="s">
        <v>61</v>
      </c>
      <c r="K34" t="s">
        <v>14</v>
      </c>
      <c r="L34" t="s">
        <v>15</v>
      </c>
      <c r="M34" t="s">
        <v>62</v>
      </c>
      <c r="N34">
        <v>18</v>
      </c>
      <c r="O34" t="s">
        <v>63</v>
      </c>
      <c r="Q34">
        <v>272</v>
      </c>
      <c r="R34">
        <v>20</v>
      </c>
      <c r="S34">
        <v>252</v>
      </c>
    </row>
    <row r="35" spans="1:37" x14ac:dyDescent="0.3">
      <c r="A35" t="s">
        <v>207</v>
      </c>
      <c r="B35">
        <v>2</v>
      </c>
      <c r="C35">
        <v>1</v>
      </c>
      <c r="D35" t="s">
        <v>64</v>
      </c>
      <c r="E35" t="s">
        <v>12</v>
      </c>
      <c r="F35">
        <v>42164.540280000001</v>
      </c>
      <c r="G35" t="s">
        <v>1</v>
      </c>
      <c r="H35">
        <v>42164.568059999998</v>
      </c>
      <c r="I35" t="s">
        <v>1</v>
      </c>
      <c r="J35" t="s">
        <v>61</v>
      </c>
      <c r="K35" t="s">
        <v>14</v>
      </c>
      <c r="L35" t="s">
        <v>15</v>
      </c>
      <c r="M35" t="s">
        <v>62</v>
      </c>
      <c r="N35">
        <v>18</v>
      </c>
      <c r="O35" t="s">
        <v>63</v>
      </c>
      <c r="Q35">
        <v>272</v>
      </c>
      <c r="R35">
        <v>20</v>
      </c>
      <c r="S35">
        <v>252</v>
      </c>
      <c r="T35" t="s">
        <v>198</v>
      </c>
      <c r="U35" t="s">
        <v>198</v>
      </c>
      <c r="V35" t="s">
        <v>198</v>
      </c>
      <c r="W35" t="s">
        <v>198</v>
      </c>
      <c r="X35" t="s">
        <v>198</v>
      </c>
      <c r="Y35" t="s">
        <v>198</v>
      </c>
      <c r="Z35" t="s">
        <v>198</v>
      </c>
      <c r="AA35" t="s">
        <v>198</v>
      </c>
      <c r="AB35" t="s">
        <v>198</v>
      </c>
      <c r="AF35">
        <v>18</v>
      </c>
      <c r="AG35">
        <v>1</v>
      </c>
      <c r="AH35" t="s">
        <v>8</v>
      </c>
      <c r="AI35">
        <v>-117.08888012</v>
      </c>
      <c r="AJ35">
        <v>46.778951739999997</v>
      </c>
      <c r="AK35" t="str">
        <f>IF(AF35=AF34,"error","")</f>
        <v/>
      </c>
    </row>
    <row r="36" spans="1:37" x14ac:dyDescent="0.3">
      <c r="A36" t="s">
        <v>206</v>
      </c>
      <c r="C36">
        <v>2</v>
      </c>
      <c r="D36" t="s">
        <v>64</v>
      </c>
      <c r="E36" t="s">
        <v>12</v>
      </c>
      <c r="F36">
        <v>42164.540280000001</v>
      </c>
      <c r="G36" t="s">
        <v>1</v>
      </c>
      <c r="H36">
        <v>42164.568059999998</v>
      </c>
      <c r="I36" t="s">
        <v>1</v>
      </c>
      <c r="J36" t="s">
        <v>65</v>
      </c>
      <c r="K36" t="s">
        <v>14</v>
      </c>
      <c r="L36" t="s">
        <v>15</v>
      </c>
      <c r="M36" t="s">
        <v>66</v>
      </c>
      <c r="N36">
        <v>19</v>
      </c>
      <c r="O36" t="s">
        <v>67</v>
      </c>
      <c r="Q36">
        <v>311</v>
      </c>
      <c r="R36">
        <v>20</v>
      </c>
      <c r="S36">
        <v>291</v>
      </c>
    </row>
    <row r="37" spans="1:37" x14ac:dyDescent="0.3">
      <c r="A37" t="s">
        <v>207</v>
      </c>
      <c r="B37">
        <v>4</v>
      </c>
      <c r="C37">
        <v>2</v>
      </c>
      <c r="D37" t="s">
        <v>64</v>
      </c>
      <c r="E37" t="s">
        <v>199</v>
      </c>
      <c r="F37">
        <v>41995.428469999999</v>
      </c>
      <c r="G37" t="s">
        <v>1</v>
      </c>
      <c r="H37">
        <v>41996.44167</v>
      </c>
      <c r="I37" t="s">
        <v>1</v>
      </c>
      <c r="J37" t="s">
        <v>65</v>
      </c>
      <c r="K37" t="s">
        <v>14</v>
      </c>
      <c r="L37" t="s">
        <v>15</v>
      </c>
      <c r="M37" t="s">
        <v>66</v>
      </c>
      <c r="N37">
        <v>19</v>
      </c>
      <c r="O37" t="s">
        <v>67</v>
      </c>
      <c r="Q37">
        <v>332</v>
      </c>
      <c r="R37">
        <v>20</v>
      </c>
      <c r="S37">
        <v>312</v>
      </c>
      <c r="T37">
        <v>733</v>
      </c>
      <c r="U37">
        <v>96</v>
      </c>
      <c r="V37" t="s">
        <v>198</v>
      </c>
      <c r="W37" t="s">
        <v>198</v>
      </c>
      <c r="X37" t="s">
        <v>198</v>
      </c>
      <c r="Y37" t="s">
        <v>198</v>
      </c>
      <c r="Z37" t="s">
        <v>198</v>
      </c>
      <c r="AA37" t="s">
        <v>198</v>
      </c>
      <c r="AB37" t="s">
        <v>198</v>
      </c>
      <c r="AF37">
        <v>19</v>
      </c>
      <c r="AG37">
        <v>2</v>
      </c>
      <c r="AH37" t="s">
        <v>8</v>
      </c>
      <c r="AI37">
        <v>-117.08846626</v>
      </c>
      <c r="AJ37">
        <v>46.778826619999997</v>
      </c>
      <c r="AK37" t="str">
        <f>IF(AF37=AF36,"error","")</f>
        <v/>
      </c>
    </row>
    <row r="38" spans="1:37" x14ac:dyDescent="0.3">
      <c r="A38" t="s">
        <v>206</v>
      </c>
      <c r="C38">
        <v>3</v>
      </c>
      <c r="D38" t="s">
        <v>64</v>
      </c>
      <c r="E38" t="s">
        <v>12</v>
      </c>
      <c r="F38">
        <v>42164.540280000001</v>
      </c>
      <c r="G38" t="s">
        <v>1</v>
      </c>
      <c r="H38">
        <v>42164.568059999998</v>
      </c>
      <c r="I38" t="s">
        <v>1</v>
      </c>
      <c r="J38" t="s">
        <v>68</v>
      </c>
      <c r="K38" t="s">
        <v>14</v>
      </c>
      <c r="L38" t="s">
        <v>15</v>
      </c>
      <c r="M38" t="s">
        <v>66</v>
      </c>
      <c r="N38">
        <v>20</v>
      </c>
      <c r="O38" t="s">
        <v>69</v>
      </c>
      <c r="Q38">
        <v>241</v>
      </c>
      <c r="R38">
        <v>20</v>
      </c>
      <c r="S38">
        <v>221</v>
      </c>
    </row>
    <row r="39" spans="1:37" x14ac:dyDescent="0.3">
      <c r="A39" t="s">
        <v>207</v>
      </c>
      <c r="B39">
        <v>10</v>
      </c>
      <c r="C39">
        <v>3</v>
      </c>
      <c r="D39" t="s">
        <v>64</v>
      </c>
      <c r="E39" t="s">
        <v>12</v>
      </c>
      <c r="F39">
        <v>42164.540280000001</v>
      </c>
      <c r="G39" t="s">
        <v>1</v>
      </c>
      <c r="H39">
        <v>42164.568059999998</v>
      </c>
      <c r="I39" t="s">
        <v>1</v>
      </c>
      <c r="J39" t="s">
        <v>68</v>
      </c>
      <c r="K39" t="s">
        <v>14</v>
      </c>
      <c r="L39" t="s">
        <v>15</v>
      </c>
      <c r="M39" t="s">
        <v>66</v>
      </c>
      <c r="N39">
        <v>20</v>
      </c>
      <c r="O39" t="s">
        <v>69</v>
      </c>
      <c r="Q39">
        <v>241</v>
      </c>
      <c r="R39">
        <v>20</v>
      </c>
      <c r="S39">
        <v>221</v>
      </c>
      <c r="T39" t="s">
        <v>198</v>
      </c>
      <c r="U39" t="s">
        <v>198</v>
      </c>
      <c r="V39" t="s">
        <v>198</v>
      </c>
      <c r="W39" t="s">
        <v>198</v>
      </c>
      <c r="X39" t="s">
        <v>198</v>
      </c>
      <c r="Y39" t="s">
        <v>198</v>
      </c>
      <c r="Z39" t="s">
        <v>198</v>
      </c>
      <c r="AA39" t="s">
        <v>198</v>
      </c>
      <c r="AB39" t="s">
        <v>198</v>
      </c>
      <c r="AF39">
        <v>20</v>
      </c>
      <c r="AG39">
        <v>2</v>
      </c>
      <c r="AH39" t="s">
        <v>8</v>
      </c>
      <c r="AI39">
        <v>-117.088064</v>
      </c>
      <c r="AJ39">
        <v>46.778866999999998</v>
      </c>
      <c r="AK39" t="str">
        <f>IF(AF39=AF38,"error","")</f>
        <v/>
      </c>
    </row>
    <row r="40" spans="1:37" x14ac:dyDescent="0.3">
      <c r="A40" t="s">
        <v>206</v>
      </c>
      <c r="C40">
        <v>4</v>
      </c>
      <c r="D40" t="s">
        <v>64</v>
      </c>
      <c r="E40" t="s">
        <v>12</v>
      </c>
      <c r="F40">
        <v>42164.540280000001</v>
      </c>
      <c r="G40" t="s">
        <v>1</v>
      </c>
      <c r="H40">
        <v>42164.568059999998</v>
      </c>
      <c r="I40" t="s">
        <v>1</v>
      </c>
      <c r="J40" t="s">
        <v>70</v>
      </c>
      <c r="K40" t="s">
        <v>14</v>
      </c>
      <c r="L40" t="s">
        <v>15</v>
      </c>
      <c r="M40" t="s">
        <v>71</v>
      </c>
      <c r="N40">
        <v>21</v>
      </c>
      <c r="O40" t="s">
        <v>72</v>
      </c>
      <c r="Q40">
        <v>507</v>
      </c>
      <c r="R40">
        <v>20</v>
      </c>
      <c r="S40">
        <v>487</v>
      </c>
    </row>
    <row r="41" spans="1:37" x14ac:dyDescent="0.3">
      <c r="A41" t="s">
        <v>207</v>
      </c>
      <c r="B41">
        <v>23</v>
      </c>
      <c r="C41">
        <v>4</v>
      </c>
      <c r="D41" t="s">
        <v>64</v>
      </c>
      <c r="E41" t="s">
        <v>12</v>
      </c>
      <c r="F41">
        <v>42164.540280000001</v>
      </c>
      <c r="G41" t="s">
        <v>1</v>
      </c>
      <c r="H41">
        <v>42164.568059999998</v>
      </c>
      <c r="I41" t="s">
        <v>1</v>
      </c>
      <c r="J41" t="s">
        <v>70</v>
      </c>
      <c r="K41" t="s">
        <v>14</v>
      </c>
      <c r="L41" t="s">
        <v>15</v>
      </c>
      <c r="M41" t="s">
        <v>71</v>
      </c>
      <c r="N41">
        <v>21</v>
      </c>
      <c r="O41" t="s">
        <v>72</v>
      </c>
      <c r="Q41">
        <v>507</v>
      </c>
      <c r="R41">
        <v>20</v>
      </c>
      <c r="S41">
        <v>487</v>
      </c>
      <c r="T41" t="s">
        <v>198</v>
      </c>
      <c r="U41" t="s">
        <v>198</v>
      </c>
      <c r="V41" t="s">
        <v>198</v>
      </c>
      <c r="W41" t="s">
        <v>198</v>
      </c>
      <c r="X41" t="s">
        <v>198</v>
      </c>
      <c r="Y41" t="s">
        <v>198</v>
      </c>
      <c r="Z41" t="s">
        <v>198</v>
      </c>
      <c r="AA41" t="s">
        <v>198</v>
      </c>
      <c r="AB41" t="s">
        <v>198</v>
      </c>
      <c r="AF41">
        <v>21</v>
      </c>
      <c r="AG41">
        <v>3</v>
      </c>
      <c r="AH41" t="s">
        <v>8</v>
      </c>
      <c r="AI41">
        <v>-117.08764600000001</v>
      </c>
      <c r="AJ41">
        <v>46.778841999999997</v>
      </c>
      <c r="AK41" t="str">
        <f>IF(AF41=AF40,"error","")</f>
        <v/>
      </c>
    </row>
    <row r="42" spans="1:37" x14ac:dyDescent="0.3">
      <c r="A42" t="s">
        <v>206</v>
      </c>
      <c r="C42">
        <v>5</v>
      </c>
      <c r="D42" t="s">
        <v>64</v>
      </c>
      <c r="E42" t="s">
        <v>12</v>
      </c>
      <c r="F42">
        <v>42164.540280000001</v>
      </c>
      <c r="G42" t="s">
        <v>1</v>
      </c>
      <c r="H42">
        <v>42164.568059999998</v>
      </c>
      <c r="I42" t="s">
        <v>1</v>
      </c>
      <c r="J42" t="s">
        <v>73</v>
      </c>
      <c r="K42" t="s">
        <v>14</v>
      </c>
      <c r="L42" t="s">
        <v>15</v>
      </c>
      <c r="M42" t="s">
        <v>16</v>
      </c>
      <c r="N42">
        <v>22</v>
      </c>
      <c r="O42" t="s">
        <v>74</v>
      </c>
      <c r="Q42">
        <v>293</v>
      </c>
      <c r="R42">
        <v>20</v>
      </c>
      <c r="S42">
        <v>273</v>
      </c>
    </row>
    <row r="43" spans="1:37" x14ac:dyDescent="0.3">
      <c r="A43" t="s">
        <v>207</v>
      </c>
      <c r="B43">
        <v>38</v>
      </c>
      <c r="C43">
        <v>5</v>
      </c>
      <c r="D43" t="s">
        <v>64</v>
      </c>
      <c r="E43" t="s">
        <v>12</v>
      </c>
      <c r="F43">
        <v>42164.540280000001</v>
      </c>
      <c r="G43" t="s">
        <v>1</v>
      </c>
      <c r="H43">
        <v>42164.568059999998</v>
      </c>
      <c r="I43" t="s">
        <v>1</v>
      </c>
      <c r="J43" t="s">
        <v>73</v>
      </c>
      <c r="K43" t="s">
        <v>14</v>
      </c>
      <c r="L43" t="s">
        <v>15</v>
      </c>
      <c r="M43" t="s">
        <v>16</v>
      </c>
      <c r="N43">
        <v>22</v>
      </c>
      <c r="O43" t="s">
        <v>74</v>
      </c>
      <c r="Q43">
        <v>293</v>
      </c>
      <c r="R43">
        <v>20</v>
      </c>
      <c r="S43">
        <v>273</v>
      </c>
      <c r="T43" t="s">
        <v>198</v>
      </c>
      <c r="U43" t="s">
        <v>198</v>
      </c>
      <c r="V43" t="s">
        <v>198</v>
      </c>
      <c r="W43" t="s">
        <v>198</v>
      </c>
      <c r="X43" t="s">
        <v>198</v>
      </c>
      <c r="Y43" t="s">
        <v>198</v>
      </c>
      <c r="Z43" t="s">
        <v>198</v>
      </c>
      <c r="AA43" t="s">
        <v>198</v>
      </c>
      <c r="AB43" t="s">
        <v>198</v>
      </c>
      <c r="AF43">
        <v>22</v>
      </c>
      <c r="AG43">
        <v>4</v>
      </c>
      <c r="AH43" t="s">
        <v>8</v>
      </c>
      <c r="AI43">
        <v>-117.087228</v>
      </c>
      <c r="AJ43">
        <v>46.779015000000001</v>
      </c>
      <c r="AK43" t="str">
        <f>IF(AF43=AF42,"error","")</f>
        <v/>
      </c>
    </row>
    <row r="44" spans="1:37" x14ac:dyDescent="0.3">
      <c r="A44" t="s">
        <v>206</v>
      </c>
      <c r="C44">
        <v>6</v>
      </c>
      <c r="D44" t="s">
        <v>64</v>
      </c>
      <c r="E44" t="s">
        <v>12</v>
      </c>
      <c r="F44">
        <v>42164.540280000001</v>
      </c>
      <c r="G44" t="s">
        <v>1</v>
      </c>
      <c r="H44">
        <v>42164.568059999998</v>
      </c>
      <c r="I44" t="s">
        <v>1</v>
      </c>
      <c r="J44" t="s">
        <v>75</v>
      </c>
      <c r="K44" t="s">
        <v>14</v>
      </c>
      <c r="L44" t="s">
        <v>15</v>
      </c>
      <c r="M44" t="s">
        <v>16</v>
      </c>
      <c r="N44">
        <v>23</v>
      </c>
      <c r="O44" t="s">
        <v>76</v>
      </c>
      <c r="Q44">
        <v>235</v>
      </c>
      <c r="R44">
        <v>35</v>
      </c>
      <c r="S44">
        <v>200</v>
      </c>
      <c r="AC44" t="s">
        <v>77</v>
      </c>
    </row>
    <row r="45" spans="1:37" x14ac:dyDescent="0.3">
      <c r="A45" t="s">
        <v>207</v>
      </c>
      <c r="B45">
        <v>54</v>
      </c>
      <c r="C45">
        <v>6</v>
      </c>
      <c r="D45" t="s">
        <v>64</v>
      </c>
      <c r="E45" t="s">
        <v>12</v>
      </c>
      <c r="F45">
        <v>42164.540280000001</v>
      </c>
      <c r="G45" t="s">
        <v>1</v>
      </c>
      <c r="H45">
        <v>42164.568059999998</v>
      </c>
      <c r="I45" t="s">
        <v>1</v>
      </c>
      <c r="J45" t="s">
        <v>75</v>
      </c>
      <c r="K45" t="s">
        <v>14</v>
      </c>
      <c r="L45" t="s">
        <v>15</v>
      </c>
      <c r="M45" t="s">
        <v>16</v>
      </c>
      <c r="N45">
        <v>23</v>
      </c>
      <c r="O45" t="s">
        <v>76</v>
      </c>
      <c r="Q45">
        <v>235</v>
      </c>
      <c r="R45">
        <v>35</v>
      </c>
      <c r="S45">
        <v>200</v>
      </c>
      <c r="T45" t="s">
        <v>198</v>
      </c>
      <c r="U45" t="s">
        <v>198</v>
      </c>
      <c r="V45" t="s">
        <v>198</v>
      </c>
      <c r="W45" t="s">
        <v>198</v>
      </c>
      <c r="X45" t="s">
        <v>198</v>
      </c>
      <c r="Y45" t="s">
        <v>198</v>
      </c>
      <c r="Z45" t="s">
        <v>198</v>
      </c>
      <c r="AA45" t="s">
        <v>198</v>
      </c>
      <c r="AB45" t="s">
        <v>198</v>
      </c>
      <c r="AC45" t="s">
        <v>77</v>
      </c>
      <c r="AF45">
        <v>23</v>
      </c>
      <c r="AG45">
        <v>4</v>
      </c>
      <c r="AH45" t="s">
        <v>8</v>
      </c>
      <c r="AI45">
        <v>-117.08683096999999</v>
      </c>
      <c r="AJ45">
        <v>46.779002779999999</v>
      </c>
      <c r="AK45" t="str">
        <f>IF(AF45=AF44,"error","")</f>
        <v/>
      </c>
    </row>
    <row r="46" spans="1:37" x14ac:dyDescent="0.3">
      <c r="A46" t="s">
        <v>206</v>
      </c>
      <c r="C46">
        <v>7</v>
      </c>
      <c r="D46" t="s">
        <v>64</v>
      </c>
      <c r="E46" t="s">
        <v>0</v>
      </c>
      <c r="F46">
        <v>42157.428469999999</v>
      </c>
      <c r="G46" t="s">
        <v>1</v>
      </c>
      <c r="H46">
        <v>42166.532639999998</v>
      </c>
      <c r="I46" t="s">
        <v>1</v>
      </c>
      <c r="J46" t="s">
        <v>78</v>
      </c>
      <c r="K46" t="s">
        <v>3</v>
      </c>
      <c r="L46" t="s">
        <v>4</v>
      </c>
      <c r="M46" t="s">
        <v>20</v>
      </c>
      <c r="N46">
        <v>24</v>
      </c>
      <c r="O46" t="s">
        <v>79</v>
      </c>
      <c r="Q46">
        <v>548</v>
      </c>
      <c r="R46">
        <v>20</v>
      </c>
      <c r="S46">
        <v>528</v>
      </c>
      <c r="W46">
        <v>12.3</v>
      </c>
      <c r="X46">
        <v>7</v>
      </c>
      <c r="Y46">
        <v>66.900000000000006</v>
      </c>
      <c r="Z46">
        <v>29.3</v>
      </c>
      <c r="AA46">
        <v>53.8</v>
      </c>
      <c r="AC46" t="s">
        <v>9</v>
      </c>
    </row>
    <row r="47" spans="1:37" x14ac:dyDescent="0.3">
      <c r="A47" t="s">
        <v>207</v>
      </c>
      <c r="B47">
        <v>74</v>
      </c>
      <c r="C47">
        <v>7</v>
      </c>
      <c r="D47" t="s">
        <v>64</v>
      </c>
      <c r="E47" t="s">
        <v>0</v>
      </c>
      <c r="F47">
        <v>42157.428469999999</v>
      </c>
      <c r="G47" t="s">
        <v>1</v>
      </c>
      <c r="H47">
        <v>42166.532639999998</v>
      </c>
      <c r="I47" t="s">
        <v>1</v>
      </c>
      <c r="J47" t="s">
        <v>78</v>
      </c>
      <c r="K47" t="s">
        <v>3</v>
      </c>
      <c r="L47" t="s">
        <v>4</v>
      </c>
      <c r="M47" t="s">
        <v>20</v>
      </c>
      <c r="N47">
        <v>24</v>
      </c>
      <c r="O47" t="s">
        <v>79</v>
      </c>
      <c r="Q47">
        <v>548</v>
      </c>
      <c r="R47">
        <v>20</v>
      </c>
      <c r="S47">
        <v>528</v>
      </c>
      <c r="T47" t="s">
        <v>198</v>
      </c>
      <c r="U47" t="s">
        <v>198</v>
      </c>
      <c r="V47" t="s">
        <v>198</v>
      </c>
      <c r="W47">
        <v>12.3</v>
      </c>
      <c r="X47">
        <v>7</v>
      </c>
      <c r="Y47">
        <v>66.900000000000006</v>
      </c>
      <c r="Z47">
        <v>29.3</v>
      </c>
      <c r="AA47">
        <v>53.8</v>
      </c>
      <c r="AB47" t="s">
        <v>198</v>
      </c>
      <c r="AC47" t="s">
        <v>9</v>
      </c>
      <c r="AF47">
        <v>24</v>
      </c>
      <c r="AG47">
        <v>5</v>
      </c>
      <c r="AH47" t="s">
        <v>8</v>
      </c>
      <c r="AI47">
        <v>-117.086392</v>
      </c>
      <c r="AJ47">
        <v>46.779077000000001</v>
      </c>
      <c r="AK47" t="str">
        <f>IF(AF47=AF46,"error","")</f>
        <v/>
      </c>
    </row>
    <row r="48" spans="1:37" x14ac:dyDescent="0.3">
      <c r="A48" t="s">
        <v>206</v>
      </c>
      <c r="C48">
        <v>8</v>
      </c>
      <c r="D48" t="s">
        <v>64</v>
      </c>
      <c r="E48" t="s">
        <v>0</v>
      </c>
      <c r="F48">
        <v>42157.428469999999</v>
      </c>
      <c r="G48" t="s">
        <v>1</v>
      </c>
      <c r="H48">
        <v>42166.532639999998</v>
      </c>
      <c r="I48" t="s">
        <v>1</v>
      </c>
      <c r="J48" t="s">
        <v>80</v>
      </c>
      <c r="K48" t="s">
        <v>3</v>
      </c>
      <c r="L48" t="s">
        <v>4</v>
      </c>
      <c r="M48" t="s">
        <v>25</v>
      </c>
      <c r="N48">
        <v>25</v>
      </c>
      <c r="O48" t="s">
        <v>81</v>
      </c>
      <c r="Q48">
        <v>857</v>
      </c>
      <c r="R48">
        <v>20</v>
      </c>
      <c r="S48">
        <v>837</v>
      </c>
      <c r="W48">
        <v>10.6</v>
      </c>
      <c r="X48">
        <v>6.6</v>
      </c>
      <c r="Y48">
        <v>74.2</v>
      </c>
      <c r="Z48">
        <v>24.1</v>
      </c>
      <c r="AA48">
        <v>58.6</v>
      </c>
      <c r="AC48" t="s">
        <v>9</v>
      </c>
      <c r="AD48" t="s">
        <v>10</v>
      </c>
    </row>
    <row r="49" spans="1:37" x14ac:dyDescent="0.3">
      <c r="A49" t="s">
        <v>207</v>
      </c>
      <c r="B49">
        <v>98</v>
      </c>
      <c r="C49">
        <v>8</v>
      </c>
      <c r="D49" t="s">
        <v>64</v>
      </c>
      <c r="E49" t="s">
        <v>0</v>
      </c>
      <c r="F49">
        <v>42157.428469999999</v>
      </c>
      <c r="G49" t="s">
        <v>1</v>
      </c>
      <c r="H49">
        <v>42166.532639999998</v>
      </c>
      <c r="I49" t="s">
        <v>1</v>
      </c>
      <c r="J49" t="s">
        <v>80</v>
      </c>
      <c r="K49" t="s">
        <v>3</v>
      </c>
      <c r="L49" t="s">
        <v>4</v>
      </c>
      <c r="M49" t="s">
        <v>25</v>
      </c>
      <c r="N49">
        <v>25</v>
      </c>
      <c r="O49" t="s">
        <v>81</v>
      </c>
      <c r="Q49">
        <v>857</v>
      </c>
      <c r="R49">
        <v>20</v>
      </c>
      <c r="S49">
        <v>837</v>
      </c>
      <c r="T49" t="s">
        <v>198</v>
      </c>
      <c r="U49" t="s">
        <v>198</v>
      </c>
      <c r="V49" t="s">
        <v>198</v>
      </c>
      <c r="W49">
        <v>10.6</v>
      </c>
      <c r="X49">
        <v>6.6</v>
      </c>
      <c r="Y49">
        <v>74.2</v>
      </c>
      <c r="Z49">
        <v>24.1</v>
      </c>
      <c r="AA49">
        <v>58.6</v>
      </c>
      <c r="AB49" t="s">
        <v>198</v>
      </c>
      <c r="AC49" t="s">
        <v>9</v>
      </c>
      <c r="AD49" t="s">
        <v>10</v>
      </c>
      <c r="AF49">
        <v>25</v>
      </c>
      <c r="AG49">
        <v>6</v>
      </c>
      <c r="AH49" t="s">
        <v>8</v>
      </c>
      <c r="AI49">
        <v>-117.08597399999999</v>
      </c>
      <c r="AJ49">
        <v>46.779046999999998</v>
      </c>
      <c r="AK49" t="str">
        <f>IF(AF49=AF48,"error","")</f>
        <v/>
      </c>
    </row>
    <row r="50" spans="1:37" x14ac:dyDescent="0.3">
      <c r="A50" t="s">
        <v>206</v>
      </c>
      <c r="C50">
        <v>9</v>
      </c>
      <c r="D50" t="s">
        <v>64</v>
      </c>
      <c r="E50" t="s">
        <v>0</v>
      </c>
      <c r="F50">
        <v>42157.428469999999</v>
      </c>
      <c r="G50" t="s">
        <v>1</v>
      </c>
      <c r="H50">
        <v>42166.532639999998</v>
      </c>
      <c r="I50" t="s">
        <v>1</v>
      </c>
      <c r="J50" t="s">
        <v>82</v>
      </c>
      <c r="K50" t="s">
        <v>29</v>
      </c>
      <c r="L50" t="s">
        <v>30</v>
      </c>
      <c r="N50">
        <v>25</v>
      </c>
      <c r="O50" t="s">
        <v>83</v>
      </c>
      <c r="Q50">
        <v>1128</v>
      </c>
      <c r="R50">
        <v>20</v>
      </c>
      <c r="S50">
        <v>1108</v>
      </c>
      <c r="W50">
        <v>9.3000000000000007</v>
      </c>
      <c r="X50">
        <v>9.5</v>
      </c>
      <c r="Y50">
        <v>67.599999999999994</v>
      </c>
      <c r="Z50">
        <v>24.3</v>
      </c>
      <c r="AA50">
        <v>43</v>
      </c>
      <c r="AC50" t="s">
        <v>84</v>
      </c>
    </row>
    <row r="51" spans="1:37" x14ac:dyDescent="0.3">
      <c r="A51" t="s">
        <v>207</v>
      </c>
      <c r="B51">
        <v>120</v>
      </c>
      <c r="C51">
        <v>9</v>
      </c>
      <c r="D51" t="s">
        <v>64</v>
      </c>
      <c r="E51" t="s">
        <v>0</v>
      </c>
      <c r="F51">
        <v>42157.428469999999</v>
      </c>
      <c r="G51" t="s">
        <v>1</v>
      </c>
      <c r="H51">
        <v>42166.532639999998</v>
      </c>
      <c r="I51" t="s">
        <v>1</v>
      </c>
      <c r="J51" t="s">
        <v>82</v>
      </c>
      <c r="K51" t="s">
        <v>29</v>
      </c>
      <c r="L51" t="s">
        <v>30</v>
      </c>
      <c r="N51">
        <v>25</v>
      </c>
      <c r="O51" t="s">
        <v>83</v>
      </c>
      <c r="Q51">
        <v>1128</v>
      </c>
      <c r="R51">
        <v>20</v>
      </c>
      <c r="S51">
        <v>1108</v>
      </c>
      <c r="T51" t="s">
        <v>198</v>
      </c>
      <c r="U51" t="s">
        <v>198</v>
      </c>
      <c r="V51" t="s">
        <v>198</v>
      </c>
      <c r="W51">
        <v>9.3000000000000007</v>
      </c>
      <c r="X51">
        <v>9.5</v>
      </c>
      <c r="Y51">
        <v>67.599999999999994</v>
      </c>
      <c r="Z51">
        <v>24.3</v>
      </c>
      <c r="AA51">
        <v>43</v>
      </c>
      <c r="AB51" t="s">
        <v>198</v>
      </c>
      <c r="AC51" t="s">
        <v>84</v>
      </c>
      <c r="AF51">
        <v>26</v>
      </c>
      <c r="AG51">
        <v>1</v>
      </c>
      <c r="AH51" t="s">
        <v>64</v>
      </c>
      <c r="AI51">
        <v>-117.085556</v>
      </c>
      <c r="AJ51">
        <v>46.778951999999997</v>
      </c>
      <c r="AK51" t="str">
        <f>IF(AF51=AF50,"error","")</f>
        <v/>
      </c>
    </row>
    <row r="52" spans="1:37" x14ac:dyDescent="0.3">
      <c r="A52" t="s">
        <v>206</v>
      </c>
      <c r="C52">
        <v>10</v>
      </c>
      <c r="D52" t="s">
        <v>64</v>
      </c>
      <c r="E52" t="s">
        <v>0</v>
      </c>
      <c r="F52">
        <v>42157.428469999999</v>
      </c>
      <c r="G52" t="s">
        <v>1</v>
      </c>
      <c r="H52">
        <v>42166.532639999998</v>
      </c>
      <c r="I52" t="s">
        <v>1</v>
      </c>
      <c r="J52" t="s">
        <v>85</v>
      </c>
      <c r="K52" t="s">
        <v>29</v>
      </c>
      <c r="L52" t="s">
        <v>30</v>
      </c>
      <c r="N52">
        <v>26</v>
      </c>
      <c r="O52" t="s">
        <v>86</v>
      </c>
      <c r="Q52">
        <v>1228</v>
      </c>
      <c r="R52">
        <v>20</v>
      </c>
      <c r="S52">
        <v>1208</v>
      </c>
      <c r="W52">
        <v>9.8000000000000007</v>
      </c>
      <c r="X52">
        <v>8.9</v>
      </c>
      <c r="Y52">
        <v>70.099999999999994</v>
      </c>
      <c r="Z52">
        <v>25.7</v>
      </c>
      <c r="AA52">
        <v>41.5</v>
      </c>
    </row>
    <row r="53" spans="1:37" x14ac:dyDescent="0.3">
      <c r="A53" t="s">
        <v>207</v>
      </c>
      <c r="B53">
        <v>148</v>
      </c>
      <c r="C53">
        <v>10</v>
      </c>
      <c r="D53" t="s">
        <v>64</v>
      </c>
      <c r="E53" t="s">
        <v>0</v>
      </c>
      <c r="F53">
        <v>42157.428469999999</v>
      </c>
      <c r="G53" t="s">
        <v>1</v>
      </c>
      <c r="H53">
        <v>42166.532639999998</v>
      </c>
      <c r="I53" t="s">
        <v>1</v>
      </c>
      <c r="J53" t="s">
        <v>85</v>
      </c>
      <c r="K53" t="s">
        <v>29</v>
      </c>
      <c r="L53" t="s">
        <v>30</v>
      </c>
      <c r="N53">
        <v>26</v>
      </c>
      <c r="O53" t="s">
        <v>86</v>
      </c>
      <c r="Q53">
        <v>1228</v>
      </c>
      <c r="R53">
        <v>20</v>
      </c>
      <c r="S53">
        <v>1208</v>
      </c>
      <c r="T53" t="s">
        <v>198</v>
      </c>
      <c r="U53" t="s">
        <v>198</v>
      </c>
      <c r="V53" t="s">
        <v>198</v>
      </c>
      <c r="W53">
        <v>9.8000000000000007</v>
      </c>
      <c r="X53">
        <v>8.9</v>
      </c>
      <c r="Y53">
        <v>70.099999999999994</v>
      </c>
      <c r="Z53">
        <v>25.7</v>
      </c>
      <c r="AA53">
        <v>41.5</v>
      </c>
      <c r="AB53" t="s">
        <v>198</v>
      </c>
      <c r="AF53">
        <v>27</v>
      </c>
      <c r="AG53">
        <v>2</v>
      </c>
      <c r="AH53" t="s">
        <v>64</v>
      </c>
      <c r="AI53">
        <v>-117.08511704</v>
      </c>
      <c r="AJ53">
        <v>46.77906282</v>
      </c>
      <c r="AK53" t="str">
        <f>IF(AF53=AF52,"error","")</f>
        <v/>
      </c>
    </row>
    <row r="54" spans="1:37" x14ac:dyDescent="0.3">
      <c r="A54" t="s">
        <v>206</v>
      </c>
      <c r="C54">
        <v>11</v>
      </c>
      <c r="D54" t="s">
        <v>64</v>
      </c>
      <c r="E54" t="s">
        <v>27</v>
      </c>
      <c r="F54">
        <v>41947.552080000001</v>
      </c>
      <c r="G54" t="s">
        <v>1</v>
      </c>
      <c r="H54">
        <v>41947.658329999998</v>
      </c>
      <c r="I54" t="s">
        <v>1</v>
      </c>
      <c r="J54" t="s">
        <v>87</v>
      </c>
      <c r="K54" t="s">
        <v>29</v>
      </c>
      <c r="L54" t="s">
        <v>30</v>
      </c>
      <c r="N54">
        <v>27</v>
      </c>
      <c r="O54" t="s">
        <v>88</v>
      </c>
      <c r="Q54">
        <v>1462</v>
      </c>
      <c r="R54">
        <v>19</v>
      </c>
      <c r="S54">
        <v>1443</v>
      </c>
      <c r="W54">
        <v>10.8</v>
      </c>
      <c r="X54">
        <v>9</v>
      </c>
      <c r="Y54">
        <v>72.3</v>
      </c>
      <c r="Z54">
        <v>29.1</v>
      </c>
      <c r="AA54">
        <v>53.2</v>
      </c>
    </row>
    <row r="55" spans="1:37" x14ac:dyDescent="0.3">
      <c r="A55" t="s">
        <v>207</v>
      </c>
      <c r="B55">
        <v>177</v>
      </c>
      <c r="C55">
        <v>11</v>
      </c>
      <c r="D55" t="s">
        <v>64</v>
      </c>
      <c r="E55" t="s">
        <v>27</v>
      </c>
      <c r="F55">
        <v>41947.552080000001</v>
      </c>
      <c r="G55" t="s">
        <v>1</v>
      </c>
      <c r="H55">
        <v>41947.658329999998</v>
      </c>
      <c r="I55" t="s">
        <v>1</v>
      </c>
      <c r="J55" t="s">
        <v>87</v>
      </c>
      <c r="K55" t="s">
        <v>29</v>
      </c>
      <c r="L55" t="s">
        <v>30</v>
      </c>
      <c r="N55">
        <v>27</v>
      </c>
      <c r="O55" t="s">
        <v>88</v>
      </c>
      <c r="Q55">
        <v>1462</v>
      </c>
      <c r="R55">
        <v>19</v>
      </c>
      <c r="S55">
        <v>1443</v>
      </c>
      <c r="T55" t="s">
        <v>198</v>
      </c>
      <c r="U55" t="s">
        <v>198</v>
      </c>
      <c r="V55" t="s">
        <v>198</v>
      </c>
      <c r="W55">
        <v>10.8</v>
      </c>
      <c r="X55">
        <v>9</v>
      </c>
      <c r="Y55">
        <v>72.3</v>
      </c>
      <c r="Z55">
        <v>29.1</v>
      </c>
      <c r="AA55">
        <v>53.2</v>
      </c>
      <c r="AB55" t="s">
        <v>198</v>
      </c>
      <c r="AF55">
        <v>28</v>
      </c>
      <c r="AG55">
        <v>3</v>
      </c>
      <c r="AH55" t="s">
        <v>64</v>
      </c>
      <c r="AI55">
        <v>-117.08472</v>
      </c>
      <c r="AJ55">
        <v>46.778917999999997</v>
      </c>
      <c r="AK55" t="str">
        <f>IF(AF55=AF54,"error","")</f>
        <v/>
      </c>
    </row>
    <row r="56" spans="1:37" x14ac:dyDescent="0.3">
      <c r="A56" t="s">
        <v>206</v>
      </c>
      <c r="C56">
        <v>12</v>
      </c>
      <c r="D56" t="s">
        <v>64</v>
      </c>
      <c r="E56" t="s">
        <v>0</v>
      </c>
      <c r="F56">
        <v>42157.428469999999</v>
      </c>
      <c r="G56" t="s">
        <v>1</v>
      </c>
      <c r="H56">
        <v>42166.532639999998</v>
      </c>
      <c r="I56" t="s">
        <v>1</v>
      </c>
      <c r="J56" t="s">
        <v>89</v>
      </c>
      <c r="K56" t="s">
        <v>29</v>
      </c>
      <c r="L56" t="s">
        <v>30</v>
      </c>
      <c r="N56">
        <v>28</v>
      </c>
      <c r="O56" t="s">
        <v>90</v>
      </c>
      <c r="Q56">
        <v>929</v>
      </c>
      <c r="R56">
        <v>20</v>
      </c>
      <c r="S56">
        <v>909</v>
      </c>
      <c r="W56">
        <v>9.6999999999999993</v>
      </c>
      <c r="X56">
        <v>8.3000000000000007</v>
      </c>
      <c r="Y56">
        <v>74</v>
      </c>
      <c r="Z56">
        <v>24.8</v>
      </c>
      <c r="AA56">
        <v>50.1</v>
      </c>
      <c r="AC56" t="s">
        <v>84</v>
      </c>
    </row>
    <row r="57" spans="1:37" x14ac:dyDescent="0.3">
      <c r="A57" t="s">
        <v>207</v>
      </c>
      <c r="B57">
        <v>209</v>
      </c>
      <c r="C57">
        <v>12</v>
      </c>
      <c r="D57" t="s">
        <v>64</v>
      </c>
      <c r="E57" t="s">
        <v>0</v>
      </c>
      <c r="F57">
        <v>42157.428469999999</v>
      </c>
      <c r="G57" t="s">
        <v>1</v>
      </c>
      <c r="H57">
        <v>42166.532639999998</v>
      </c>
      <c r="I57" t="s">
        <v>1</v>
      </c>
      <c r="J57" t="s">
        <v>89</v>
      </c>
      <c r="K57" t="s">
        <v>29</v>
      </c>
      <c r="L57" t="s">
        <v>30</v>
      </c>
      <c r="N57">
        <v>28</v>
      </c>
      <c r="O57" t="s">
        <v>90</v>
      </c>
      <c r="Q57">
        <v>929</v>
      </c>
      <c r="R57">
        <v>20</v>
      </c>
      <c r="S57">
        <v>909</v>
      </c>
      <c r="T57" t="s">
        <v>198</v>
      </c>
      <c r="U57" t="s">
        <v>198</v>
      </c>
      <c r="V57" t="s">
        <v>198</v>
      </c>
      <c r="W57">
        <v>9.6999999999999993</v>
      </c>
      <c r="X57">
        <v>8.3000000000000007</v>
      </c>
      <c r="Y57">
        <v>74</v>
      </c>
      <c r="Z57">
        <v>24.8</v>
      </c>
      <c r="AA57">
        <v>50.1</v>
      </c>
      <c r="AB57" t="s">
        <v>198</v>
      </c>
      <c r="AC57" t="s">
        <v>84</v>
      </c>
      <c r="AF57">
        <v>29</v>
      </c>
      <c r="AG57">
        <v>3</v>
      </c>
      <c r="AH57" t="s">
        <v>64</v>
      </c>
      <c r="AI57">
        <v>-117.08430199999999</v>
      </c>
      <c r="AJ57">
        <v>46.779007</v>
      </c>
      <c r="AK57" t="str">
        <f>IF(AF57=AF56,"error","")</f>
        <v/>
      </c>
    </row>
    <row r="58" spans="1:37" x14ac:dyDescent="0.3">
      <c r="A58" t="s">
        <v>206</v>
      </c>
      <c r="C58">
        <v>13</v>
      </c>
      <c r="D58" t="s">
        <v>64</v>
      </c>
      <c r="E58" t="s">
        <v>27</v>
      </c>
      <c r="F58">
        <v>41947.552080000001</v>
      </c>
      <c r="G58" t="s">
        <v>1</v>
      </c>
      <c r="H58">
        <v>41947.658329999998</v>
      </c>
      <c r="I58" t="s">
        <v>1</v>
      </c>
      <c r="J58" t="s">
        <v>91</v>
      </c>
      <c r="K58" t="s">
        <v>29</v>
      </c>
      <c r="L58" t="s">
        <v>30</v>
      </c>
      <c r="N58">
        <v>29</v>
      </c>
      <c r="O58" t="s">
        <v>92</v>
      </c>
      <c r="Q58">
        <v>1092</v>
      </c>
      <c r="R58">
        <v>19</v>
      </c>
      <c r="S58">
        <v>1073</v>
      </c>
      <c r="W58">
        <v>10.8</v>
      </c>
      <c r="X58">
        <v>7.9</v>
      </c>
      <c r="Y58">
        <v>73.900000000000006</v>
      </c>
      <c r="Z58">
        <v>28.8</v>
      </c>
      <c r="AA58">
        <v>54.1</v>
      </c>
    </row>
    <row r="59" spans="1:37" x14ac:dyDescent="0.3">
      <c r="A59" t="s">
        <v>207</v>
      </c>
      <c r="B59">
        <v>241</v>
      </c>
      <c r="C59">
        <v>13</v>
      </c>
      <c r="D59" t="s">
        <v>64</v>
      </c>
      <c r="E59" t="s">
        <v>27</v>
      </c>
      <c r="F59">
        <v>41947.552080000001</v>
      </c>
      <c r="G59" t="s">
        <v>1</v>
      </c>
      <c r="H59">
        <v>41947.658329999998</v>
      </c>
      <c r="I59" t="s">
        <v>1</v>
      </c>
      <c r="J59" t="s">
        <v>91</v>
      </c>
      <c r="K59" t="s">
        <v>29</v>
      </c>
      <c r="L59" t="s">
        <v>30</v>
      </c>
      <c r="N59">
        <v>29</v>
      </c>
      <c r="O59" t="s">
        <v>92</v>
      </c>
      <c r="Q59">
        <v>1092</v>
      </c>
      <c r="R59">
        <v>19</v>
      </c>
      <c r="S59">
        <v>1073</v>
      </c>
      <c r="T59" t="s">
        <v>198</v>
      </c>
      <c r="U59" t="s">
        <v>198</v>
      </c>
      <c r="V59" t="s">
        <v>198</v>
      </c>
      <c r="W59">
        <v>10.8</v>
      </c>
      <c r="X59">
        <v>7.9</v>
      </c>
      <c r="Y59">
        <v>73.900000000000006</v>
      </c>
      <c r="Z59">
        <v>28.8</v>
      </c>
      <c r="AA59">
        <v>54.1</v>
      </c>
      <c r="AB59" t="s">
        <v>198</v>
      </c>
      <c r="AF59">
        <v>30</v>
      </c>
      <c r="AG59">
        <v>4</v>
      </c>
      <c r="AH59" t="s">
        <v>64</v>
      </c>
      <c r="AI59">
        <v>-117.083884</v>
      </c>
      <c r="AJ59">
        <v>46.778959999999998</v>
      </c>
      <c r="AK59" t="str">
        <f>IF(AF59=AF58,"error","")</f>
        <v/>
      </c>
    </row>
    <row r="60" spans="1:37" x14ac:dyDescent="0.3">
      <c r="A60" t="s">
        <v>206</v>
      </c>
      <c r="C60">
        <v>14</v>
      </c>
      <c r="D60" t="s">
        <v>64</v>
      </c>
      <c r="E60" t="s">
        <v>27</v>
      </c>
      <c r="F60">
        <v>41947.552080000001</v>
      </c>
      <c r="G60" t="s">
        <v>1</v>
      </c>
      <c r="H60">
        <v>41947.658329999998</v>
      </c>
      <c r="I60" t="s">
        <v>1</v>
      </c>
      <c r="J60" t="s">
        <v>93</v>
      </c>
      <c r="K60" t="s">
        <v>29</v>
      </c>
      <c r="L60" t="s">
        <v>30</v>
      </c>
      <c r="N60">
        <v>30</v>
      </c>
      <c r="O60" t="s">
        <v>94</v>
      </c>
      <c r="Q60">
        <v>1050</v>
      </c>
      <c r="R60">
        <v>19</v>
      </c>
      <c r="S60">
        <v>1031</v>
      </c>
      <c r="W60">
        <v>10.3</v>
      </c>
      <c r="X60">
        <v>8.1</v>
      </c>
      <c r="Y60">
        <v>73.400000000000006</v>
      </c>
      <c r="Z60">
        <v>27.4</v>
      </c>
      <c r="AA60">
        <v>51.4</v>
      </c>
    </row>
    <row r="61" spans="1:37" x14ac:dyDescent="0.3">
      <c r="A61" t="s">
        <v>207</v>
      </c>
      <c r="B61">
        <v>277</v>
      </c>
      <c r="C61">
        <v>14</v>
      </c>
      <c r="D61" t="s">
        <v>64</v>
      </c>
      <c r="E61" t="s">
        <v>27</v>
      </c>
      <c r="F61">
        <v>41947.552080000001</v>
      </c>
      <c r="G61" t="s">
        <v>1</v>
      </c>
      <c r="H61">
        <v>41947.658329999998</v>
      </c>
      <c r="I61" t="s">
        <v>1</v>
      </c>
      <c r="J61" t="s">
        <v>93</v>
      </c>
      <c r="K61" t="s">
        <v>29</v>
      </c>
      <c r="L61" t="s">
        <v>30</v>
      </c>
      <c r="N61">
        <v>30</v>
      </c>
      <c r="O61" t="s">
        <v>94</v>
      </c>
      <c r="Q61">
        <v>1050</v>
      </c>
      <c r="R61">
        <v>19</v>
      </c>
      <c r="S61">
        <v>1031</v>
      </c>
      <c r="T61" t="s">
        <v>198</v>
      </c>
      <c r="U61" t="s">
        <v>198</v>
      </c>
      <c r="V61" t="s">
        <v>198</v>
      </c>
      <c r="W61">
        <v>10.3</v>
      </c>
      <c r="X61">
        <v>8.1</v>
      </c>
      <c r="Y61">
        <v>73.400000000000006</v>
      </c>
      <c r="Z61">
        <v>27.4</v>
      </c>
      <c r="AA61">
        <v>51.4</v>
      </c>
      <c r="AB61" t="s">
        <v>198</v>
      </c>
      <c r="AF61">
        <v>31</v>
      </c>
      <c r="AG61">
        <v>5</v>
      </c>
      <c r="AH61" t="s">
        <v>64</v>
      </c>
      <c r="AI61">
        <v>-117.083466</v>
      </c>
      <c r="AJ61">
        <v>46.779023000000002</v>
      </c>
      <c r="AK61" t="str">
        <f>IF(AF61=AF60,"error","")</f>
        <v/>
      </c>
    </row>
    <row r="62" spans="1:37" x14ac:dyDescent="0.3">
      <c r="A62" t="s">
        <v>206</v>
      </c>
      <c r="C62">
        <v>15</v>
      </c>
      <c r="D62" t="s">
        <v>64</v>
      </c>
      <c r="E62" t="s">
        <v>0</v>
      </c>
      <c r="F62">
        <v>42157.428469999999</v>
      </c>
      <c r="G62" t="s">
        <v>1</v>
      </c>
      <c r="H62">
        <v>42166.532639999998</v>
      </c>
      <c r="I62" t="s">
        <v>1</v>
      </c>
      <c r="J62" t="s">
        <v>95</v>
      </c>
      <c r="K62" t="s">
        <v>29</v>
      </c>
      <c r="L62" t="s">
        <v>30</v>
      </c>
      <c r="N62">
        <v>31</v>
      </c>
      <c r="O62" t="s">
        <v>96</v>
      </c>
      <c r="Q62">
        <v>1359</v>
      </c>
      <c r="R62">
        <v>20</v>
      </c>
      <c r="S62">
        <v>1339</v>
      </c>
      <c r="W62">
        <v>10.199999999999999</v>
      </c>
      <c r="X62">
        <v>8.1</v>
      </c>
      <c r="Y62">
        <v>72.2</v>
      </c>
      <c r="Z62">
        <v>26.1</v>
      </c>
      <c r="AA62">
        <v>45.8</v>
      </c>
    </row>
    <row r="63" spans="1:37" x14ac:dyDescent="0.3">
      <c r="A63" t="s">
        <v>207</v>
      </c>
      <c r="B63">
        <v>313</v>
      </c>
      <c r="C63">
        <v>15</v>
      </c>
      <c r="D63" t="s">
        <v>64</v>
      </c>
      <c r="E63" t="s">
        <v>0</v>
      </c>
      <c r="F63">
        <v>42157.428469999999</v>
      </c>
      <c r="G63" t="s">
        <v>1</v>
      </c>
      <c r="H63">
        <v>42166.532639999998</v>
      </c>
      <c r="I63" t="s">
        <v>1</v>
      </c>
      <c r="J63" t="s">
        <v>95</v>
      </c>
      <c r="K63" t="s">
        <v>29</v>
      </c>
      <c r="L63" t="s">
        <v>30</v>
      </c>
      <c r="N63">
        <v>31</v>
      </c>
      <c r="O63" t="s">
        <v>96</v>
      </c>
      <c r="Q63">
        <v>1359</v>
      </c>
      <c r="R63">
        <v>20</v>
      </c>
      <c r="S63">
        <v>1339</v>
      </c>
      <c r="T63" t="s">
        <v>198</v>
      </c>
      <c r="U63" t="s">
        <v>198</v>
      </c>
      <c r="V63" t="s">
        <v>198</v>
      </c>
      <c r="W63">
        <v>10.199999999999999</v>
      </c>
      <c r="X63">
        <v>8.1</v>
      </c>
      <c r="Y63">
        <v>72.2</v>
      </c>
      <c r="Z63">
        <v>26.1</v>
      </c>
      <c r="AA63">
        <v>45.8</v>
      </c>
      <c r="AB63" t="s">
        <v>198</v>
      </c>
      <c r="AF63">
        <v>32</v>
      </c>
      <c r="AG63">
        <v>6</v>
      </c>
      <c r="AH63" t="s">
        <v>64</v>
      </c>
      <c r="AI63">
        <v>-117.08304800000001</v>
      </c>
      <c r="AJ63">
        <v>46.778944000000003</v>
      </c>
      <c r="AK63" t="str">
        <f>IF(AF63=AF62,"error","")</f>
        <v/>
      </c>
    </row>
    <row r="64" spans="1:37" x14ac:dyDescent="0.3">
      <c r="A64" t="s">
        <v>206</v>
      </c>
      <c r="C64">
        <v>16</v>
      </c>
      <c r="D64" t="s">
        <v>64</v>
      </c>
      <c r="E64" t="s">
        <v>0</v>
      </c>
      <c r="F64">
        <v>42157.428469999999</v>
      </c>
      <c r="G64" t="s">
        <v>1</v>
      </c>
      <c r="H64">
        <v>42166.532639999998</v>
      </c>
      <c r="I64" t="s">
        <v>1</v>
      </c>
      <c r="J64" t="s">
        <v>97</v>
      </c>
      <c r="K64" t="s">
        <v>29</v>
      </c>
      <c r="L64" t="s">
        <v>30</v>
      </c>
      <c r="N64">
        <v>32</v>
      </c>
      <c r="O64" t="s">
        <v>98</v>
      </c>
      <c r="Q64">
        <v>842</v>
      </c>
      <c r="R64">
        <v>20</v>
      </c>
      <c r="S64">
        <v>822</v>
      </c>
      <c r="W64">
        <v>12.1</v>
      </c>
      <c r="X64">
        <v>8.1999999999999993</v>
      </c>
      <c r="Y64">
        <v>65.2</v>
      </c>
      <c r="Z64">
        <v>31.5</v>
      </c>
      <c r="AA64">
        <v>40</v>
      </c>
    </row>
    <row r="65" spans="1:37" x14ac:dyDescent="0.3">
      <c r="A65" t="s">
        <v>207</v>
      </c>
      <c r="B65">
        <v>346</v>
      </c>
      <c r="C65">
        <v>16</v>
      </c>
      <c r="D65" t="s">
        <v>64</v>
      </c>
      <c r="E65" t="s">
        <v>0</v>
      </c>
      <c r="F65">
        <v>42157.428469999999</v>
      </c>
      <c r="G65" t="s">
        <v>1</v>
      </c>
      <c r="H65">
        <v>42166.532639999998</v>
      </c>
      <c r="I65" t="s">
        <v>1</v>
      </c>
      <c r="J65" t="s">
        <v>97</v>
      </c>
      <c r="K65" t="s">
        <v>29</v>
      </c>
      <c r="L65" t="s">
        <v>30</v>
      </c>
      <c r="N65">
        <v>32</v>
      </c>
      <c r="O65" t="s">
        <v>98</v>
      </c>
      <c r="Q65">
        <v>842</v>
      </c>
      <c r="R65">
        <v>20</v>
      </c>
      <c r="S65">
        <v>822</v>
      </c>
      <c r="T65" t="s">
        <v>198</v>
      </c>
      <c r="U65" t="s">
        <v>198</v>
      </c>
      <c r="V65" t="s">
        <v>198</v>
      </c>
      <c r="W65">
        <v>12.1</v>
      </c>
      <c r="X65">
        <v>8.1999999999999993</v>
      </c>
      <c r="Y65">
        <v>65.2</v>
      </c>
      <c r="Z65">
        <v>31.5</v>
      </c>
      <c r="AA65">
        <v>40</v>
      </c>
      <c r="AB65" t="s">
        <v>198</v>
      </c>
      <c r="AF65">
        <v>33</v>
      </c>
      <c r="AG65">
        <v>6</v>
      </c>
      <c r="AH65" t="s">
        <v>64</v>
      </c>
      <c r="AI65">
        <v>-117.08262999999999</v>
      </c>
      <c r="AJ65">
        <v>46.779012999999999</v>
      </c>
      <c r="AK65" t="str">
        <f>IF(AF65=AF64,"error","")</f>
        <v/>
      </c>
    </row>
    <row r="66" spans="1:37" x14ac:dyDescent="0.3">
      <c r="A66" t="s">
        <v>206</v>
      </c>
      <c r="C66">
        <v>17</v>
      </c>
      <c r="D66" t="s">
        <v>64</v>
      </c>
      <c r="E66" t="s">
        <v>0</v>
      </c>
      <c r="F66">
        <v>42157.428469999999</v>
      </c>
      <c r="G66" t="s">
        <v>1</v>
      </c>
      <c r="H66">
        <v>42166.532639999998</v>
      </c>
      <c r="I66" t="s">
        <v>1</v>
      </c>
      <c r="J66" t="s">
        <v>99</v>
      </c>
      <c r="K66" t="s">
        <v>3</v>
      </c>
      <c r="L66" t="s">
        <v>4</v>
      </c>
      <c r="M66" t="s">
        <v>49</v>
      </c>
      <c r="N66">
        <v>34</v>
      </c>
      <c r="O66" t="s">
        <v>100</v>
      </c>
      <c r="Q66">
        <v>723</v>
      </c>
      <c r="R66">
        <v>20</v>
      </c>
      <c r="S66">
        <v>703</v>
      </c>
      <c r="W66">
        <v>11</v>
      </c>
      <c r="X66">
        <v>6.5</v>
      </c>
      <c r="Y66">
        <v>72.5</v>
      </c>
      <c r="Z66">
        <v>24.4</v>
      </c>
      <c r="AA66">
        <v>55.7</v>
      </c>
      <c r="AC66" t="s">
        <v>9</v>
      </c>
    </row>
    <row r="67" spans="1:37" x14ac:dyDescent="0.3">
      <c r="A67" t="s">
        <v>207</v>
      </c>
      <c r="B67">
        <v>380</v>
      </c>
      <c r="C67">
        <v>17</v>
      </c>
      <c r="D67" t="s">
        <v>64</v>
      </c>
      <c r="E67" t="s">
        <v>0</v>
      </c>
      <c r="F67">
        <v>42157.428469999999</v>
      </c>
      <c r="G67" t="s">
        <v>1</v>
      </c>
      <c r="H67">
        <v>42166.532639999998</v>
      </c>
      <c r="I67" t="s">
        <v>1</v>
      </c>
      <c r="J67" t="s">
        <v>99</v>
      </c>
      <c r="K67" t="s">
        <v>3</v>
      </c>
      <c r="L67" t="s">
        <v>4</v>
      </c>
      <c r="M67" t="s">
        <v>49</v>
      </c>
      <c r="N67">
        <v>34</v>
      </c>
      <c r="O67" t="s">
        <v>100</v>
      </c>
      <c r="Q67">
        <v>723</v>
      </c>
      <c r="R67">
        <v>20</v>
      </c>
      <c r="S67">
        <v>703</v>
      </c>
      <c r="T67" t="s">
        <v>198</v>
      </c>
      <c r="U67" t="s">
        <v>198</v>
      </c>
      <c r="V67" t="s">
        <v>198</v>
      </c>
      <c r="W67">
        <v>11</v>
      </c>
      <c r="X67">
        <v>6.5</v>
      </c>
      <c r="Y67">
        <v>72.5</v>
      </c>
      <c r="Z67">
        <v>24.4</v>
      </c>
      <c r="AA67">
        <v>55.7</v>
      </c>
      <c r="AB67" t="s">
        <v>198</v>
      </c>
      <c r="AC67" t="s">
        <v>9</v>
      </c>
      <c r="AF67">
        <v>34</v>
      </c>
      <c r="AG67">
        <v>1</v>
      </c>
      <c r="AH67" t="s">
        <v>118</v>
      </c>
      <c r="AI67">
        <v>-117.082212</v>
      </c>
      <c r="AJ67">
        <v>46.779049999999998</v>
      </c>
      <c r="AK67" t="str">
        <f>IF(AF67=AF66,"error","")</f>
        <v/>
      </c>
    </row>
    <row r="68" spans="1:37" x14ac:dyDescent="0.3">
      <c r="A68" t="s">
        <v>206</v>
      </c>
      <c r="C68">
        <v>18</v>
      </c>
      <c r="D68" t="s">
        <v>64</v>
      </c>
      <c r="E68" t="s">
        <v>12</v>
      </c>
      <c r="F68">
        <v>42164.540280000001</v>
      </c>
      <c r="G68" t="s">
        <v>1</v>
      </c>
      <c r="H68">
        <v>42164.568059999998</v>
      </c>
      <c r="I68" t="s">
        <v>1</v>
      </c>
      <c r="J68" t="s">
        <v>101</v>
      </c>
      <c r="K68" t="s">
        <v>14</v>
      </c>
      <c r="L68" t="s">
        <v>15</v>
      </c>
      <c r="M68" t="s">
        <v>102</v>
      </c>
      <c r="N68">
        <v>35</v>
      </c>
      <c r="O68" t="s">
        <v>103</v>
      </c>
      <c r="Q68">
        <v>361</v>
      </c>
      <c r="R68">
        <v>20</v>
      </c>
      <c r="S68">
        <v>341</v>
      </c>
    </row>
    <row r="69" spans="1:37" x14ac:dyDescent="0.3">
      <c r="A69" t="s">
        <v>207</v>
      </c>
      <c r="B69">
        <v>411</v>
      </c>
      <c r="C69">
        <v>18</v>
      </c>
      <c r="D69" t="s">
        <v>64</v>
      </c>
      <c r="E69" t="s">
        <v>12</v>
      </c>
      <c r="F69">
        <v>42164.540280000001</v>
      </c>
      <c r="G69" t="s">
        <v>1</v>
      </c>
      <c r="H69">
        <v>42164.568059999998</v>
      </c>
      <c r="I69" t="s">
        <v>1</v>
      </c>
      <c r="J69" t="s">
        <v>101</v>
      </c>
      <c r="K69" t="s">
        <v>14</v>
      </c>
      <c r="L69" t="s">
        <v>15</v>
      </c>
      <c r="M69" t="s">
        <v>102</v>
      </c>
      <c r="N69">
        <v>35</v>
      </c>
      <c r="O69" t="s">
        <v>103</v>
      </c>
      <c r="Q69">
        <v>361</v>
      </c>
      <c r="R69">
        <v>20</v>
      </c>
      <c r="S69">
        <v>341</v>
      </c>
      <c r="T69" t="s">
        <v>198</v>
      </c>
      <c r="U69" t="s">
        <v>198</v>
      </c>
      <c r="V69" t="s">
        <v>198</v>
      </c>
      <c r="W69" t="s">
        <v>198</v>
      </c>
      <c r="X69" t="s">
        <v>198</v>
      </c>
      <c r="Y69" t="s">
        <v>198</v>
      </c>
      <c r="Z69" t="s">
        <v>198</v>
      </c>
      <c r="AA69" t="s">
        <v>198</v>
      </c>
      <c r="AB69" t="s">
        <v>198</v>
      </c>
      <c r="AF69">
        <v>35</v>
      </c>
      <c r="AG69">
        <v>2</v>
      </c>
      <c r="AH69" t="s">
        <v>118</v>
      </c>
      <c r="AI69">
        <v>-117.081794</v>
      </c>
      <c r="AJ69">
        <v>46.778852000000001</v>
      </c>
      <c r="AK69" t="str">
        <f>IF(AF69=AF68,"error","")</f>
        <v/>
      </c>
    </row>
    <row r="70" spans="1:37" x14ac:dyDescent="0.3">
      <c r="A70" t="s">
        <v>206</v>
      </c>
      <c r="C70">
        <v>19</v>
      </c>
      <c r="D70" t="s">
        <v>64</v>
      </c>
      <c r="E70" t="s">
        <v>12</v>
      </c>
      <c r="F70">
        <v>42164.540280000001</v>
      </c>
      <c r="G70" t="s">
        <v>1</v>
      </c>
      <c r="H70">
        <v>42164.568059999998</v>
      </c>
      <c r="I70" t="s">
        <v>1</v>
      </c>
      <c r="J70" t="s">
        <v>104</v>
      </c>
      <c r="K70" t="s">
        <v>14</v>
      </c>
      <c r="L70" t="s">
        <v>15</v>
      </c>
      <c r="M70" t="s">
        <v>102</v>
      </c>
      <c r="N70">
        <v>36</v>
      </c>
      <c r="O70" t="s">
        <v>105</v>
      </c>
      <c r="Q70">
        <v>584</v>
      </c>
      <c r="R70">
        <v>20</v>
      </c>
      <c r="S70">
        <v>564</v>
      </c>
    </row>
    <row r="71" spans="1:37" x14ac:dyDescent="0.3">
      <c r="A71" t="s">
        <v>207</v>
      </c>
      <c r="B71">
        <v>444</v>
      </c>
      <c r="C71">
        <v>19</v>
      </c>
      <c r="D71" t="s">
        <v>64</v>
      </c>
      <c r="E71" t="s">
        <v>12</v>
      </c>
      <c r="F71">
        <v>42164.540280000001</v>
      </c>
      <c r="G71" t="s">
        <v>1</v>
      </c>
      <c r="H71">
        <v>42164.568059999998</v>
      </c>
      <c r="I71" t="s">
        <v>1</v>
      </c>
      <c r="J71" t="s">
        <v>104</v>
      </c>
      <c r="K71" t="s">
        <v>14</v>
      </c>
      <c r="L71" t="s">
        <v>15</v>
      </c>
      <c r="M71" t="s">
        <v>102</v>
      </c>
      <c r="N71">
        <v>36</v>
      </c>
      <c r="O71" t="s">
        <v>105</v>
      </c>
      <c r="Q71">
        <v>584</v>
      </c>
      <c r="R71">
        <v>20</v>
      </c>
      <c r="S71">
        <v>564</v>
      </c>
      <c r="T71" t="s">
        <v>198</v>
      </c>
      <c r="U71" t="s">
        <v>198</v>
      </c>
      <c r="V71" t="s">
        <v>198</v>
      </c>
      <c r="W71" t="s">
        <v>198</v>
      </c>
      <c r="X71" t="s">
        <v>198</v>
      </c>
      <c r="Y71" t="s">
        <v>198</v>
      </c>
      <c r="Z71" t="s">
        <v>198</v>
      </c>
      <c r="AA71" t="s">
        <v>198</v>
      </c>
      <c r="AB71" t="s">
        <v>198</v>
      </c>
      <c r="AF71">
        <v>36</v>
      </c>
      <c r="AG71">
        <v>2</v>
      </c>
      <c r="AH71" t="s">
        <v>118</v>
      </c>
      <c r="AI71">
        <v>-117.08140584</v>
      </c>
      <c r="AJ71">
        <v>46.779007370000002</v>
      </c>
      <c r="AK71" t="str">
        <f>IF(AF71=AF70,"error","")</f>
        <v/>
      </c>
    </row>
    <row r="72" spans="1:37" x14ac:dyDescent="0.3">
      <c r="A72" t="s">
        <v>206</v>
      </c>
      <c r="C72">
        <v>20</v>
      </c>
      <c r="D72" t="s">
        <v>64</v>
      </c>
      <c r="E72" t="s">
        <v>52</v>
      </c>
      <c r="F72">
        <v>41964.450689999998</v>
      </c>
      <c r="G72" t="s">
        <v>1</v>
      </c>
      <c r="H72">
        <v>41964.502079999998</v>
      </c>
      <c r="I72" t="s">
        <v>1</v>
      </c>
      <c r="J72" t="s">
        <v>106</v>
      </c>
      <c r="K72" t="s">
        <v>14</v>
      </c>
      <c r="L72" t="s">
        <v>54</v>
      </c>
      <c r="M72" t="s">
        <v>55</v>
      </c>
      <c r="N72">
        <v>37</v>
      </c>
      <c r="O72" t="s">
        <v>107</v>
      </c>
      <c r="Q72">
        <v>408</v>
      </c>
      <c r="R72">
        <v>31</v>
      </c>
      <c r="S72">
        <v>377</v>
      </c>
      <c r="W72">
        <v>14.5</v>
      </c>
      <c r="X72">
        <v>12.2</v>
      </c>
      <c r="Y72">
        <v>58.5</v>
      </c>
      <c r="AA72">
        <v>42.6</v>
      </c>
    </row>
    <row r="73" spans="1:37" x14ac:dyDescent="0.3">
      <c r="A73" t="s">
        <v>207</v>
      </c>
      <c r="B73">
        <v>478</v>
      </c>
      <c r="C73">
        <v>20</v>
      </c>
      <c r="D73" t="s">
        <v>64</v>
      </c>
      <c r="E73" t="s">
        <v>52</v>
      </c>
      <c r="F73">
        <v>41964.450689999998</v>
      </c>
      <c r="G73" t="s">
        <v>1</v>
      </c>
      <c r="H73">
        <v>41964.502079999998</v>
      </c>
      <c r="I73" t="s">
        <v>1</v>
      </c>
      <c r="J73" t="s">
        <v>106</v>
      </c>
      <c r="K73" t="s">
        <v>14</v>
      </c>
      <c r="L73" t="s">
        <v>54</v>
      </c>
      <c r="M73" t="s">
        <v>55</v>
      </c>
      <c r="N73">
        <v>37</v>
      </c>
      <c r="O73" t="s">
        <v>107</v>
      </c>
      <c r="Q73">
        <v>408</v>
      </c>
      <c r="R73">
        <v>31</v>
      </c>
      <c r="S73">
        <v>377</v>
      </c>
      <c r="T73" t="s">
        <v>198</v>
      </c>
      <c r="U73" t="s">
        <v>198</v>
      </c>
      <c r="V73" t="s">
        <v>198</v>
      </c>
      <c r="W73">
        <v>14.5</v>
      </c>
      <c r="X73">
        <v>12.2</v>
      </c>
      <c r="Y73">
        <v>58.5</v>
      </c>
      <c r="Z73" t="s">
        <v>198</v>
      </c>
      <c r="AA73">
        <v>42.6</v>
      </c>
      <c r="AB73" t="s">
        <v>198</v>
      </c>
      <c r="AF73">
        <v>37</v>
      </c>
      <c r="AG73">
        <v>3</v>
      </c>
      <c r="AH73" t="s">
        <v>118</v>
      </c>
      <c r="AI73">
        <v>-117.080958</v>
      </c>
      <c r="AJ73">
        <v>46.778993</v>
      </c>
      <c r="AK73" t="str">
        <f>IF(AF73=AF72,"error","")</f>
        <v/>
      </c>
    </row>
    <row r="74" spans="1:37" x14ac:dyDescent="0.3">
      <c r="A74" t="s">
        <v>206</v>
      </c>
      <c r="C74">
        <v>21</v>
      </c>
      <c r="D74" t="s">
        <v>64</v>
      </c>
      <c r="E74" t="s">
        <v>27</v>
      </c>
      <c r="F74">
        <v>41947.552080000001</v>
      </c>
      <c r="G74" t="s">
        <v>1</v>
      </c>
      <c r="H74">
        <v>41947.658329999998</v>
      </c>
      <c r="I74" t="s">
        <v>1</v>
      </c>
      <c r="J74" t="s">
        <v>108</v>
      </c>
      <c r="K74" t="s">
        <v>29</v>
      </c>
      <c r="L74" t="s">
        <v>30</v>
      </c>
      <c r="N74">
        <v>37</v>
      </c>
      <c r="O74" t="s">
        <v>109</v>
      </c>
      <c r="Q74">
        <v>911</v>
      </c>
      <c r="R74">
        <v>19</v>
      </c>
      <c r="S74">
        <v>892</v>
      </c>
      <c r="W74">
        <v>11.5</v>
      </c>
      <c r="X74">
        <v>8.1999999999999993</v>
      </c>
      <c r="Y74">
        <v>71.3</v>
      </c>
      <c r="Z74">
        <v>31.4</v>
      </c>
      <c r="AA74">
        <v>53.8</v>
      </c>
    </row>
    <row r="75" spans="1:37" x14ac:dyDescent="0.3">
      <c r="A75" t="s">
        <v>207</v>
      </c>
      <c r="B75">
        <v>515</v>
      </c>
      <c r="C75">
        <v>21</v>
      </c>
      <c r="D75" t="s">
        <v>64</v>
      </c>
      <c r="E75" t="s">
        <v>27</v>
      </c>
      <c r="F75">
        <v>41947.552080000001</v>
      </c>
      <c r="G75" t="s">
        <v>1</v>
      </c>
      <c r="H75">
        <v>41947.658329999998</v>
      </c>
      <c r="I75" t="s">
        <v>1</v>
      </c>
      <c r="J75" t="s">
        <v>108</v>
      </c>
      <c r="K75" t="s">
        <v>29</v>
      </c>
      <c r="L75" t="s">
        <v>30</v>
      </c>
      <c r="N75">
        <v>37</v>
      </c>
      <c r="O75" t="s">
        <v>109</v>
      </c>
      <c r="Q75">
        <v>911</v>
      </c>
      <c r="R75">
        <v>19</v>
      </c>
      <c r="S75">
        <v>892</v>
      </c>
      <c r="T75" t="s">
        <v>198</v>
      </c>
      <c r="U75" t="s">
        <v>198</v>
      </c>
      <c r="V75" t="s">
        <v>198</v>
      </c>
      <c r="W75">
        <v>11.5</v>
      </c>
      <c r="X75">
        <v>8.1999999999999993</v>
      </c>
      <c r="Y75">
        <v>71.3</v>
      </c>
      <c r="Z75">
        <v>31.4</v>
      </c>
      <c r="AA75">
        <v>53.8</v>
      </c>
      <c r="AB75" t="s">
        <v>198</v>
      </c>
      <c r="AF75">
        <v>38</v>
      </c>
      <c r="AG75">
        <v>4</v>
      </c>
      <c r="AH75" t="s">
        <v>118</v>
      </c>
      <c r="AI75">
        <v>-117.08054</v>
      </c>
      <c r="AJ75">
        <v>46.778849000000001</v>
      </c>
      <c r="AK75" t="str">
        <f>IF(AF75=AF74,"error","")</f>
        <v/>
      </c>
    </row>
    <row r="76" spans="1:37" x14ac:dyDescent="0.3">
      <c r="A76" t="s">
        <v>206</v>
      </c>
      <c r="C76">
        <v>22</v>
      </c>
      <c r="D76" t="s">
        <v>64</v>
      </c>
      <c r="E76" t="s">
        <v>0</v>
      </c>
      <c r="F76">
        <v>42157.428469999999</v>
      </c>
      <c r="G76" t="s">
        <v>1</v>
      </c>
      <c r="H76">
        <v>42166.532639999998</v>
      </c>
      <c r="I76" t="s">
        <v>1</v>
      </c>
      <c r="J76" t="s">
        <v>110</v>
      </c>
      <c r="K76" t="s">
        <v>29</v>
      </c>
      <c r="L76" t="s">
        <v>30</v>
      </c>
      <c r="N76">
        <v>38</v>
      </c>
      <c r="O76" t="s">
        <v>111</v>
      </c>
      <c r="Q76">
        <v>650</v>
      </c>
      <c r="R76">
        <v>20</v>
      </c>
      <c r="S76">
        <v>630</v>
      </c>
      <c r="W76">
        <v>10.3</v>
      </c>
      <c r="X76">
        <v>8.3000000000000007</v>
      </c>
      <c r="Y76">
        <v>73.900000000000006</v>
      </c>
      <c r="Z76">
        <v>28</v>
      </c>
      <c r="AA76">
        <v>55.7</v>
      </c>
    </row>
    <row r="77" spans="1:37" x14ac:dyDescent="0.3">
      <c r="A77" t="s">
        <v>207</v>
      </c>
      <c r="B77">
        <v>553</v>
      </c>
      <c r="C77">
        <v>22</v>
      </c>
      <c r="D77" t="s">
        <v>64</v>
      </c>
      <c r="E77" t="s">
        <v>0</v>
      </c>
      <c r="F77">
        <v>42157.428469999999</v>
      </c>
      <c r="G77" t="s">
        <v>1</v>
      </c>
      <c r="H77">
        <v>42166.532639999998</v>
      </c>
      <c r="I77" t="s">
        <v>1</v>
      </c>
      <c r="J77" t="s">
        <v>110</v>
      </c>
      <c r="K77" t="s">
        <v>29</v>
      </c>
      <c r="L77" t="s">
        <v>30</v>
      </c>
      <c r="N77">
        <v>38</v>
      </c>
      <c r="O77" t="s">
        <v>111</v>
      </c>
      <c r="Q77">
        <v>650</v>
      </c>
      <c r="R77">
        <v>20</v>
      </c>
      <c r="S77">
        <v>630</v>
      </c>
      <c r="T77" t="s">
        <v>198</v>
      </c>
      <c r="U77" t="s">
        <v>198</v>
      </c>
      <c r="V77" t="s">
        <v>198</v>
      </c>
      <c r="W77">
        <v>10.3</v>
      </c>
      <c r="X77">
        <v>8.3000000000000007</v>
      </c>
      <c r="Y77">
        <v>73.900000000000006</v>
      </c>
      <c r="Z77">
        <v>28</v>
      </c>
      <c r="AA77">
        <v>55.7</v>
      </c>
      <c r="AB77" t="s">
        <v>198</v>
      </c>
      <c r="AF77">
        <v>39</v>
      </c>
      <c r="AG77">
        <v>4</v>
      </c>
      <c r="AH77" t="s">
        <v>118</v>
      </c>
      <c r="AI77">
        <v>-117.080122</v>
      </c>
      <c r="AJ77">
        <v>46.779111999999998</v>
      </c>
      <c r="AK77" t="str">
        <f>IF(AF77=AF76,"error","")</f>
        <v/>
      </c>
    </row>
    <row r="78" spans="1:37" x14ac:dyDescent="0.3">
      <c r="A78" t="s">
        <v>207</v>
      </c>
      <c r="B78">
        <v>585</v>
      </c>
      <c r="C78">
        <v>23</v>
      </c>
      <c r="D78" t="s">
        <v>64</v>
      </c>
      <c r="E78" t="s">
        <v>0</v>
      </c>
      <c r="F78">
        <v>42157.428469999999</v>
      </c>
      <c r="G78" t="s">
        <v>1</v>
      </c>
      <c r="H78">
        <v>42166.532639999998</v>
      </c>
      <c r="I78" t="s">
        <v>1</v>
      </c>
      <c r="J78" t="s">
        <v>200</v>
      </c>
      <c r="K78" t="s">
        <v>3</v>
      </c>
      <c r="L78" t="s">
        <v>4</v>
      </c>
      <c r="M78" t="s">
        <v>201</v>
      </c>
      <c r="N78">
        <v>40</v>
      </c>
      <c r="O78" t="s">
        <v>202</v>
      </c>
      <c r="Q78">
        <v>148</v>
      </c>
      <c r="R78">
        <v>20</v>
      </c>
      <c r="S78">
        <v>128</v>
      </c>
      <c r="T78" t="s">
        <v>198</v>
      </c>
      <c r="U78" t="s">
        <v>198</v>
      </c>
      <c r="V78" t="s">
        <v>198</v>
      </c>
      <c r="W78" t="s">
        <v>198</v>
      </c>
      <c r="X78" t="s">
        <v>198</v>
      </c>
      <c r="Y78" t="s">
        <v>198</v>
      </c>
      <c r="Z78" t="s">
        <v>198</v>
      </c>
      <c r="AA78" t="s">
        <v>198</v>
      </c>
      <c r="AB78" t="s">
        <v>198</v>
      </c>
      <c r="AC78" t="s">
        <v>203</v>
      </c>
      <c r="AF78">
        <v>40</v>
      </c>
      <c r="AG78">
        <v>5</v>
      </c>
      <c r="AH78" t="s">
        <v>118</v>
      </c>
      <c r="AI78">
        <v>-117.07970400000001</v>
      </c>
      <c r="AJ78">
        <v>46.779083</v>
      </c>
      <c r="AK78" t="str">
        <f>IF(AF78=AF77,"error","")</f>
        <v/>
      </c>
    </row>
    <row r="79" spans="1:37" x14ac:dyDescent="0.3">
      <c r="A79" t="s">
        <v>206</v>
      </c>
      <c r="C79">
        <v>24</v>
      </c>
      <c r="D79" t="s">
        <v>64</v>
      </c>
      <c r="E79" t="s">
        <v>0</v>
      </c>
      <c r="F79">
        <v>42157.428469999999</v>
      </c>
      <c r="G79" t="s">
        <v>1</v>
      </c>
      <c r="H79">
        <v>42166.532639999998</v>
      </c>
      <c r="I79" t="s">
        <v>1</v>
      </c>
      <c r="J79" t="s">
        <v>112</v>
      </c>
      <c r="K79" t="s">
        <v>3</v>
      </c>
      <c r="L79" t="s">
        <v>4</v>
      </c>
      <c r="M79" t="s">
        <v>113</v>
      </c>
      <c r="N79">
        <v>41</v>
      </c>
      <c r="O79" t="s">
        <v>114</v>
      </c>
      <c r="Q79">
        <v>851</v>
      </c>
      <c r="R79">
        <v>24</v>
      </c>
      <c r="S79">
        <v>827</v>
      </c>
      <c r="W79">
        <v>11.6</v>
      </c>
      <c r="X79">
        <v>6.9</v>
      </c>
      <c r="Y79">
        <v>73.5</v>
      </c>
      <c r="Z79">
        <v>27.2</v>
      </c>
      <c r="AA79">
        <v>57.7</v>
      </c>
      <c r="AC79" t="s">
        <v>9</v>
      </c>
      <c r="AE79" t="s">
        <v>115</v>
      </c>
    </row>
    <row r="80" spans="1:37" x14ac:dyDescent="0.3">
      <c r="A80" t="s">
        <v>207</v>
      </c>
      <c r="B80">
        <v>611</v>
      </c>
      <c r="C80">
        <v>24</v>
      </c>
      <c r="D80" t="s">
        <v>64</v>
      </c>
      <c r="E80" t="s">
        <v>0</v>
      </c>
      <c r="F80">
        <v>42157.428469999999</v>
      </c>
      <c r="G80" t="s">
        <v>1</v>
      </c>
      <c r="H80">
        <v>42166.532639999998</v>
      </c>
      <c r="I80" t="s">
        <v>1</v>
      </c>
      <c r="J80" t="s">
        <v>112</v>
      </c>
      <c r="K80" t="s">
        <v>3</v>
      </c>
      <c r="L80" t="s">
        <v>4</v>
      </c>
      <c r="M80" t="s">
        <v>113</v>
      </c>
      <c r="N80">
        <v>41</v>
      </c>
      <c r="O80" t="s">
        <v>114</v>
      </c>
      <c r="Q80">
        <v>851</v>
      </c>
      <c r="R80">
        <v>24</v>
      </c>
      <c r="S80">
        <v>827</v>
      </c>
      <c r="T80" t="s">
        <v>198</v>
      </c>
      <c r="U80" t="s">
        <v>198</v>
      </c>
      <c r="V80" t="s">
        <v>198</v>
      </c>
      <c r="W80">
        <v>11.6</v>
      </c>
      <c r="X80">
        <v>6.9</v>
      </c>
      <c r="Y80">
        <v>73.5</v>
      </c>
      <c r="Z80">
        <v>27.2</v>
      </c>
      <c r="AA80">
        <v>57.7</v>
      </c>
      <c r="AB80" t="s">
        <v>198</v>
      </c>
      <c r="AC80" t="s">
        <v>9</v>
      </c>
      <c r="AE80" t="s">
        <v>115</v>
      </c>
      <c r="AF80">
        <v>41</v>
      </c>
      <c r="AG80">
        <v>6</v>
      </c>
      <c r="AH80" t="s">
        <v>118</v>
      </c>
      <c r="AI80">
        <v>-117.079286</v>
      </c>
      <c r="AJ80">
        <v>46.779046999999998</v>
      </c>
      <c r="AK80" t="str">
        <f>IF(AF80=AF79,"error","")</f>
        <v/>
      </c>
    </row>
    <row r="81" spans="1:37" x14ac:dyDescent="0.3">
      <c r="A81" t="s">
        <v>206</v>
      </c>
      <c r="C81">
        <v>2</v>
      </c>
      <c r="D81" t="s">
        <v>118</v>
      </c>
      <c r="E81" t="s">
        <v>12</v>
      </c>
      <c r="F81">
        <v>42164.540280000001</v>
      </c>
      <c r="G81" t="s">
        <v>1</v>
      </c>
      <c r="H81">
        <v>42164.568059999998</v>
      </c>
      <c r="I81" t="s">
        <v>1</v>
      </c>
      <c r="J81" t="s">
        <v>116</v>
      </c>
      <c r="K81" t="s">
        <v>14</v>
      </c>
      <c r="L81" t="s">
        <v>15</v>
      </c>
      <c r="M81" t="s">
        <v>62</v>
      </c>
      <c r="N81">
        <v>42</v>
      </c>
      <c r="O81" t="s">
        <v>117</v>
      </c>
      <c r="Q81">
        <v>351</v>
      </c>
      <c r="R81">
        <v>20</v>
      </c>
      <c r="S81">
        <v>331</v>
      </c>
    </row>
    <row r="82" spans="1:37" x14ac:dyDescent="0.3">
      <c r="A82" t="s">
        <v>207</v>
      </c>
      <c r="B82">
        <v>6</v>
      </c>
      <c r="C82">
        <v>2</v>
      </c>
      <c r="D82" t="s">
        <v>118</v>
      </c>
      <c r="E82" t="s">
        <v>12</v>
      </c>
      <c r="F82">
        <v>42164.540280000001</v>
      </c>
      <c r="G82" t="s">
        <v>1</v>
      </c>
      <c r="H82">
        <v>42164.568059999998</v>
      </c>
      <c r="I82" t="s">
        <v>1</v>
      </c>
      <c r="J82" t="s">
        <v>116</v>
      </c>
      <c r="K82" t="s">
        <v>14</v>
      </c>
      <c r="L82" t="s">
        <v>15</v>
      </c>
      <c r="M82" t="s">
        <v>62</v>
      </c>
      <c r="N82">
        <v>42</v>
      </c>
      <c r="O82" t="s">
        <v>117</v>
      </c>
      <c r="Q82">
        <v>351</v>
      </c>
      <c r="R82">
        <v>20</v>
      </c>
      <c r="S82">
        <v>331</v>
      </c>
      <c r="T82" t="s">
        <v>198</v>
      </c>
      <c r="U82" t="s">
        <v>198</v>
      </c>
      <c r="V82" t="s">
        <v>198</v>
      </c>
      <c r="W82" t="s">
        <v>198</v>
      </c>
      <c r="X82" t="s">
        <v>198</v>
      </c>
      <c r="Y82" t="s">
        <v>198</v>
      </c>
      <c r="Z82" t="s">
        <v>198</v>
      </c>
      <c r="AA82" t="s">
        <v>198</v>
      </c>
      <c r="AB82" t="s">
        <v>198</v>
      </c>
      <c r="AF82">
        <v>42</v>
      </c>
      <c r="AG82">
        <v>1</v>
      </c>
      <c r="AH82" t="s">
        <v>8</v>
      </c>
      <c r="AI82">
        <v>-117.08870619</v>
      </c>
      <c r="AJ82">
        <v>46.779113379999998</v>
      </c>
      <c r="AK82" t="str">
        <f>IF(AF82=AF81,"error","")</f>
        <v/>
      </c>
    </row>
    <row r="83" spans="1:37" x14ac:dyDescent="0.3">
      <c r="A83" t="s">
        <v>206</v>
      </c>
      <c r="C83">
        <v>3</v>
      </c>
      <c r="D83" t="s">
        <v>118</v>
      </c>
      <c r="E83" t="s">
        <v>12</v>
      </c>
      <c r="F83">
        <v>42164.540280000001</v>
      </c>
      <c r="G83" t="s">
        <v>1</v>
      </c>
      <c r="H83">
        <v>42164.568059999998</v>
      </c>
      <c r="I83" t="s">
        <v>1</v>
      </c>
      <c r="J83" t="s">
        <v>119</v>
      </c>
      <c r="K83" t="s">
        <v>14</v>
      </c>
      <c r="L83" t="s">
        <v>15</v>
      </c>
      <c r="M83" t="s">
        <v>62</v>
      </c>
      <c r="N83">
        <v>43</v>
      </c>
      <c r="O83" t="s">
        <v>120</v>
      </c>
      <c r="Q83">
        <v>559</v>
      </c>
      <c r="R83">
        <v>20</v>
      </c>
      <c r="S83">
        <v>539</v>
      </c>
    </row>
    <row r="84" spans="1:37" x14ac:dyDescent="0.3">
      <c r="A84" t="s">
        <v>207</v>
      </c>
      <c r="B84">
        <v>13</v>
      </c>
      <c r="C84">
        <v>3</v>
      </c>
      <c r="D84" t="s">
        <v>118</v>
      </c>
      <c r="E84" t="s">
        <v>199</v>
      </c>
      <c r="F84">
        <v>41995.428469999999</v>
      </c>
      <c r="G84" t="s">
        <v>1</v>
      </c>
      <c r="H84">
        <v>41996.44167</v>
      </c>
      <c r="I84" t="s">
        <v>1</v>
      </c>
      <c r="J84" t="s">
        <v>119</v>
      </c>
      <c r="K84" t="s">
        <v>14</v>
      </c>
      <c r="L84" t="s">
        <v>15</v>
      </c>
      <c r="M84" t="s">
        <v>62</v>
      </c>
      <c r="N84">
        <v>43</v>
      </c>
      <c r="O84" t="s">
        <v>120</v>
      </c>
      <c r="Q84">
        <v>590</v>
      </c>
      <c r="R84">
        <v>20</v>
      </c>
      <c r="S84">
        <v>570</v>
      </c>
      <c r="T84">
        <v>1343</v>
      </c>
      <c r="U84">
        <v>96</v>
      </c>
      <c r="V84" t="s">
        <v>198</v>
      </c>
      <c r="W84" t="s">
        <v>198</v>
      </c>
      <c r="X84" t="s">
        <v>198</v>
      </c>
      <c r="Y84" t="s">
        <v>198</v>
      </c>
      <c r="Z84" t="s">
        <v>198</v>
      </c>
      <c r="AA84" t="s">
        <v>198</v>
      </c>
      <c r="AB84" t="s">
        <v>198</v>
      </c>
      <c r="AF84">
        <v>43</v>
      </c>
      <c r="AG84">
        <v>1</v>
      </c>
      <c r="AH84" t="s">
        <v>8</v>
      </c>
      <c r="AI84">
        <v>-117.088318</v>
      </c>
      <c r="AJ84">
        <v>46.779153000000001</v>
      </c>
      <c r="AK84" t="str">
        <f>IF(AF84=AF83,"error","")</f>
        <v/>
      </c>
    </row>
    <row r="85" spans="1:37" x14ac:dyDescent="0.3">
      <c r="A85" t="s">
        <v>206</v>
      </c>
      <c r="C85">
        <v>4</v>
      </c>
      <c r="D85" t="s">
        <v>118</v>
      </c>
      <c r="E85" t="s">
        <v>12</v>
      </c>
      <c r="F85">
        <v>42164.540280000001</v>
      </c>
      <c r="G85" t="s">
        <v>1</v>
      </c>
      <c r="H85">
        <v>42164.568059999998</v>
      </c>
      <c r="I85" t="s">
        <v>1</v>
      </c>
      <c r="J85" t="s">
        <v>121</v>
      </c>
      <c r="K85" t="s">
        <v>14</v>
      </c>
      <c r="L85" t="s">
        <v>15</v>
      </c>
      <c r="M85" t="s">
        <v>66</v>
      </c>
      <c r="N85">
        <v>44</v>
      </c>
      <c r="O85" t="s">
        <v>122</v>
      </c>
      <c r="Q85">
        <v>174</v>
      </c>
      <c r="R85">
        <v>20</v>
      </c>
      <c r="S85">
        <v>154</v>
      </c>
    </row>
    <row r="86" spans="1:37" x14ac:dyDescent="0.3">
      <c r="A86" t="s">
        <v>207</v>
      </c>
      <c r="B86">
        <v>24</v>
      </c>
      <c r="C86">
        <v>4</v>
      </c>
      <c r="D86" t="s">
        <v>118</v>
      </c>
      <c r="E86" t="s">
        <v>199</v>
      </c>
      <c r="F86">
        <v>41995.428469999999</v>
      </c>
      <c r="G86" t="s">
        <v>1</v>
      </c>
      <c r="H86">
        <v>41996.44167</v>
      </c>
      <c r="I86" t="s">
        <v>1</v>
      </c>
      <c r="J86" t="s">
        <v>121</v>
      </c>
      <c r="K86" t="s">
        <v>14</v>
      </c>
      <c r="L86" t="s">
        <v>15</v>
      </c>
      <c r="M86" t="s">
        <v>66</v>
      </c>
      <c r="N86">
        <v>44</v>
      </c>
      <c r="O86" t="s">
        <v>122</v>
      </c>
      <c r="Q86">
        <v>181</v>
      </c>
      <c r="R86">
        <v>20</v>
      </c>
      <c r="S86">
        <v>161</v>
      </c>
      <c r="T86">
        <v>452</v>
      </c>
      <c r="U86">
        <v>96</v>
      </c>
      <c r="V86" t="s">
        <v>198</v>
      </c>
      <c r="W86" t="s">
        <v>198</v>
      </c>
      <c r="X86" t="s">
        <v>198</v>
      </c>
      <c r="Y86" t="s">
        <v>198</v>
      </c>
      <c r="Z86" t="s">
        <v>198</v>
      </c>
      <c r="AA86" t="s">
        <v>198</v>
      </c>
      <c r="AB86" t="s">
        <v>198</v>
      </c>
      <c r="AF86">
        <v>44</v>
      </c>
      <c r="AG86">
        <v>2</v>
      </c>
      <c r="AH86" t="s">
        <v>8</v>
      </c>
      <c r="AI86">
        <v>-117.0879</v>
      </c>
      <c r="AJ86">
        <v>46.779128</v>
      </c>
      <c r="AK86" t="str">
        <f>IF(AF86=AF85,"error","")</f>
        <v/>
      </c>
    </row>
    <row r="87" spans="1:37" x14ac:dyDescent="0.3">
      <c r="A87" t="s">
        <v>206</v>
      </c>
      <c r="C87">
        <v>5</v>
      </c>
      <c r="D87" t="s">
        <v>118</v>
      </c>
      <c r="E87" t="s">
        <v>12</v>
      </c>
      <c r="F87">
        <v>42164.540280000001</v>
      </c>
      <c r="G87" t="s">
        <v>1</v>
      </c>
      <c r="H87">
        <v>42164.568059999998</v>
      </c>
      <c r="I87" t="s">
        <v>1</v>
      </c>
      <c r="J87" t="s">
        <v>123</v>
      </c>
      <c r="K87" t="s">
        <v>14</v>
      </c>
      <c r="L87" t="s">
        <v>15</v>
      </c>
      <c r="M87" t="s">
        <v>71</v>
      </c>
      <c r="N87">
        <v>45</v>
      </c>
      <c r="O87" t="s">
        <v>124</v>
      </c>
      <c r="Q87">
        <v>313</v>
      </c>
      <c r="R87">
        <v>20</v>
      </c>
      <c r="S87">
        <v>293</v>
      </c>
    </row>
    <row r="88" spans="1:37" x14ac:dyDescent="0.3">
      <c r="A88" t="s">
        <v>207</v>
      </c>
      <c r="B88">
        <v>41</v>
      </c>
      <c r="C88">
        <v>5</v>
      </c>
      <c r="D88" t="s">
        <v>118</v>
      </c>
      <c r="E88" t="s">
        <v>12</v>
      </c>
      <c r="F88">
        <v>42164.540280000001</v>
      </c>
      <c r="G88" t="s">
        <v>1</v>
      </c>
      <c r="H88">
        <v>42164.568059999998</v>
      </c>
      <c r="I88" t="s">
        <v>1</v>
      </c>
      <c r="J88" t="s">
        <v>123</v>
      </c>
      <c r="K88" t="s">
        <v>14</v>
      </c>
      <c r="L88" t="s">
        <v>15</v>
      </c>
      <c r="M88" t="s">
        <v>71</v>
      </c>
      <c r="N88">
        <v>45</v>
      </c>
      <c r="O88" t="s">
        <v>124</v>
      </c>
      <c r="Q88">
        <v>313</v>
      </c>
      <c r="R88">
        <v>20</v>
      </c>
      <c r="S88">
        <v>293</v>
      </c>
      <c r="T88" t="s">
        <v>198</v>
      </c>
      <c r="U88" t="s">
        <v>198</v>
      </c>
      <c r="V88" t="s">
        <v>198</v>
      </c>
      <c r="W88" t="s">
        <v>198</v>
      </c>
      <c r="X88" t="s">
        <v>198</v>
      </c>
      <c r="Y88" t="s">
        <v>198</v>
      </c>
      <c r="Z88" t="s">
        <v>198</v>
      </c>
      <c r="AA88" t="s">
        <v>198</v>
      </c>
      <c r="AB88" t="s">
        <v>198</v>
      </c>
      <c r="AF88">
        <v>45</v>
      </c>
      <c r="AG88">
        <v>3</v>
      </c>
      <c r="AH88" t="s">
        <v>8</v>
      </c>
      <c r="AI88">
        <v>-117.08746351000001</v>
      </c>
      <c r="AJ88">
        <v>46.77928833</v>
      </c>
      <c r="AK88" t="str">
        <f>IF(AF88=AF87,"error","")</f>
        <v/>
      </c>
    </row>
    <row r="89" spans="1:37" x14ac:dyDescent="0.3">
      <c r="A89" t="s">
        <v>206</v>
      </c>
      <c r="C89">
        <v>6</v>
      </c>
      <c r="D89" t="s">
        <v>118</v>
      </c>
      <c r="E89" t="s">
        <v>12</v>
      </c>
      <c r="F89">
        <v>42164.540280000001</v>
      </c>
      <c r="G89" t="s">
        <v>1</v>
      </c>
      <c r="H89">
        <v>42164.568059999998</v>
      </c>
      <c r="I89" t="s">
        <v>1</v>
      </c>
      <c r="J89" t="s">
        <v>125</v>
      </c>
      <c r="K89" t="s">
        <v>14</v>
      </c>
      <c r="L89" t="s">
        <v>15</v>
      </c>
      <c r="M89" t="s">
        <v>71</v>
      </c>
      <c r="N89">
        <v>46</v>
      </c>
      <c r="O89" t="s">
        <v>126</v>
      </c>
      <c r="Q89">
        <v>163</v>
      </c>
      <c r="R89">
        <v>20</v>
      </c>
      <c r="S89">
        <v>143</v>
      </c>
      <c r="AC89" t="s">
        <v>127</v>
      </c>
    </row>
    <row r="90" spans="1:37" x14ac:dyDescent="0.3">
      <c r="A90" t="s">
        <v>207</v>
      </c>
      <c r="B90">
        <v>56</v>
      </c>
      <c r="C90">
        <v>6</v>
      </c>
      <c r="D90" t="s">
        <v>118</v>
      </c>
      <c r="E90" t="s">
        <v>12</v>
      </c>
      <c r="F90">
        <v>42164.540280000001</v>
      </c>
      <c r="G90" t="s">
        <v>1</v>
      </c>
      <c r="H90">
        <v>42164.568059999998</v>
      </c>
      <c r="I90" t="s">
        <v>1</v>
      </c>
      <c r="J90" t="s">
        <v>125</v>
      </c>
      <c r="K90" t="s">
        <v>14</v>
      </c>
      <c r="L90" t="s">
        <v>15</v>
      </c>
      <c r="M90" t="s">
        <v>71</v>
      </c>
      <c r="N90">
        <v>46</v>
      </c>
      <c r="O90" t="s">
        <v>126</v>
      </c>
      <c r="Q90">
        <v>163</v>
      </c>
      <c r="R90">
        <v>20</v>
      </c>
      <c r="S90">
        <v>143</v>
      </c>
      <c r="T90" t="s">
        <v>198</v>
      </c>
      <c r="U90" t="s">
        <v>198</v>
      </c>
      <c r="V90" t="s">
        <v>198</v>
      </c>
      <c r="W90" t="s">
        <v>198</v>
      </c>
      <c r="X90" t="s">
        <v>198</v>
      </c>
      <c r="Y90" t="s">
        <v>198</v>
      </c>
      <c r="Z90" t="s">
        <v>198</v>
      </c>
      <c r="AA90" t="s">
        <v>198</v>
      </c>
      <c r="AB90" t="s">
        <v>198</v>
      </c>
      <c r="AC90" t="s">
        <v>127</v>
      </c>
      <c r="AF90">
        <v>46</v>
      </c>
      <c r="AG90">
        <v>3</v>
      </c>
      <c r="AH90" t="s">
        <v>8</v>
      </c>
      <c r="AI90">
        <v>-117.087064</v>
      </c>
      <c r="AJ90">
        <v>46.779277999999998</v>
      </c>
      <c r="AK90" t="str">
        <f>IF(AF90=AF89,"error","")</f>
        <v/>
      </c>
    </row>
    <row r="91" spans="1:37" x14ac:dyDescent="0.3">
      <c r="A91" t="s">
        <v>206</v>
      </c>
      <c r="C91">
        <v>7</v>
      </c>
      <c r="D91" t="s">
        <v>118</v>
      </c>
      <c r="E91" t="s">
        <v>12</v>
      </c>
      <c r="F91">
        <v>42164.540280000001</v>
      </c>
      <c r="G91" t="s">
        <v>1</v>
      </c>
      <c r="H91">
        <v>42164.568059999998</v>
      </c>
      <c r="I91" t="s">
        <v>1</v>
      </c>
      <c r="J91" t="s">
        <v>128</v>
      </c>
      <c r="K91" t="s">
        <v>14</v>
      </c>
      <c r="L91" t="s">
        <v>15</v>
      </c>
      <c r="M91" t="s">
        <v>16</v>
      </c>
      <c r="N91">
        <v>47</v>
      </c>
      <c r="O91" t="s">
        <v>129</v>
      </c>
      <c r="Q91">
        <v>328</v>
      </c>
      <c r="R91">
        <v>20</v>
      </c>
      <c r="S91">
        <v>308</v>
      </c>
    </row>
    <row r="92" spans="1:37" x14ac:dyDescent="0.3">
      <c r="A92" t="s">
        <v>207</v>
      </c>
      <c r="B92">
        <v>76</v>
      </c>
      <c r="C92">
        <v>7</v>
      </c>
      <c r="D92" t="s">
        <v>118</v>
      </c>
      <c r="E92" t="s">
        <v>12</v>
      </c>
      <c r="F92">
        <v>42164.540280000001</v>
      </c>
      <c r="G92" t="s">
        <v>1</v>
      </c>
      <c r="H92">
        <v>42164.568059999998</v>
      </c>
      <c r="I92" t="s">
        <v>1</v>
      </c>
      <c r="J92" t="s">
        <v>128</v>
      </c>
      <c r="K92" t="s">
        <v>14</v>
      </c>
      <c r="L92" t="s">
        <v>15</v>
      </c>
      <c r="M92" t="s">
        <v>16</v>
      </c>
      <c r="N92">
        <v>47</v>
      </c>
      <c r="O92" t="s">
        <v>129</v>
      </c>
      <c r="Q92">
        <v>328</v>
      </c>
      <c r="R92">
        <v>20</v>
      </c>
      <c r="S92">
        <v>308</v>
      </c>
      <c r="T92" t="s">
        <v>198</v>
      </c>
      <c r="U92" t="s">
        <v>198</v>
      </c>
      <c r="V92" t="s">
        <v>198</v>
      </c>
      <c r="W92" t="s">
        <v>198</v>
      </c>
      <c r="X92" t="s">
        <v>198</v>
      </c>
      <c r="Y92" t="s">
        <v>198</v>
      </c>
      <c r="Z92" t="s">
        <v>198</v>
      </c>
      <c r="AA92" t="s">
        <v>198</v>
      </c>
      <c r="AB92" t="s">
        <v>198</v>
      </c>
      <c r="AF92">
        <v>47</v>
      </c>
      <c r="AG92">
        <v>4</v>
      </c>
      <c r="AH92" t="s">
        <v>8</v>
      </c>
      <c r="AI92">
        <v>-117.086646</v>
      </c>
      <c r="AJ92">
        <v>46.779362999999996</v>
      </c>
      <c r="AK92" t="str">
        <f>IF(AF92=AF91,"error","")</f>
        <v/>
      </c>
    </row>
    <row r="93" spans="1:37" x14ac:dyDescent="0.3">
      <c r="A93" t="s">
        <v>206</v>
      </c>
      <c r="C93">
        <v>8</v>
      </c>
      <c r="D93" t="s">
        <v>118</v>
      </c>
      <c r="E93" t="s">
        <v>0</v>
      </c>
      <c r="F93">
        <v>42157.428469999999</v>
      </c>
      <c r="G93" t="s">
        <v>1</v>
      </c>
      <c r="H93">
        <v>42166.532639999998</v>
      </c>
      <c r="I93" t="s">
        <v>1</v>
      </c>
      <c r="J93" t="s">
        <v>130</v>
      </c>
      <c r="K93" t="s">
        <v>3</v>
      </c>
      <c r="L93" t="s">
        <v>4</v>
      </c>
      <c r="M93" t="s">
        <v>20</v>
      </c>
      <c r="N93">
        <v>48</v>
      </c>
      <c r="O93" t="s">
        <v>131</v>
      </c>
      <c r="Q93">
        <v>1056</v>
      </c>
      <c r="R93">
        <v>20</v>
      </c>
      <c r="S93">
        <v>1036</v>
      </c>
      <c r="W93">
        <v>11</v>
      </c>
      <c r="X93">
        <v>7</v>
      </c>
      <c r="Y93">
        <v>69.400000000000006</v>
      </c>
      <c r="Z93">
        <v>25.2</v>
      </c>
      <c r="AA93">
        <v>53.8</v>
      </c>
      <c r="AC93" t="s">
        <v>9</v>
      </c>
    </row>
    <row r="94" spans="1:37" x14ac:dyDescent="0.3">
      <c r="A94" t="s">
        <v>207</v>
      </c>
      <c r="B94">
        <v>99</v>
      </c>
      <c r="C94">
        <v>8</v>
      </c>
      <c r="D94" t="s">
        <v>118</v>
      </c>
      <c r="E94" t="s">
        <v>0</v>
      </c>
      <c r="F94">
        <v>42157.428469999999</v>
      </c>
      <c r="G94" t="s">
        <v>1</v>
      </c>
      <c r="H94">
        <v>42166.532639999998</v>
      </c>
      <c r="I94" t="s">
        <v>1</v>
      </c>
      <c r="J94" t="s">
        <v>130</v>
      </c>
      <c r="K94" t="s">
        <v>3</v>
      </c>
      <c r="L94" t="s">
        <v>4</v>
      </c>
      <c r="M94" t="s">
        <v>20</v>
      </c>
      <c r="N94">
        <v>48</v>
      </c>
      <c r="O94" t="s">
        <v>131</v>
      </c>
      <c r="Q94">
        <v>1056</v>
      </c>
      <c r="R94">
        <v>20</v>
      </c>
      <c r="S94">
        <v>1036</v>
      </c>
      <c r="T94" t="s">
        <v>198</v>
      </c>
      <c r="U94" t="s">
        <v>198</v>
      </c>
      <c r="V94" t="s">
        <v>198</v>
      </c>
      <c r="W94">
        <v>11</v>
      </c>
      <c r="X94">
        <v>7</v>
      </c>
      <c r="Y94">
        <v>69.400000000000006</v>
      </c>
      <c r="Z94">
        <v>25.2</v>
      </c>
      <c r="AA94">
        <v>53.8</v>
      </c>
      <c r="AB94" t="s">
        <v>198</v>
      </c>
      <c r="AC94" t="s">
        <v>9</v>
      </c>
      <c r="AF94">
        <v>48</v>
      </c>
      <c r="AG94">
        <v>5</v>
      </c>
      <c r="AH94" t="s">
        <v>8</v>
      </c>
      <c r="AI94">
        <v>-117.08622800000001</v>
      </c>
      <c r="AJ94">
        <v>46.779333000000001</v>
      </c>
      <c r="AK94" t="str">
        <f>IF(AF94=AF93,"error","")</f>
        <v/>
      </c>
    </row>
    <row r="95" spans="1:37" x14ac:dyDescent="0.3">
      <c r="A95" t="s">
        <v>206</v>
      </c>
      <c r="C95">
        <v>9</v>
      </c>
      <c r="D95" t="s">
        <v>118</v>
      </c>
      <c r="E95" t="s">
        <v>0</v>
      </c>
      <c r="F95">
        <v>42157.428469999999</v>
      </c>
      <c r="G95" t="s">
        <v>1</v>
      </c>
      <c r="H95">
        <v>42166.532639999998</v>
      </c>
      <c r="I95" t="s">
        <v>1</v>
      </c>
      <c r="J95" t="s">
        <v>132</v>
      </c>
      <c r="K95" t="s">
        <v>3</v>
      </c>
      <c r="L95" t="s">
        <v>4</v>
      </c>
      <c r="M95" t="s">
        <v>25</v>
      </c>
      <c r="N95">
        <v>49</v>
      </c>
      <c r="O95" t="s">
        <v>133</v>
      </c>
      <c r="Q95">
        <v>1019</v>
      </c>
      <c r="R95">
        <v>20</v>
      </c>
      <c r="S95">
        <v>999</v>
      </c>
      <c r="W95">
        <v>10</v>
      </c>
      <c r="X95">
        <v>7.3</v>
      </c>
      <c r="Y95">
        <v>75.7</v>
      </c>
      <c r="Z95">
        <v>24.3</v>
      </c>
      <c r="AA95">
        <v>60</v>
      </c>
      <c r="AD95" t="s">
        <v>10</v>
      </c>
    </row>
    <row r="96" spans="1:37" x14ac:dyDescent="0.3">
      <c r="A96" t="s">
        <v>207</v>
      </c>
      <c r="B96">
        <v>122</v>
      </c>
      <c r="C96">
        <v>9</v>
      </c>
      <c r="D96" t="s">
        <v>118</v>
      </c>
      <c r="E96" t="s">
        <v>0</v>
      </c>
      <c r="F96">
        <v>42157.428469999999</v>
      </c>
      <c r="G96" t="s">
        <v>1</v>
      </c>
      <c r="H96">
        <v>42166.532639999998</v>
      </c>
      <c r="I96" t="s">
        <v>1</v>
      </c>
      <c r="J96" t="s">
        <v>132</v>
      </c>
      <c r="K96" t="s">
        <v>3</v>
      </c>
      <c r="L96" t="s">
        <v>4</v>
      </c>
      <c r="M96" t="s">
        <v>25</v>
      </c>
      <c r="N96">
        <v>49</v>
      </c>
      <c r="O96" t="s">
        <v>133</v>
      </c>
      <c r="Q96">
        <v>1019</v>
      </c>
      <c r="R96">
        <v>20</v>
      </c>
      <c r="S96">
        <v>999</v>
      </c>
      <c r="T96" t="s">
        <v>198</v>
      </c>
      <c r="U96" t="s">
        <v>198</v>
      </c>
      <c r="V96" t="s">
        <v>198</v>
      </c>
      <c r="W96">
        <v>10</v>
      </c>
      <c r="X96">
        <v>7.3</v>
      </c>
      <c r="Y96">
        <v>75.7</v>
      </c>
      <c r="Z96">
        <v>24.3</v>
      </c>
      <c r="AA96">
        <v>60</v>
      </c>
      <c r="AB96" t="s">
        <v>198</v>
      </c>
      <c r="AD96" t="s">
        <v>10</v>
      </c>
      <c r="AF96">
        <v>49</v>
      </c>
      <c r="AG96">
        <v>6</v>
      </c>
      <c r="AH96" t="s">
        <v>8</v>
      </c>
      <c r="AI96">
        <v>-117.08581</v>
      </c>
      <c r="AJ96">
        <v>46.779237999999999</v>
      </c>
      <c r="AK96" t="str">
        <f>IF(AF96=AF95,"error","")</f>
        <v/>
      </c>
    </row>
    <row r="97" spans="1:37" x14ac:dyDescent="0.3">
      <c r="A97" t="s">
        <v>206</v>
      </c>
      <c r="C97">
        <v>10</v>
      </c>
      <c r="D97" t="s">
        <v>118</v>
      </c>
      <c r="E97" t="s">
        <v>0</v>
      </c>
      <c r="F97">
        <v>42157.428469999999</v>
      </c>
      <c r="G97" t="s">
        <v>1</v>
      </c>
      <c r="H97">
        <v>42166.532639999998</v>
      </c>
      <c r="I97" t="s">
        <v>1</v>
      </c>
      <c r="J97" t="s">
        <v>134</v>
      </c>
      <c r="K97" t="s">
        <v>29</v>
      </c>
      <c r="L97" t="s">
        <v>30</v>
      </c>
      <c r="N97">
        <v>49</v>
      </c>
      <c r="O97" t="s">
        <v>135</v>
      </c>
      <c r="Q97">
        <v>895</v>
      </c>
      <c r="R97">
        <v>20</v>
      </c>
      <c r="S97">
        <v>875</v>
      </c>
      <c r="W97">
        <v>11.7</v>
      </c>
      <c r="X97">
        <v>7.9</v>
      </c>
      <c r="Y97">
        <v>69.099999999999994</v>
      </c>
      <c r="Z97">
        <v>31.3</v>
      </c>
      <c r="AA97">
        <v>43.4</v>
      </c>
    </row>
    <row r="98" spans="1:37" x14ac:dyDescent="0.3">
      <c r="A98" t="s">
        <v>207</v>
      </c>
      <c r="B98">
        <v>151</v>
      </c>
      <c r="C98">
        <v>10</v>
      </c>
      <c r="D98" t="s">
        <v>118</v>
      </c>
      <c r="E98" t="s">
        <v>0</v>
      </c>
      <c r="F98">
        <v>42157.428469999999</v>
      </c>
      <c r="G98" t="s">
        <v>1</v>
      </c>
      <c r="H98">
        <v>42166.532639999998</v>
      </c>
      <c r="I98" t="s">
        <v>1</v>
      </c>
      <c r="J98" t="s">
        <v>134</v>
      </c>
      <c r="K98" t="s">
        <v>29</v>
      </c>
      <c r="L98" t="s">
        <v>30</v>
      </c>
      <c r="N98">
        <v>49</v>
      </c>
      <c r="O98" t="s">
        <v>135</v>
      </c>
      <c r="Q98">
        <v>895</v>
      </c>
      <c r="R98">
        <v>20</v>
      </c>
      <c r="S98">
        <v>875</v>
      </c>
      <c r="T98" t="s">
        <v>198</v>
      </c>
      <c r="U98" t="s">
        <v>198</v>
      </c>
      <c r="V98" t="s">
        <v>198</v>
      </c>
      <c r="W98">
        <v>11.7</v>
      </c>
      <c r="X98">
        <v>7.9</v>
      </c>
      <c r="Y98">
        <v>69.099999999999994</v>
      </c>
      <c r="Z98">
        <v>31.3</v>
      </c>
      <c r="AA98">
        <v>43.4</v>
      </c>
      <c r="AB98" t="s">
        <v>198</v>
      </c>
      <c r="AF98">
        <v>50</v>
      </c>
      <c r="AG98">
        <v>1</v>
      </c>
      <c r="AH98" t="s">
        <v>64</v>
      </c>
      <c r="AI98">
        <v>-117.08533552999999</v>
      </c>
      <c r="AJ98">
        <v>46.779321230000001</v>
      </c>
      <c r="AK98" t="str">
        <f>IF(AF98=AF97,"error","")</f>
        <v/>
      </c>
    </row>
    <row r="99" spans="1:37" x14ac:dyDescent="0.3">
      <c r="A99" t="s">
        <v>206</v>
      </c>
      <c r="C99">
        <v>11</v>
      </c>
      <c r="D99" t="s">
        <v>118</v>
      </c>
      <c r="E99" t="s">
        <v>32</v>
      </c>
      <c r="F99">
        <v>41856.345139999998</v>
      </c>
      <c r="G99" t="s">
        <v>33</v>
      </c>
      <c r="H99">
        <v>41871.466670000002</v>
      </c>
      <c r="I99" t="s">
        <v>1</v>
      </c>
      <c r="J99" t="s">
        <v>136</v>
      </c>
      <c r="K99" t="s">
        <v>29</v>
      </c>
      <c r="L99" t="s">
        <v>30</v>
      </c>
      <c r="N99">
        <v>50</v>
      </c>
      <c r="O99" t="s">
        <v>137</v>
      </c>
    </row>
    <row r="100" spans="1:37" x14ac:dyDescent="0.3">
      <c r="A100" t="s">
        <v>207</v>
      </c>
      <c r="B100">
        <v>178</v>
      </c>
      <c r="C100">
        <v>11</v>
      </c>
      <c r="D100" t="s">
        <v>118</v>
      </c>
      <c r="E100" t="s">
        <v>32</v>
      </c>
      <c r="F100">
        <v>41856.345139999998</v>
      </c>
      <c r="G100" t="s">
        <v>33</v>
      </c>
      <c r="H100">
        <v>41871.466670000002</v>
      </c>
      <c r="I100" t="s">
        <v>1</v>
      </c>
      <c r="J100" t="s">
        <v>136</v>
      </c>
      <c r="K100" t="s">
        <v>29</v>
      </c>
      <c r="L100" t="s">
        <v>30</v>
      </c>
      <c r="N100">
        <v>50</v>
      </c>
      <c r="O100" t="s">
        <v>137</v>
      </c>
      <c r="Q100" t="s">
        <v>198</v>
      </c>
      <c r="R100" t="s">
        <v>198</v>
      </c>
      <c r="S100" t="s">
        <v>198</v>
      </c>
      <c r="T100" t="s">
        <v>198</v>
      </c>
      <c r="U100" t="s">
        <v>198</v>
      </c>
      <c r="V100" t="s">
        <v>198</v>
      </c>
      <c r="W100" t="s">
        <v>198</v>
      </c>
      <c r="X100" t="s">
        <v>198</v>
      </c>
      <c r="Y100" t="s">
        <v>198</v>
      </c>
      <c r="Z100" t="s">
        <v>198</v>
      </c>
      <c r="AA100" t="s">
        <v>198</v>
      </c>
      <c r="AB100" t="s">
        <v>198</v>
      </c>
      <c r="AF100">
        <v>51</v>
      </c>
      <c r="AG100">
        <v>2</v>
      </c>
      <c r="AH100" t="s">
        <v>64</v>
      </c>
      <c r="AI100">
        <v>-117.08496350999999</v>
      </c>
      <c r="AJ100">
        <v>46.779196810000002</v>
      </c>
      <c r="AK100" t="str">
        <f>IF(AF100=AF99,"error","")</f>
        <v/>
      </c>
    </row>
    <row r="101" spans="1:37" x14ac:dyDescent="0.3">
      <c r="A101" t="s">
        <v>206</v>
      </c>
      <c r="C101">
        <v>12</v>
      </c>
      <c r="D101" t="s">
        <v>118</v>
      </c>
      <c r="E101" t="s">
        <v>0</v>
      </c>
      <c r="F101">
        <v>42157.428469999999</v>
      </c>
      <c r="G101" t="s">
        <v>1</v>
      </c>
      <c r="H101">
        <v>42166.532639999998</v>
      </c>
      <c r="I101" t="s">
        <v>1</v>
      </c>
      <c r="J101" t="s">
        <v>138</v>
      </c>
      <c r="K101" t="s">
        <v>29</v>
      </c>
      <c r="L101" t="s">
        <v>30</v>
      </c>
      <c r="N101">
        <v>51</v>
      </c>
      <c r="O101" t="s">
        <v>139</v>
      </c>
      <c r="Q101">
        <v>1085</v>
      </c>
      <c r="R101">
        <v>20</v>
      </c>
      <c r="S101">
        <v>1065</v>
      </c>
      <c r="W101">
        <v>11.8</v>
      </c>
      <c r="X101">
        <v>8.5</v>
      </c>
      <c r="Y101">
        <v>68.2</v>
      </c>
      <c r="Z101">
        <v>31.2</v>
      </c>
      <c r="AA101">
        <v>48.5</v>
      </c>
    </row>
    <row r="102" spans="1:37" x14ac:dyDescent="0.3">
      <c r="A102" t="s">
        <v>207</v>
      </c>
      <c r="B102">
        <v>210</v>
      </c>
      <c r="C102">
        <v>12</v>
      </c>
      <c r="D102" t="s">
        <v>118</v>
      </c>
      <c r="E102" t="s">
        <v>0</v>
      </c>
      <c r="F102">
        <v>42157.428469999999</v>
      </c>
      <c r="G102" t="s">
        <v>1</v>
      </c>
      <c r="H102">
        <v>42166.532639999998</v>
      </c>
      <c r="I102" t="s">
        <v>1</v>
      </c>
      <c r="J102" t="s">
        <v>138</v>
      </c>
      <c r="K102" t="s">
        <v>29</v>
      </c>
      <c r="L102" t="s">
        <v>30</v>
      </c>
      <c r="N102">
        <v>51</v>
      </c>
      <c r="O102" t="s">
        <v>139</v>
      </c>
      <c r="Q102">
        <v>1085</v>
      </c>
      <c r="R102">
        <v>20</v>
      </c>
      <c r="S102">
        <v>1065</v>
      </c>
      <c r="T102" t="s">
        <v>198</v>
      </c>
      <c r="U102" t="s">
        <v>198</v>
      </c>
      <c r="V102" t="s">
        <v>198</v>
      </c>
      <c r="W102">
        <v>11.8</v>
      </c>
      <c r="X102">
        <v>8.5</v>
      </c>
      <c r="Y102">
        <v>68.2</v>
      </c>
      <c r="Z102">
        <v>31.2</v>
      </c>
      <c r="AA102">
        <v>48.5</v>
      </c>
      <c r="AB102" t="s">
        <v>198</v>
      </c>
      <c r="AF102">
        <v>52</v>
      </c>
      <c r="AG102">
        <v>2</v>
      </c>
      <c r="AH102" t="s">
        <v>64</v>
      </c>
      <c r="AI102">
        <v>-117.08455600000001</v>
      </c>
      <c r="AJ102">
        <v>46.779293000000003</v>
      </c>
      <c r="AK102" t="str">
        <f>IF(AF102=AF101,"error","")</f>
        <v/>
      </c>
    </row>
    <row r="103" spans="1:37" x14ac:dyDescent="0.3">
      <c r="A103" t="s">
        <v>206</v>
      </c>
      <c r="C103">
        <v>13</v>
      </c>
      <c r="D103" t="s">
        <v>118</v>
      </c>
      <c r="E103" t="s">
        <v>27</v>
      </c>
      <c r="F103">
        <v>41947.552080000001</v>
      </c>
      <c r="G103" t="s">
        <v>1</v>
      </c>
      <c r="H103">
        <v>41947.658329999998</v>
      </c>
      <c r="I103" t="s">
        <v>1</v>
      </c>
      <c r="J103" t="s">
        <v>140</v>
      </c>
      <c r="K103" t="s">
        <v>29</v>
      </c>
      <c r="L103" t="s">
        <v>30</v>
      </c>
      <c r="N103">
        <v>52</v>
      </c>
      <c r="O103" t="s">
        <v>141</v>
      </c>
      <c r="Q103">
        <v>1513</v>
      </c>
      <c r="R103">
        <v>19</v>
      </c>
      <c r="S103">
        <v>1494</v>
      </c>
      <c r="W103">
        <v>10.3</v>
      </c>
      <c r="X103">
        <v>8.9</v>
      </c>
      <c r="Y103">
        <v>72.099999999999994</v>
      </c>
      <c r="Z103">
        <v>27.8</v>
      </c>
      <c r="AA103">
        <v>53</v>
      </c>
    </row>
    <row r="104" spans="1:37" x14ac:dyDescent="0.3">
      <c r="A104" t="s">
        <v>207</v>
      </c>
      <c r="B104">
        <v>244</v>
      </c>
      <c r="C104">
        <v>13</v>
      </c>
      <c r="D104" t="s">
        <v>118</v>
      </c>
      <c r="E104" t="s">
        <v>27</v>
      </c>
      <c r="F104">
        <v>41947.552080000001</v>
      </c>
      <c r="G104" t="s">
        <v>1</v>
      </c>
      <c r="H104">
        <v>41947.658329999998</v>
      </c>
      <c r="I104" t="s">
        <v>1</v>
      </c>
      <c r="J104" t="s">
        <v>140</v>
      </c>
      <c r="K104" t="s">
        <v>29</v>
      </c>
      <c r="L104" t="s">
        <v>30</v>
      </c>
      <c r="N104">
        <v>52</v>
      </c>
      <c r="O104" t="s">
        <v>141</v>
      </c>
      <c r="Q104">
        <v>1513</v>
      </c>
      <c r="R104">
        <v>19</v>
      </c>
      <c r="S104">
        <v>1494</v>
      </c>
      <c r="T104" t="s">
        <v>198</v>
      </c>
      <c r="U104" t="s">
        <v>198</v>
      </c>
      <c r="V104" t="s">
        <v>198</v>
      </c>
      <c r="W104">
        <v>10.3</v>
      </c>
      <c r="X104">
        <v>8.9</v>
      </c>
      <c r="Y104">
        <v>72.099999999999994</v>
      </c>
      <c r="Z104">
        <v>27.8</v>
      </c>
      <c r="AA104">
        <v>53</v>
      </c>
      <c r="AB104" t="s">
        <v>198</v>
      </c>
      <c r="AF104">
        <v>53</v>
      </c>
      <c r="AG104">
        <v>3</v>
      </c>
      <c r="AH104" t="s">
        <v>64</v>
      </c>
      <c r="AI104">
        <v>-117.084138</v>
      </c>
      <c r="AJ104">
        <v>46.779246000000001</v>
      </c>
      <c r="AK104" t="str">
        <f>IF(AF104=AF103,"error","")</f>
        <v/>
      </c>
    </row>
    <row r="105" spans="1:37" x14ac:dyDescent="0.3">
      <c r="A105" t="s">
        <v>206</v>
      </c>
      <c r="C105">
        <v>14</v>
      </c>
      <c r="D105" t="s">
        <v>118</v>
      </c>
      <c r="E105" t="s">
        <v>27</v>
      </c>
      <c r="F105">
        <v>41947.552080000001</v>
      </c>
      <c r="G105" t="s">
        <v>1</v>
      </c>
      <c r="H105">
        <v>41947.658329999998</v>
      </c>
      <c r="I105" t="s">
        <v>1</v>
      </c>
      <c r="J105" t="s">
        <v>142</v>
      </c>
      <c r="K105" t="s">
        <v>29</v>
      </c>
      <c r="L105" t="s">
        <v>30</v>
      </c>
      <c r="N105">
        <v>53</v>
      </c>
      <c r="O105" t="s">
        <v>143</v>
      </c>
      <c r="Q105">
        <v>778</v>
      </c>
      <c r="R105">
        <v>19</v>
      </c>
      <c r="S105">
        <v>759</v>
      </c>
      <c r="W105">
        <v>13.7</v>
      </c>
      <c r="X105">
        <v>9.1999999999999993</v>
      </c>
      <c r="Y105">
        <v>62.5</v>
      </c>
      <c r="Z105">
        <v>37</v>
      </c>
      <c r="AA105">
        <v>40.799999999999997</v>
      </c>
    </row>
    <row r="106" spans="1:37" x14ac:dyDescent="0.3">
      <c r="A106" t="s">
        <v>207</v>
      </c>
      <c r="B106">
        <v>280</v>
      </c>
      <c r="C106">
        <v>14</v>
      </c>
      <c r="D106" t="s">
        <v>118</v>
      </c>
      <c r="E106" t="s">
        <v>27</v>
      </c>
      <c r="F106">
        <v>41947.552080000001</v>
      </c>
      <c r="G106" t="s">
        <v>1</v>
      </c>
      <c r="H106">
        <v>41947.658329999998</v>
      </c>
      <c r="I106" t="s">
        <v>1</v>
      </c>
      <c r="J106" t="s">
        <v>142</v>
      </c>
      <c r="K106" t="s">
        <v>29</v>
      </c>
      <c r="L106" t="s">
        <v>30</v>
      </c>
      <c r="N106">
        <v>53</v>
      </c>
      <c r="O106" t="s">
        <v>143</v>
      </c>
      <c r="Q106">
        <v>778</v>
      </c>
      <c r="R106">
        <v>19</v>
      </c>
      <c r="S106">
        <v>759</v>
      </c>
      <c r="T106" t="s">
        <v>198</v>
      </c>
      <c r="U106" t="s">
        <v>198</v>
      </c>
      <c r="V106" t="s">
        <v>198</v>
      </c>
      <c r="W106">
        <v>13.7</v>
      </c>
      <c r="X106">
        <v>9.1999999999999993</v>
      </c>
      <c r="Y106">
        <v>62.5</v>
      </c>
      <c r="Z106">
        <v>37</v>
      </c>
      <c r="AA106">
        <v>40.799999999999997</v>
      </c>
      <c r="AB106" t="s">
        <v>198</v>
      </c>
      <c r="AF106">
        <v>54</v>
      </c>
      <c r="AG106">
        <v>4</v>
      </c>
      <c r="AH106" t="s">
        <v>64</v>
      </c>
      <c r="AI106">
        <v>-117.08372</v>
      </c>
      <c r="AJ106">
        <v>46.779308999999998</v>
      </c>
      <c r="AK106" t="str">
        <f>IF(AF106=AF105,"error","")</f>
        <v/>
      </c>
    </row>
    <row r="107" spans="1:37" x14ac:dyDescent="0.3">
      <c r="A107" t="s">
        <v>206</v>
      </c>
      <c r="C107">
        <v>15</v>
      </c>
      <c r="D107" t="s">
        <v>118</v>
      </c>
      <c r="E107" t="s">
        <v>27</v>
      </c>
      <c r="F107">
        <v>41947.552080000001</v>
      </c>
      <c r="G107" t="s">
        <v>1</v>
      </c>
      <c r="H107">
        <v>41947.658329999998</v>
      </c>
      <c r="I107" t="s">
        <v>1</v>
      </c>
      <c r="J107" t="s">
        <v>144</v>
      </c>
      <c r="K107" t="s">
        <v>29</v>
      </c>
      <c r="L107" t="s">
        <v>30</v>
      </c>
      <c r="N107">
        <v>54</v>
      </c>
      <c r="O107" t="s">
        <v>145</v>
      </c>
      <c r="Q107">
        <v>1166</v>
      </c>
      <c r="R107">
        <v>19</v>
      </c>
      <c r="S107">
        <v>1147</v>
      </c>
      <c r="W107">
        <v>10.3</v>
      </c>
      <c r="X107">
        <v>8.4</v>
      </c>
      <c r="Y107">
        <v>74.7</v>
      </c>
      <c r="Z107">
        <v>27.4</v>
      </c>
      <c r="AA107">
        <v>53.7</v>
      </c>
    </row>
    <row r="108" spans="1:37" x14ac:dyDescent="0.3">
      <c r="A108" t="s">
        <v>207</v>
      </c>
      <c r="B108">
        <v>317</v>
      </c>
      <c r="C108">
        <v>15</v>
      </c>
      <c r="D108" t="s">
        <v>118</v>
      </c>
      <c r="E108" t="s">
        <v>27</v>
      </c>
      <c r="F108">
        <v>41947.552080000001</v>
      </c>
      <c r="G108" t="s">
        <v>1</v>
      </c>
      <c r="H108">
        <v>41947.658329999998</v>
      </c>
      <c r="I108" t="s">
        <v>1</v>
      </c>
      <c r="J108" t="s">
        <v>144</v>
      </c>
      <c r="K108" t="s">
        <v>29</v>
      </c>
      <c r="L108" t="s">
        <v>30</v>
      </c>
      <c r="N108">
        <v>54</v>
      </c>
      <c r="O108" t="s">
        <v>145</v>
      </c>
      <c r="Q108">
        <v>1166</v>
      </c>
      <c r="R108">
        <v>19</v>
      </c>
      <c r="S108">
        <v>1147</v>
      </c>
      <c r="T108" t="s">
        <v>198</v>
      </c>
      <c r="U108" t="s">
        <v>198</v>
      </c>
      <c r="V108" t="s">
        <v>198</v>
      </c>
      <c r="W108">
        <v>10.3</v>
      </c>
      <c r="X108">
        <v>8.4</v>
      </c>
      <c r="Y108">
        <v>74.7</v>
      </c>
      <c r="Z108">
        <v>27.4</v>
      </c>
      <c r="AA108">
        <v>53.7</v>
      </c>
      <c r="AB108" t="s">
        <v>198</v>
      </c>
      <c r="AF108">
        <v>55</v>
      </c>
      <c r="AG108">
        <v>5</v>
      </c>
      <c r="AH108" t="s">
        <v>64</v>
      </c>
      <c r="AI108">
        <v>-117.083302</v>
      </c>
      <c r="AJ108">
        <v>46.779229999999998</v>
      </c>
      <c r="AK108" t="str">
        <f>IF(AF108=AF107,"error","")</f>
        <v/>
      </c>
    </row>
    <row r="109" spans="1:37" x14ac:dyDescent="0.3">
      <c r="A109" t="s">
        <v>206</v>
      </c>
      <c r="C109">
        <v>16</v>
      </c>
      <c r="D109" t="s">
        <v>118</v>
      </c>
      <c r="E109" t="s">
        <v>27</v>
      </c>
      <c r="F109">
        <v>41947.552080000001</v>
      </c>
      <c r="G109" t="s">
        <v>1</v>
      </c>
      <c r="H109">
        <v>41947.658329999998</v>
      </c>
      <c r="I109" t="s">
        <v>1</v>
      </c>
      <c r="J109" t="s">
        <v>146</v>
      </c>
      <c r="K109" t="s">
        <v>29</v>
      </c>
      <c r="L109" t="s">
        <v>30</v>
      </c>
      <c r="N109">
        <v>55</v>
      </c>
      <c r="O109" t="s">
        <v>147</v>
      </c>
      <c r="Q109">
        <v>1022</v>
      </c>
      <c r="R109">
        <v>19</v>
      </c>
      <c r="S109">
        <v>1003</v>
      </c>
      <c r="W109">
        <v>11.9</v>
      </c>
      <c r="X109">
        <v>8.3000000000000007</v>
      </c>
      <c r="Y109">
        <v>70.400000000000006</v>
      </c>
      <c r="Z109">
        <v>31.4</v>
      </c>
      <c r="AA109">
        <v>51.7</v>
      </c>
    </row>
    <row r="110" spans="1:37" x14ac:dyDescent="0.3">
      <c r="A110" t="s">
        <v>207</v>
      </c>
      <c r="B110">
        <v>349</v>
      </c>
      <c r="C110">
        <v>16</v>
      </c>
      <c r="D110" t="s">
        <v>118</v>
      </c>
      <c r="E110" t="s">
        <v>27</v>
      </c>
      <c r="F110">
        <v>41947.552080000001</v>
      </c>
      <c r="G110" t="s">
        <v>1</v>
      </c>
      <c r="H110">
        <v>41947.658329999998</v>
      </c>
      <c r="I110" t="s">
        <v>1</v>
      </c>
      <c r="J110" t="s">
        <v>146</v>
      </c>
      <c r="K110" t="s">
        <v>29</v>
      </c>
      <c r="L110" t="s">
        <v>30</v>
      </c>
      <c r="N110">
        <v>55</v>
      </c>
      <c r="O110" t="s">
        <v>147</v>
      </c>
      <c r="Q110">
        <v>1022</v>
      </c>
      <c r="R110">
        <v>19</v>
      </c>
      <c r="S110">
        <v>1003</v>
      </c>
      <c r="T110" t="s">
        <v>198</v>
      </c>
      <c r="U110" t="s">
        <v>198</v>
      </c>
      <c r="V110" t="s">
        <v>198</v>
      </c>
      <c r="W110">
        <v>11.9</v>
      </c>
      <c r="X110">
        <v>8.3000000000000007</v>
      </c>
      <c r="Y110">
        <v>70.400000000000006</v>
      </c>
      <c r="Z110">
        <v>31.4</v>
      </c>
      <c r="AA110">
        <v>51.7</v>
      </c>
      <c r="AB110" t="s">
        <v>198</v>
      </c>
      <c r="AF110">
        <v>56</v>
      </c>
      <c r="AG110">
        <v>5</v>
      </c>
      <c r="AH110" t="s">
        <v>64</v>
      </c>
      <c r="AI110">
        <v>-117.08290191</v>
      </c>
      <c r="AJ110">
        <v>46.779311280000002</v>
      </c>
      <c r="AK110" t="str">
        <f>IF(AF110=AF109,"error","")</f>
        <v/>
      </c>
    </row>
    <row r="111" spans="1:37" x14ac:dyDescent="0.3">
      <c r="A111" t="s">
        <v>206</v>
      </c>
      <c r="C111">
        <v>17</v>
      </c>
      <c r="D111" t="s">
        <v>118</v>
      </c>
      <c r="E111" t="s">
        <v>27</v>
      </c>
      <c r="F111">
        <v>41947.552080000001</v>
      </c>
      <c r="G111" t="s">
        <v>1</v>
      </c>
      <c r="H111">
        <v>41947.658329999998</v>
      </c>
      <c r="I111" t="s">
        <v>1</v>
      </c>
      <c r="J111" t="s">
        <v>148</v>
      </c>
      <c r="K111" t="s">
        <v>29</v>
      </c>
      <c r="L111" t="s">
        <v>30</v>
      </c>
      <c r="N111">
        <v>56</v>
      </c>
      <c r="O111" t="s">
        <v>149</v>
      </c>
      <c r="Q111">
        <v>1133</v>
      </c>
      <c r="R111">
        <v>19</v>
      </c>
      <c r="S111">
        <v>1114</v>
      </c>
      <c r="W111">
        <v>10.3</v>
      </c>
      <c r="X111">
        <v>8.6999999999999993</v>
      </c>
      <c r="Y111">
        <v>74.400000000000006</v>
      </c>
      <c r="Z111">
        <v>27.1</v>
      </c>
      <c r="AA111">
        <v>53.7</v>
      </c>
    </row>
    <row r="112" spans="1:37" x14ac:dyDescent="0.3">
      <c r="A112" t="s">
        <v>207</v>
      </c>
      <c r="B112">
        <v>382</v>
      </c>
      <c r="C112">
        <v>17</v>
      </c>
      <c r="D112" t="s">
        <v>118</v>
      </c>
      <c r="E112" t="s">
        <v>27</v>
      </c>
      <c r="F112">
        <v>41947.552080000001</v>
      </c>
      <c r="G112" t="s">
        <v>1</v>
      </c>
      <c r="H112">
        <v>41947.658329999998</v>
      </c>
      <c r="I112" t="s">
        <v>1</v>
      </c>
      <c r="J112" t="s">
        <v>148</v>
      </c>
      <c r="K112" t="s">
        <v>29</v>
      </c>
      <c r="L112" t="s">
        <v>30</v>
      </c>
      <c r="N112">
        <v>56</v>
      </c>
      <c r="O112" t="s">
        <v>149</v>
      </c>
      <c r="Q112">
        <v>1133</v>
      </c>
      <c r="R112">
        <v>19</v>
      </c>
      <c r="S112">
        <v>1114</v>
      </c>
      <c r="T112" t="s">
        <v>198</v>
      </c>
      <c r="U112" t="s">
        <v>198</v>
      </c>
      <c r="V112" t="s">
        <v>198</v>
      </c>
      <c r="W112">
        <v>10.3</v>
      </c>
      <c r="X112">
        <v>8.6999999999999993</v>
      </c>
      <c r="Y112">
        <v>74.400000000000006</v>
      </c>
      <c r="Z112">
        <v>27.1</v>
      </c>
      <c r="AA112">
        <v>53.7</v>
      </c>
      <c r="AB112" t="s">
        <v>198</v>
      </c>
      <c r="AF112">
        <v>57</v>
      </c>
      <c r="AG112">
        <v>6</v>
      </c>
      <c r="AH112" t="s">
        <v>64</v>
      </c>
      <c r="AI112">
        <v>-117.082466</v>
      </c>
      <c r="AJ112">
        <v>46.779336000000001</v>
      </c>
      <c r="AK112" t="str">
        <f>IF(AF112=AF111,"error","")</f>
        <v/>
      </c>
    </row>
    <row r="113" spans="1:37" x14ac:dyDescent="0.3">
      <c r="A113" t="s">
        <v>206</v>
      </c>
      <c r="C113">
        <v>18</v>
      </c>
      <c r="D113" t="s">
        <v>118</v>
      </c>
      <c r="E113" t="s">
        <v>0</v>
      </c>
      <c r="F113">
        <v>42157.428469999999</v>
      </c>
      <c r="G113" t="s">
        <v>1</v>
      </c>
      <c r="H113">
        <v>42166.532639999998</v>
      </c>
      <c r="I113" t="s">
        <v>1</v>
      </c>
      <c r="J113" t="s">
        <v>150</v>
      </c>
      <c r="K113" t="s">
        <v>3</v>
      </c>
      <c r="L113" t="s">
        <v>4</v>
      </c>
      <c r="M113" t="s">
        <v>49</v>
      </c>
      <c r="N113">
        <v>58</v>
      </c>
      <c r="O113" t="s">
        <v>151</v>
      </c>
      <c r="Q113">
        <v>721</v>
      </c>
      <c r="R113">
        <v>20</v>
      </c>
      <c r="S113">
        <v>701</v>
      </c>
      <c r="W113">
        <v>11.1</v>
      </c>
      <c r="X113">
        <v>7</v>
      </c>
      <c r="Y113">
        <v>73.400000000000006</v>
      </c>
      <c r="Z113">
        <v>25.6</v>
      </c>
      <c r="AA113">
        <v>57.5</v>
      </c>
      <c r="AC113" t="s">
        <v>9</v>
      </c>
      <c r="AD113" t="s">
        <v>10</v>
      </c>
    </row>
    <row r="114" spans="1:37" x14ac:dyDescent="0.3">
      <c r="A114" t="s">
        <v>207</v>
      </c>
      <c r="B114">
        <v>413</v>
      </c>
      <c r="C114">
        <v>18</v>
      </c>
      <c r="D114" t="s">
        <v>118</v>
      </c>
      <c r="E114" t="s">
        <v>0</v>
      </c>
      <c r="F114">
        <v>42157.428469999999</v>
      </c>
      <c r="G114" t="s">
        <v>1</v>
      </c>
      <c r="H114">
        <v>42166.532639999998</v>
      </c>
      <c r="I114" t="s">
        <v>1</v>
      </c>
      <c r="J114" t="s">
        <v>150</v>
      </c>
      <c r="K114" t="s">
        <v>3</v>
      </c>
      <c r="L114" t="s">
        <v>4</v>
      </c>
      <c r="M114" t="s">
        <v>49</v>
      </c>
      <c r="N114">
        <v>58</v>
      </c>
      <c r="O114" t="s">
        <v>151</v>
      </c>
      <c r="Q114">
        <v>721</v>
      </c>
      <c r="R114">
        <v>20</v>
      </c>
      <c r="S114">
        <v>701</v>
      </c>
      <c r="T114" t="s">
        <v>198</v>
      </c>
      <c r="U114" t="s">
        <v>198</v>
      </c>
      <c r="V114" t="s">
        <v>198</v>
      </c>
      <c r="W114">
        <v>11.1</v>
      </c>
      <c r="X114">
        <v>7</v>
      </c>
      <c r="Y114">
        <v>73.400000000000006</v>
      </c>
      <c r="Z114">
        <v>25.6</v>
      </c>
      <c r="AA114">
        <v>57.5</v>
      </c>
      <c r="AB114" t="s">
        <v>198</v>
      </c>
      <c r="AC114" t="s">
        <v>9</v>
      </c>
      <c r="AD114" t="s">
        <v>10</v>
      </c>
      <c r="AF114">
        <v>58</v>
      </c>
      <c r="AG114">
        <v>1</v>
      </c>
      <c r="AH114" t="s">
        <v>118</v>
      </c>
      <c r="AI114">
        <v>-117.082048</v>
      </c>
      <c r="AJ114">
        <v>46.779138000000003</v>
      </c>
      <c r="AK114" t="str">
        <f>IF(AF114=AF113,"error","")</f>
        <v/>
      </c>
    </row>
    <row r="115" spans="1:37" x14ac:dyDescent="0.3">
      <c r="A115" t="s">
        <v>206</v>
      </c>
      <c r="C115">
        <v>19</v>
      </c>
      <c r="D115" t="s">
        <v>118</v>
      </c>
      <c r="E115" t="s">
        <v>12</v>
      </c>
      <c r="F115">
        <v>42164.540280000001</v>
      </c>
      <c r="G115" t="s">
        <v>1</v>
      </c>
      <c r="H115">
        <v>42164.568059999998</v>
      </c>
      <c r="I115" t="s">
        <v>1</v>
      </c>
      <c r="J115" t="s">
        <v>152</v>
      </c>
      <c r="K115" t="s">
        <v>14</v>
      </c>
      <c r="L115" t="s">
        <v>15</v>
      </c>
      <c r="M115" t="s">
        <v>102</v>
      </c>
      <c r="N115">
        <v>59</v>
      </c>
      <c r="O115" t="s">
        <v>153</v>
      </c>
      <c r="Q115">
        <v>515</v>
      </c>
      <c r="R115">
        <v>20</v>
      </c>
      <c r="S115">
        <v>495</v>
      </c>
    </row>
    <row r="116" spans="1:37" x14ac:dyDescent="0.3">
      <c r="A116" t="s">
        <v>207</v>
      </c>
      <c r="B116">
        <v>447</v>
      </c>
      <c r="C116">
        <v>19</v>
      </c>
      <c r="D116" t="s">
        <v>118</v>
      </c>
      <c r="E116" t="s">
        <v>199</v>
      </c>
      <c r="F116">
        <v>41995.428469999999</v>
      </c>
      <c r="G116" t="s">
        <v>1</v>
      </c>
      <c r="H116">
        <v>41996.44167</v>
      </c>
      <c r="I116" t="s">
        <v>1</v>
      </c>
      <c r="J116" t="s">
        <v>152</v>
      </c>
      <c r="K116" t="s">
        <v>14</v>
      </c>
      <c r="L116" t="s">
        <v>15</v>
      </c>
      <c r="M116" t="s">
        <v>102</v>
      </c>
      <c r="N116">
        <v>59</v>
      </c>
      <c r="O116" t="s">
        <v>153</v>
      </c>
      <c r="Q116">
        <v>477</v>
      </c>
      <c r="R116">
        <v>20</v>
      </c>
      <c r="S116">
        <v>457</v>
      </c>
      <c r="T116">
        <v>957</v>
      </c>
      <c r="U116">
        <v>96</v>
      </c>
      <c r="V116" t="s">
        <v>198</v>
      </c>
      <c r="W116" t="s">
        <v>198</v>
      </c>
      <c r="X116" t="s">
        <v>198</v>
      </c>
      <c r="Y116" t="s">
        <v>198</v>
      </c>
      <c r="Z116" t="s">
        <v>198</v>
      </c>
      <c r="AA116" t="s">
        <v>198</v>
      </c>
      <c r="AB116" t="s">
        <v>198</v>
      </c>
      <c r="AF116">
        <v>59</v>
      </c>
      <c r="AG116">
        <v>2</v>
      </c>
      <c r="AH116" t="s">
        <v>118</v>
      </c>
      <c r="AI116">
        <v>-117.08160015</v>
      </c>
      <c r="AJ116">
        <v>46.77925244</v>
      </c>
      <c r="AK116" t="str">
        <f>IF(AF116=AF115,"error","")</f>
        <v/>
      </c>
    </row>
    <row r="117" spans="1:37" x14ac:dyDescent="0.3">
      <c r="A117" t="s">
        <v>206</v>
      </c>
      <c r="C117">
        <v>20</v>
      </c>
      <c r="D117" t="s">
        <v>118</v>
      </c>
      <c r="E117" t="s">
        <v>12</v>
      </c>
      <c r="F117">
        <v>42164.540280000001</v>
      </c>
      <c r="G117" t="s">
        <v>1</v>
      </c>
      <c r="H117">
        <v>42164.568059999998</v>
      </c>
      <c r="I117" t="s">
        <v>1</v>
      </c>
      <c r="J117" t="s">
        <v>154</v>
      </c>
      <c r="K117" t="s">
        <v>14</v>
      </c>
      <c r="L117" t="s">
        <v>15</v>
      </c>
      <c r="M117" t="s">
        <v>102</v>
      </c>
      <c r="N117">
        <v>6</v>
      </c>
      <c r="O117" t="s">
        <v>155</v>
      </c>
      <c r="Q117">
        <v>517</v>
      </c>
      <c r="R117">
        <v>20</v>
      </c>
      <c r="S117">
        <v>497</v>
      </c>
    </row>
    <row r="118" spans="1:37" x14ac:dyDescent="0.3">
      <c r="A118" t="s">
        <v>207</v>
      </c>
      <c r="B118">
        <v>480</v>
      </c>
      <c r="C118">
        <v>20</v>
      </c>
      <c r="D118" t="s">
        <v>118</v>
      </c>
      <c r="E118" t="s">
        <v>199</v>
      </c>
      <c r="F118">
        <v>41995.428469999999</v>
      </c>
      <c r="G118" t="s">
        <v>1</v>
      </c>
      <c r="H118">
        <v>41996.44167</v>
      </c>
      <c r="I118" t="s">
        <v>1</v>
      </c>
      <c r="J118" t="s">
        <v>204</v>
      </c>
      <c r="K118" t="s">
        <v>14</v>
      </c>
      <c r="L118" t="s">
        <v>15</v>
      </c>
      <c r="M118" t="s">
        <v>102</v>
      </c>
      <c r="N118">
        <v>60</v>
      </c>
      <c r="O118" t="s">
        <v>155</v>
      </c>
      <c r="Q118">
        <v>529</v>
      </c>
      <c r="R118">
        <v>20</v>
      </c>
      <c r="S118">
        <v>509</v>
      </c>
      <c r="T118">
        <v>1070</v>
      </c>
      <c r="U118">
        <v>96</v>
      </c>
      <c r="V118" t="s">
        <v>198</v>
      </c>
      <c r="W118" t="s">
        <v>198</v>
      </c>
      <c r="X118" t="s">
        <v>198</v>
      </c>
      <c r="Y118" t="s">
        <v>198</v>
      </c>
      <c r="Z118" t="s">
        <v>198</v>
      </c>
      <c r="AA118" t="s">
        <v>198</v>
      </c>
      <c r="AB118" t="s">
        <v>198</v>
      </c>
      <c r="AF118">
        <v>60</v>
      </c>
      <c r="AG118">
        <v>2</v>
      </c>
      <c r="AH118" t="s">
        <v>118</v>
      </c>
      <c r="AI118">
        <v>-117.08121199999999</v>
      </c>
      <c r="AJ118">
        <v>46.779279000000002</v>
      </c>
      <c r="AK118" t="str">
        <f>IF(AF118=AF117,"error","")</f>
        <v/>
      </c>
    </row>
  </sheetData>
  <sortState ref="A3:AK118">
    <sortCondition ref="D3:D118"/>
    <sortCondition ref="C3:C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Bryan</dc:creator>
  <cp:lastModifiedBy>Carlson, Bryan</cp:lastModifiedBy>
  <dcterms:created xsi:type="dcterms:W3CDTF">2017-11-29T15:55:21Z</dcterms:created>
  <dcterms:modified xsi:type="dcterms:W3CDTF">2017-11-29T16:54:00Z</dcterms:modified>
</cp:coreProperties>
</file>