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DC/E-cigarettes/JUUL/PATH/Analysis/"/>
    </mc:Choice>
  </mc:AlternateContent>
  <bookViews>
    <workbookView xWindow="2380" yWindow="1440" windowWidth="23560" windowHeight="14380" activeTab="1"/>
  </bookViews>
  <sheets>
    <sheet name="Sheet1" sheetId="1" r:id="rId1"/>
    <sheet name="Sheet2" sheetId="3" r:id="rId2"/>
    <sheet name="Reasons for use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J23" i="1"/>
  <c r="E23" i="1"/>
  <c r="B23" i="1"/>
  <c r="N22" i="1"/>
  <c r="J22" i="1"/>
  <c r="E22" i="1"/>
  <c r="B22" i="1"/>
  <c r="N21" i="1"/>
  <c r="J21" i="1"/>
  <c r="E21" i="1"/>
  <c r="B21" i="1"/>
  <c r="N20" i="1"/>
  <c r="J20" i="1"/>
  <c r="E20" i="1"/>
  <c r="B20" i="1"/>
  <c r="B13" i="1"/>
  <c r="E13" i="1"/>
  <c r="J13" i="1"/>
  <c r="N13" i="1"/>
  <c r="B12" i="1"/>
  <c r="E12" i="1"/>
  <c r="J12" i="1"/>
  <c r="N12" i="1"/>
  <c r="B11" i="1"/>
  <c r="E11" i="1"/>
  <c r="J11" i="1"/>
  <c r="N11" i="1"/>
  <c r="B6" i="1"/>
  <c r="E6" i="1"/>
  <c r="J6" i="1"/>
  <c r="N6" i="1"/>
  <c r="N23" i="3"/>
  <c r="J23" i="3"/>
  <c r="E23" i="3"/>
  <c r="B23" i="3"/>
  <c r="N22" i="3"/>
  <c r="J22" i="3"/>
  <c r="E22" i="3"/>
  <c r="B22" i="3"/>
  <c r="N21" i="3"/>
  <c r="J21" i="3"/>
  <c r="E21" i="3"/>
  <c r="B21" i="3"/>
  <c r="N20" i="3"/>
  <c r="J20" i="3"/>
  <c r="E20" i="3"/>
  <c r="B20" i="3"/>
  <c r="B13" i="3"/>
  <c r="E13" i="3"/>
  <c r="J13" i="3"/>
  <c r="N13" i="3"/>
  <c r="B12" i="3"/>
  <c r="E12" i="3"/>
  <c r="J12" i="3"/>
  <c r="N12" i="3"/>
  <c r="B11" i="3"/>
  <c r="E11" i="3"/>
  <c r="J11" i="3"/>
  <c r="N11" i="3"/>
  <c r="B6" i="3"/>
  <c r="E6" i="3"/>
  <c r="J6" i="3"/>
  <c r="N6" i="3"/>
</calcChain>
</file>

<file path=xl/sharedStrings.xml><?xml version="1.0" encoding="utf-8"?>
<sst xmlns="http://schemas.openxmlformats.org/spreadsheetml/2006/main" count="80" uniqueCount="36">
  <si>
    <t>% Used ever</t>
  </si>
  <si>
    <t>All</t>
  </si>
  <si>
    <t>Continuing</t>
  </si>
  <si>
    <t>Also W1</t>
  </si>
  <si>
    <t>Also W3</t>
  </si>
  <si>
    <t>Also W2</t>
  </si>
  <si>
    <t>Also W4</t>
  </si>
  <si>
    <t>Chained index</t>
  </si>
  <si>
    <t>Wave 4 (2017)</t>
  </si>
  <si>
    <t>Wave 3 (2016)</t>
  </si>
  <si>
    <t>Wave 2 (2015)</t>
  </si>
  <si>
    <t>Wave 1 (2014)</t>
  </si>
  <si>
    <t>Use because..</t>
  </si>
  <si>
    <t>people important to me use them</t>
  </si>
  <si>
    <t>Doesn't bother non-tobacco smokers</t>
  </si>
  <si>
    <t>advertising appeals to me</t>
  </si>
  <si>
    <t>I like socializing with e-cigarettes</t>
  </si>
  <si>
    <t>media and public figures use them</t>
  </si>
  <si>
    <t>e-cigs are affordable</t>
  </si>
  <si>
    <t>able to use when smoking not allowed</t>
  </si>
  <si>
    <t>less harmful to the people around me than cigarettes</t>
  </si>
  <si>
    <t>less harmful than cigarettes</t>
  </si>
  <si>
    <t>comes in flavors I like</t>
  </si>
  <si>
    <t>helps people quit smoking cigarettes</t>
  </si>
  <si>
    <t>don't smell</t>
  </si>
  <si>
    <t>feels like smoking cigarettes</t>
  </si>
  <si>
    <t>21-30</t>
  </si>
  <si>
    <t>0-6</t>
  </si>
  <si>
    <t>7-14</t>
  </si>
  <si>
    <t>15-20</t>
  </si>
  <si>
    <t>Number of days used e-cigs in past 30 days *</t>
  </si>
  <si>
    <t>* Questions asked to those who said yes to smoking e-cigs in the past 30 days.</t>
  </si>
  <si>
    <t>8th</t>
  </si>
  <si>
    <t>10th</t>
  </si>
  <si>
    <t>12th</t>
  </si>
  <si>
    <t>CHAINED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</si>
</sst>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2" xfId="0" applyFill="1" applyBorder="1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10" fontId="0" fillId="0" borderId="0" xfId="0" applyNumberFormat="1" applyFill="1" applyBorder="1"/>
    <xf numFmtId="49" fontId="0" fillId="0" borderId="0" xfId="0" applyNumberFormat="1"/>
    <xf numFmtId="0" fontId="0" fillId="0" borderId="3" xfId="0" applyBorder="1"/>
    <xf numFmtId="49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applyNumberFormat="1"/>
    <xf numFmtId="0" fontId="0" fillId="0" borderId="1" xfId="0" applyBorder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zoomScale="108" workbookViewId="0">
      <selection sqref="A1:XFD1048576"/>
    </sheetView>
  </sheetViews>
  <sheetFormatPr baseColWidth="10" defaultColWidth="8.83203125" defaultRowHeight="15" x14ac:dyDescent="0.2"/>
  <cols>
    <col min="1" max="1" width="13.33203125" customWidth="1"/>
    <col min="4" max="4" width="2" customWidth="1"/>
    <col min="9" max="9" width="2.6640625" customWidth="1"/>
    <col min="13" max="13" width="2.33203125" customWidth="1"/>
  </cols>
  <sheetData>
    <row r="2" spans="1:15" x14ac:dyDescent="0.2">
      <c r="B2" s="14" t="s">
        <v>11</v>
      </c>
      <c r="C2" s="14"/>
      <c r="E2" s="14" t="s">
        <v>10</v>
      </c>
      <c r="F2" s="14"/>
      <c r="G2" s="14"/>
      <c r="H2" s="14"/>
      <c r="J2" s="14" t="s">
        <v>9</v>
      </c>
      <c r="K2" s="14"/>
      <c r="L2" s="14"/>
      <c r="N2" s="14" t="s">
        <v>8</v>
      </c>
      <c r="O2" s="14"/>
    </row>
    <row r="3" spans="1:15" x14ac:dyDescent="0.2">
      <c r="B3" s="1" t="s">
        <v>1</v>
      </c>
      <c r="C3" s="1" t="s">
        <v>2</v>
      </c>
      <c r="E3" s="2" t="s">
        <v>1</v>
      </c>
      <c r="F3" s="2" t="s">
        <v>3</v>
      </c>
      <c r="G3" s="3" t="s">
        <v>4</v>
      </c>
      <c r="H3" s="3" t="s">
        <v>6</v>
      </c>
      <c r="J3" s="2" t="s">
        <v>1</v>
      </c>
      <c r="K3" s="2" t="s">
        <v>5</v>
      </c>
      <c r="L3" s="3" t="s">
        <v>6</v>
      </c>
      <c r="N3" s="2" t="s">
        <v>1</v>
      </c>
      <c r="O3" s="3" t="s">
        <v>4</v>
      </c>
    </row>
    <row r="4" spans="1:15" x14ac:dyDescent="0.2">
      <c r="A4" t="s">
        <v>0</v>
      </c>
      <c r="B4" s="4">
        <v>0.1067</v>
      </c>
      <c r="C4" s="4">
        <v>8.3000000000000004E-2</v>
      </c>
      <c r="E4" s="4">
        <v>0.11799999999999999</v>
      </c>
      <c r="F4" s="4">
        <v>0.13730000000000001</v>
      </c>
      <c r="G4" s="4">
        <v>9.11E-2</v>
      </c>
      <c r="H4" s="4">
        <v>6.8599999999999994E-2</v>
      </c>
      <c r="J4" s="4">
        <v>0.16839999999999999</v>
      </c>
      <c r="K4" s="4">
        <v>0.19420000000000001</v>
      </c>
      <c r="L4" s="4">
        <v>0.1303</v>
      </c>
      <c r="N4" s="4">
        <v>0.1517</v>
      </c>
      <c r="O4" s="4">
        <v>0.18149999999999999</v>
      </c>
    </row>
    <row r="6" spans="1:15" x14ac:dyDescent="0.2">
      <c r="A6" t="s">
        <v>7</v>
      </c>
      <c r="B6" s="4">
        <f>B4</f>
        <v>0.1067</v>
      </c>
      <c r="E6" s="4">
        <f>B6+(F4-C4)</f>
        <v>0.161</v>
      </c>
      <c r="J6" s="4">
        <f>E6+(K4-G4)</f>
        <v>0.2641</v>
      </c>
      <c r="N6" s="4">
        <f>J6+(O4-L4)</f>
        <v>0.31530000000000002</v>
      </c>
    </row>
    <row r="7" spans="1:15" x14ac:dyDescent="0.2">
      <c r="B7" s="4"/>
      <c r="E7" s="4"/>
      <c r="J7" s="4"/>
      <c r="N7" s="4"/>
    </row>
    <row r="8" spans="1:15" x14ac:dyDescent="0.2">
      <c r="A8" t="s">
        <v>32</v>
      </c>
      <c r="B8" s="4">
        <v>5.04E-2</v>
      </c>
      <c r="C8" s="4">
        <v>5.1499999999999997E-2</v>
      </c>
      <c r="D8" s="13"/>
      <c r="E8" s="4">
        <v>5.9700000000000003E-2</v>
      </c>
      <c r="F8" s="4">
        <v>6.2799999999999995E-2</v>
      </c>
      <c r="G8" s="4">
        <v>5.62E-2</v>
      </c>
      <c r="H8" s="4">
        <v>5.3800000000000001E-2</v>
      </c>
      <c r="I8" s="13"/>
      <c r="J8" s="4">
        <v>8.0799999999999997E-2</v>
      </c>
      <c r="K8" s="4">
        <v>8.4199999999999997E-2</v>
      </c>
      <c r="L8" s="4">
        <v>8.0500000000000002E-2</v>
      </c>
      <c r="M8" s="13"/>
      <c r="N8" s="4">
        <v>0.06</v>
      </c>
      <c r="O8" s="4">
        <v>6.1899999999999997E-2</v>
      </c>
    </row>
    <row r="9" spans="1:15" x14ac:dyDescent="0.2">
      <c r="A9" t="s">
        <v>33</v>
      </c>
      <c r="B9" s="4">
        <v>0.1394</v>
      </c>
      <c r="C9" s="4">
        <v>0.13189999999999999</v>
      </c>
      <c r="D9" s="13"/>
      <c r="E9" s="4">
        <v>0.15440000000000001</v>
      </c>
      <c r="F9" s="4">
        <v>0.15440000000000001</v>
      </c>
      <c r="G9" s="4">
        <v>0.1447</v>
      </c>
      <c r="H9" s="4">
        <v>0.13059999999999999</v>
      </c>
      <c r="I9" s="13"/>
      <c r="J9" s="4">
        <v>0.12609999999999999</v>
      </c>
      <c r="K9" s="4">
        <v>0.21160000000000001</v>
      </c>
      <c r="L9" s="4">
        <v>0.2084</v>
      </c>
      <c r="M9" s="13"/>
      <c r="N9" s="4">
        <v>0.20519999999999999</v>
      </c>
      <c r="O9" s="4">
        <v>0.2142</v>
      </c>
    </row>
    <row r="10" spans="1:15" x14ac:dyDescent="0.2">
      <c r="A10" t="s">
        <v>34</v>
      </c>
      <c r="B10" s="4">
        <v>0.19350000000000001</v>
      </c>
      <c r="C10" s="4">
        <v>0.1283</v>
      </c>
      <c r="D10" s="13"/>
      <c r="E10" s="4">
        <v>0.20730000000000001</v>
      </c>
      <c r="F10" s="4">
        <v>0.215</v>
      </c>
      <c r="G10" s="4">
        <v>0.1089</v>
      </c>
      <c r="H10" s="4">
        <v>5.5899999999999998E-2</v>
      </c>
      <c r="I10" s="13"/>
      <c r="J10" s="4">
        <v>0.30330000000000001</v>
      </c>
      <c r="K10" s="4">
        <v>0.31490000000000001</v>
      </c>
      <c r="L10" s="4">
        <v>0.15740000000000001</v>
      </c>
      <c r="M10" s="13"/>
      <c r="N10" s="4">
        <v>0.27639999999999998</v>
      </c>
      <c r="O10" s="4">
        <v>0.28299999999999997</v>
      </c>
    </row>
    <row r="11" spans="1:15" x14ac:dyDescent="0.2">
      <c r="A11" t="s">
        <v>35</v>
      </c>
      <c r="B11" s="4">
        <f>B8</f>
        <v>5.04E-2</v>
      </c>
      <c r="E11" s="4">
        <f>B11+(F8-C8)</f>
        <v>6.1699999999999998E-2</v>
      </c>
      <c r="J11" s="4">
        <f>E11+(K8-G8)</f>
        <v>8.9700000000000002E-2</v>
      </c>
      <c r="N11" s="4">
        <f>J11+(O8-L8)</f>
        <v>7.1099999999999997E-2</v>
      </c>
      <c r="O11" s="13"/>
    </row>
    <row r="12" spans="1:15" x14ac:dyDescent="0.2">
      <c r="B12" s="4">
        <f>B9</f>
        <v>0.1394</v>
      </c>
      <c r="E12" s="4">
        <f>B12+(F9-C9)</f>
        <v>0.16190000000000002</v>
      </c>
      <c r="J12" s="4">
        <f>E12+(K9-G9)</f>
        <v>0.22880000000000003</v>
      </c>
      <c r="N12" s="4">
        <f>J12+(O9-L9)</f>
        <v>0.23460000000000003</v>
      </c>
    </row>
    <row r="13" spans="1:15" x14ac:dyDescent="0.2">
      <c r="A13" s="12"/>
      <c r="B13" s="4">
        <f>B10</f>
        <v>0.19350000000000001</v>
      </c>
      <c r="E13" s="4">
        <f>B13+(F10-C10)</f>
        <v>0.2802</v>
      </c>
      <c r="J13" s="4">
        <f>E13+(K10-G10)</f>
        <v>0.48620000000000002</v>
      </c>
      <c r="N13" s="4">
        <f>J13+(O10-L10)</f>
        <v>0.61180000000000001</v>
      </c>
    </row>
    <row r="14" spans="1:15" x14ac:dyDescent="0.2">
      <c r="A14" s="10" t="s">
        <v>30</v>
      </c>
      <c r="B14" s="2"/>
      <c r="C14" s="2"/>
      <c r="E14" s="12"/>
    </row>
    <row r="15" spans="1:15" x14ac:dyDescent="0.2">
      <c r="A15" s="11" t="s">
        <v>27</v>
      </c>
      <c r="B15" s="4">
        <v>0.76119999999999999</v>
      </c>
      <c r="C15" s="4">
        <v>0.79020000000000001</v>
      </c>
      <c r="E15" s="4">
        <v>0.63990000000000002</v>
      </c>
      <c r="F15" s="4">
        <v>0.63780000000000003</v>
      </c>
      <c r="G15" s="4">
        <v>0.66390000000000005</v>
      </c>
      <c r="J15" s="4">
        <v>0.63580000000000003</v>
      </c>
      <c r="K15" s="4">
        <v>0.63260000000000005</v>
      </c>
      <c r="L15" s="4">
        <v>0.63600000000000001</v>
      </c>
      <c r="N15" s="4">
        <v>0.72470000000000001</v>
      </c>
      <c r="O15" s="4">
        <v>0.71260000000000001</v>
      </c>
    </row>
    <row r="16" spans="1:15" x14ac:dyDescent="0.2">
      <c r="A16" s="11" t="s">
        <v>28</v>
      </c>
      <c r="B16" s="4">
        <v>9.2399999999999996E-2</v>
      </c>
      <c r="C16" s="4">
        <v>8.5800000000000001E-2</v>
      </c>
      <c r="E16" s="4">
        <v>0.1482</v>
      </c>
      <c r="F16" s="4">
        <v>0.14910000000000001</v>
      </c>
      <c r="G16" s="4">
        <v>0.16389999999999999</v>
      </c>
      <c r="J16" s="4">
        <v>0.10879999999999999</v>
      </c>
      <c r="K16" s="4">
        <v>0.1067</v>
      </c>
      <c r="L16" s="4">
        <v>0.1057</v>
      </c>
      <c r="N16" s="4">
        <v>9.2899999999999996E-2</v>
      </c>
      <c r="O16" s="4">
        <v>9.35E-2</v>
      </c>
    </row>
    <row r="17" spans="1:15" x14ac:dyDescent="0.2">
      <c r="A17" s="11" t="s">
        <v>29</v>
      </c>
      <c r="B17" s="4">
        <v>6.9199999999999998E-2</v>
      </c>
      <c r="C17" s="4">
        <v>7.2300000000000003E-2</v>
      </c>
      <c r="E17" s="4">
        <v>0.1096</v>
      </c>
      <c r="F17" s="4">
        <v>0.11020000000000001</v>
      </c>
      <c r="G17" s="4">
        <v>0.1077</v>
      </c>
      <c r="J17" s="4">
        <v>0.1414</v>
      </c>
      <c r="K17" s="4">
        <v>0.1462</v>
      </c>
      <c r="L17" s="4">
        <v>0.15440000000000001</v>
      </c>
      <c r="N17" s="4">
        <v>6.7500000000000004E-2</v>
      </c>
      <c r="O17" s="4">
        <v>7.6200000000000004E-2</v>
      </c>
    </row>
    <row r="18" spans="1:15" x14ac:dyDescent="0.2">
      <c r="A18" s="11" t="s">
        <v>26</v>
      </c>
      <c r="B18" s="4">
        <v>7.7299999999999994E-2</v>
      </c>
      <c r="C18" s="4">
        <v>5.1700000000000003E-2</v>
      </c>
      <c r="E18" s="4">
        <v>0.1023</v>
      </c>
      <c r="F18" s="4">
        <v>0.10290000000000001</v>
      </c>
      <c r="G18" s="4">
        <v>6.4500000000000002E-2</v>
      </c>
      <c r="J18" s="4">
        <v>0.114</v>
      </c>
      <c r="K18" s="4">
        <v>0.1144</v>
      </c>
      <c r="L18" s="4">
        <v>0.10390000000000001</v>
      </c>
      <c r="N18" s="4">
        <v>0.1149</v>
      </c>
      <c r="O18" s="4">
        <v>0.1177</v>
      </c>
    </row>
    <row r="19" spans="1:15" x14ac:dyDescent="0.2">
      <c r="A19" s="9"/>
    </row>
    <row r="20" spans="1:15" x14ac:dyDescent="0.2">
      <c r="A20" t="s">
        <v>7</v>
      </c>
      <c r="B20" s="4">
        <f>B15</f>
        <v>0.76119999999999999</v>
      </c>
      <c r="E20" s="4">
        <f>B15+(F15-C15)</f>
        <v>0.60880000000000001</v>
      </c>
      <c r="J20" s="4">
        <f>E15+(K15-G15)</f>
        <v>0.60860000000000003</v>
      </c>
      <c r="N20" s="4">
        <f>J15+(O15-L15)</f>
        <v>0.71240000000000003</v>
      </c>
    </row>
    <row r="21" spans="1:15" x14ac:dyDescent="0.2">
      <c r="B21" s="4">
        <f>B16</f>
        <v>9.2399999999999996E-2</v>
      </c>
      <c r="E21" s="4">
        <f>B16+(F16-C16)</f>
        <v>0.15570000000000001</v>
      </c>
      <c r="J21" s="4">
        <f>E16+(K16-G16)</f>
        <v>9.1000000000000011E-2</v>
      </c>
      <c r="N21" s="4">
        <f>J16+(O16-L16)</f>
        <v>9.6599999999999991E-2</v>
      </c>
    </row>
    <row r="22" spans="1:15" x14ac:dyDescent="0.2">
      <c r="B22" s="4">
        <f t="shared" ref="B22:B23" si="0">B17</f>
        <v>6.9199999999999998E-2</v>
      </c>
      <c r="E22" s="4">
        <f t="shared" ref="E22:E23" si="1">B17+(F17-C17)</f>
        <v>0.1071</v>
      </c>
      <c r="J22" s="4">
        <f t="shared" ref="J22:J23" si="2">E17+(K17-G17)</f>
        <v>0.14810000000000001</v>
      </c>
      <c r="N22" s="4">
        <f t="shared" ref="N22:N23" si="3">J17+(O17-L17)</f>
        <v>6.3199999999999992E-2</v>
      </c>
    </row>
    <row r="23" spans="1:15" x14ac:dyDescent="0.2">
      <c r="B23" s="4">
        <f t="shared" si="0"/>
        <v>7.7299999999999994E-2</v>
      </c>
      <c r="E23" s="4">
        <f t="shared" si="1"/>
        <v>0.1285</v>
      </c>
      <c r="J23" s="4">
        <f t="shared" si="2"/>
        <v>0.1522</v>
      </c>
      <c r="N23" s="4">
        <f t="shared" si="3"/>
        <v>0.1278</v>
      </c>
    </row>
    <row r="25" spans="1:15" x14ac:dyDescent="0.2">
      <c r="A25" s="12" t="s">
        <v>31</v>
      </c>
    </row>
  </sheetData>
  <mergeCells count="4">
    <mergeCell ref="B2:C2"/>
    <mergeCell ref="J2:L2"/>
    <mergeCell ref="N2:O2"/>
    <mergeCell ref="E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13.33203125" customWidth="1"/>
    <col min="4" max="4" width="2" customWidth="1"/>
    <col min="9" max="9" width="2.6640625" customWidth="1"/>
    <col min="13" max="13" width="2.33203125" customWidth="1"/>
  </cols>
  <sheetData>
    <row r="2" spans="1:15" x14ac:dyDescent="0.2">
      <c r="B2" s="14" t="s">
        <v>11</v>
      </c>
      <c r="C2" s="14"/>
      <c r="E2" s="14" t="s">
        <v>10</v>
      </c>
      <c r="F2" s="14"/>
      <c r="G2" s="14"/>
      <c r="H2" s="14"/>
      <c r="J2" s="14" t="s">
        <v>9</v>
      </c>
      <c r="K2" s="14"/>
      <c r="L2" s="14"/>
      <c r="N2" s="14" t="s">
        <v>8</v>
      </c>
      <c r="O2" s="14"/>
    </row>
    <row r="3" spans="1:15" x14ac:dyDescent="0.2">
      <c r="B3" s="1" t="s">
        <v>1</v>
      </c>
      <c r="C3" s="1" t="s">
        <v>2</v>
      </c>
      <c r="E3" s="2" t="s">
        <v>1</v>
      </c>
      <c r="F3" s="2" t="s">
        <v>3</v>
      </c>
      <c r="G3" s="3" t="s">
        <v>4</v>
      </c>
      <c r="H3" s="3" t="s">
        <v>6</v>
      </c>
      <c r="J3" s="2" t="s">
        <v>1</v>
      </c>
      <c r="K3" s="2" t="s">
        <v>5</v>
      </c>
      <c r="L3" s="3" t="s">
        <v>6</v>
      </c>
      <c r="N3" s="2" t="s">
        <v>1</v>
      </c>
      <c r="O3" s="3" t="s">
        <v>4</v>
      </c>
    </row>
    <row r="4" spans="1:15" x14ac:dyDescent="0.2">
      <c r="A4" t="s">
        <v>0</v>
      </c>
      <c r="B4" s="4">
        <v>0.1067</v>
      </c>
      <c r="C4" s="4">
        <v>8.3000000000000004E-2</v>
      </c>
      <c r="E4" s="4">
        <v>0.11799999999999999</v>
      </c>
      <c r="F4" s="4">
        <v>0.13730000000000001</v>
      </c>
      <c r="G4" s="4">
        <v>9.11E-2</v>
      </c>
      <c r="H4" s="4">
        <v>6.8599999999999994E-2</v>
      </c>
      <c r="J4" s="4">
        <v>0.16839999999999999</v>
      </c>
      <c r="K4" s="4">
        <v>0.19420000000000001</v>
      </c>
      <c r="L4" s="4">
        <v>0.1303</v>
      </c>
      <c r="N4" s="4">
        <v>0.1517</v>
      </c>
      <c r="O4" s="4">
        <v>0.18149999999999999</v>
      </c>
    </row>
    <row r="6" spans="1:15" x14ac:dyDescent="0.2">
      <c r="A6" t="s">
        <v>7</v>
      </c>
      <c r="B6" s="4">
        <f>B4</f>
        <v>0.1067</v>
      </c>
      <c r="E6" s="4">
        <f>B6+(F4-C4)</f>
        <v>0.161</v>
      </c>
      <c r="J6" s="4">
        <f>E6+(K4-G4)</f>
        <v>0.2641</v>
      </c>
      <c r="N6" s="4">
        <f>J6+(O4-L4)</f>
        <v>0.31530000000000002</v>
      </c>
    </row>
    <row r="7" spans="1:15" x14ac:dyDescent="0.2">
      <c r="B7" s="4"/>
      <c r="E7" s="4"/>
      <c r="J7" s="4"/>
      <c r="N7" s="4"/>
    </row>
    <row r="8" spans="1:15" x14ac:dyDescent="0.2">
      <c r="A8" t="s">
        <v>32</v>
      </c>
      <c r="B8" s="4">
        <v>5.04E-2</v>
      </c>
      <c r="C8" s="4">
        <v>5.1499999999999997E-2</v>
      </c>
      <c r="D8" s="13"/>
      <c r="E8" s="4">
        <v>5.9700000000000003E-2</v>
      </c>
      <c r="F8" s="4">
        <v>6.2799999999999995E-2</v>
      </c>
      <c r="G8" s="4">
        <v>5.62E-2</v>
      </c>
      <c r="H8" s="4">
        <v>5.3800000000000001E-2</v>
      </c>
      <c r="I8" s="13"/>
      <c r="J8" s="4">
        <v>8.0799999999999997E-2</v>
      </c>
      <c r="K8" s="4">
        <v>8.4199999999999997E-2</v>
      </c>
      <c r="L8" s="4">
        <v>8.0500000000000002E-2</v>
      </c>
      <c r="M8" s="13"/>
      <c r="N8" s="4">
        <v>0.06</v>
      </c>
      <c r="O8" s="4">
        <v>6.1899999999999997E-2</v>
      </c>
    </row>
    <row r="9" spans="1:15" x14ac:dyDescent="0.2">
      <c r="A9" t="s">
        <v>33</v>
      </c>
      <c r="B9" s="4">
        <v>0.1394</v>
      </c>
      <c r="C9" s="4">
        <v>0.13189999999999999</v>
      </c>
      <c r="D9" s="13"/>
      <c r="E9" s="4">
        <v>0.15440000000000001</v>
      </c>
      <c r="F9" s="4">
        <v>0.15440000000000001</v>
      </c>
      <c r="G9" s="4">
        <v>0.1447</v>
      </c>
      <c r="H9" s="4">
        <v>0.13059999999999999</v>
      </c>
      <c r="I9" s="13"/>
      <c r="J9" s="4">
        <v>0.12609999999999999</v>
      </c>
      <c r="K9" s="4">
        <v>0.21160000000000001</v>
      </c>
      <c r="L9" s="4">
        <v>0.2084</v>
      </c>
      <c r="M9" s="13"/>
      <c r="N9" s="4">
        <v>0.20519999999999999</v>
      </c>
      <c r="O9" s="4">
        <v>0.2142</v>
      </c>
    </row>
    <row r="10" spans="1:15" x14ac:dyDescent="0.2">
      <c r="A10" t="s">
        <v>34</v>
      </c>
      <c r="B10" s="4">
        <v>0.19350000000000001</v>
      </c>
      <c r="C10" s="4">
        <v>0.1283</v>
      </c>
      <c r="D10" s="13"/>
      <c r="E10" s="4">
        <v>0.20730000000000001</v>
      </c>
      <c r="F10" s="4">
        <v>0.215</v>
      </c>
      <c r="G10" s="4">
        <v>0.1089</v>
      </c>
      <c r="H10" s="4">
        <v>5.5899999999999998E-2</v>
      </c>
      <c r="I10" s="13"/>
      <c r="J10" s="4">
        <v>0.30330000000000001</v>
      </c>
      <c r="K10" s="4">
        <v>0.31490000000000001</v>
      </c>
      <c r="L10" s="4">
        <v>0.15740000000000001</v>
      </c>
      <c r="M10" s="13"/>
      <c r="N10" s="4">
        <v>0.27639999999999998</v>
      </c>
      <c r="O10" s="4">
        <v>0.28299999999999997</v>
      </c>
    </row>
    <row r="11" spans="1:15" x14ac:dyDescent="0.2">
      <c r="A11" t="s">
        <v>35</v>
      </c>
      <c r="B11" s="4">
        <f>B8</f>
        <v>5.04E-2</v>
      </c>
      <c r="E11" s="4">
        <f>B11+(F8-C8)</f>
        <v>6.1699999999999998E-2</v>
      </c>
      <c r="J11" s="4">
        <f>E11+(K8-G8)</f>
        <v>8.9700000000000002E-2</v>
      </c>
      <c r="N11" s="4">
        <f>J11+(O8-L8)</f>
        <v>7.1099999999999997E-2</v>
      </c>
      <c r="O11" s="13"/>
    </row>
    <row r="12" spans="1:15" x14ac:dyDescent="0.2">
      <c r="B12" s="4">
        <f>B9</f>
        <v>0.1394</v>
      </c>
      <c r="E12" s="4">
        <f>B12+(F9-C9)</f>
        <v>0.16190000000000002</v>
      </c>
      <c r="J12" s="4">
        <f>E12+(K9-G9)</f>
        <v>0.22880000000000003</v>
      </c>
      <c r="N12" s="4">
        <f>J12+(O9-L9)</f>
        <v>0.23460000000000003</v>
      </c>
    </row>
    <row r="13" spans="1:15" x14ac:dyDescent="0.2">
      <c r="A13" s="12"/>
      <c r="B13" s="4">
        <f>B10</f>
        <v>0.19350000000000001</v>
      </c>
      <c r="E13" s="4">
        <f>B13+(F10-C10)</f>
        <v>0.2802</v>
      </c>
      <c r="J13" s="4">
        <f>E13+(K10-G10)</f>
        <v>0.48620000000000002</v>
      </c>
      <c r="N13" s="4">
        <f>J13+(O10-L10)</f>
        <v>0.61180000000000001</v>
      </c>
    </row>
    <row r="14" spans="1:15" x14ac:dyDescent="0.2">
      <c r="A14" s="10" t="s">
        <v>30</v>
      </c>
      <c r="B14" s="2"/>
      <c r="C14" s="2"/>
      <c r="E14" s="12"/>
    </row>
    <row r="15" spans="1:15" x14ac:dyDescent="0.2">
      <c r="A15" s="11" t="s">
        <v>27</v>
      </c>
      <c r="B15" s="4">
        <v>0.76119999999999999</v>
      </c>
      <c r="C15" s="4">
        <v>0.79020000000000001</v>
      </c>
      <c r="E15" s="4">
        <v>0.63990000000000002</v>
      </c>
      <c r="F15" s="4">
        <v>0.63780000000000003</v>
      </c>
      <c r="G15" s="4">
        <v>0.66390000000000005</v>
      </c>
      <c r="J15" s="4">
        <v>0.63580000000000003</v>
      </c>
      <c r="K15" s="4">
        <v>0.63260000000000005</v>
      </c>
      <c r="L15" s="4">
        <v>0.63600000000000001</v>
      </c>
      <c r="N15" s="4">
        <v>0.72470000000000001</v>
      </c>
      <c r="O15" s="4">
        <v>0.71260000000000001</v>
      </c>
    </row>
    <row r="16" spans="1:15" x14ac:dyDescent="0.2">
      <c r="A16" s="11" t="s">
        <v>28</v>
      </c>
      <c r="B16" s="4">
        <v>9.2399999999999996E-2</v>
      </c>
      <c r="C16" s="4">
        <v>8.5800000000000001E-2</v>
      </c>
      <c r="E16" s="4">
        <v>0.1482</v>
      </c>
      <c r="F16" s="4">
        <v>0.14910000000000001</v>
      </c>
      <c r="G16" s="4">
        <v>0.16389999999999999</v>
      </c>
      <c r="J16" s="4">
        <v>0.10879999999999999</v>
      </c>
      <c r="K16" s="4">
        <v>0.1067</v>
      </c>
      <c r="L16" s="4">
        <v>0.1057</v>
      </c>
      <c r="N16" s="4">
        <v>9.2899999999999996E-2</v>
      </c>
      <c r="O16" s="4">
        <v>9.35E-2</v>
      </c>
    </row>
    <row r="17" spans="1:15" x14ac:dyDescent="0.2">
      <c r="A17" s="11" t="s">
        <v>29</v>
      </c>
      <c r="B17" s="4">
        <v>6.9199999999999998E-2</v>
      </c>
      <c r="C17" s="4">
        <v>7.2300000000000003E-2</v>
      </c>
      <c r="E17" s="4">
        <v>0.1096</v>
      </c>
      <c r="F17" s="4">
        <v>0.11020000000000001</v>
      </c>
      <c r="G17" s="4">
        <v>0.1077</v>
      </c>
      <c r="J17" s="4">
        <v>0.1414</v>
      </c>
      <c r="K17" s="4">
        <v>0.1462</v>
      </c>
      <c r="L17" s="4">
        <v>0.15440000000000001</v>
      </c>
      <c r="N17" s="4">
        <v>6.7500000000000004E-2</v>
      </c>
      <c r="O17" s="4">
        <v>7.6200000000000004E-2</v>
      </c>
    </row>
    <row r="18" spans="1:15" x14ac:dyDescent="0.2">
      <c r="A18" s="11" t="s">
        <v>26</v>
      </c>
      <c r="B18" s="4">
        <v>7.7299999999999994E-2</v>
      </c>
      <c r="C18" s="4">
        <v>5.1700000000000003E-2</v>
      </c>
      <c r="E18" s="4">
        <v>0.1023</v>
      </c>
      <c r="F18" s="4">
        <v>0.10290000000000001</v>
      </c>
      <c r="G18" s="4">
        <v>6.4500000000000002E-2</v>
      </c>
      <c r="J18" s="4">
        <v>0.114</v>
      </c>
      <c r="K18" s="4">
        <v>0.1144</v>
      </c>
      <c r="L18" s="4">
        <v>0.10390000000000001</v>
      </c>
      <c r="N18" s="4">
        <v>0.1149</v>
      </c>
      <c r="O18" s="4">
        <v>0.1177</v>
      </c>
    </row>
    <row r="19" spans="1:15" x14ac:dyDescent="0.2">
      <c r="A19" s="9"/>
    </row>
    <row r="20" spans="1:15" x14ac:dyDescent="0.2">
      <c r="A20" t="s">
        <v>7</v>
      </c>
      <c r="B20" s="4">
        <f>B15</f>
        <v>0.76119999999999999</v>
      </c>
      <c r="E20" s="4">
        <f>B15+(F15-C15)</f>
        <v>0.60880000000000001</v>
      </c>
      <c r="J20" s="4">
        <f>E15+(K15-G15)</f>
        <v>0.60860000000000003</v>
      </c>
      <c r="N20" s="4">
        <f>J15+(O15-L15)</f>
        <v>0.71240000000000003</v>
      </c>
    </row>
    <row r="21" spans="1:15" x14ac:dyDescent="0.2">
      <c r="B21" s="4">
        <f>B16</f>
        <v>9.2399999999999996E-2</v>
      </c>
      <c r="E21" s="4">
        <f>B16+(F16-C16)</f>
        <v>0.15570000000000001</v>
      </c>
      <c r="J21" s="4">
        <f>E16+(K16-G16)</f>
        <v>9.1000000000000011E-2</v>
      </c>
      <c r="N21" s="4">
        <f>J16+(O16-L16)</f>
        <v>9.6599999999999991E-2</v>
      </c>
    </row>
    <row r="22" spans="1:15" x14ac:dyDescent="0.2">
      <c r="B22" s="4">
        <f t="shared" ref="B22:B23" si="0">B17</f>
        <v>6.9199999999999998E-2</v>
      </c>
      <c r="E22" s="4">
        <f t="shared" ref="E22:E23" si="1">B17+(F17-C17)</f>
        <v>0.1071</v>
      </c>
      <c r="J22" s="4">
        <f t="shared" ref="J22:J23" si="2">E17+(K17-G17)</f>
        <v>0.14810000000000001</v>
      </c>
      <c r="N22" s="4">
        <f t="shared" ref="N22:N23" si="3">J17+(O17-L17)</f>
        <v>6.3199999999999992E-2</v>
      </c>
    </row>
    <row r="23" spans="1:15" x14ac:dyDescent="0.2">
      <c r="B23" s="4">
        <f t="shared" si="0"/>
        <v>7.7299999999999994E-2</v>
      </c>
      <c r="E23" s="4">
        <f t="shared" si="1"/>
        <v>0.1285</v>
      </c>
      <c r="J23" s="4">
        <f t="shared" si="2"/>
        <v>0.1522</v>
      </c>
      <c r="N23" s="4">
        <f t="shared" si="3"/>
        <v>0.1278</v>
      </c>
    </row>
    <row r="25" spans="1:15" x14ac:dyDescent="0.2">
      <c r="A25" s="12" t="s">
        <v>31</v>
      </c>
    </row>
  </sheetData>
  <mergeCells count="4">
    <mergeCell ref="B2:C2"/>
    <mergeCell ref="E2:H2"/>
    <mergeCell ref="J2:L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47.5" bestFit="1" customWidth="1"/>
    <col min="2" max="2" width="12" bestFit="1" customWidth="1"/>
    <col min="3" max="3" width="12" customWidth="1"/>
    <col min="4" max="4" width="2" customWidth="1"/>
    <col min="5" max="5" width="12" bestFit="1" customWidth="1"/>
    <col min="6" max="6" width="2.6640625" customWidth="1"/>
    <col min="7" max="7" width="12" bestFit="1" customWidth="1"/>
    <col min="8" max="8" width="2.33203125" customWidth="1"/>
    <col min="9" max="9" width="12" bestFit="1" customWidth="1"/>
  </cols>
  <sheetData>
    <row r="2" spans="1:9" x14ac:dyDescent="0.2">
      <c r="A2" t="s">
        <v>31</v>
      </c>
      <c r="B2" s="14" t="s">
        <v>11</v>
      </c>
      <c r="C2" s="14"/>
      <c r="E2" s="5" t="s">
        <v>10</v>
      </c>
      <c r="G2" s="5" t="s">
        <v>9</v>
      </c>
      <c r="I2" s="5" t="s">
        <v>8</v>
      </c>
    </row>
    <row r="3" spans="1:9" x14ac:dyDescent="0.2">
      <c r="A3" t="s">
        <v>12</v>
      </c>
      <c r="B3" s="1" t="s">
        <v>1</v>
      </c>
      <c r="C3" s="1" t="s">
        <v>2</v>
      </c>
      <c r="E3" s="2" t="s">
        <v>1</v>
      </c>
      <c r="G3" s="2" t="s">
        <v>1</v>
      </c>
      <c r="I3" s="2" t="s">
        <v>1</v>
      </c>
    </row>
    <row r="4" spans="1:9" x14ac:dyDescent="0.2">
      <c r="A4" t="s">
        <v>13</v>
      </c>
      <c r="B4" s="7">
        <v>0.47770000000000001</v>
      </c>
      <c r="C4" s="7">
        <v>0.49740000000000001</v>
      </c>
      <c r="D4" s="6"/>
      <c r="E4" s="7">
        <v>0.48180000000000001</v>
      </c>
      <c r="G4" s="6"/>
      <c r="I4" s="6"/>
    </row>
    <row r="5" spans="1:9" x14ac:dyDescent="0.2">
      <c r="A5" t="s">
        <v>16</v>
      </c>
      <c r="B5" s="7">
        <v>0.34910000000000002</v>
      </c>
      <c r="C5" s="7">
        <v>0.33489999999999998</v>
      </c>
      <c r="E5" s="7">
        <v>0.3488</v>
      </c>
      <c r="G5" s="6"/>
      <c r="I5" s="6"/>
    </row>
    <row r="6" spans="1:9" x14ac:dyDescent="0.2">
      <c r="A6" t="s">
        <v>15</v>
      </c>
      <c r="B6" s="7">
        <v>0.40339999999999998</v>
      </c>
      <c r="C6" s="7">
        <v>0.40289999999999998</v>
      </c>
      <c r="E6" s="7">
        <v>0.45800000000000002</v>
      </c>
      <c r="G6" s="6"/>
      <c r="I6" s="6"/>
    </row>
    <row r="7" spans="1:9" x14ac:dyDescent="0.2">
      <c r="A7" t="s">
        <v>17</v>
      </c>
      <c r="B7" s="8">
        <v>0.1913</v>
      </c>
      <c r="C7" s="8">
        <v>0.24210000000000001</v>
      </c>
      <c r="E7" s="8">
        <v>0.14180000000000001</v>
      </c>
      <c r="G7" s="6"/>
      <c r="I7" s="6"/>
    </row>
    <row r="8" spans="1:9" x14ac:dyDescent="0.2">
      <c r="A8" t="s">
        <v>18</v>
      </c>
      <c r="B8" s="8">
        <v>0.36130000000000001</v>
      </c>
      <c r="C8" s="8">
        <v>0.35520000000000002</v>
      </c>
      <c r="E8" s="8">
        <v>0.36109999999999998</v>
      </c>
      <c r="G8" s="7">
        <v>0.44130000000000003</v>
      </c>
      <c r="I8" s="7">
        <v>0.35680000000000001</v>
      </c>
    </row>
    <row r="9" spans="1:9" x14ac:dyDescent="0.2">
      <c r="A9" t="s">
        <v>19</v>
      </c>
      <c r="B9" s="8">
        <v>0.58909999999999996</v>
      </c>
      <c r="C9" s="8">
        <v>0.51839999999999997</v>
      </c>
      <c r="E9" s="8">
        <v>0.58679999999999999</v>
      </c>
      <c r="G9" s="7">
        <v>0.42280000000000001</v>
      </c>
      <c r="I9" s="7">
        <v>0.38479999999999998</v>
      </c>
    </row>
    <row r="10" spans="1:9" x14ac:dyDescent="0.2">
      <c r="A10" t="s">
        <v>21</v>
      </c>
      <c r="B10" s="8">
        <v>0.79090000000000005</v>
      </c>
      <c r="C10" s="8">
        <v>0.77090000000000003</v>
      </c>
      <c r="E10" s="8">
        <v>0.75009999999999999</v>
      </c>
      <c r="G10" s="7">
        <v>0.66500000000000004</v>
      </c>
      <c r="I10" s="7">
        <v>0.65700000000000003</v>
      </c>
    </row>
    <row r="11" spans="1:9" x14ac:dyDescent="0.2">
      <c r="A11" t="s">
        <v>20</v>
      </c>
      <c r="B11" s="8">
        <v>0.78059999999999996</v>
      </c>
      <c r="C11" s="8">
        <v>0.79310000000000003</v>
      </c>
      <c r="E11" s="8">
        <v>0.74080000000000001</v>
      </c>
      <c r="G11" s="8">
        <v>0.64810000000000001</v>
      </c>
      <c r="I11" s="8">
        <v>0.6401</v>
      </c>
    </row>
    <row r="12" spans="1:9" x14ac:dyDescent="0.2">
      <c r="A12" t="s">
        <v>22</v>
      </c>
      <c r="B12" s="8">
        <v>0.81459999999999999</v>
      </c>
      <c r="C12" s="8">
        <v>0.80449999999999999</v>
      </c>
      <c r="E12" s="8">
        <v>0.77900000000000003</v>
      </c>
      <c r="G12" s="8">
        <v>0.78500000000000003</v>
      </c>
      <c r="I12" s="8">
        <v>0.71160000000000001</v>
      </c>
    </row>
    <row r="13" spans="1:9" x14ac:dyDescent="0.2">
      <c r="A13" t="s">
        <v>23</v>
      </c>
      <c r="B13" s="8">
        <v>0.59519999999999995</v>
      </c>
      <c r="C13" s="8">
        <v>0.58630000000000004</v>
      </c>
      <c r="E13" s="8">
        <v>0.63480000000000003</v>
      </c>
      <c r="G13" s="8">
        <v>0.51700000000000002</v>
      </c>
      <c r="I13" s="8">
        <v>0.50729999999999997</v>
      </c>
    </row>
    <row r="14" spans="1:9" x14ac:dyDescent="0.2">
      <c r="A14" t="s">
        <v>24</v>
      </c>
      <c r="B14" s="8">
        <v>0.58660000000000001</v>
      </c>
      <c r="C14" s="8">
        <v>0.56479999999999997</v>
      </c>
      <c r="E14" s="8">
        <v>0.53800000000000003</v>
      </c>
      <c r="G14" s="8">
        <v>0.439</v>
      </c>
      <c r="I14" s="8">
        <v>0.39929999999999999</v>
      </c>
    </row>
    <row r="15" spans="1:9" x14ac:dyDescent="0.2">
      <c r="A15" t="s">
        <v>25</v>
      </c>
      <c r="B15" s="8">
        <v>0.29659999999999997</v>
      </c>
      <c r="C15" s="8">
        <v>0.35149999999999998</v>
      </c>
      <c r="E15" s="8">
        <v>0.25090000000000001</v>
      </c>
      <c r="G15" s="8">
        <v>0.16500000000000001</v>
      </c>
      <c r="I15" s="8">
        <v>0.1726</v>
      </c>
    </row>
    <row r="16" spans="1:9" x14ac:dyDescent="0.2">
      <c r="A16" t="s">
        <v>14</v>
      </c>
      <c r="B16" s="4">
        <v>0.5393</v>
      </c>
      <c r="C16" s="4">
        <v>0.56889999999999996</v>
      </c>
      <c r="E16" s="4">
        <v>0.56399999999999995</v>
      </c>
      <c r="G16" s="4">
        <v>0.45240000000000002</v>
      </c>
      <c r="I16" s="4">
        <v>0.37919999999999998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Reasons for 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2020-10-13T10:57:01Z</dcterms:created>
  <dcterms:modified xsi:type="dcterms:W3CDTF">2020-10-25T22:11:26Z</dcterms:modified>
</cp:coreProperties>
</file>