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3" i="1" l="1"/>
  <c r="L12" i="1"/>
  <c r="I12" i="1"/>
  <c r="L11" i="1"/>
  <c r="L10" i="1"/>
  <c r="L9" i="1"/>
  <c r="K8" i="1"/>
  <c r="D19" i="1"/>
</calcChain>
</file>

<file path=xl/sharedStrings.xml><?xml version="1.0" encoding="utf-8"?>
<sst xmlns="http://schemas.openxmlformats.org/spreadsheetml/2006/main" count="77" uniqueCount="65">
  <si>
    <t>Pendakian Tapak Tilas Gunung Gede Pangrango</t>
  </si>
  <si>
    <t>Tema : Tadabur Alam dan Menyambut bulan suci ramadhan</t>
  </si>
  <si>
    <t>1.</t>
  </si>
  <si>
    <t>Peserta</t>
  </si>
  <si>
    <t>Dede Rahmat</t>
  </si>
  <si>
    <t>Andhika</t>
  </si>
  <si>
    <t>Bryan</t>
  </si>
  <si>
    <t>Gilang</t>
  </si>
  <si>
    <t>Dede Tarwan</t>
  </si>
  <si>
    <t>Johan</t>
  </si>
  <si>
    <t>Ilham Akbar</t>
  </si>
  <si>
    <t>Didi</t>
  </si>
  <si>
    <t>Wawa</t>
  </si>
  <si>
    <t>Viki</t>
  </si>
  <si>
    <t>Sultan</t>
  </si>
  <si>
    <t>Sandy</t>
  </si>
  <si>
    <t>No</t>
  </si>
  <si>
    <t>Nama Peserta</t>
  </si>
  <si>
    <t>Uang pendaftaran</t>
  </si>
  <si>
    <t>Status</t>
  </si>
  <si>
    <t>Lunas</t>
  </si>
  <si>
    <t>Total</t>
  </si>
  <si>
    <t>Estimasi Perjalanan ke Gunung Gede</t>
  </si>
  <si>
    <t xml:space="preserve">No </t>
  </si>
  <si>
    <t>Keterangan</t>
  </si>
  <si>
    <t>Harga</t>
  </si>
  <si>
    <t>Banyaknya</t>
  </si>
  <si>
    <t>Pemasukan</t>
  </si>
  <si>
    <t>Pengeluaran</t>
  </si>
  <si>
    <t>Simaksi</t>
  </si>
  <si>
    <t>Insentif Petugas Simaksi</t>
  </si>
  <si>
    <t>Mobil Pick up (PP) dari jts-kp</t>
  </si>
  <si>
    <t>Bus (PP) Kp-cipanas</t>
  </si>
  <si>
    <t>Perlengkapan Yang sudah ada</t>
  </si>
  <si>
    <t>Jumlah</t>
  </si>
  <si>
    <t>Nama</t>
  </si>
  <si>
    <t>Tenda</t>
  </si>
  <si>
    <t>Kompor</t>
  </si>
  <si>
    <t>Panci (nasi)</t>
  </si>
  <si>
    <t>Teplon</t>
  </si>
  <si>
    <t>Sangkur</t>
  </si>
  <si>
    <t>Panci (mie)</t>
  </si>
  <si>
    <t>Perlengkapan yang belum</t>
  </si>
  <si>
    <t xml:space="preserve">Nama </t>
  </si>
  <si>
    <t>Flysheet</t>
  </si>
  <si>
    <t>Nasting</t>
  </si>
  <si>
    <t>?</t>
  </si>
  <si>
    <t>Gas</t>
  </si>
  <si>
    <t>Logistik untuk team</t>
  </si>
  <si>
    <t>P3K</t>
  </si>
  <si>
    <t>Beras</t>
  </si>
  <si>
    <t>Telur</t>
  </si>
  <si>
    <t>Mie Instant</t>
  </si>
  <si>
    <t>Kopi</t>
  </si>
  <si>
    <t>Gula</t>
  </si>
  <si>
    <t>Minyak Goreng</t>
  </si>
  <si>
    <t>Cabe, Bawang</t>
  </si>
  <si>
    <t>Tahu Tempe</t>
  </si>
  <si>
    <t>Dll. Jika diperlukan</t>
  </si>
  <si>
    <t>Diskusi Agama (sharing) - Pagi</t>
  </si>
  <si>
    <t xml:space="preserve">2. </t>
  </si>
  <si>
    <t>Sholat Shubuh Berjamaat</t>
  </si>
  <si>
    <t>Rangkaian acara (Surya Kencana)</t>
  </si>
  <si>
    <t>3.</t>
  </si>
  <si>
    <t>Fun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</si>
</sst>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3">
    <xf numFmtId="0" fontId="0" fillId="0" borderId="0" xfId="0"/>
    <xf numFmtId="41" fontId="0" fillId="0" borderId="0" xfId="1" applyFont="1"/>
    <xf numFmtId="0" fontId="0" fillId="0" borderId="1" xfId="0" applyBorder="1"/>
    <xf numFmtId="41" fontId="0" fillId="0" borderId="1" xfId="1" applyFont="1" applyBorder="1"/>
    <xf numFmtId="0" fontId="0" fillId="0" borderId="1" xfId="0" applyBorder="1" applyAlignment="1">
      <alignment horizontal="center"/>
    </xf>
    <xf numFmtId="41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1" fontId="0" fillId="0" borderId="2" xfId="1" applyFont="1" applyBorder="1" applyAlignment="1">
      <alignment horizontal="center"/>
    </xf>
    <xf numFmtId="41" fontId="0" fillId="0" borderId="4" xfId="1" applyFont="1" applyBorder="1" applyAlignment="1">
      <alignment horizontal="center"/>
    </xf>
    <xf numFmtId="41" fontId="0" fillId="0" borderId="3" xfId="1" applyFont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abSelected="1" workbookViewId="0">
      <selection activeCell="K9" sqref="K9"/>
    </sheetView>
  </sheetViews>
  <sheetFormatPr defaultRowHeight="15" x14ac:dyDescent="0.25"/>
  <cols>
    <col min="3" max="3" width="14.42578125" bestFit="1" customWidth="1"/>
    <col min="4" max="4" width="16.85546875" customWidth="1"/>
    <col min="6" max="6" width="6.28515625" customWidth="1"/>
    <col min="7" max="7" width="9.140625" customWidth="1"/>
    <col min="8" max="8" width="44.85546875" customWidth="1"/>
    <col min="9" max="9" width="9.140625" style="1"/>
    <col min="10" max="10" width="10.42578125" style="1" bestFit="1" customWidth="1"/>
    <col min="11" max="11" width="11.140625" style="1" bestFit="1" customWidth="1"/>
    <col min="12" max="12" width="12.140625" style="1" bestFit="1" customWidth="1"/>
  </cols>
  <sheetData>
    <row r="2" spans="2:12" x14ac:dyDescent="0.25">
      <c r="B2" t="s">
        <v>0</v>
      </c>
    </row>
    <row r="3" spans="2:12" x14ac:dyDescent="0.25">
      <c r="B3" t="s">
        <v>1</v>
      </c>
    </row>
    <row r="5" spans="2:12" x14ac:dyDescent="0.25">
      <c r="G5" t="s">
        <v>22</v>
      </c>
    </row>
    <row r="6" spans="2:12" x14ac:dyDescent="0.25">
      <c r="B6" s="2" t="s">
        <v>16</v>
      </c>
      <c r="C6" s="2" t="s">
        <v>17</v>
      </c>
      <c r="D6" s="2" t="s">
        <v>18</v>
      </c>
      <c r="E6" s="2" t="s">
        <v>19</v>
      </c>
    </row>
    <row r="7" spans="2:12" x14ac:dyDescent="0.25">
      <c r="B7" s="2">
        <v>1</v>
      </c>
      <c r="C7" s="2" t="s">
        <v>5</v>
      </c>
      <c r="D7" s="3"/>
      <c r="E7" s="2"/>
      <c r="G7" s="2" t="s">
        <v>23</v>
      </c>
      <c r="H7" s="2" t="s">
        <v>24</v>
      </c>
      <c r="I7" s="3" t="s">
        <v>25</v>
      </c>
      <c r="J7" s="3" t="s">
        <v>26</v>
      </c>
      <c r="K7" s="3" t="s">
        <v>27</v>
      </c>
      <c r="L7" s="3" t="s">
        <v>28</v>
      </c>
    </row>
    <row r="8" spans="2:12" x14ac:dyDescent="0.25">
      <c r="B8" s="2">
        <v>2</v>
      </c>
      <c r="C8" s="2" t="s">
        <v>6</v>
      </c>
      <c r="D8" s="3">
        <v>350000</v>
      </c>
      <c r="E8" s="2" t="s">
        <v>20</v>
      </c>
      <c r="G8" s="2">
        <v>1</v>
      </c>
      <c r="H8" s="2" t="s">
        <v>3</v>
      </c>
      <c r="I8" s="3">
        <v>350000</v>
      </c>
      <c r="J8" s="3">
        <v>12</v>
      </c>
      <c r="K8" s="3">
        <f>I8*J8</f>
        <v>4200000</v>
      </c>
      <c r="L8" s="3"/>
    </row>
    <row r="9" spans="2:12" x14ac:dyDescent="0.25">
      <c r="B9" s="2">
        <v>3</v>
      </c>
      <c r="C9" s="2" t="s">
        <v>7</v>
      </c>
      <c r="D9" s="3">
        <v>350000</v>
      </c>
      <c r="E9" s="2" t="s">
        <v>20</v>
      </c>
      <c r="G9" s="2">
        <v>2</v>
      </c>
      <c r="H9" s="2" t="s">
        <v>29</v>
      </c>
      <c r="I9" s="3">
        <v>70000</v>
      </c>
      <c r="J9" s="3">
        <v>12</v>
      </c>
      <c r="K9" s="3"/>
      <c r="L9" s="3">
        <f>I9*J9</f>
        <v>840000</v>
      </c>
    </row>
    <row r="10" spans="2:12" x14ac:dyDescent="0.25">
      <c r="B10" s="2">
        <v>4</v>
      </c>
      <c r="C10" s="2" t="s">
        <v>4</v>
      </c>
      <c r="D10" s="3"/>
      <c r="E10" s="2"/>
      <c r="G10" s="2">
        <v>3</v>
      </c>
      <c r="H10" s="2" t="s">
        <v>30</v>
      </c>
      <c r="I10" s="3">
        <v>150000</v>
      </c>
      <c r="J10" s="3">
        <v>1</v>
      </c>
      <c r="K10" s="3"/>
      <c r="L10" s="3">
        <f>I10*J10</f>
        <v>150000</v>
      </c>
    </row>
    <row r="11" spans="2:12" x14ac:dyDescent="0.25">
      <c r="B11" s="2">
        <v>5</v>
      </c>
      <c r="C11" s="2" t="s">
        <v>8</v>
      </c>
      <c r="D11" s="3"/>
      <c r="E11" s="2"/>
      <c r="G11" s="2">
        <v>4</v>
      </c>
      <c r="H11" s="2" t="s">
        <v>31</v>
      </c>
      <c r="I11" s="3">
        <v>150000</v>
      </c>
      <c r="J11" s="3">
        <v>2</v>
      </c>
      <c r="K11" s="3"/>
      <c r="L11" s="3">
        <f>I11*J11</f>
        <v>300000</v>
      </c>
    </row>
    <row r="12" spans="2:12" x14ac:dyDescent="0.25">
      <c r="B12" s="2">
        <v>6</v>
      </c>
      <c r="C12" s="2" t="s">
        <v>9</v>
      </c>
      <c r="D12" s="3"/>
      <c r="E12" s="2"/>
      <c r="G12" s="2">
        <v>5</v>
      </c>
      <c r="H12" s="2" t="s">
        <v>32</v>
      </c>
      <c r="I12" s="3">
        <f>70000*2</f>
        <v>140000</v>
      </c>
      <c r="J12" s="3">
        <v>12</v>
      </c>
      <c r="K12" s="3"/>
      <c r="L12" s="3">
        <f>I12*J12</f>
        <v>1680000</v>
      </c>
    </row>
    <row r="13" spans="2:12" x14ac:dyDescent="0.25">
      <c r="B13" s="2">
        <v>7</v>
      </c>
      <c r="C13" s="2" t="s">
        <v>10</v>
      </c>
      <c r="D13" s="3"/>
      <c r="E13" s="2"/>
      <c r="G13" s="6" t="s">
        <v>21</v>
      </c>
      <c r="H13" s="7"/>
      <c r="I13" s="8"/>
      <c r="J13" s="9"/>
      <c r="K13" s="10"/>
      <c r="L13" s="3">
        <f>K8-SUM(L9:L12)</f>
        <v>1230000</v>
      </c>
    </row>
    <row r="14" spans="2:12" x14ac:dyDescent="0.25">
      <c r="B14" s="2">
        <v>8</v>
      </c>
      <c r="C14" s="2" t="s">
        <v>15</v>
      </c>
      <c r="D14" s="3"/>
      <c r="E14" s="2"/>
    </row>
    <row r="15" spans="2:12" x14ac:dyDescent="0.25">
      <c r="B15" s="2">
        <v>9</v>
      </c>
      <c r="C15" s="2" t="s">
        <v>11</v>
      </c>
      <c r="D15" s="3">
        <v>100000</v>
      </c>
      <c r="E15" s="2"/>
    </row>
    <row r="16" spans="2:12" x14ac:dyDescent="0.25">
      <c r="B16" s="2">
        <v>10</v>
      </c>
      <c r="C16" s="2" t="s">
        <v>12</v>
      </c>
      <c r="D16" s="3">
        <v>70000</v>
      </c>
      <c r="E16" s="2"/>
    </row>
    <row r="17" spans="2:9" x14ac:dyDescent="0.25">
      <c r="B17" s="2">
        <v>11</v>
      </c>
      <c r="C17" s="2" t="s">
        <v>13</v>
      </c>
      <c r="D17" s="3">
        <v>350000</v>
      </c>
      <c r="E17" s="2" t="s">
        <v>20</v>
      </c>
    </row>
    <row r="18" spans="2:9" x14ac:dyDescent="0.25">
      <c r="B18" s="2">
        <v>12</v>
      </c>
      <c r="C18" s="2" t="s">
        <v>14</v>
      </c>
      <c r="D18" s="3">
        <v>300000</v>
      </c>
      <c r="E18" s="2"/>
    </row>
    <row r="19" spans="2:9" x14ac:dyDescent="0.25">
      <c r="B19" s="4" t="s">
        <v>21</v>
      </c>
      <c r="C19" s="4"/>
      <c r="D19" s="5">
        <f>SUM(D7:D18)</f>
        <v>1520000</v>
      </c>
      <c r="E19" s="2"/>
    </row>
    <row r="21" spans="2:9" x14ac:dyDescent="0.25">
      <c r="B21" s="2" t="s">
        <v>33</v>
      </c>
      <c r="C21" s="2"/>
      <c r="D21" s="2"/>
      <c r="G21" s="2" t="s">
        <v>42</v>
      </c>
      <c r="H21" s="2"/>
      <c r="I21" s="2"/>
    </row>
    <row r="22" spans="2:9" x14ac:dyDescent="0.25">
      <c r="B22" s="2" t="s">
        <v>16</v>
      </c>
      <c r="C22" s="2" t="s">
        <v>35</v>
      </c>
      <c r="D22" s="2" t="s">
        <v>34</v>
      </c>
      <c r="G22" s="2" t="s">
        <v>16</v>
      </c>
      <c r="H22" s="2" t="s">
        <v>43</v>
      </c>
      <c r="I22" s="2" t="s">
        <v>34</v>
      </c>
    </row>
    <row r="23" spans="2:9" x14ac:dyDescent="0.25">
      <c r="B23" s="2">
        <v>1</v>
      </c>
      <c r="C23" s="2" t="s">
        <v>36</v>
      </c>
      <c r="D23" s="2">
        <v>3</v>
      </c>
      <c r="G23" s="2">
        <v>1</v>
      </c>
      <c r="H23" s="2" t="s">
        <v>37</v>
      </c>
      <c r="I23" s="3">
        <v>4</v>
      </c>
    </row>
    <row r="24" spans="2:9" x14ac:dyDescent="0.25">
      <c r="B24" s="2">
        <v>2</v>
      </c>
      <c r="C24" s="2" t="s">
        <v>37</v>
      </c>
      <c r="D24" s="2">
        <v>1</v>
      </c>
      <c r="G24" s="2">
        <v>2</v>
      </c>
      <c r="H24" s="2" t="s">
        <v>44</v>
      </c>
      <c r="I24" s="3">
        <v>3</v>
      </c>
    </row>
    <row r="25" spans="2:9" x14ac:dyDescent="0.25">
      <c r="B25" s="2">
        <v>3</v>
      </c>
      <c r="C25" s="2" t="s">
        <v>38</v>
      </c>
      <c r="D25" s="2">
        <v>1</v>
      </c>
      <c r="G25" s="2">
        <v>3</v>
      </c>
      <c r="H25" s="2" t="s">
        <v>45</v>
      </c>
      <c r="I25" s="3" t="s">
        <v>46</v>
      </c>
    </row>
    <row r="26" spans="2:9" x14ac:dyDescent="0.25">
      <c r="B26" s="2">
        <v>4</v>
      </c>
      <c r="C26" s="2" t="s">
        <v>39</v>
      </c>
      <c r="D26" s="2">
        <v>1</v>
      </c>
      <c r="G26" s="2">
        <v>4</v>
      </c>
      <c r="H26" s="2" t="s">
        <v>47</v>
      </c>
      <c r="I26" s="3">
        <v>5</v>
      </c>
    </row>
    <row r="27" spans="2:9" x14ac:dyDescent="0.25">
      <c r="B27" s="2">
        <v>5</v>
      </c>
      <c r="C27" s="2" t="s">
        <v>40</v>
      </c>
      <c r="D27" s="2">
        <v>1</v>
      </c>
      <c r="G27" s="2">
        <v>5</v>
      </c>
      <c r="H27" s="2" t="s">
        <v>48</v>
      </c>
      <c r="I27" s="3"/>
    </row>
    <row r="28" spans="2:9" x14ac:dyDescent="0.25">
      <c r="B28" s="2">
        <v>6</v>
      </c>
      <c r="C28" s="2" t="s">
        <v>41</v>
      </c>
      <c r="D28" s="2">
        <v>1</v>
      </c>
      <c r="G28" s="2">
        <v>6</v>
      </c>
      <c r="H28" s="2" t="s">
        <v>49</v>
      </c>
      <c r="I28" s="3"/>
    </row>
    <row r="29" spans="2:9" x14ac:dyDescent="0.25">
      <c r="B29" s="11">
        <v>7</v>
      </c>
      <c r="C29" s="11" t="s">
        <v>47</v>
      </c>
      <c r="D29" s="11">
        <v>2</v>
      </c>
    </row>
    <row r="31" spans="2:9" x14ac:dyDescent="0.25">
      <c r="B31" s="2" t="s">
        <v>48</v>
      </c>
      <c r="C31" s="2"/>
    </row>
    <row r="32" spans="2:9" x14ac:dyDescent="0.25">
      <c r="B32" s="2" t="s">
        <v>16</v>
      </c>
      <c r="C32" s="2" t="s">
        <v>35</v>
      </c>
      <c r="G32" s="2" t="s">
        <v>16</v>
      </c>
      <c r="H32" s="2" t="s">
        <v>62</v>
      </c>
    </row>
    <row r="33" spans="2:8" x14ac:dyDescent="0.25">
      <c r="B33" s="2">
        <v>1</v>
      </c>
      <c r="C33" s="2" t="s">
        <v>50</v>
      </c>
      <c r="G33" s="2" t="s">
        <v>2</v>
      </c>
      <c r="H33" s="2" t="s">
        <v>59</v>
      </c>
    </row>
    <row r="34" spans="2:8" x14ac:dyDescent="0.25">
      <c r="B34" s="2">
        <v>2</v>
      </c>
      <c r="C34" s="2" t="s">
        <v>51</v>
      </c>
      <c r="G34" s="2" t="s">
        <v>60</v>
      </c>
      <c r="H34" s="2" t="s">
        <v>61</v>
      </c>
    </row>
    <row r="35" spans="2:8" x14ac:dyDescent="0.25">
      <c r="B35" s="2">
        <v>3</v>
      </c>
      <c r="C35" s="2" t="s">
        <v>52</v>
      </c>
      <c r="G35" s="2" t="s">
        <v>63</v>
      </c>
      <c r="H35" s="2" t="s">
        <v>64</v>
      </c>
    </row>
    <row r="36" spans="2:8" x14ac:dyDescent="0.25">
      <c r="B36" s="2">
        <v>4</v>
      </c>
      <c r="C36" s="2" t="s">
        <v>53</v>
      </c>
      <c r="G36" s="2"/>
      <c r="H36" s="2"/>
    </row>
    <row r="37" spans="2:8" x14ac:dyDescent="0.25">
      <c r="B37" s="2">
        <v>5</v>
      </c>
      <c r="C37" s="2" t="s">
        <v>54</v>
      </c>
      <c r="G37" s="2"/>
      <c r="H37" s="2"/>
    </row>
    <row r="38" spans="2:8" x14ac:dyDescent="0.25">
      <c r="B38" s="2">
        <v>6</v>
      </c>
      <c r="C38" s="2" t="s">
        <v>55</v>
      </c>
      <c r="G38" s="2"/>
      <c r="H38" s="2"/>
    </row>
    <row r="39" spans="2:8" x14ac:dyDescent="0.25">
      <c r="B39" s="2">
        <v>7</v>
      </c>
      <c r="C39" s="2" t="s">
        <v>56</v>
      </c>
    </row>
    <row r="40" spans="2:8" x14ac:dyDescent="0.25">
      <c r="B40" s="2">
        <v>8</v>
      </c>
      <c r="C40" s="2" t="s">
        <v>57</v>
      </c>
    </row>
    <row r="41" spans="2:8" ht="30" x14ac:dyDescent="0.25">
      <c r="B41" s="2">
        <v>9</v>
      </c>
      <c r="C41" s="12" t="s">
        <v>58</v>
      </c>
    </row>
  </sheetData>
  <mergeCells count="3">
    <mergeCell ref="B19:C19"/>
    <mergeCell ref="G13:H13"/>
    <mergeCell ref="I13:K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BangrirPC</dc:creator>
  <cp:lastModifiedBy>BangrirPC</cp:lastModifiedBy>
  <dcterms:created xsi:type="dcterms:W3CDTF">2019-04-25T03:10:04Z</dcterms:created>
  <dcterms:modified xsi:type="dcterms:W3CDTF">2019-04-25T04:02:16Z</dcterms:modified>
</cp:coreProperties>
</file>