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<sst xmlns="http://schemas.openxmlformats.org/spreadsheetml/2006/main" count="51" uniqueCount="40">
  <si>
    <t>Lockbox:</t>
  </si>
  <si>
    <t>Items</t>
  </si>
  <si>
    <t>Price</t>
  </si>
  <si>
    <t>NLBD Price</t>
  </si>
  <si>
    <t>Materials</t>
  </si>
  <si>
    <t>Total</t>
  </si>
  <si>
    <t>Paint</t>
  </si>
  <si>
    <t>NLBD</t>
  </si>
  <si>
    <t>interior paint 4042 SF</t>
  </si>
  <si>
    <t>ext paint</t>
  </si>
  <si>
    <t>Sub</t>
  </si>
  <si>
    <t>paint garage</t>
  </si>
  <si>
    <t>Profit / %</t>
  </si>
  <si>
    <t>bold colors</t>
  </si>
  <si>
    <t>Incl Dsct</t>
  </si>
  <si>
    <t>blockwall</t>
  </si>
  <si>
    <t>Additional for high ceilings and ext (NLBD ONLY) --- Warren price for high ceilings</t>
  </si>
  <si>
    <t>Repairs</t>
  </si>
  <si>
    <t>Re-hang 1 cabinet door on kitchen, onsite</t>
  </si>
  <si>
    <t>Patch nail holes in door bed 2</t>
  </si>
  <si>
    <t>Replace 8” fire rated door from garage to interior</t>
  </si>
  <si>
    <t>Remove shelf in family room</t>
  </si>
  <si>
    <t>Replace 29LF of base / trim</t>
  </si>
  <si>
    <t>Replace 16 wood slats at rv gate, paint</t>
  </si>
  <si>
    <t>Paint iron of gates</t>
  </si>
  <si>
    <t>Repair 5 patches of drywall and nail holes</t>
  </si>
  <si>
    <t>Replace drain cover at back patio</t>
  </si>
  <si>
    <t>Replace toilet at master, slightly upgraded toilet, not most basic</t>
  </si>
  <si>
    <t>Replace privacy handle bed 2</t>
  </si>
  <si>
    <t>Remove hooks at back, stucco patch, all around, hose bib, walls, etc</t>
  </si>
  <si>
    <t>Replace 7 gate slats at other RV gate, paint</t>
  </si>
  <si>
    <t>Date</t>
  </si>
  <si>
    <t>PO</t>
  </si>
  <si>
    <t>Amount</t>
  </si>
  <si>
    <t>Paint iron at entry rv gate</t>
  </si>
  <si>
    <t>Repair 45SF drywall at garage ceiling</t>
  </si>
  <si>
    <t>Replace flush kit hall bath toilet</t>
  </si>
  <si>
    <t>Clean</t>
  </si>
  <si>
    <t>Total →</t>
  </si>
  <si>
    <t>Ov/Un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</si>
</sst>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_(\$* #,##0.00_);_(\$* \(#,##0.00\);_(\$* \-??_);_(@_)"/>
    <numFmt numFmtId="167" formatCode="[$$-409]#,##0.00;[RED]\-[$$-409]#,##0.00"/>
    <numFmt numFmtId="168" formatCode="0%"/>
    <numFmt numFmtId="169" formatCode="0.00%"/>
    <numFmt numFmtId="170" formatCode="MM/DD/YY"/>
    <numFmt numFmtId="171" formatCode="[$$-409]#,##0;[RED]\-[$$-409]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b val="true"/>
      <sz val="11"/>
      <color rgb="FF0033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66FFFF"/>
        <bgColor rgb="FF99FFFF"/>
      </patternFill>
    </fill>
    <fill>
      <patternFill patternType="solid">
        <fgColor rgb="FFCCFFFF"/>
        <bgColor rgb="FFCCFFCC"/>
      </patternFill>
    </fill>
    <fill>
      <patternFill patternType="solid">
        <fgColor rgb="FFCCCCCC"/>
        <bgColor rgb="FFCCCCFF"/>
      </patternFill>
    </fill>
    <fill>
      <patternFill patternType="solid">
        <fgColor rgb="FF99FFFF"/>
        <bgColor rgb="FFCCFFFF"/>
      </patternFill>
    </fill>
    <fill>
      <patternFill patternType="solid">
        <fgColor rgb="FF33FF99"/>
        <bgColor rgb="FF00FFFF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74.6396761133603"/>
    <col collapsed="false" hidden="false" max="2" min="2" style="0" width="11.1417004048583"/>
    <col collapsed="false" hidden="false" max="4" min="3" style="0" width="12.4251012145749"/>
    <col collapsed="false" hidden="false" max="5" min="5" style="0" width="8.85425101214575"/>
    <col collapsed="false" hidden="false" max="6" min="6" style="0" width="11.4251012145749"/>
    <col collapsed="false" hidden="false" max="7" min="7" style="0" width="11.9028340080972"/>
    <col collapsed="false" hidden="false" max="1025" min="8" style="0" width="8.85425101214575"/>
  </cols>
  <sheetData>
    <row r="1" customFormat="false" ht="1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A3" s="3" t="s">
        <v>1</v>
      </c>
      <c r="B3" s="4" t="s">
        <v>2</v>
      </c>
      <c r="C3" s="1" t="s">
        <v>3</v>
      </c>
      <c r="D3" s="1" t="s">
        <v>4</v>
      </c>
    </row>
    <row r="4" customFormat="false" ht="13.8" hidden="false" customHeight="false" outlineLevel="0" collapsed="false">
      <c r="A4" s="4"/>
      <c r="B4" s="4"/>
      <c r="C4" s="1"/>
      <c r="D4" s="1"/>
      <c r="F4" s="5"/>
      <c r="G4" s="6" t="s">
        <v>5</v>
      </c>
      <c r="H4" s="7"/>
    </row>
    <row r="5" customFormat="false" ht="14.9" hidden="false" customHeight="false" outlineLevel="0" collapsed="false">
      <c r="A5" s="8" t="s">
        <v>6</v>
      </c>
      <c r="B5" s="9"/>
      <c r="C5" s="10"/>
      <c r="D5" s="10"/>
      <c r="F5" s="11" t="s">
        <v>7</v>
      </c>
      <c r="G5" s="12" t="n">
        <f aca="false">SUM(C5:C51)</f>
        <v>17218.2</v>
      </c>
      <c r="H5" s="13" t="n">
        <f aca="false">SUM(G5*0.03)</f>
        <v>516.546</v>
      </c>
    </row>
    <row r="6" customFormat="false" ht="14.9" hidden="false" customHeight="false" outlineLevel="0" collapsed="false">
      <c r="A6" s="14" t="s">
        <v>8</v>
      </c>
      <c r="B6" s="9" t="n">
        <v>3839.9</v>
      </c>
      <c r="C6" s="10" t="n">
        <v>5456.7</v>
      </c>
      <c r="D6" s="10"/>
      <c r="F6" s="11" t="s">
        <v>4</v>
      </c>
      <c r="G6" s="12" t="n">
        <f aca="false">SUM(D5:D51)</f>
        <v>0</v>
      </c>
      <c r="H6" s="15"/>
    </row>
    <row r="7" customFormat="false" ht="14.9" hidden="false" customHeight="false" outlineLevel="0" collapsed="false">
      <c r="A7" s="14" t="s">
        <v>9</v>
      </c>
      <c r="B7" s="9" t="n">
        <v>4300</v>
      </c>
      <c r="C7" s="10" t="n">
        <v>4179.2</v>
      </c>
      <c r="D7" s="10"/>
      <c r="F7" s="11" t="s">
        <v>10</v>
      </c>
      <c r="G7" s="16" t="n">
        <f aca="false">SUM(B5:B51)</f>
        <v>11004.9</v>
      </c>
      <c r="H7" s="15"/>
    </row>
    <row r="8" customFormat="false" ht="14.9" hidden="false" customHeight="false" outlineLevel="0" collapsed="false">
      <c r="A8" s="14" t="s">
        <v>11</v>
      </c>
      <c r="B8" s="9" t="n">
        <v>400</v>
      </c>
      <c r="C8" s="10" t="n">
        <v>633.6</v>
      </c>
      <c r="D8" s="10"/>
      <c r="F8" s="17" t="s">
        <v>12</v>
      </c>
      <c r="G8" s="16" t="n">
        <f aca="false">SUM(G5-G6-G7)</f>
        <v>6213.3</v>
      </c>
      <c r="H8" s="18" t="n">
        <f aca="false">G8 / G5</f>
        <v>0.360856535526362</v>
      </c>
    </row>
    <row r="9" customFormat="false" ht="14.9" hidden="false" customHeight="false" outlineLevel="0" collapsed="false">
      <c r="A9" s="14" t="s">
        <v>13</v>
      </c>
      <c r="B9" s="9" t="n">
        <v>150</v>
      </c>
      <c r="C9" s="10" t="n">
        <v>387</v>
      </c>
      <c r="D9" s="10"/>
      <c r="F9" s="17" t="s">
        <v>14</v>
      </c>
      <c r="G9" s="19" t="n">
        <f aca="false">SUM(G8-H5)</f>
        <v>5696.754</v>
      </c>
      <c r="H9" s="20" t="n">
        <f aca="false">G9/G5</f>
        <v>0.330856535526362</v>
      </c>
    </row>
    <row r="10" customFormat="false" ht="14.9" hidden="false" customHeight="false" outlineLevel="0" collapsed="false">
      <c r="A10" s="14" t="s">
        <v>15</v>
      </c>
      <c r="B10" s="9" t="n">
        <v>250</v>
      </c>
      <c r="C10" s="10" t="n">
        <v>500</v>
      </c>
      <c r="D10" s="10"/>
    </row>
    <row r="11" customFormat="false" ht="14.9" hidden="false" customHeight="false" outlineLevel="0" collapsed="false">
      <c r="A11" s="21" t="s">
        <v>16</v>
      </c>
      <c r="B11" s="9" t="n">
        <v>500</v>
      </c>
      <c r="C11" s="10" t="n">
        <v>3659.7</v>
      </c>
      <c r="D11" s="10"/>
      <c r="F11" s="22"/>
      <c r="G11" s="23" t="s">
        <v>6</v>
      </c>
      <c r="H11" s="24"/>
    </row>
    <row r="12" customFormat="false" ht="14.9" hidden="false" customHeight="false" outlineLevel="0" collapsed="false">
      <c r="A12" s="25" t="s">
        <v>17</v>
      </c>
      <c r="B12" s="9"/>
      <c r="C12" s="10"/>
      <c r="D12" s="10"/>
      <c r="F12" s="11" t="s">
        <v>7</v>
      </c>
      <c r="G12" s="26" t="n">
        <f aca="false">SUM(C5:C11)</f>
        <v>14816.2</v>
      </c>
      <c r="H12" s="27"/>
    </row>
    <row r="13" customFormat="false" ht="14.9" hidden="false" customHeight="false" outlineLevel="0" collapsed="false">
      <c r="A13" s="28" t="s">
        <v>18</v>
      </c>
      <c r="B13" s="9" t="n">
        <v>15</v>
      </c>
      <c r="C13" s="10" t="n">
        <v>30</v>
      </c>
      <c r="D13" s="10"/>
      <c r="F13" s="11" t="s">
        <v>10</v>
      </c>
      <c r="G13" s="26" t="n">
        <f aca="false">SUM(B5:B11)</f>
        <v>9439.9</v>
      </c>
      <c r="H13" s="27"/>
    </row>
    <row r="14" customFormat="false" ht="14.9" hidden="false" customHeight="false" outlineLevel="0" collapsed="false">
      <c r="A14" s="28" t="s">
        <v>19</v>
      </c>
      <c r="B14" s="9" t="n">
        <v>15</v>
      </c>
      <c r="C14" s="10" t="n">
        <v>25</v>
      </c>
      <c r="D14" s="10"/>
      <c r="F14" s="17" t="s">
        <v>12</v>
      </c>
      <c r="G14" s="26" t="n">
        <f aca="false">SUM(G12-G13)</f>
        <v>5376.3</v>
      </c>
      <c r="H14" s="29" t="n">
        <f aca="false">G14/G12</f>
        <v>0.362866321998893</v>
      </c>
    </row>
    <row r="15" customFormat="false" ht="14.9" hidden="false" customHeight="false" outlineLevel="0" collapsed="false">
      <c r="A15" s="28" t="s">
        <v>20</v>
      </c>
      <c r="B15" s="9" t="n">
        <v>375</v>
      </c>
      <c r="C15" s="10" t="n">
        <v>475</v>
      </c>
      <c r="D15" s="10"/>
    </row>
    <row r="16" customFormat="false" ht="14.9" hidden="false" customHeight="false" outlineLevel="0" collapsed="false">
      <c r="A16" s="28" t="s">
        <v>21</v>
      </c>
      <c r="B16" s="9" t="n">
        <v>35</v>
      </c>
      <c r="C16" s="10" t="n">
        <v>65</v>
      </c>
      <c r="D16" s="10"/>
    </row>
    <row r="17" customFormat="false" ht="14.9" hidden="false" customHeight="false" outlineLevel="0" collapsed="false">
      <c r="A17" s="28" t="s">
        <v>22</v>
      </c>
      <c r="B17" s="9" t="n">
        <v>60</v>
      </c>
      <c r="C17" s="10" t="n">
        <v>80</v>
      </c>
      <c r="D17" s="10"/>
      <c r="F17" s="30"/>
      <c r="G17" s="31" t="s">
        <v>17</v>
      </c>
      <c r="H17" s="32"/>
    </row>
    <row r="18" customFormat="false" ht="14.9" hidden="false" customHeight="false" outlineLevel="0" collapsed="false">
      <c r="A18" s="28" t="s">
        <v>23</v>
      </c>
      <c r="B18" s="9" t="n">
        <v>100</v>
      </c>
      <c r="C18" s="10" t="n">
        <v>175</v>
      </c>
      <c r="D18" s="10"/>
      <c r="F18" s="11" t="s">
        <v>7</v>
      </c>
      <c r="G18" s="16" t="n">
        <f aca="false">SUM(C13:C51)</f>
        <v>2402</v>
      </c>
      <c r="H18" s="15"/>
    </row>
    <row r="19" customFormat="false" ht="14.9" hidden="false" customHeight="false" outlineLevel="0" collapsed="false">
      <c r="A19" s="28" t="s">
        <v>24</v>
      </c>
      <c r="B19" s="9" t="n">
        <v>50</v>
      </c>
      <c r="C19" s="10" t="n">
        <v>200</v>
      </c>
      <c r="D19" s="10"/>
      <c r="F19" s="11" t="s">
        <v>4</v>
      </c>
      <c r="G19" s="16" t="n">
        <f aca="false">SUM(D13:D51)</f>
        <v>0</v>
      </c>
      <c r="H19" s="15"/>
    </row>
    <row r="20" customFormat="false" ht="14.9" hidden="false" customHeight="false" outlineLevel="0" collapsed="false">
      <c r="A20" s="28" t="s">
        <v>25</v>
      </c>
      <c r="B20" s="9" t="n">
        <v>75</v>
      </c>
      <c r="C20" s="10" t="n">
        <v>125</v>
      </c>
      <c r="D20" s="10"/>
      <c r="F20" s="11" t="s">
        <v>10</v>
      </c>
      <c r="G20" s="16" t="n">
        <f aca="false">SUM(B13:B51)</f>
        <v>1565</v>
      </c>
      <c r="H20" s="15"/>
    </row>
    <row r="21" customFormat="false" ht="14.9" hidden="false" customHeight="false" outlineLevel="0" collapsed="false">
      <c r="A21" s="28" t="s">
        <v>26</v>
      </c>
      <c r="B21" s="9" t="n">
        <v>25</v>
      </c>
      <c r="C21" s="10" t="n">
        <v>30</v>
      </c>
      <c r="D21" s="10"/>
      <c r="F21" s="17" t="s">
        <v>12</v>
      </c>
      <c r="G21" s="16" t="n">
        <f aca="false">SUM(G18-G19-G20)</f>
        <v>837</v>
      </c>
      <c r="H21" s="29" t="n">
        <f aca="false">G21/G18</f>
        <v>0.348459616985845</v>
      </c>
    </row>
    <row r="22" customFormat="false" ht="14.9" hidden="false" customHeight="false" outlineLevel="0" collapsed="false">
      <c r="A22" s="28" t="s">
        <v>27</v>
      </c>
      <c r="B22" s="9" t="n">
        <v>200</v>
      </c>
      <c r="C22" s="10" t="n">
        <v>260</v>
      </c>
      <c r="D22" s="10"/>
    </row>
    <row r="23" customFormat="false" ht="13.8" hidden="false" customHeight="false" outlineLevel="0" collapsed="false">
      <c r="A23" s="33" t="s">
        <v>28</v>
      </c>
      <c r="B23" s="9" t="n">
        <v>25</v>
      </c>
      <c r="C23" s="10" t="n">
        <v>40</v>
      </c>
      <c r="D23" s="10"/>
    </row>
    <row r="24" customFormat="false" ht="13.8" hidden="false" customHeight="false" outlineLevel="0" collapsed="false">
      <c r="A24" s="33" t="s">
        <v>29</v>
      </c>
      <c r="B24" s="9" t="n">
        <v>150</v>
      </c>
      <c r="C24" s="10" t="n">
        <v>250</v>
      </c>
      <c r="D24" s="10"/>
      <c r="F24" s="34"/>
      <c r="G24" s="35" t="s">
        <v>4</v>
      </c>
      <c r="H24" s="36"/>
    </row>
    <row r="25" customFormat="false" ht="13.8" hidden="false" customHeight="false" outlineLevel="0" collapsed="false">
      <c r="A25" s="33" t="s">
        <v>30</v>
      </c>
      <c r="B25" s="9" t="n">
        <v>70</v>
      </c>
      <c r="C25" s="10" t="n">
        <v>100</v>
      </c>
      <c r="D25" s="10"/>
      <c r="F25" s="37" t="s">
        <v>31</v>
      </c>
      <c r="G25" s="37" t="s">
        <v>32</v>
      </c>
      <c r="H25" s="37" t="s">
        <v>33</v>
      </c>
    </row>
    <row r="26" customFormat="false" ht="13.8" hidden="false" customHeight="false" outlineLevel="0" collapsed="false">
      <c r="A26" s="33" t="s">
        <v>34</v>
      </c>
      <c r="B26" s="9" t="n">
        <v>50</v>
      </c>
      <c r="C26" s="10" t="n">
        <v>100</v>
      </c>
      <c r="D26" s="10"/>
      <c r="F26" s="38"/>
      <c r="G26" s="11"/>
      <c r="H26" s="16"/>
    </row>
    <row r="27" customFormat="false" ht="13.8" hidden="false" customHeight="false" outlineLevel="0" collapsed="false">
      <c r="A27" s="33" t="s">
        <v>35</v>
      </c>
      <c r="B27" s="9" t="n">
        <v>40</v>
      </c>
      <c r="C27" s="10" t="n">
        <v>65</v>
      </c>
      <c r="D27" s="10"/>
      <c r="F27" s="38"/>
      <c r="G27" s="11"/>
      <c r="H27" s="16"/>
    </row>
    <row r="28" customFormat="false" ht="13.8" hidden="false" customHeight="false" outlineLevel="0" collapsed="false">
      <c r="A28" s="33" t="s">
        <v>36</v>
      </c>
      <c r="B28" s="9" t="n">
        <v>30</v>
      </c>
      <c r="C28" s="10" t="n">
        <v>32</v>
      </c>
      <c r="D28" s="10"/>
      <c r="F28" s="38"/>
      <c r="G28" s="11"/>
      <c r="H28" s="16"/>
    </row>
    <row r="29" customFormat="false" ht="13.8" hidden="false" customHeight="false" outlineLevel="0" collapsed="false">
      <c r="A29" s="33"/>
      <c r="B29" s="9"/>
      <c r="C29" s="10"/>
      <c r="D29" s="10"/>
      <c r="F29" s="38"/>
      <c r="G29" s="11"/>
      <c r="H29" s="16"/>
    </row>
    <row r="30" customFormat="false" ht="13.8" hidden="false" customHeight="false" outlineLevel="0" collapsed="false">
      <c r="A30" s="33" t="s">
        <v>37</v>
      </c>
      <c r="B30" s="9" t="n">
        <v>250</v>
      </c>
      <c r="C30" s="10" t="n">
        <v>350</v>
      </c>
      <c r="D30" s="10"/>
      <c r="F30" s="38"/>
      <c r="G30" s="11"/>
      <c r="H30" s="16"/>
    </row>
    <row r="31" customFormat="false" ht="13.8" hidden="false" customHeight="false" outlineLevel="0" collapsed="false">
      <c r="A31" s="33"/>
      <c r="B31" s="9"/>
      <c r="C31" s="10"/>
      <c r="D31" s="10"/>
      <c r="F31" s="38"/>
      <c r="G31" s="11"/>
      <c r="H31" s="16"/>
    </row>
    <row r="32" customFormat="false" ht="13.8" hidden="false" customHeight="false" outlineLevel="0" collapsed="false">
      <c r="A32" s="33"/>
      <c r="B32" s="9"/>
      <c r="C32" s="10"/>
      <c r="D32" s="10"/>
      <c r="F32" s="38"/>
      <c r="G32" s="11"/>
      <c r="H32" s="16"/>
    </row>
    <row r="33" customFormat="false" ht="13.8" hidden="false" customHeight="false" outlineLevel="0" collapsed="false">
      <c r="A33" s="33"/>
      <c r="B33" s="9"/>
      <c r="C33" s="10"/>
      <c r="D33" s="10"/>
      <c r="F33" s="38"/>
      <c r="G33" s="11"/>
      <c r="H33" s="16"/>
    </row>
    <row r="34" customFormat="false" ht="13.8" hidden="false" customHeight="false" outlineLevel="0" collapsed="false">
      <c r="A34" s="33"/>
      <c r="B34" s="9"/>
      <c r="C34" s="10"/>
      <c r="D34" s="10"/>
      <c r="G34" s="39" t="s">
        <v>38</v>
      </c>
      <c r="H34" s="16" t="n">
        <f aca="false">SUM(H26:H33)</f>
        <v>0</v>
      </c>
    </row>
    <row r="35" customFormat="false" ht="13.8" hidden="false" customHeight="false" outlineLevel="0" collapsed="false">
      <c r="A35" s="33"/>
      <c r="B35" s="9"/>
      <c r="C35" s="10"/>
      <c r="D35" s="10"/>
      <c r="G35" s="39" t="s">
        <v>39</v>
      </c>
      <c r="H35" s="40" t="n">
        <f aca="false">G6-H34</f>
        <v>0</v>
      </c>
    </row>
    <row r="36" customFormat="false" ht="13.8" hidden="false" customHeight="false" outlineLevel="0" collapsed="false">
      <c r="A36" s="33"/>
      <c r="B36" s="9"/>
      <c r="C36" s="10"/>
      <c r="D36" s="10"/>
    </row>
    <row r="37" customFormat="false" ht="13.8" hidden="false" customHeight="false" outlineLevel="0" collapsed="false">
      <c r="A37" s="33"/>
      <c r="B37" s="9"/>
      <c r="C37" s="10"/>
      <c r="D37" s="10"/>
    </row>
    <row r="38" customFormat="false" ht="13.8" hidden="false" customHeight="false" outlineLevel="0" collapsed="false">
      <c r="A38" s="33"/>
      <c r="B38" s="9"/>
      <c r="C38" s="10"/>
      <c r="D38" s="10"/>
    </row>
    <row r="39" customFormat="false" ht="13.8" hidden="false" customHeight="false" outlineLevel="0" collapsed="false">
      <c r="A39" s="33"/>
      <c r="B39" s="9"/>
      <c r="C39" s="10"/>
      <c r="D39" s="10"/>
    </row>
    <row r="40" customFormat="false" ht="13.8" hidden="false" customHeight="false" outlineLevel="0" collapsed="false">
      <c r="A40" s="33"/>
      <c r="B40" s="9"/>
      <c r="C40" s="10"/>
      <c r="D40" s="10"/>
    </row>
    <row r="41" customFormat="false" ht="13.8" hidden="false" customHeight="false" outlineLevel="0" collapsed="false">
      <c r="A41" s="33"/>
      <c r="B41" s="9"/>
      <c r="C41" s="10"/>
      <c r="D41" s="10"/>
    </row>
    <row r="42" customFormat="false" ht="13.8" hidden="false" customHeight="false" outlineLevel="0" collapsed="false">
      <c r="A42" s="33"/>
      <c r="B42" s="9"/>
      <c r="C42" s="10"/>
      <c r="D42" s="10"/>
    </row>
    <row r="43" customFormat="false" ht="13.8" hidden="false" customHeight="false" outlineLevel="0" collapsed="false">
      <c r="A43" s="33"/>
      <c r="B43" s="9"/>
      <c r="C43" s="10"/>
      <c r="D43" s="10"/>
    </row>
    <row r="44" customFormat="false" ht="13.8" hidden="false" customHeight="false" outlineLevel="0" collapsed="false">
      <c r="A44" s="33"/>
      <c r="B44" s="9"/>
      <c r="C44" s="10"/>
      <c r="D44" s="10"/>
    </row>
    <row r="45" customFormat="false" ht="13.8" hidden="false" customHeight="false" outlineLevel="0" collapsed="false">
      <c r="A45" s="33"/>
      <c r="B45" s="9"/>
      <c r="C45" s="10"/>
      <c r="D45" s="10"/>
    </row>
    <row r="46" customFormat="false" ht="13.8" hidden="false" customHeight="false" outlineLevel="0" collapsed="false">
      <c r="A46" s="33"/>
      <c r="B46" s="9"/>
      <c r="C46" s="10"/>
      <c r="D46" s="10"/>
    </row>
    <row r="47" customFormat="false" ht="13.8" hidden="false" customHeight="false" outlineLevel="0" collapsed="false">
      <c r="A47" s="33"/>
      <c r="B47" s="9"/>
      <c r="C47" s="10"/>
      <c r="D47" s="10"/>
    </row>
    <row r="48" customFormat="false" ht="13.8" hidden="false" customHeight="false" outlineLevel="0" collapsed="false">
      <c r="A48" s="33"/>
      <c r="B48" s="9"/>
      <c r="C48" s="10"/>
      <c r="D48" s="10"/>
    </row>
    <row r="49" customFormat="false" ht="13.8" hidden="false" customHeight="false" outlineLevel="0" collapsed="false">
      <c r="A49" s="33"/>
      <c r="B49" s="9"/>
      <c r="C49" s="10"/>
      <c r="D49" s="10"/>
    </row>
    <row r="50" customFormat="false" ht="13.8" hidden="false" customHeight="false" outlineLevel="0" collapsed="false">
      <c r="A50" s="33"/>
      <c r="B50" s="9"/>
      <c r="C50" s="10"/>
      <c r="D50" s="10"/>
    </row>
    <row r="51" customFormat="false" ht="13.8" hidden="false" customHeight="false" outlineLevel="0" collapsed="false">
      <c r="A51" s="33"/>
      <c r="B51" s="9"/>
      <c r="C51" s="10"/>
      <c r="D5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2014-03-31T20:44:50Z</dcterms:created>
  <dc:creator>PC</dc:creator>
  <dc:language>en-US</dc:language>
  <cp:lastPrinted>2015-08-17T10:09:44Z</cp:lastPrinted>
  <dcterms:modified xsi:type="dcterms:W3CDTF">2015-08-17T10:23:34Z</dcterms:modified>
  <cp:revision>16</cp:revision>
</cp:coreProperties>
</file>