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ichiel\Documents\MICHIEL\2de bach\Python\MDI\team-9\Administration and Management\Logs\"/>
    </mc:Choice>
  </mc:AlternateContent>
  <bookViews>
    <workbookView xWindow="0" yWindow="0" windowWidth="17256" windowHeight="5664" tabRatio="500"/>
  </bookViews>
  <sheets>
    <sheet name="Logboek MIP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I14" i="1" l="1"/>
  <c r="I9" i="1" l="1"/>
  <c r="I8" i="1" l="1"/>
  <c r="I7" i="1"/>
  <c r="L5" i="1" l="1"/>
  <c r="N4" i="1" s="1"/>
  <c r="I4" i="1" l="1"/>
</calcChain>
</file>

<file path=xl/sharedStrings.xml><?xml version="1.0" encoding="utf-8"?>
<sst xmlns="http://schemas.openxmlformats.org/spreadsheetml/2006/main" count="110" uniqueCount="61">
  <si>
    <t>Datum</t>
  </si>
  <si>
    <t>Start</t>
  </si>
  <si>
    <t>Plaats</t>
  </si>
  <si>
    <t>Categorie</t>
  </si>
  <si>
    <t>Opmerkingen</t>
  </si>
  <si>
    <t>Omschrijving</t>
  </si>
  <si>
    <t>Thuis</t>
  </si>
  <si>
    <t>Verplichte contacturen</t>
  </si>
  <si>
    <t>Einde</t>
  </si>
  <si>
    <t>Projectwerk</t>
  </si>
  <si>
    <t>#uren</t>
  </si>
  <si>
    <t>Campus</t>
  </si>
  <si>
    <t>Administratie</t>
  </si>
  <si>
    <t>Totaal aantal uren:</t>
  </si>
  <si>
    <t>Tot # uren</t>
  </si>
  <si>
    <t>Inleidingsles en eerste brainstormsessie over het project</t>
  </si>
  <si>
    <t>Wo 22/03/2017</t>
  </si>
  <si>
    <t>Do 23/03/2017</t>
  </si>
  <si>
    <t>Installeren Pycharm, Connecteren met Github repository</t>
  </si>
  <si>
    <t>Wo 29/03/2017</t>
  </si>
  <si>
    <t>Verder nadenken over analyses en diagrammen</t>
  </si>
  <si>
    <t>Python leren</t>
  </si>
  <si>
    <t>Python leren met Dodona</t>
  </si>
  <si>
    <t>Verplichte opdracht</t>
  </si>
  <si>
    <t>Paasvakantie</t>
  </si>
  <si>
    <t>Ma 10/04/2017</t>
  </si>
  <si>
    <t>Projectwerk + Administratie</t>
  </si>
  <si>
    <t>Concretiseren klassendiagram en benodigde methodes en variabelen + administratie op GitHub + To Do</t>
  </si>
  <si>
    <t>Thuiswerk</t>
  </si>
  <si>
    <t>Diagrammen concretiseren</t>
  </si>
  <si>
    <t>Di 11/04/2017</t>
  </si>
  <si>
    <t>Formules opstellen, tkinter fucties bekijken</t>
  </si>
  <si>
    <t>Wo 12/04/2017</t>
  </si>
  <si>
    <t>Code bijwerken en bekijken</t>
  </si>
  <si>
    <t>Do 13/04/2017</t>
  </si>
  <si>
    <t>Tkinter bewegende objecten maken</t>
  </si>
  <si>
    <t>Vr 14/04/2017</t>
  </si>
  <si>
    <t>Tkinter Gui frames en labels toevoegen</t>
  </si>
  <si>
    <t>Verder afwerken Gui</t>
  </si>
  <si>
    <t>Za 15/04/2017</t>
  </si>
  <si>
    <t>Wo 19/04/2017</t>
  </si>
  <si>
    <t>Bugs oplossen + aanvullingen Gui</t>
  </si>
  <si>
    <t>Code en Gui connecteren</t>
  </si>
  <si>
    <t>Vr 21/04/2017</t>
  </si>
  <si>
    <t>Implementatie van gui instructies + kleine aanpassingen</t>
  </si>
  <si>
    <t>Za 22/04/2017</t>
  </si>
  <si>
    <t>Basis startscherm maken</t>
  </si>
  <si>
    <t>Michiel Mortier</t>
  </si>
  <si>
    <t>Weken 4-5-6</t>
  </si>
  <si>
    <t>Week 6</t>
  </si>
  <si>
    <t>Week 7</t>
  </si>
  <si>
    <t>Week 8</t>
  </si>
  <si>
    <t>Week 9</t>
  </si>
  <si>
    <t>Kleine aanpassingen gui</t>
  </si>
  <si>
    <t>Ma 24/04/2017</t>
  </si>
  <si>
    <t>Wo 26/04/2017</t>
  </si>
  <si>
    <t>Camus</t>
  </si>
  <si>
    <t>Toevoegen start scherm + eindscherm</t>
  </si>
  <si>
    <t>Week 10</t>
  </si>
  <si>
    <t>Ma 01/05/2017</t>
  </si>
  <si>
    <t>Beschrijven van afstandsberekeningen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</si>
</sst>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2" applyNumberFormat="0" applyAlignment="0" applyProtection="0"/>
    <xf numFmtId="0" fontId="4" fillId="13" borderId="0" applyNumberFormat="0" applyBorder="0" applyAlignment="0" applyProtection="0"/>
  </cellStyleXfs>
  <cellXfs count="57">
    <xf numFmtId="0" fontId="0" fillId="0" borderId="0" xfId="0"/>
    <xf numFmtId="0" fontId="3" fillId="6" borderId="3" xfId="0" applyFont="1" applyFill="1" applyBorder="1"/>
    <xf numFmtId="0" fontId="1" fillId="2" borderId="4" xfId="0" applyFont="1" applyFill="1" applyBorder="1"/>
    <xf numFmtId="0" fontId="1" fillId="7" borderId="4" xfId="0" applyFont="1" applyFill="1" applyBorder="1"/>
    <xf numFmtId="0" fontId="1" fillId="4" borderId="4" xfId="0" applyFont="1" applyFill="1" applyBorder="1"/>
    <xf numFmtId="0" fontId="1" fillId="8" borderId="4" xfId="0" applyFont="1" applyFill="1" applyBorder="1"/>
    <xf numFmtId="0" fontId="3" fillId="9" borderId="4" xfId="0" applyFont="1" applyFill="1" applyBorder="1"/>
    <xf numFmtId="0" fontId="3" fillId="6" borderId="5" xfId="0" applyFont="1" applyFill="1" applyBorder="1"/>
    <xf numFmtId="0" fontId="0" fillId="3" borderId="0" xfId="0" applyFill="1"/>
    <xf numFmtId="0" fontId="0" fillId="8" borderId="6" xfId="0" applyFill="1" applyBorder="1"/>
    <xf numFmtId="0" fontId="0" fillId="8" borderId="7" xfId="0" applyFill="1" applyBorder="1"/>
    <xf numFmtId="20" fontId="0" fillId="8" borderId="1" xfId="0" applyNumberFormat="1" applyFill="1" applyBorder="1"/>
    <xf numFmtId="0" fontId="1" fillId="0" borderId="15" xfId="0" applyFont="1" applyBorder="1"/>
    <xf numFmtId="0" fontId="0" fillId="0" borderId="15" xfId="0" applyBorder="1"/>
    <xf numFmtId="0" fontId="0" fillId="11" borderId="0" xfId="0" applyFill="1"/>
    <xf numFmtId="14" fontId="0" fillId="11" borderId="11" xfId="0" applyNumberFormat="1" applyFill="1" applyBorder="1"/>
    <xf numFmtId="20" fontId="0" fillId="11" borderId="13" xfId="0" applyNumberFormat="1" applyFill="1" applyBorder="1"/>
    <xf numFmtId="0" fontId="0" fillId="11" borderId="13" xfId="0" applyFill="1" applyBorder="1"/>
    <xf numFmtId="0" fontId="0" fillId="11" borderId="11" xfId="0" applyFill="1" applyBorder="1"/>
    <xf numFmtId="14" fontId="0" fillId="11" borderId="12" xfId="0" applyNumberFormat="1" applyFill="1" applyBorder="1"/>
    <xf numFmtId="20" fontId="0" fillId="11" borderId="14" xfId="0" applyNumberFormat="1" applyFill="1" applyBorder="1"/>
    <xf numFmtId="0" fontId="0" fillId="11" borderId="14" xfId="0" applyFill="1" applyBorder="1"/>
    <xf numFmtId="0" fontId="0" fillId="11" borderId="12" xfId="0" applyFill="1" applyBorder="1"/>
    <xf numFmtId="20" fontId="0" fillId="8" borderId="8" xfId="0" applyNumberFormat="1" applyFill="1" applyBorder="1"/>
    <xf numFmtId="20" fontId="0" fillId="8" borderId="10" xfId="0" applyNumberFormat="1" applyFill="1" applyBorder="1"/>
    <xf numFmtId="0" fontId="0" fillId="0" borderId="9" xfId="0" applyBorder="1"/>
    <xf numFmtId="20" fontId="3" fillId="6" borderId="11" xfId="0" applyNumberFormat="1" applyFont="1" applyFill="1" applyBorder="1"/>
    <xf numFmtId="0" fontId="1" fillId="12" borderId="1" xfId="0" applyFont="1" applyFill="1" applyBorder="1" applyAlignment="1">
      <alignment horizontal="center"/>
    </xf>
    <xf numFmtId="20" fontId="1" fillId="10" borderId="1" xfId="0" applyNumberFormat="1" applyFont="1" applyFill="1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9" xfId="0" applyFill="1" applyBorder="1"/>
    <xf numFmtId="0" fontId="0" fillId="6" borderId="19" xfId="0" applyFill="1" applyBorder="1"/>
    <xf numFmtId="0" fontId="0" fillId="0" borderId="0" xfId="0" applyBorder="1"/>
    <xf numFmtId="20" fontId="1" fillId="12" borderId="1" xfId="0" applyNumberFormat="1" applyFont="1" applyFill="1" applyBorder="1" applyAlignment="1">
      <alignment horizontal="center"/>
    </xf>
    <xf numFmtId="0" fontId="0" fillId="8" borderId="0" xfId="0" applyFill="1" applyBorder="1"/>
    <xf numFmtId="0" fontId="5" fillId="13" borderId="21" xfId="2" applyFont="1" applyBorder="1"/>
    <xf numFmtId="20" fontId="5" fillId="13" borderId="21" xfId="2" applyNumberFormat="1" applyFont="1" applyBorder="1"/>
    <xf numFmtId="0" fontId="0" fillId="8" borderId="1" xfId="0" applyNumberFormat="1" applyFill="1" applyBorder="1"/>
    <xf numFmtId="20" fontId="1" fillId="12" borderId="8" xfId="0" applyNumberFormat="1" applyFont="1" applyFill="1" applyBorder="1" applyAlignment="1">
      <alignment horizontal="center"/>
    </xf>
    <xf numFmtId="0" fontId="0" fillId="11" borderId="22" xfId="0" applyFill="1" applyBorder="1"/>
    <xf numFmtId="0" fontId="0" fillId="11" borderId="20" xfId="0" applyFill="1" applyBorder="1"/>
    <xf numFmtId="14" fontId="0" fillId="11" borderId="23" xfId="0" applyNumberFormat="1" applyFill="1" applyBorder="1"/>
    <xf numFmtId="20" fontId="0" fillId="11" borderId="24" xfId="0" applyNumberFormat="1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20" fontId="1" fillId="12" borderId="10" xfId="0" applyNumberFormat="1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1" borderId="27" xfId="0" applyFill="1" applyBorder="1"/>
    <xf numFmtId="0" fontId="1" fillId="10" borderId="28" xfId="0" applyFont="1" applyFill="1" applyBorder="1" applyAlignment="1">
      <alignment horizontal="center"/>
    </xf>
    <xf numFmtId="0" fontId="2" fillId="5" borderId="2" xfId="1" applyAlignment="1">
      <alignment horizontal="center"/>
    </xf>
    <xf numFmtId="0" fontId="5" fillId="3" borderId="0" xfId="0" applyFont="1" applyFill="1" applyAlignment="1">
      <alignment horizontal="center"/>
    </xf>
    <xf numFmtId="14" fontId="0" fillId="11" borderId="15" xfId="0" applyNumberFormat="1" applyFill="1" applyBorder="1"/>
    <xf numFmtId="20" fontId="1" fillId="10" borderId="10" xfId="0" applyNumberFormat="1" applyFont="1" applyFill="1" applyBorder="1" applyAlignment="1">
      <alignment horizontal="center"/>
    </xf>
    <xf numFmtId="14" fontId="0" fillId="11" borderId="25" xfId="0" applyNumberFormat="1" applyFill="1" applyBorder="1"/>
  </cellXfs>
  <cellStyles count="3">
    <cellStyle name="Berekening" xfId="1" builtinId="22"/>
    <cellStyle name="Neutraal" xfId="2" builtinId="2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I1" zoomScaleNormal="100" workbookViewId="0">
      <selection activeCell="L8" sqref="L8"/>
    </sheetView>
  </sheetViews>
  <sheetFormatPr defaultColWidth="10.69921875" defaultRowHeight="15.6" x14ac:dyDescent="0.3"/>
  <cols>
    <col min="1" max="1" width="13.09765625" customWidth="1"/>
    <col min="2" max="2" width="15.19921875" customWidth="1"/>
    <col min="3" max="3" width="6.8984375" bestFit="1" customWidth="1"/>
    <col min="4" max="4" width="7.8984375" bestFit="1" customWidth="1"/>
    <col min="5" max="5" width="7.8984375" customWidth="1"/>
    <col min="6" max="6" width="24.69921875" customWidth="1"/>
    <col min="7" max="7" width="82.59765625" customWidth="1"/>
    <col min="8" max="8" width="35.69921875" bestFit="1" customWidth="1"/>
    <col min="9" max="9" width="10.69921875" customWidth="1"/>
  </cols>
  <sheetData>
    <row r="1" spans="1:16" ht="16.2" thickBot="1" x14ac:dyDescent="0.35">
      <c r="A1" s="8"/>
      <c r="B1" s="1" t="s">
        <v>0</v>
      </c>
      <c r="C1" s="2" t="s">
        <v>1</v>
      </c>
      <c r="D1" s="3" t="s">
        <v>8</v>
      </c>
      <c r="E1" s="4" t="s">
        <v>2</v>
      </c>
      <c r="F1" s="5" t="s">
        <v>3</v>
      </c>
      <c r="G1" s="5" t="s">
        <v>5</v>
      </c>
      <c r="H1" s="6" t="s">
        <v>4</v>
      </c>
      <c r="I1" s="7" t="s">
        <v>10</v>
      </c>
      <c r="J1" s="12"/>
      <c r="K1" s="26" t="s">
        <v>14</v>
      </c>
      <c r="M1" s="29"/>
      <c r="N1" s="30"/>
      <c r="O1" s="30"/>
      <c r="P1" s="31"/>
    </row>
    <row r="2" spans="1:16" ht="16.2" thickBot="1" x14ac:dyDescent="0.35">
      <c r="A2" s="51" t="s">
        <v>48</v>
      </c>
      <c r="B2" s="37"/>
      <c r="C2" s="38">
        <v>0</v>
      </c>
      <c r="D2" s="38">
        <v>0.6875</v>
      </c>
      <c r="E2" s="37" t="s">
        <v>6</v>
      </c>
      <c r="F2" s="37" t="s">
        <v>21</v>
      </c>
      <c r="G2" s="37" t="s">
        <v>22</v>
      </c>
      <c r="H2" s="37" t="s">
        <v>23</v>
      </c>
      <c r="I2" s="23">
        <v>0.6875</v>
      </c>
      <c r="J2" s="13"/>
      <c r="K2" s="39">
        <v>16.5</v>
      </c>
      <c r="M2" s="32"/>
      <c r="N2" s="9" t="s">
        <v>13</v>
      </c>
      <c r="O2" s="10"/>
      <c r="P2" s="33"/>
    </row>
    <row r="3" spans="1:16" x14ac:dyDescent="0.3">
      <c r="A3" s="35"/>
      <c r="B3" s="15" t="s">
        <v>16</v>
      </c>
      <c r="C3" s="16">
        <v>0.65625</v>
      </c>
      <c r="D3" s="16">
        <v>0.73958333333333337</v>
      </c>
      <c r="E3" s="17" t="s">
        <v>11</v>
      </c>
      <c r="F3" s="17" t="s">
        <v>9</v>
      </c>
      <c r="G3" s="18" t="s">
        <v>15</v>
      </c>
      <c r="H3" s="14" t="s">
        <v>7</v>
      </c>
      <c r="I3" s="11">
        <v>8.3333333333333329E-2</v>
      </c>
      <c r="J3" s="13"/>
      <c r="K3" s="39">
        <v>2</v>
      </c>
      <c r="M3" s="32"/>
      <c r="N3" s="36"/>
      <c r="O3" s="36"/>
      <c r="P3" s="33"/>
    </row>
    <row r="4" spans="1:16" x14ac:dyDescent="0.3">
      <c r="A4" s="27" t="s">
        <v>49</v>
      </c>
      <c r="B4" s="15" t="s">
        <v>17</v>
      </c>
      <c r="C4" s="16">
        <v>0.54166666666666663</v>
      </c>
      <c r="D4" s="16">
        <v>0.625</v>
      </c>
      <c r="E4" s="17" t="s">
        <v>6</v>
      </c>
      <c r="F4" s="17" t="s">
        <v>12</v>
      </c>
      <c r="G4" s="18" t="s">
        <v>18</v>
      </c>
      <c r="H4" s="14"/>
      <c r="I4" s="11">
        <f t="shared" ref="I4" si="0">D4-C4</f>
        <v>8.333333333333337E-2</v>
      </c>
      <c r="J4" s="13"/>
      <c r="K4" s="39">
        <v>2</v>
      </c>
      <c r="M4" s="32"/>
      <c r="N4" s="52">
        <f>SUM(L5,L8)</f>
        <v>86.5</v>
      </c>
      <c r="O4" s="52"/>
      <c r="P4" s="33"/>
    </row>
    <row r="5" spans="1:16" x14ac:dyDescent="0.3">
      <c r="A5" s="40"/>
      <c r="B5" s="19" t="s">
        <v>19</v>
      </c>
      <c r="C5" s="20">
        <v>0.65625</v>
      </c>
      <c r="D5" s="20">
        <v>0.73958333333333337</v>
      </c>
      <c r="E5" s="21" t="s">
        <v>11</v>
      </c>
      <c r="F5" s="21" t="s">
        <v>9</v>
      </c>
      <c r="G5" s="22" t="s">
        <v>20</v>
      </c>
      <c r="H5" s="41"/>
      <c r="I5" s="23">
        <v>8.3333333333333329E-2</v>
      </c>
      <c r="J5" s="25"/>
      <c r="K5" s="39">
        <v>2</v>
      </c>
      <c r="L5">
        <f>SUM(K2:K5)</f>
        <v>22.5</v>
      </c>
    </row>
    <row r="6" spans="1:16" x14ac:dyDescent="0.3">
      <c r="A6" s="28" t="s">
        <v>50</v>
      </c>
      <c r="B6" s="15"/>
      <c r="C6" s="16"/>
      <c r="D6" s="16"/>
      <c r="E6" s="17"/>
      <c r="F6" s="17"/>
      <c r="G6" s="18"/>
      <c r="H6" s="14"/>
      <c r="I6" s="11"/>
      <c r="J6" s="13"/>
      <c r="K6" s="39"/>
    </row>
    <row r="7" spans="1:16" x14ac:dyDescent="0.3">
      <c r="A7" s="48" t="s">
        <v>24</v>
      </c>
      <c r="B7" s="43" t="s">
        <v>25</v>
      </c>
      <c r="C7" s="44">
        <v>0.58333333333333337</v>
      </c>
      <c r="D7" s="44">
        <v>0.8125</v>
      </c>
      <c r="E7" s="45" t="s">
        <v>6</v>
      </c>
      <c r="F7" s="45" t="s">
        <v>26</v>
      </c>
      <c r="G7" s="46" t="s">
        <v>27</v>
      </c>
      <c r="H7" s="42" t="s">
        <v>28</v>
      </c>
      <c r="I7" s="24">
        <f t="shared" ref="I7:I9" si="1">D7-C7</f>
        <v>0.22916666666666663</v>
      </c>
      <c r="J7" s="13"/>
      <c r="K7" s="39">
        <v>5.5</v>
      </c>
      <c r="N7" s="53" t="s">
        <v>47</v>
      </c>
      <c r="O7" s="53"/>
    </row>
    <row r="8" spans="1:16" x14ac:dyDescent="0.3">
      <c r="A8" s="27"/>
      <c r="B8" s="15" t="s">
        <v>25</v>
      </c>
      <c r="C8" s="16">
        <v>0.8125</v>
      </c>
      <c r="D8" s="16">
        <v>0.97916666666666663</v>
      </c>
      <c r="E8" s="17" t="s">
        <v>6</v>
      </c>
      <c r="F8" s="17" t="s">
        <v>9</v>
      </c>
      <c r="G8" s="17" t="s">
        <v>29</v>
      </c>
      <c r="H8" s="47" t="s">
        <v>28</v>
      </c>
      <c r="I8" s="11">
        <f t="shared" si="1"/>
        <v>0.16666666666666663</v>
      </c>
      <c r="J8" s="13"/>
      <c r="K8" s="39">
        <v>4</v>
      </c>
      <c r="L8">
        <f>SUM(K7:K21)</f>
        <v>64</v>
      </c>
    </row>
    <row r="9" spans="1:16" x14ac:dyDescent="0.3">
      <c r="A9" s="27"/>
      <c r="B9" s="15" t="s">
        <v>30</v>
      </c>
      <c r="C9" s="16">
        <v>0.58333333333333337</v>
      </c>
      <c r="D9" s="16">
        <v>0.95833333333333337</v>
      </c>
      <c r="E9" s="17" t="s">
        <v>6</v>
      </c>
      <c r="F9" s="17" t="s">
        <v>9</v>
      </c>
      <c r="G9" s="17" t="s">
        <v>31</v>
      </c>
      <c r="H9" s="47" t="s">
        <v>28</v>
      </c>
      <c r="I9" s="11">
        <f t="shared" si="1"/>
        <v>0.375</v>
      </c>
      <c r="K9" s="39">
        <v>9</v>
      </c>
    </row>
    <row r="10" spans="1:16" x14ac:dyDescent="0.3">
      <c r="A10" s="27"/>
      <c r="B10" s="15" t="s">
        <v>32</v>
      </c>
      <c r="C10" s="16">
        <v>0.41666666666666669</v>
      </c>
      <c r="D10" s="16">
        <v>0.5</v>
      </c>
      <c r="E10" s="17" t="s">
        <v>6</v>
      </c>
      <c r="F10" s="17" t="s">
        <v>9</v>
      </c>
      <c r="G10" s="17" t="s">
        <v>33</v>
      </c>
      <c r="H10" s="47" t="s">
        <v>28</v>
      </c>
      <c r="I10" s="11">
        <v>8.3333333333333329E-2</v>
      </c>
      <c r="K10" s="39">
        <v>2</v>
      </c>
    </row>
    <row r="11" spans="1:16" x14ac:dyDescent="0.3">
      <c r="A11" s="27"/>
      <c r="B11" s="15" t="s">
        <v>34</v>
      </c>
      <c r="C11" s="16">
        <v>0.58333333333333337</v>
      </c>
      <c r="D11" s="16">
        <v>8.3333333333333329E-2</v>
      </c>
      <c r="E11" s="17" t="s">
        <v>6</v>
      </c>
      <c r="F11" s="17" t="s">
        <v>9</v>
      </c>
      <c r="G11" s="17" t="s">
        <v>35</v>
      </c>
      <c r="H11" s="47" t="s">
        <v>28</v>
      </c>
      <c r="I11" s="11">
        <v>0.5</v>
      </c>
      <c r="K11" s="39">
        <v>12</v>
      </c>
    </row>
    <row r="12" spans="1:16" x14ac:dyDescent="0.3">
      <c r="A12" s="27"/>
      <c r="B12" s="15" t="s">
        <v>36</v>
      </c>
      <c r="C12" s="16">
        <v>0.45833333333333331</v>
      </c>
      <c r="D12" s="16">
        <v>0.58333333333333337</v>
      </c>
      <c r="E12" s="17" t="s">
        <v>6</v>
      </c>
      <c r="F12" s="17" t="s">
        <v>9</v>
      </c>
      <c r="G12" s="17" t="s">
        <v>37</v>
      </c>
      <c r="H12" s="47" t="s">
        <v>28</v>
      </c>
      <c r="I12" s="11">
        <v>0.125</v>
      </c>
      <c r="K12" s="39">
        <v>3</v>
      </c>
    </row>
    <row r="13" spans="1:16" x14ac:dyDescent="0.3">
      <c r="A13" s="27"/>
      <c r="B13" s="15" t="s">
        <v>36</v>
      </c>
      <c r="C13" s="16">
        <v>0.83333333333333337</v>
      </c>
      <c r="D13" s="16">
        <v>0.95833333333333337</v>
      </c>
      <c r="E13" s="17" t="s">
        <v>6</v>
      </c>
      <c r="F13" s="17" t="s">
        <v>9</v>
      </c>
      <c r="G13" s="17" t="s">
        <v>38</v>
      </c>
      <c r="H13" s="47" t="s">
        <v>28</v>
      </c>
      <c r="I13" s="11">
        <v>0.125</v>
      </c>
      <c r="K13" s="39">
        <v>3</v>
      </c>
    </row>
    <row r="14" spans="1:16" x14ac:dyDescent="0.3">
      <c r="A14" s="49"/>
      <c r="B14" s="19" t="s">
        <v>39</v>
      </c>
      <c r="C14" s="20">
        <v>0.5625</v>
      </c>
      <c r="D14" s="20">
        <v>0.9375</v>
      </c>
      <c r="E14" s="21" t="s">
        <v>6</v>
      </c>
      <c r="F14" s="21" t="s">
        <v>9</v>
      </c>
      <c r="G14" s="21" t="s">
        <v>38</v>
      </c>
      <c r="H14" s="50" t="s">
        <v>28</v>
      </c>
      <c r="I14" s="23">
        <f>SUM(D14-C14)</f>
        <v>0.375</v>
      </c>
      <c r="K14" s="39">
        <v>9</v>
      </c>
    </row>
    <row r="15" spans="1:16" x14ac:dyDescent="0.3">
      <c r="A15" s="28" t="s">
        <v>51</v>
      </c>
      <c r="B15" s="15" t="s">
        <v>40</v>
      </c>
      <c r="C15" s="16">
        <v>0.5625</v>
      </c>
      <c r="D15" s="16">
        <v>0.73958333333333337</v>
      </c>
      <c r="E15" s="17" t="s">
        <v>11</v>
      </c>
      <c r="F15" s="17" t="s">
        <v>9</v>
      </c>
      <c r="G15" s="18" t="s">
        <v>41</v>
      </c>
      <c r="H15" s="14" t="s">
        <v>7</v>
      </c>
      <c r="I15" s="11">
        <v>0.16666666666666666</v>
      </c>
      <c r="J15" s="13"/>
      <c r="K15" s="39">
        <v>4</v>
      </c>
    </row>
    <row r="16" spans="1:16" x14ac:dyDescent="0.3">
      <c r="A16" s="28"/>
      <c r="B16" s="15" t="s">
        <v>40</v>
      </c>
      <c r="C16" s="16">
        <v>0.875</v>
      </c>
      <c r="D16" s="16">
        <v>0.91666666666666663</v>
      </c>
      <c r="E16" s="17" t="s">
        <v>6</v>
      </c>
      <c r="F16" s="17" t="s">
        <v>9</v>
      </c>
      <c r="G16" s="18" t="s">
        <v>42</v>
      </c>
      <c r="H16" s="14" t="s">
        <v>28</v>
      </c>
      <c r="I16" s="11">
        <v>4.1666666666666664E-2</v>
      </c>
      <c r="J16" s="13"/>
      <c r="K16" s="39">
        <v>1</v>
      </c>
    </row>
    <row r="17" spans="1:15" x14ac:dyDescent="0.3">
      <c r="A17" s="28"/>
      <c r="B17" s="15" t="s">
        <v>43</v>
      </c>
      <c r="C17" s="16">
        <v>0.6875</v>
      </c>
      <c r="D17" s="16">
        <v>0.8125</v>
      </c>
      <c r="E17" s="17" t="s">
        <v>6</v>
      </c>
      <c r="F17" s="17" t="s">
        <v>9</v>
      </c>
      <c r="G17" s="18" t="s">
        <v>44</v>
      </c>
      <c r="H17" s="14" t="s">
        <v>28</v>
      </c>
      <c r="I17" s="11">
        <v>0.125</v>
      </c>
      <c r="J17" s="13"/>
      <c r="K17" s="39">
        <v>3</v>
      </c>
    </row>
    <row r="18" spans="1:15" x14ac:dyDescent="0.3">
      <c r="A18" s="28"/>
      <c r="B18" s="15" t="s">
        <v>45</v>
      </c>
      <c r="C18" s="16">
        <v>0.54166666666666663</v>
      </c>
      <c r="D18" s="16">
        <v>0.625</v>
      </c>
      <c r="E18" s="17" t="s">
        <v>6</v>
      </c>
      <c r="F18" s="17" t="s">
        <v>9</v>
      </c>
      <c r="G18" s="18" t="s">
        <v>46</v>
      </c>
      <c r="H18" s="14" t="s">
        <v>28</v>
      </c>
      <c r="I18" s="11">
        <v>8.3333333333333329E-2</v>
      </c>
      <c r="J18" s="13"/>
      <c r="K18" s="39">
        <v>2</v>
      </c>
    </row>
    <row r="19" spans="1:15" x14ac:dyDescent="0.3">
      <c r="A19" s="48" t="s">
        <v>52</v>
      </c>
      <c r="B19" s="43" t="s">
        <v>54</v>
      </c>
      <c r="C19" s="44">
        <v>0.89583333333333337</v>
      </c>
      <c r="D19" s="44">
        <v>0.91666666666666663</v>
      </c>
      <c r="E19" s="45" t="s">
        <v>6</v>
      </c>
      <c r="F19" s="45" t="s">
        <v>9</v>
      </c>
      <c r="G19" s="46" t="s">
        <v>53</v>
      </c>
      <c r="H19" s="42" t="s">
        <v>28</v>
      </c>
      <c r="I19" s="24">
        <v>2.0833333333333332E-2</v>
      </c>
      <c r="J19" s="13"/>
      <c r="K19" s="39">
        <v>0.5</v>
      </c>
      <c r="N19" s="53"/>
      <c r="O19" s="53"/>
    </row>
    <row r="20" spans="1:15" x14ac:dyDescent="0.3">
      <c r="A20" s="27"/>
      <c r="B20" s="54" t="s">
        <v>55</v>
      </c>
      <c r="C20" s="16">
        <v>0.5625</v>
      </c>
      <c r="D20" s="16">
        <v>0.73958333333333337</v>
      </c>
      <c r="E20" s="17" t="s">
        <v>56</v>
      </c>
      <c r="F20" s="17" t="s">
        <v>9</v>
      </c>
      <c r="G20" s="17" t="s">
        <v>57</v>
      </c>
      <c r="H20" s="47" t="s">
        <v>7</v>
      </c>
      <c r="I20" s="11">
        <v>0.16666666666666666</v>
      </c>
      <c r="K20" s="39">
        <v>4</v>
      </c>
    </row>
    <row r="21" spans="1:15" x14ac:dyDescent="0.3">
      <c r="A21" s="55" t="s">
        <v>58</v>
      </c>
      <c r="B21" s="56" t="s">
        <v>59</v>
      </c>
      <c r="C21" s="44">
        <v>0.625</v>
      </c>
      <c r="D21" s="44">
        <v>0.70833333333333337</v>
      </c>
      <c r="E21" s="45" t="s">
        <v>6</v>
      </c>
      <c r="F21" s="45" t="s">
        <v>9</v>
      </c>
      <c r="G21" s="46" t="s">
        <v>60</v>
      </c>
      <c r="H21" s="42" t="s">
        <v>28</v>
      </c>
      <c r="I21" s="24">
        <v>8.3333333333333329E-2</v>
      </c>
      <c r="J21" s="13"/>
      <c r="K21" s="39">
        <v>2</v>
      </c>
    </row>
    <row r="22" spans="1:15" x14ac:dyDescent="0.3">
      <c r="A22" s="28"/>
      <c r="B22" s="15"/>
      <c r="C22" s="16"/>
      <c r="D22" s="16"/>
      <c r="E22" s="17"/>
      <c r="F22" s="17"/>
      <c r="G22" s="18"/>
      <c r="H22" s="14"/>
      <c r="I22" s="11"/>
      <c r="J22" s="13"/>
      <c r="K22" s="39"/>
    </row>
    <row r="23" spans="1:15" x14ac:dyDescent="0.3">
      <c r="A23" s="28"/>
      <c r="B23" s="15"/>
      <c r="C23" s="16"/>
      <c r="D23" s="16"/>
      <c r="E23" s="17"/>
      <c r="F23" s="17"/>
      <c r="G23" s="18"/>
      <c r="H23" s="14"/>
      <c r="I23" s="11"/>
      <c r="J23" s="13"/>
      <c r="K23" s="39"/>
    </row>
    <row r="24" spans="1:15" x14ac:dyDescent="0.3">
      <c r="A24" s="28"/>
      <c r="B24" s="15"/>
      <c r="C24" s="16"/>
      <c r="D24" s="16"/>
      <c r="E24" s="17"/>
      <c r="F24" s="17"/>
      <c r="G24" s="18"/>
      <c r="H24" s="14"/>
      <c r="I24" s="11"/>
      <c r="J24" s="13"/>
      <c r="K24" s="39"/>
    </row>
    <row r="25" spans="1:15" x14ac:dyDescent="0.3">
      <c r="B25" s="34"/>
    </row>
    <row r="26" spans="1:15" x14ac:dyDescent="0.3">
      <c r="B26" s="34"/>
    </row>
    <row r="27" spans="1:15" x14ac:dyDescent="0.3">
      <c r="B27" s="34"/>
    </row>
    <row r="28" spans="1:15" x14ac:dyDescent="0.3">
      <c r="B28" s="34"/>
    </row>
    <row r="29" spans="1:15" x14ac:dyDescent="0.3">
      <c r="B29" s="34"/>
    </row>
    <row r="30" spans="1:15" x14ac:dyDescent="0.3">
      <c r="B30" s="34"/>
    </row>
    <row r="31" spans="1:15" x14ac:dyDescent="0.3">
      <c r="B31" s="34"/>
    </row>
    <row r="32" spans="1:15" x14ac:dyDescent="0.3">
      <c r="B32" s="34"/>
    </row>
    <row r="33" spans="2:3" x14ac:dyDescent="0.3">
      <c r="B33" s="34"/>
    </row>
    <row r="34" spans="2:3" x14ac:dyDescent="0.3">
      <c r="B34" s="34"/>
    </row>
    <row r="35" spans="2:3" x14ac:dyDescent="0.3">
      <c r="B35" s="34"/>
    </row>
    <row r="36" spans="2:3" x14ac:dyDescent="0.3">
      <c r="B36" s="34"/>
    </row>
    <row r="37" spans="2:3" x14ac:dyDescent="0.3">
      <c r="B37" s="34"/>
      <c r="C37" s="34"/>
    </row>
    <row r="38" spans="2:3" x14ac:dyDescent="0.3">
      <c r="B38" s="34"/>
      <c r="C38" s="34"/>
    </row>
    <row r="39" spans="2:3" x14ac:dyDescent="0.3">
      <c r="B39" s="34"/>
      <c r="C39" s="34"/>
    </row>
    <row r="40" spans="2:3" x14ac:dyDescent="0.3">
      <c r="B40" s="34"/>
      <c r="C40" s="34"/>
    </row>
    <row r="41" spans="2:3" x14ac:dyDescent="0.3">
      <c r="B41" s="34"/>
      <c r="C41" s="34"/>
    </row>
    <row r="42" spans="2:3" x14ac:dyDescent="0.3">
      <c r="B42" s="34"/>
      <c r="C42" s="34"/>
    </row>
    <row r="43" spans="2:3" x14ac:dyDescent="0.3">
      <c r="B43" s="34"/>
      <c r="C43" s="34"/>
    </row>
    <row r="44" spans="2:3" x14ac:dyDescent="0.3">
      <c r="B44" s="34"/>
      <c r="C44" s="34"/>
    </row>
    <row r="45" spans="2:3" x14ac:dyDescent="0.3">
      <c r="B45" s="34"/>
      <c r="C45" s="34"/>
    </row>
    <row r="46" spans="2:3" x14ac:dyDescent="0.3">
      <c r="B46" s="34"/>
      <c r="C46" s="34"/>
    </row>
    <row r="47" spans="2:3" x14ac:dyDescent="0.3">
      <c r="B47" s="34"/>
      <c r="C47" s="34"/>
    </row>
    <row r="48" spans="2:3" x14ac:dyDescent="0.3">
      <c r="B48" s="34"/>
      <c r="C48" s="34"/>
    </row>
    <row r="49" spans="2:3" x14ac:dyDescent="0.3">
      <c r="B49" s="34"/>
      <c r="C49" s="34"/>
    </row>
    <row r="50" spans="2:3" x14ac:dyDescent="0.3">
      <c r="B50" s="34"/>
      <c r="C50" s="34"/>
    </row>
    <row r="51" spans="2:3" x14ac:dyDescent="0.3">
      <c r="B51" s="34"/>
      <c r="C51" s="34"/>
    </row>
    <row r="52" spans="2:3" x14ac:dyDescent="0.3">
      <c r="B52" s="34"/>
      <c r="C52" s="34"/>
    </row>
    <row r="53" spans="2:3" x14ac:dyDescent="0.3">
      <c r="B53" s="34"/>
      <c r="C53" s="34"/>
    </row>
    <row r="54" spans="2:3" x14ac:dyDescent="0.3">
      <c r="B54" s="34"/>
      <c r="C54" s="34"/>
    </row>
    <row r="55" spans="2:3" x14ac:dyDescent="0.3">
      <c r="B55" s="34"/>
      <c r="C55" s="34"/>
    </row>
    <row r="56" spans="2:3" x14ac:dyDescent="0.3">
      <c r="B56" s="34"/>
      <c r="C56" s="34"/>
    </row>
    <row r="57" spans="2:3" x14ac:dyDescent="0.3">
      <c r="B57" s="34"/>
      <c r="C57" s="34"/>
    </row>
    <row r="58" spans="2:3" x14ac:dyDescent="0.3">
      <c r="B58" s="34"/>
      <c r="C58" s="34"/>
    </row>
    <row r="59" spans="2:3" x14ac:dyDescent="0.3">
      <c r="B59" s="34"/>
      <c r="C59" s="34"/>
    </row>
    <row r="60" spans="2:3" x14ac:dyDescent="0.3">
      <c r="B60" s="34"/>
    </row>
    <row r="61" spans="2:3" x14ac:dyDescent="0.3">
      <c r="B61" s="34"/>
    </row>
    <row r="62" spans="2:3" x14ac:dyDescent="0.3">
      <c r="B62" s="34"/>
    </row>
    <row r="63" spans="2:3" x14ac:dyDescent="0.3">
      <c r="B63" s="34"/>
    </row>
    <row r="64" spans="2:3" x14ac:dyDescent="0.3">
      <c r="B64" s="34"/>
    </row>
    <row r="65" spans="2:3" x14ac:dyDescent="0.3">
      <c r="B65" s="34"/>
    </row>
    <row r="66" spans="2:3" x14ac:dyDescent="0.3">
      <c r="B66" s="34"/>
    </row>
    <row r="67" spans="2:3" x14ac:dyDescent="0.3">
      <c r="B67" s="34"/>
      <c r="C67" s="34"/>
    </row>
  </sheetData>
  <mergeCells count="3">
    <mergeCell ref="N4:O4"/>
    <mergeCell ref="N7:O7"/>
    <mergeCell ref="N19: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 MIP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Van Huyneghem</dc:creator>
  <cp:lastModifiedBy>Michiel Mortier</cp:lastModifiedBy>
  <dcterms:created xsi:type="dcterms:W3CDTF">2016-02-07T17:21:51Z</dcterms:created>
  <dcterms:modified xsi:type="dcterms:W3CDTF">2017-05-01T14:57:56Z</dcterms:modified>
</cp:coreProperties>
</file>