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9" i="1" l="1"/>
  <c r="S10" i="1"/>
  <c r="S8" i="1"/>
  <c r="S7" i="1"/>
  <c r="S6" i="1"/>
  <c r="S5" i="1"/>
  <c r="S4" i="1"/>
  <c r="S3" i="1"/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4" i="1"/>
  <c r="J5" i="1"/>
  <c r="J6" i="1"/>
  <c r="J7" i="1"/>
  <c r="J8" i="1"/>
  <c r="J9" i="1"/>
  <c r="J10" i="1"/>
  <c r="J11" i="1"/>
  <c r="J12" i="1"/>
  <c r="J13" i="1"/>
  <c r="J3" i="1"/>
  <c r="F4" i="1"/>
  <c r="F5" i="1"/>
  <c r="F6" i="1"/>
  <c r="F7" i="1"/>
  <c r="F8" i="1"/>
  <c r="F9" i="1"/>
  <c r="F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<sst xmlns="http://schemas.openxmlformats.org/spreadsheetml/2006/main" count="20" uniqueCount="8">
  <si>
    <t>100% DME</t>
  </si>
  <si>
    <t>Tig</t>
  </si>
  <si>
    <t>75% DME</t>
  </si>
  <si>
    <t>50% DME</t>
  </si>
  <si>
    <t>Computed Tc</t>
  </si>
  <si>
    <t>1000/Tc</t>
  </si>
  <si>
    <t>25% DME</t>
  </si>
  <si>
    <t>0%DME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</si>
</sst>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1.6474464579901154</c:v>
                </c:pt>
                <c:pt idx="1">
                  <c:v>1.6181229773462784</c:v>
                </c:pt>
                <c:pt idx="2">
                  <c:v>1.5923566878980893</c:v>
                </c:pt>
                <c:pt idx="3">
                  <c:v>1.5625</c:v>
                </c:pt>
                <c:pt idx="4">
                  <c:v>1.5380765460706989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66.56</c:v>
                </c:pt>
                <c:pt idx="1">
                  <c:v>37.590000000000003</c:v>
                </c:pt>
                <c:pt idx="2">
                  <c:v>21.06</c:v>
                </c:pt>
                <c:pt idx="3">
                  <c:v>10.5</c:v>
                </c:pt>
                <c:pt idx="4">
                  <c:v>5.92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8816"/>
        <c:axId val="116500736"/>
      </c:scatterChart>
      <c:valAx>
        <c:axId val="116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00736"/>
        <c:crosses val="autoZero"/>
        <c:crossBetween val="midCat"/>
      </c:valAx>
      <c:valAx>
        <c:axId val="1165007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9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Sheet1!$F$3:$F$9</c:f>
              <c:numCache>
                <c:formatCode>General</c:formatCode>
                <c:ptCount val="7"/>
                <c:pt idx="0">
                  <c:v>1.6380935412115125</c:v>
                </c:pt>
                <c:pt idx="1">
                  <c:v>1.6061700823584493</c:v>
                </c:pt>
                <c:pt idx="2">
                  <c:v>1.5959384734982183</c:v>
                </c:pt>
                <c:pt idx="3">
                  <c:v>1.5687061772006872</c:v>
                </c:pt>
                <c:pt idx="4">
                  <c:v>1.5310268701272296</c:v>
                </c:pt>
                <c:pt idx="5">
                  <c:v>1.5085688807499529</c:v>
                </c:pt>
                <c:pt idx="6">
                  <c:v>1.4903129657228018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196.03</c:v>
                </c:pt>
                <c:pt idx="1">
                  <c:v>69.11</c:v>
                </c:pt>
                <c:pt idx="2">
                  <c:v>39.1</c:v>
                </c:pt>
                <c:pt idx="3">
                  <c:v>20.57</c:v>
                </c:pt>
                <c:pt idx="4">
                  <c:v>9.6300000000000008</c:v>
                </c:pt>
                <c:pt idx="5">
                  <c:v>5.36</c:v>
                </c:pt>
                <c:pt idx="6">
                  <c:v>4.1399999999999997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90336"/>
        <c:axId val="343639936"/>
      </c:scatterChart>
      <c:valAx>
        <c:axId val="3401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639936"/>
        <c:crosses val="autoZero"/>
        <c:crossBetween val="midCat"/>
      </c:valAx>
      <c:valAx>
        <c:axId val="3436399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9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Sheet1!$J$3:$J$13</c:f>
              <c:numCache>
                <c:formatCode>General</c:formatCode>
                <c:ptCount val="11"/>
                <c:pt idx="0">
                  <c:v>1.6113698797609404</c:v>
                </c:pt>
                <c:pt idx="1">
                  <c:v>1.587683270242801</c:v>
                </c:pt>
                <c:pt idx="2">
                  <c:v>1.5544907165211375</c:v>
                </c:pt>
                <c:pt idx="3">
                  <c:v>1.5324656139159094</c:v>
                </c:pt>
                <c:pt idx="4">
                  <c:v>1.5032367839631755</c:v>
                </c:pt>
                <c:pt idx="5">
                  <c:v>1.4785779838744297</c:v>
                </c:pt>
                <c:pt idx="6">
                  <c:v>1.4679708824629065</c:v>
                </c:pt>
                <c:pt idx="7">
                  <c:v>1.4567922979852261</c:v>
                </c:pt>
                <c:pt idx="8">
                  <c:v>1.447927408361591</c:v>
                </c:pt>
                <c:pt idx="9">
                  <c:v>1.4438778178575864</c:v>
                </c:pt>
                <c:pt idx="10">
                  <c:v>1.4298786972519024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213.79</c:v>
                </c:pt>
                <c:pt idx="1">
                  <c:v>120.46</c:v>
                </c:pt>
                <c:pt idx="2">
                  <c:v>57.67</c:v>
                </c:pt>
                <c:pt idx="3">
                  <c:v>30.61</c:v>
                </c:pt>
                <c:pt idx="4">
                  <c:v>15.6</c:v>
                </c:pt>
                <c:pt idx="5">
                  <c:v>9.9499999999999993</c:v>
                </c:pt>
                <c:pt idx="6">
                  <c:v>10.76</c:v>
                </c:pt>
                <c:pt idx="7">
                  <c:v>7.05</c:v>
                </c:pt>
                <c:pt idx="8">
                  <c:v>6.72</c:v>
                </c:pt>
                <c:pt idx="9">
                  <c:v>6.65</c:v>
                </c:pt>
                <c:pt idx="10">
                  <c:v>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98336"/>
        <c:axId val="406800256"/>
      </c:scatterChart>
      <c:valAx>
        <c:axId val="4067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800256"/>
        <c:crosses val="autoZero"/>
        <c:crossBetween val="midCat"/>
      </c:valAx>
      <c:valAx>
        <c:axId val="4068002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79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Sheet1!$N$3:$N$17</c:f>
              <c:numCache>
                <c:formatCode>General</c:formatCode>
                <c:ptCount val="15"/>
                <c:pt idx="0">
                  <c:v>1.4538371268601527</c:v>
                </c:pt>
                <c:pt idx="1">
                  <c:v>1.44232867388867</c:v>
                </c:pt>
                <c:pt idx="2">
                  <c:v>1.425434756069067</c:v>
                </c:pt>
                <c:pt idx="3">
                  <c:v>1.4056547164422009</c:v>
                </c:pt>
                <c:pt idx="4">
                  <c:v>1.4032752323223419</c:v>
                </c:pt>
                <c:pt idx="5">
                  <c:v>1.3846577521229695</c:v>
                </c:pt>
                <c:pt idx="6">
                  <c:v>1.3774527888587276</c:v>
                </c:pt>
                <c:pt idx="7">
                  <c:v>1.370114462830865</c:v>
                </c:pt>
                <c:pt idx="8">
                  <c:v>1.3587078077139567</c:v>
                </c:pt>
                <c:pt idx="9">
                  <c:v>1.3397207346655815</c:v>
                </c:pt>
                <c:pt idx="10">
                  <c:v>1.3372106664228411</c:v>
                </c:pt>
                <c:pt idx="11">
                  <c:v>1.3206687920202467</c:v>
                </c:pt>
                <c:pt idx="12">
                  <c:v>1.3173197410307664</c:v>
                </c:pt>
                <c:pt idx="13">
                  <c:v>1.3026093278647732</c:v>
                </c:pt>
                <c:pt idx="14">
                  <c:v>1.2893647566200241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237.08</c:v>
                </c:pt>
                <c:pt idx="1">
                  <c:v>170.1</c:v>
                </c:pt>
                <c:pt idx="2">
                  <c:v>142.32</c:v>
                </c:pt>
                <c:pt idx="3">
                  <c:v>95.37</c:v>
                </c:pt>
                <c:pt idx="4">
                  <c:v>81.89</c:v>
                </c:pt>
                <c:pt idx="5">
                  <c:v>72.47</c:v>
                </c:pt>
                <c:pt idx="6">
                  <c:v>61.26</c:v>
                </c:pt>
                <c:pt idx="7">
                  <c:v>54.56</c:v>
                </c:pt>
                <c:pt idx="8">
                  <c:v>46.08</c:v>
                </c:pt>
                <c:pt idx="9">
                  <c:v>31.9</c:v>
                </c:pt>
                <c:pt idx="10">
                  <c:v>35.880000000000003</c:v>
                </c:pt>
                <c:pt idx="11">
                  <c:v>28.19</c:v>
                </c:pt>
                <c:pt idx="12">
                  <c:v>23.74</c:v>
                </c:pt>
                <c:pt idx="13">
                  <c:v>22.79</c:v>
                </c:pt>
                <c:pt idx="14">
                  <c:v>17.350000000000001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0480"/>
        <c:axId val="139403264"/>
      </c:scatterChart>
      <c:valAx>
        <c:axId val="1371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03264"/>
        <c:crosses val="autoZero"/>
        <c:crossBetween val="midCat"/>
      </c:valAx>
      <c:valAx>
        <c:axId val="1394032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4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Sheet1!$S$3:$S$10</c:f>
              <c:numCache>
                <c:formatCode>General</c:formatCode>
                <c:ptCount val="8"/>
                <c:pt idx="0">
                  <c:v>1.2512178843481276</c:v>
                </c:pt>
                <c:pt idx="1">
                  <c:v>1.2271371304291057</c:v>
                </c:pt>
                <c:pt idx="2">
                  <c:v>1.2112516105936102</c:v>
                </c:pt>
                <c:pt idx="3">
                  <c:v>1.1890626932191555</c:v>
                </c:pt>
                <c:pt idx="4">
                  <c:v>1.1773265160764008</c:v>
                </c:pt>
                <c:pt idx="5">
                  <c:v>1.1591299349602058</c:v>
                </c:pt>
                <c:pt idx="6">
                  <c:v>1.143982139114802</c:v>
                </c:pt>
                <c:pt idx="7">
                  <c:v>1.142741632224276</c:v>
                </c:pt>
              </c:numCache>
            </c:numRef>
          </c:xVal>
          <c:yVal>
            <c:numRef>
              <c:f>Sheet1!$T$3:$T$10</c:f>
              <c:numCache>
                <c:formatCode>General</c:formatCode>
                <c:ptCount val="8"/>
                <c:pt idx="0">
                  <c:v>98.572000000000003</c:v>
                </c:pt>
                <c:pt idx="1">
                  <c:v>50.488</c:v>
                </c:pt>
                <c:pt idx="2">
                  <c:v>35.688000000000002</c:v>
                </c:pt>
                <c:pt idx="3">
                  <c:v>22.036000000000001</c:v>
                </c:pt>
                <c:pt idx="4">
                  <c:v>12.69</c:v>
                </c:pt>
                <c:pt idx="5">
                  <c:v>8.18</c:v>
                </c:pt>
                <c:pt idx="6">
                  <c:v>3.4239999999999999</c:v>
                </c:pt>
                <c:pt idx="7">
                  <c:v>4.6680000000000001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0432"/>
        <c:axId val="139416320"/>
      </c:scatterChart>
      <c:valAx>
        <c:axId val="1394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16320"/>
        <c:crosses val="autoZero"/>
        <c:crossBetween val="midCat"/>
      </c:valAx>
      <c:valAx>
        <c:axId val="1394163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123826</xdr:rowOff>
    </xdr:from>
    <xdr:to>
      <xdr:col>5</xdr:col>
      <xdr:colOff>85725</xdr:colOff>
      <xdr:row>32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133350</xdr:rowOff>
    </xdr:from>
    <xdr:to>
      <xdr:col>11</xdr:col>
      <xdr:colOff>171450</xdr:colOff>
      <xdr:row>32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19</xdr:row>
      <xdr:rowOff>142875</xdr:rowOff>
    </xdr:from>
    <xdr:to>
      <xdr:col>17</xdr:col>
      <xdr:colOff>38100</xdr:colOff>
      <xdr:row>32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95249</xdr:colOff>
      <xdr:row>19</xdr:row>
      <xdr:rowOff>142876</xdr:rowOff>
    </xdr:from>
    <xdr:to>
      <xdr:col>23</xdr:col>
      <xdr:colOff>295274</xdr:colOff>
      <xdr:row>32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0</xdr:colOff>
      <xdr:row>33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Q1" workbookViewId="0">
      <selection activeCell="V16" sqref="V16"/>
    </sheetView>
  </sheetViews>
  <sheetFormatPr defaultRowHeight="15" x14ac:dyDescent="0.25"/>
  <cols>
    <col min="1" max="1" width="12.7109375" customWidth="1"/>
    <col min="13" max="13" width="13.42578125" customWidth="1"/>
    <col min="18" max="18" width="15.28515625" customWidth="1"/>
  </cols>
  <sheetData>
    <row r="1" spans="1:20" x14ac:dyDescent="0.25">
      <c r="A1" t="s">
        <v>0</v>
      </c>
      <c r="E1" t="s">
        <v>2</v>
      </c>
      <c r="I1" t="s">
        <v>3</v>
      </c>
      <c r="M1" t="s">
        <v>6</v>
      </c>
      <c r="R1" s="2" t="s">
        <v>7</v>
      </c>
    </row>
    <row r="2" spans="1:20" x14ac:dyDescent="0.25">
      <c r="A2" t="s">
        <v>4</v>
      </c>
      <c r="B2" t="s">
        <v>5</v>
      </c>
      <c r="C2" t="s">
        <v>1</v>
      </c>
      <c r="E2" t="s">
        <v>4</v>
      </c>
      <c r="F2" t="s">
        <v>5</v>
      </c>
      <c r="G2" t="s">
        <v>1</v>
      </c>
      <c r="I2" t="s">
        <v>4</v>
      </c>
      <c r="J2" t="s">
        <v>5</v>
      </c>
      <c r="K2" t="s">
        <v>1</v>
      </c>
      <c r="M2" t="s">
        <v>4</v>
      </c>
      <c r="N2" t="s">
        <v>5</v>
      </c>
      <c r="O2" t="s">
        <v>1</v>
      </c>
      <c r="R2" t="s">
        <v>4</v>
      </c>
      <c r="S2" s="4" t="s">
        <v>5</v>
      </c>
      <c r="T2" s="4" t="s">
        <v>1</v>
      </c>
    </row>
    <row r="3" spans="1:20" x14ac:dyDescent="0.25">
      <c r="A3">
        <v>607</v>
      </c>
      <c r="B3">
        <f>1000/A3</f>
        <v>1.6474464579901154</v>
      </c>
      <c r="C3">
        <v>66.56</v>
      </c>
      <c r="E3">
        <v>610.46574865340904</v>
      </c>
      <c r="F3">
        <f>1000/E3</f>
        <v>1.6380935412115125</v>
      </c>
      <c r="G3" s="1">
        <v>196.03</v>
      </c>
      <c r="I3">
        <v>620.58997909800701</v>
      </c>
      <c r="J3">
        <f t="shared" ref="J3:J13" si="0">1000/I3</f>
        <v>1.6113698797609404</v>
      </c>
      <c r="K3" s="1">
        <v>213.79</v>
      </c>
      <c r="M3" s="2">
        <v>687.83495862407699</v>
      </c>
      <c r="N3" s="2">
        <f t="shared" ref="N3:N17" si="1">1000/M3</f>
        <v>1.4538371268601527</v>
      </c>
      <c r="O3" s="3">
        <v>237.08</v>
      </c>
      <c r="R3">
        <v>799.22131269806005</v>
      </c>
      <c r="S3">
        <f t="shared" ref="S3:S10" si="2">1000/R3</f>
        <v>1.2512178843481276</v>
      </c>
      <c r="T3">
        <v>98.572000000000003</v>
      </c>
    </row>
    <row r="4" spans="1:20" x14ac:dyDescent="0.25">
      <c r="A4">
        <v>618</v>
      </c>
      <c r="B4">
        <f t="shared" ref="B4:B7" si="3">1000/A4</f>
        <v>1.6181229773462784</v>
      </c>
      <c r="C4" s="1">
        <v>37.590000000000003</v>
      </c>
      <c r="E4">
        <v>622.59907028752002</v>
      </c>
      <c r="F4">
        <f t="shared" ref="F4:F9" si="4">1000/E4</f>
        <v>1.6061700823584493</v>
      </c>
      <c r="G4" s="1">
        <v>69.11</v>
      </c>
      <c r="I4">
        <v>629.84854645918904</v>
      </c>
      <c r="J4">
        <f t="shared" si="0"/>
        <v>1.587683270242801</v>
      </c>
      <c r="K4" s="1">
        <v>120.46</v>
      </c>
      <c r="M4" s="2">
        <v>693.323247400951</v>
      </c>
      <c r="N4" s="2">
        <f t="shared" si="1"/>
        <v>1.44232867388867</v>
      </c>
      <c r="O4" s="3">
        <v>170.1</v>
      </c>
      <c r="R4">
        <v>814.90485065048904</v>
      </c>
      <c r="S4">
        <f t="shared" si="2"/>
        <v>1.2271371304291057</v>
      </c>
      <c r="T4">
        <v>50.488</v>
      </c>
    </row>
    <row r="5" spans="1:20" x14ac:dyDescent="0.25">
      <c r="A5">
        <v>628</v>
      </c>
      <c r="B5">
        <f t="shared" si="3"/>
        <v>1.5923566878980893</v>
      </c>
      <c r="C5" s="1">
        <v>21.06</v>
      </c>
      <c r="E5">
        <v>626.590571382147</v>
      </c>
      <c r="F5">
        <f t="shared" si="4"/>
        <v>1.5959384734982183</v>
      </c>
      <c r="G5" s="1">
        <v>39.1</v>
      </c>
      <c r="I5">
        <v>643.29750533212803</v>
      </c>
      <c r="J5">
        <f t="shared" si="0"/>
        <v>1.5544907165211375</v>
      </c>
      <c r="K5" s="1">
        <v>57.67</v>
      </c>
      <c r="M5" s="2">
        <v>701.54035163118101</v>
      </c>
      <c r="N5" s="2">
        <f t="shared" si="1"/>
        <v>1.425434756069067</v>
      </c>
      <c r="O5" s="3">
        <v>142.32</v>
      </c>
      <c r="R5">
        <v>825.59229746651897</v>
      </c>
      <c r="S5">
        <f t="shared" si="2"/>
        <v>1.2112516105936102</v>
      </c>
      <c r="T5">
        <v>35.688000000000002</v>
      </c>
    </row>
    <row r="6" spans="1:20" x14ac:dyDescent="0.25">
      <c r="A6">
        <v>640</v>
      </c>
      <c r="B6">
        <f t="shared" si="3"/>
        <v>1.5625</v>
      </c>
      <c r="C6" s="1">
        <v>10.5</v>
      </c>
      <c r="E6">
        <v>637.46800677770796</v>
      </c>
      <c r="F6">
        <f t="shared" si="4"/>
        <v>1.5687061772006872</v>
      </c>
      <c r="G6" s="1">
        <v>20.57</v>
      </c>
      <c r="I6">
        <v>652.54318982381596</v>
      </c>
      <c r="J6">
        <f t="shared" si="0"/>
        <v>1.5324656139159094</v>
      </c>
      <c r="K6" s="1">
        <v>30.61</v>
      </c>
      <c r="M6" s="2">
        <v>711.41226099327002</v>
      </c>
      <c r="N6" s="2">
        <f t="shared" si="1"/>
        <v>1.4056547164422009</v>
      </c>
      <c r="O6" s="3">
        <v>95.37</v>
      </c>
      <c r="R6">
        <v>840.99854927976503</v>
      </c>
      <c r="S6">
        <f t="shared" si="2"/>
        <v>1.1890626932191555</v>
      </c>
      <c r="T6">
        <v>22.036000000000001</v>
      </c>
    </row>
    <row r="7" spans="1:20" x14ac:dyDescent="0.25">
      <c r="A7">
        <v>650.16269999999997</v>
      </c>
      <c r="B7">
        <f t="shared" si="3"/>
        <v>1.5380765460706989</v>
      </c>
      <c r="C7" s="1">
        <v>5.92</v>
      </c>
      <c r="E7">
        <v>653.15640078668196</v>
      </c>
      <c r="F7">
        <f t="shared" si="4"/>
        <v>1.5310268701272296</v>
      </c>
      <c r="G7" s="1">
        <v>9.6300000000000008</v>
      </c>
      <c r="I7">
        <v>665.23119356058601</v>
      </c>
      <c r="J7">
        <f t="shared" si="0"/>
        <v>1.5032367839631755</v>
      </c>
      <c r="K7" s="1">
        <v>15.6</v>
      </c>
      <c r="M7" s="2">
        <v>712.61857757230996</v>
      </c>
      <c r="N7" s="2">
        <f t="shared" si="1"/>
        <v>1.4032752323223419</v>
      </c>
      <c r="O7" s="3">
        <v>81.89</v>
      </c>
      <c r="R7">
        <v>849.38204172333997</v>
      </c>
      <c r="S7">
        <f t="shared" si="2"/>
        <v>1.1773265160764008</v>
      </c>
      <c r="T7">
        <v>12.69</v>
      </c>
    </row>
    <row r="8" spans="1:20" x14ac:dyDescent="0.25">
      <c r="E8">
        <v>662.87990741454996</v>
      </c>
      <c r="F8">
        <f t="shared" si="4"/>
        <v>1.5085688807499529</v>
      </c>
      <c r="G8" s="1">
        <v>5.36</v>
      </c>
      <c r="I8">
        <v>676.32550390046003</v>
      </c>
      <c r="J8">
        <f t="shared" si="0"/>
        <v>1.4785779838744297</v>
      </c>
      <c r="K8" s="1">
        <v>9.9499999999999993</v>
      </c>
      <c r="M8" s="2">
        <v>722.200123797228</v>
      </c>
      <c r="N8" s="2">
        <f t="shared" si="1"/>
        <v>1.3846577521229695</v>
      </c>
      <c r="O8" s="3">
        <v>72.47</v>
      </c>
      <c r="R8">
        <v>862.71605092688003</v>
      </c>
      <c r="S8">
        <f t="shared" si="2"/>
        <v>1.1591299349602058</v>
      </c>
      <c r="T8">
        <v>8.18</v>
      </c>
    </row>
    <row r="9" spans="1:20" x14ac:dyDescent="0.25">
      <c r="E9">
        <v>671</v>
      </c>
      <c r="F9">
        <f t="shared" si="4"/>
        <v>1.4903129657228018</v>
      </c>
      <c r="G9" s="1">
        <v>4.1399999999999997</v>
      </c>
      <c r="I9">
        <v>681.21242181741195</v>
      </c>
      <c r="J9">
        <f t="shared" si="0"/>
        <v>1.4679708824629065</v>
      </c>
      <c r="K9" s="1">
        <v>10.76</v>
      </c>
      <c r="M9" s="2">
        <v>725.97769454482602</v>
      </c>
      <c r="N9" s="2">
        <f t="shared" si="1"/>
        <v>1.3774527888587276</v>
      </c>
      <c r="O9" s="3">
        <v>61.26</v>
      </c>
      <c r="R9">
        <v>874.13952177066903</v>
      </c>
      <c r="S9">
        <f t="shared" si="2"/>
        <v>1.143982139114802</v>
      </c>
      <c r="T9">
        <v>3.4239999999999999</v>
      </c>
    </row>
    <row r="10" spans="1:20" x14ac:dyDescent="0.25">
      <c r="I10">
        <v>686.43965332808295</v>
      </c>
      <c r="J10">
        <f t="shared" si="0"/>
        <v>1.4567922979852261</v>
      </c>
      <c r="K10" s="1">
        <v>7.05</v>
      </c>
      <c r="M10" s="2">
        <v>729.86602734916596</v>
      </c>
      <c r="N10" s="2">
        <f t="shared" si="1"/>
        <v>1.370114462830865</v>
      </c>
      <c r="O10" s="3">
        <v>54.56</v>
      </c>
      <c r="R10">
        <v>875.088446767763</v>
      </c>
      <c r="S10">
        <f t="shared" si="2"/>
        <v>1.142741632224276</v>
      </c>
      <c r="T10">
        <v>4.6680000000000001</v>
      </c>
    </row>
    <row r="11" spans="1:20" x14ac:dyDescent="0.25">
      <c r="C11" s="1"/>
      <c r="I11">
        <v>690.64235832896804</v>
      </c>
      <c r="J11">
        <f t="shared" si="0"/>
        <v>1.447927408361591</v>
      </c>
      <c r="K11" s="1">
        <v>6.72</v>
      </c>
      <c r="M11" s="2">
        <v>735.993415451489</v>
      </c>
      <c r="N11" s="2">
        <f t="shared" si="1"/>
        <v>1.3587078077139567</v>
      </c>
      <c r="O11" s="3">
        <v>46.08</v>
      </c>
    </row>
    <row r="12" spans="1:20" x14ac:dyDescent="0.25">
      <c r="C12" s="1"/>
      <c r="I12">
        <v>692.579377307556</v>
      </c>
      <c r="J12">
        <f t="shared" si="0"/>
        <v>1.4438778178575864</v>
      </c>
      <c r="K12" s="1">
        <v>6.65</v>
      </c>
      <c r="M12" s="2">
        <v>746.42421672276203</v>
      </c>
      <c r="N12" s="2">
        <f t="shared" si="1"/>
        <v>1.3397207346655815</v>
      </c>
      <c r="O12" s="3">
        <v>31.9</v>
      </c>
    </row>
    <row r="13" spans="1:20" x14ac:dyDescent="0.25">
      <c r="C13" s="1"/>
      <c r="I13">
        <v>699.36002398099197</v>
      </c>
      <c r="J13">
        <f t="shared" si="0"/>
        <v>1.4298786972519024</v>
      </c>
      <c r="K13" s="1">
        <v>3.46</v>
      </c>
      <c r="M13" s="2">
        <v>747.82532409428802</v>
      </c>
      <c r="N13" s="2">
        <f t="shared" si="1"/>
        <v>1.3372106664228411</v>
      </c>
      <c r="O13" s="3">
        <v>35.880000000000003</v>
      </c>
    </row>
    <row r="14" spans="1:20" x14ac:dyDescent="0.25">
      <c r="C14" s="1"/>
      <c r="M14" s="2">
        <v>757.19211814665903</v>
      </c>
      <c r="N14" s="2">
        <f t="shared" si="1"/>
        <v>1.3206687920202467</v>
      </c>
      <c r="O14" s="3">
        <v>28.19</v>
      </c>
    </row>
    <row r="15" spans="1:20" x14ac:dyDescent="0.25">
      <c r="C15" s="1"/>
      <c r="M15" s="2">
        <v>759.11714434456701</v>
      </c>
      <c r="N15" s="2">
        <f t="shared" si="1"/>
        <v>1.3173197410307664</v>
      </c>
      <c r="O15" s="3">
        <v>23.74</v>
      </c>
    </row>
    <row r="16" spans="1:20" x14ac:dyDescent="0.25">
      <c r="C16" s="1"/>
      <c r="M16" s="2">
        <v>767.68988107830603</v>
      </c>
      <c r="N16" s="2">
        <f t="shared" si="1"/>
        <v>1.3026093278647732</v>
      </c>
      <c r="O16" s="3">
        <v>22.79</v>
      </c>
    </row>
    <row r="17" spans="3:15" x14ac:dyDescent="0.25">
      <c r="C17" s="1"/>
      <c r="M17" s="2">
        <v>775.57572042020695</v>
      </c>
      <c r="N17" s="2">
        <f t="shared" si="1"/>
        <v>1.2893647566200241</v>
      </c>
      <c r="O17" s="3">
        <v>17.350000000000001</v>
      </c>
    </row>
    <row r="18" spans="3:15" x14ac:dyDescent="0.25">
      <c r="C18" s="1"/>
    </row>
    <row r="20" spans="3:15" x14ac:dyDescent="0.25">
      <c r="C20" s="1"/>
    </row>
    <row r="21" spans="3:15" x14ac:dyDescent="0.25">
      <c r="C21" s="1"/>
    </row>
    <row r="22" spans="3:15" x14ac:dyDescent="0.25">
      <c r="C22" s="1"/>
    </row>
    <row r="23" spans="3:15" x14ac:dyDescent="0.25">
      <c r="C23" s="1"/>
    </row>
    <row r="24" spans="3:15" x14ac:dyDescent="0.25">
      <c r="C24" s="1"/>
    </row>
    <row r="25" spans="3:15" x14ac:dyDescent="0.25">
      <c r="C25" s="1"/>
    </row>
    <row r="26" spans="3:15" x14ac:dyDescent="0.25">
      <c r="C26" s="1"/>
    </row>
    <row r="27" spans="3:15" x14ac:dyDescent="0.25">
      <c r="C27" s="1"/>
    </row>
    <row r="28" spans="3:15" x14ac:dyDescent="0.25">
      <c r="C28" s="1"/>
    </row>
    <row r="29" spans="3:15" x14ac:dyDescent="0.25">
      <c r="C29" s="1"/>
    </row>
    <row r="30" spans="3:15" x14ac:dyDescent="0.25">
      <c r="C30" s="1"/>
    </row>
    <row r="31" spans="3:15" x14ac:dyDescent="0.25">
      <c r="C31" s="1"/>
    </row>
    <row r="32" spans="3:15" x14ac:dyDescent="0.25">
      <c r="C32" s="1"/>
    </row>
  </sheetData>
  <sortState ref="R3:T10">
    <sortCondition ref="R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2017-02-23T23:20:06Z</dcterms:modified>
</cp:coreProperties>
</file>