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<sst xmlns="http://schemas.openxmlformats.org/spreadsheetml/2006/main" count="12" uniqueCount="12">
  <si>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Computed Tc</t>
  </si>
  <si>
    <t xml:space="preserve">1000/Tc</t>
  </si>
  <si>
    <t xml:space="preserve">Tig</t>
  </si>
  <si>
    <t xml:space="preserve">Tc</t>
  </si>
  <si>
    <t xml:space="preserve">1000/T</t>
  </si>
  <si>
    <t xml:space="preserve">100:0</t>
  </si>
  <si>
    <t xml:space="preserve">25:75</t>
  </si>
  <si>
    <t xml:space="preserve">50:50</t>
  </si>
  <si>
    <t xml:space="preserve">75:25</t>
  </si>
  <si>
    <t xml:space="preserve">0:100</t>
  </si>
  <si>
    <t xml:space="preserve">for non-reactive case, program picked wrong Tc, so no computed Tc</t>
  </si>
  <si>
    <t xml:space="preserve">The blue data points can be used in the paper, green and red data points just for reference.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</si>
</sst>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Sheet1!$B$2:$B$16</c:f>
              <c:numCache>
                <c:formatCode>General</c:formatCode>
                <c:ptCount val="15"/>
                <c:pt idx="0">
                  <c:v>1.45383712686015</c:v>
                </c:pt>
                <c:pt idx="1">
                  <c:v>1.44232867388867</c:v>
                </c:pt>
                <c:pt idx="2">
                  <c:v>1.42543475606907</c:v>
                </c:pt>
                <c:pt idx="3">
                  <c:v>1.4056547164422</c:v>
                </c:pt>
                <c:pt idx="4">
                  <c:v>1.40327523232234</c:v>
                </c:pt>
                <c:pt idx="5">
                  <c:v>1.38465775212297</c:v>
                </c:pt>
                <c:pt idx="6">
                  <c:v>1.37745278885873</c:v>
                </c:pt>
                <c:pt idx="7">
                  <c:v>1.37011446283087</c:v>
                </c:pt>
                <c:pt idx="8">
                  <c:v>1.35870780771396</c:v>
                </c:pt>
                <c:pt idx="9">
                  <c:v>1.33972073466558</c:v>
                </c:pt>
                <c:pt idx="10">
                  <c:v>1.33721066642284</c:v>
                </c:pt>
                <c:pt idx="11">
                  <c:v>1.32066879202025</c:v>
                </c:pt>
                <c:pt idx="12">
                  <c:v>1.31731974103077</c:v>
                </c:pt>
                <c:pt idx="13">
                  <c:v>1.30260932786477</c:v>
                </c:pt>
                <c:pt idx="14">
                  <c:v>1.28936475662002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237.08</c:v>
                </c:pt>
                <c:pt idx="1">
                  <c:v>170.1</c:v>
                </c:pt>
                <c:pt idx="2">
                  <c:v>142.32</c:v>
                </c:pt>
                <c:pt idx="3">
                  <c:v>95.37</c:v>
                </c:pt>
                <c:pt idx="4">
                  <c:v>81.89</c:v>
                </c:pt>
                <c:pt idx="5">
                  <c:v>72.47</c:v>
                </c:pt>
                <c:pt idx="6">
                  <c:v>61.26</c:v>
                </c:pt>
                <c:pt idx="7">
                  <c:v>54.56</c:v>
                </c:pt>
                <c:pt idx="8">
                  <c:v>46.08</c:v>
                </c:pt>
                <c:pt idx="9">
                  <c:v>31.9</c:v>
                </c:pt>
                <c:pt idx="10">
                  <c:v>35.88</c:v>
                </c:pt>
                <c:pt idx="11">
                  <c:v>28.19</c:v>
                </c:pt>
                <c:pt idx="12">
                  <c:v>23.74</c:v>
                </c:pt>
                <c:pt idx="13">
                  <c:v>22.79</c:v>
                </c:pt>
                <c:pt idx="14">
                  <c:v>17.35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Sheet1!$B$18:$B$22</c:f>
              <c:numCache>
                <c:formatCode>General</c:formatCode>
                <c:ptCount val="5"/>
                <c:pt idx="0">
                  <c:v>1.27238384591787</c:v>
                </c:pt>
                <c:pt idx="1">
                  <c:v>1.25954627938841</c:v>
                </c:pt>
                <c:pt idx="2">
                  <c:v>1.24232551153315</c:v>
                </c:pt>
                <c:pt idx="3">
                  <c:v>1.18961393993262</c:v>
                </c:pt>
                <c:pt idx="4">
                  <c:v>1.16769871332015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29.69</c:v>
                </c:pt>
                <c:pt idx="1">
                  <c:v>22.91</c:v>
                </c:pt>
                <c:pt idx="2">
                  <c:v>16.19</c:v>
                </c:pt>
                <c:pt idx="3">
                  <c:v>7.18</c:v>
                </c:pt>
                <c:pt idx="4">
                  <c:v>4.57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Sheet1!$B$24:$B$29</c:f>
              <c:numCache>
                <c:formatCode>General</c:formatCode>
                <c:ptCount val="6"/>
                <c:pt idx="0">
                  <c:v>1.25219226311246</c:v>
                </c:pt>
                <c:pt idx="1">
                  <c:v>1.23982901484259</c:v>
                </c:pt>
                <c:pt idx="2">
                  <c:v>1.23053703472174</c:v>
                </c:pt>
                <c:pt idx="3">
                  <c:v>1.22633064018333</c:v>
                </c:pt>
                <c:pt idx="4">
                  <c:v>1.21219417322747</c:v>
                </c:pt>
                <c:pt idx="5">
                  <c:v>1.19630125103111</c:v>
                </c:pt>
              </c:numCache>
            </c:numRef>
          </c:xVal>
          <c:yVal>
            <c:numRef>
              <c:f>Sheet1!$C$24:$C$29</c:f>
              <c:numCache>
                <c:formatCode>General</c:formatCode>
                <c:ptCount val="6"/>
                <c:pt idx="0">
                  <c:v>6.91</c:v>
                </c:pt>
                <c:pt idx="1">
                  <c:v>5.172</c:v>
                </c:pt>
                <c:pt idx="2">
                  <c:v>3.582</c:v>
                </c:pt>
                <c:pt idx="3">
                  <c:v>2.51</c:v>
                </c:pt>
                <c:pt idx="4">
                  <c:v>3.366</c:v>
                </c:pt>
                <c:pt idx="5">
                  <c:v>2.298</c:v>
                </c:pt>
              </c:numCache>
            </c:numRef>
          </c:yVal>
          <c:smooth val="0"/>
        </c:ser>
        <c:axId val="74067769"/>
        <c:axId val="57267721"/>
      </c:scatterChart>
      <c:valAx>
        <c:axId val="74067769"/>
        <c:scaling>
          <c:orientation val="minMax"/>
          <c:min val="1.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267721"/>
        <c:crosses val="autoZero"/>
        <c:crossBetween val="midCat"/>
      </c:valAx>
      <c:valAx>
        <c:axId val="5726772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0677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Sheet1!$B$2:$B$16</c:f>
              <c:numCache>
                <c:formatCode>General</c:formatCode>
                <c:ptCount val="15"/>
                <c:pt idx="0">
                  <c:v>1.45383712686015</c:v>
                </c:pt>
                <c:pt idx="1">
                  <c:v>1.44232867388867</c:v>
                </c:pt>
                <c:pt idx="2">
                  <c:v>1.42543475606907</c:v>
                </c:pt>
                <c:pt idx="3">
                  <c:v>1.4056547164422</c:v>
                </c:pt>
                <c:pt idx="4">
                  <c:v>1.40327523232234</c:v>
                </c:pt>
                <c:pt idx="5">
                  <c:v>1.38465775212297</c:v>
                </c:pt>
                <c:pt idx="6">
                  <c:v>1.37745278885873</c:v>
                </c:pt>
                <c:pt idx="7">
                  <c:v>1.37011446283087</c:v>
                </c:pt>
                <c:pt idx="8">
                  <c:v>1.35870780771396</c:v>
                </c:pt>
                <c:pt idx="9">
                  <c:v>1.33972073466558</c:v>
                </c:pt>
                <c:pt idx="10">
                  <c:v>1.33721066642284</c:v>
                </c:pt>
                <c:pt idx="11">
                  <c:v>1.32066879202025</c:v>
                </c:pt>
                <c:pt idx="12">
                  <c:v>1.31731974103077</c:v>
                </c:pt>
                <c:pt idx="13">
                  <c:v>1.30260932786477</c:v>
                </c:pt>
                <c:pt idx="14">
                  <c:v>1.28936475662002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237.08</c:v>
                </c:pt>
                <c:pt idx="1">
                  <c:v>170.1</c:v>
                </c:pt>
                <c:pt idx="2">
                  <c:v>142.32</c:v>
                </c:pt>
                <c:pt idx="3">
                  <c:v>95.37</c:v>
                </c:pt>
                <c:pt idx="4">
                  <c:v>81.89</c:v>
                </c:pt>
                <c:pt idx="5">
                  <c:v>72.47</c:v>
                </c:pt>
                <c:pt idx="6">
                  <c:v>61.26</c:v>
                </c:pt>
                <c:pt idx="7">
                  <c:v>54.56</c:v>
                </c:pt>
                <c:pt idx="8">
                  <c:v>46.08</c:v>
                </c:pt>
                <c:pt idx="9">
                  <c:v>31.9</c:v>
                </c:pt>
                <c:pt idx="10">
                  <c:v>35.88</c:v>
                </c:pt>
                <c:pt idx="11">
                  <c:v>28.19</c:v>
                </c:pt>
                <c:pt idx="12">
                  <c:v>23.74</c:v>
                </c:pt>
                <c:pt idx="13">
                  <c:v>22.79</c:v>
                </c:pt>
                <c:pt idx="14">
                  <c:v>17.35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50:50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Sheet1!$T$2:$T$42</c:f>
              <c:numCache>
                <c:formatCode>General</c:formatCode>
                <c:ptCount val="41"/>
                <c:pt idx="0">
                  <c:v>1.66666666666667</c:v>
                </c:pt>
                <c:pt idx="1">
                  <c:v>1.63934426229508</c:v>
                </c:pt>
                <c:pt idx="2">
                  <c:v>1.61290322580645</c:v>
                </c:pt>
                <c:pt idx="3">
                  <c:v>1.58730158730159</c:v>
                </c:pt>
                <c:pt idx="4">
                  <c:v>1.5625</c:v>
                </c:pt>
                <c:pt idx="5">
                  <c:v>1.53846153846154</c:v>
                </c:pt>
                <c:pt idx="6">
                  <c:v>1.51515151515152</c:v>
                </c:pt>
                <c:pt idx="7">
                  <c:v>1.49253731343284</c:v>
                </c:pt>
                <c:pt idx="8">
                  <c:v>1.47058823529412</c:v>
                </c:pt>
                <c:pt idx="9">
                  <c:v>1.44927536231884</c:v>
                </c:pt>
                <c:pt idx="10">
                  <c:v>1.42857142857143</c:v>
                </c:pt>
                <c:pt idx="11">
                  <c:v>1.40845070422535</c:v>
                </c:pt>
                <c:pt idx="12">
                  <c:v>1.38888888888889</c:v>
                </c:pt>
                <c:pt idx="13">
                  <c:v>1.36986301369863</c:v>
                </c:pt>
                <c:pt idx="14">
                  <c:v>1.35135135135135</c:v>
                </c:pt>
                <c:pt idx="15">
                  <c:v>1.33333333333333</c:v>
                </c:pt>
                <c:pt idx="16">
                  <c:v>1.31578947368421</c:v>
                </c:pt>
                <c:pt idx="17">
                  <c:v>1.2987012987013</c:v>
                </c:pt>
                <c:pt idx="18">
                  <c:v>1.28205128205128</c:v>
                </c:pt>
                <c:pt idx="19">
                  <c:v>1.26582278481013</c:v>
                </c:pt>
                <c:pt idx="20">
                  <c:v>1.25</c:v>
                </c:pt>
                <c:pt idx="21">
                  <c:v>1.23456790123457</c:v>
                </c:pt>
                <c:pt idx="22">
                  <c:v>1.21951219512195</c:v>
                </c:pt>
                <c:pt idx="23">
                  <c:v>1.20481927710843</c:v>
                </c:pt>
                <c:pt idx="24">
                  <c:v>1.19047619047619</c:v>
                </c:pt>
                <c:pt idx="25">
                  <c:v>1.17647058823529</c:v>
                </c:pt>
                <c:pt idx="26">
                  <c:v>1.16279069767442</c:v>
                </c:pt>
                <c:pt idx="27">
                  <c:v>1.14942528735632</c:v>
                </c:pt>
                <c:pt idx="28">
                  <c:v>1.13636363636364</c:v>
                </c:pt>
                <c:pt idx="29">
                  <c:v>1.12359550561798</c:v>
                </c:pt>
                <c:pt idx="30">
                  <c:v>1.11111111111111</c:v>
                </c:pt>
                <c:pt idx="31">
                  <c:v>1.0989010989011</c:v>
                </c:pt>
                <c:pt idx="32">
                  <c:v>1.08695652173913</c:v>
                </c:pt>
                <c:pt idx="33">
                  <c:v>1.0752688172043</c:v>
                </c:pt>
                <c:pt idx="34">
                  <c:v>1.06382978723404</c:v>
                </c:pt>
                <c:pt idx="35">
                  <c:v>1.05263157894737</c:v>
                </c:pt>
                <c:pt idx="36">
                  <c:v>1.04166666666667</c:v>
                </c:pt>
                <c:pt idx="37">
                  <c:v>1.03092783505155</c:v>
                </c:pt>
                <c:pt idx="38">
                  <c:v>1.02040816326531</c:v>
                </c:pt>
                <c:pt idx="39">
                  <c:v>1.01010101010101</c:v>
                </c:pt>
                <c:pt idx="40">
                  <c:v>1</c:v>
                </c:pt>
              </c:numCache>
            </c:numRef>
          </c:xVal>
          <c:yVal>
            <c:numRef>
              <c:f>Sheet1!$W$2:$W$42</c:f>
              <c:numCache>
                <c:formatCode>General</c:formatCode>
                <c:ptCount val="41"/>
                <c:pt idx="0">
                  <c:v>225.111719599183</c:v>
                </c:pt>
                <c:pt idx="1">
                  <c:v>138.735616380973</c:v>
                </c:pt>
                <c:pt idx="2">
                  <c:v>87.4579735369274</c:v>
                </c:pt>
                <c:pt idx="3">
                  <c:v>56.379566693522</c:v>
                </c:pt>
                <c:pt idx="4">
                  <c:v>37.1707240895595</c:v>
                </c:pt>
                <c:pt idx="5">
                  <c:v>25.0767009442571</c:v>
                </c:pt>
                <c:pt idx="6">
                  <c:v>17.3287533447354</c:v>
                </c:pt>
                <c:pt idx="7">
                  <c:v>12.2839695611333</c:v>
                </c:pt>
                <c:pt idx="8">
                  <c:v>8.94957073089797</c:v>
                </c:pt>
                <c:pt idx="9">
                  <c:v>6.71525127816724</c:v>
                </c:pt>
                <c:pt idx="10">
                  <c:v>5.19989141031558</c:v>
                </c:pt>
                <c:pt idx="11">
                  <c:v>4.16176010805775</c:v>
                </c:pt>
                <c:pt idx="12">
                  <c:v>3.44515524398045</c:v>
                </c:pt>
                <c:pt idx="13">
                  <c:v>2.9487432722743</c:v>
                </c:pt>
                <c:pt idx="14">
                  <c:v>2.60530905655978</c:v>
                </c:pt>
                <c:pt idx="15">
                  <c:v>2.3700153027543</c:v>
                </c:pt>
                <c:pt idx="16">
                  <c:v>2.21201445832157</c:v>
                </c:pt>
                <c:pt idx="17">
                  <c:v>2.11023195467527</c:v>
                </c:pt>
                <c:pt idx="18">
                  <c:v>2.04928893171365</c:v>
                </c:pt>
                <c:pt idx="19">
                  <c:v>2.0179763964192</c:v>
                </c:pt>
                <c:pt idx="20">
                  <c:v>2.00734617936772</c:v>
                </c:pt>
                <c:pt idx="21">
                  <c:v>2.00989773073046</c:v>
                </c:pt>
                <c:pt idx="22">
                  <c:v>2.01922539035979</c:v>
                </c:pt>
                <c:pt idx="23">
                  <c:v>2.02938521630491</c:v>
                </c:pt>
                <c:pt idx="24">
                  <c:v>2.03450300823311</c:v>
                </c:pt>
                <c:pt idx="25">
                  <c:v>2.02771495859426</c:v>
                </c:pt>
                <c:pt idx="26">
                  <c:v>2.00127650857494</c:v>
                </c:pt>
                <c:pt idx="27">
                  <c:v>1.94897398134343</c:v>
                </c:pt>
                <c:pt idx="28">
                  <c:v>1.86903149052537</c:v>
                </c:pt>
                <c:pt idx="29">
                  <c:v>1.76458884891826</c:v>
                </c:pt>
                <c:pt idx="30">
                  <c:v>1.64213141698383</c:v>
                </c:pt>
                <c:pt idx="31">
                  <c:v>1.50931118207243</c:v>
                </c:pt>
                <c:pt idx="32">
                  <c:v>1.37325602376718</c:v>
                </c:pt>
                <c:pt idx="33">
                  <c:v>1.2397118331378</c:v>
                </c:pt>
                <c:pt idx="34">
                  <c:v>1.11275586259694</c:v>
                </c:pt>
                <c:pt idx="35">
                  <c:v>0.994891434545255</c:v>
                </c:pt>
                <c:pt idx="36">
                  <c:v>0.887366162272178</c:v>
                </c:pt>
                <c:pt idx="37">
                  <c:v>0.790482044873756</c:v>
                </c:pt>
                <c:pt idx="38">
                  <c:v>0.703957250591504</c:v>
                </c:pt>
                <c:pt idx="39">
                  <c:v>0.627099413538056</c:v>
                </c:pt>
                <c:pt idx="40">
                  <c:v>0.559043113581692</c:v>
                </c:pt>
              </c:numCache>
            </c:numRef>
          </c:yVal>
          <c:smooth val="0"/>
        </c:ser>
        <c:axId val="72957366"/>
        <c:axId val="17323306"/>
      </c:scatterChart>
      <c:valAx>
        <c:axId val="72957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23306"/>
        <c:crosses val="autoZero"/>
        <c:crossBetween val="midCat"/>
      </c:valAx>
      <c:valAx>
        <c:axId val="1732330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573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57240</xdr:colOff>
      <xdr:row>0</xdr:row>
      <xdr:rowOff>171360</xdr:rowOff>
    </xdr:from>
    <xdr:to>
      <xdr:col>15</xdr:col>
      <xdr:colOff>428400</xdr:colOff>
      <xdr:row>22</xdr:row>
      <xdr:rowOff>125280</xdr:rowOff>
    </xdr:to>
    <xdr:graphicFrame>
      <xdr:nvGraphicFramePr>
        <xdr:cNvPr id="0" name="Chart 1"/>
        <xdr:cNvGraphicFramePr/>
      </xdr:nvGraphicFramePr>
      <xdr:xfrm>
        <a:off x="3552840" y="171360"/>
        <a:ext cx="637164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506520</xdr:colOff>
      <xdr:row>30</xdr:row>
      <xdr:rowOff>106560</xdr:rowOff>
    </xdr:from>
    <xdr:to>
      <xdr:col>15</xdr:col>
      <xdr:colOff>265680</xdr:colOff>
      <xdr:row>49</xdr:row>
      <xdr:rowOff>16200</xdr:rowOff>
    </xdr:to>
    <xdr:graphicFrame>
      <xdr:nvGraphicFramePr>
        <xdr:cNvPr id="1" name=""/>
        <xdr:cNvGraphicFramePr/>
      </xdr:nvGraphicFramePr>
      <xdr:xfrm>
        <a:off x="4002120" y="5379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9" activeCellId="0" sqref="S29"/>
    </sheetView>
  </sheetViews>
  <sheetFormatPr defaultRowHeight="13.8"/>
  <cols>
    <col collapsed="false" hidden="false" max="1" min="1" style="0" width="12.2857142857143"/>
    <col collapsed="false" hidden="false" max="2" min="2" style="0" width="11.7448979591837"/>
    <col collapsed="false" hidden="false" max="18" min="3" style="0" width="8.50510204081633"/>
    <col collapsed="false" hidden="false" max="19" min="19" style="0" width="5.52551020408163"/>
    <col collapsed="false" hidden="false" max="20" min="20" style="0" width="16.9540816326531"/>
    <col collapsed="false" hidden="false" max="22" min="21" style="0" width="17.9336734693878"/>
    <col collapsed="false" hidden="false" max="23" min="23" style="0" width="17.6581632653061"/>
    <col collapsed="false" hidden="false" max="25" min="24" style="0" width="17.9336734693878"/>
    <col collapsed="false" hidden="false" max="1025" min="26" style="0" width="8.505102040816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T1" s="0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</row>
    <row r="2" customFormat="false" ht="13.8" hidden="false" customHeight="false" outlineLevel="0" collapsed="false">
      <c r="A2" s="2" t="n">
        <v>687.834958624077</v>
      </c>
      <c r="B2" s="2" t="n">
        <f aca="false">1000/A2</f>
        <v>1.45383712686015</v>
      </c>
      <c r="C2" s="3" t="n">
        <v>237.08</v>
      </c>
      <c r="D2" s="3" t="n">
        <v>687.831647297</v>
      </c>
      <c r="S2" s="0" t="n">
        <v>600</v>
      </c>
      <c r="T2" s="0" t="n">
        <v>1.66666666666667</v>
      </c>
      <c r="U2" s="0" t="n">
        <v>62.5650793598746</v>
      </c>
      <c r="V2" s="0" t="n">
        <v>987.861312202073</v>
      </c>
      <c r="W2" s="0" t="n">
        <v>225.111719599183</v>
      </c>
      <c r="X2" s="0" t="n">
        <v>107.052831909739</v>
      </c>
      <c r="Y2" s="0" t="n">
        <v>107534.218017666</v>
      </c>
    </row>
    <row r="3" customFormat="false" ht="13.8" hidden="false" customHeight="false" outlineLevel="0" collapsed="false">
      <c r="A3" s="2" t="n">
        <v>693.323247400951</v>
      </c>
      <c r="B3" s="2" t="n">
        <f aca="false">1000/A3</f>
        <v>1.44232867388867</v>
      </c>
      <c r="C3" s="3" t="n">
        <v>170.1</v>
      </c>
      <c r="D3" s="3" t="n">
        <v>678.717990604</v>
      </c>
      <c r="S3" s="0" t="n">
        <v>610</v>
      </c>
      <c r="T3" s="0" t="n">
        <v>1.63934426229508</v>
      </c>
      <c r="U3" s="0" t="n">
        <v>41.1646705088896</v>
      </c>
      <c r="V3" s="0" t="n">
        <v>636.05958958473</v>
      </c>
      <c r="W3" s="0" t="n">
        <v>138.735616380973</v>
      </c>
      <c r="X3" s="0" t="n">
        <v>67.9178636702969</v>
      </c>
      <c r="Y3" s="0" t="n">
        <v>65474.9114147279</v>
      </c>
    </row>
    <row r="4" customFormat="false" ht="13.8" hidden="false" customHeight="false" outlineLevel="0" collapsed="false">
      <c r="A4" s="2" t="n">
        <v>701.540351631181</v>
      </c>
      <c r="B4" s="2" t="n">
        <f aca="false">1000/A4</f>
        <v>1.42543475606907</v>
      </c>
      <c r="C4" s="3" t="n">
        <v>142.32</v>
      </c>
      <c r="D4" s="3" t="n">
        <v>698.550454472</v>
      </c>
      <c r="S4" s="0" t="n">
        <v>620</v>
      </c>
      <c r="T4" s="0" t="n">
        <v>1.61290322580645</v>
      </c>
      <c r="U4" s="0" t="n">
        <v>27.5823053283397</v>
      </c>
      <c r="V4" s="0" t="n">
        <v>424.767142082503</v>
      </c>
      <c r="W4" s="0" t="n">
        <v>87.4579735369274</v>
      </c>
      <c r="X4" s="0" t="n">
        <v>43.9895949598697</v>
      </c>
      <c r="Y4" s="0" t="n">
        <v>40477.9453211312</v>
      </c>
    </row>
    <row r="5" customFormat="false" ht="13.8" hidden="false" customHeight="false" outlineLevel="0" collapsed="false">
      <c r="A5" s="2" t="n">
        <v>711.41226099327</v>
      </c>
      <c r="B5" s="2" t="n">
        <f aca="false">1000/A5</f>
        <v>1.4056547164422</v>
      </c>
      <c r="C5" s="3" t="n">
        <v>95.37</v>
      </c>
      <c r="D5" s="3" t="n">
        <v>703.011730335</v>
      </c>
      <c r="S5" s="0" t="n">
        <v>630</v>
      </c>
      <c r="T5" s="0" t="n">
        <v>1.58730158730159</v>
      </c>
      <c r="U5" s="0" t="n">
        <v>18.8017267860889</v>
      </c>
      <c r="V5" s="0" t="n">
        <v>294.632314131409</v>
      </c>
      <c r="W5" s="0" t="n">
        <v>56.379566693522</v>
      </c>
      <c r="X5" s="0" t="n">
        <v>29.0631043779968</v>
      </c>
      <c r="Y5" s="0" t="n">
        <v>25393.7689835144</v>
      </c>
    </row>
    <row r="6" customFormat="false" ht="13.8" hidden="false" customHeight="false" outlineLevel="0" collapsed="false">
      <c r="A6" s="2" t="n">
        <v>712.61857757231</v>
      </c>
      <c r="B6" s="2" t="n">
        <f aca="false">1000/A6</f>
        <v>1.40327523232234</v>
      </c>
      <c r="C6" s="3" t="n">
        <v>81.89</v>
      </c>
      <c r="D6" s="3" t="n">
        <v>712.615383218</v>
      </c>
      <c r="S6" s="0" t="n">
        <v>640</v>
      </c>
      <c r="T6" s="0" t="n">
        <v>1.5625</v>
      </c>
      <c r="U6" s="0" t="n">
        <v>13.0270916513118</v>
      </c>
      <c r="V6" s="0" t="n">
        <v>212.386977886005</v>
      </c>
      <c r="W6" s="0" t="n">
        <v>37.1707240895595</v>
      </c>
      <c r="X6" s="0" t="n">
        <v>19.5743089257159</v>
      </c>
      <c r="Y6" s="0" t="n">
        <v>16157.2930972517</v>
      </c>
    </row>
    <row r="7" customFormat="false" ht="13.8" hidden="false" customHeight="false" outlineLevel="0" collapsed="false">
      <c r="A7" s="2" t="n">
        <v>722.200123797228</v>
      </c>
      <c r="B7" s="2" t="n">
        <f aca="false">1000/A7</f>
        <v>1.38465775212297</v>
      </c>
      <c r="C7" s="3" t="n">
        <v>72.47</v>
      </c>
      <c r="D7" s="3" t="n">
        <v>710.229862699</v>
      </c>
      <c r="S7" s="0" t="n">
        <v>650</v>
      </c>
      <c r="T7" s="0" t="n">
        <v>1.53846153846154</v>
      </c>
      <c r="U7" s="0" t="n">
        <v>9.16835399870104</v>
      </c>
      <c r="V7" s="0" t="n">
        <v>159.000455156359</v>
      </c>
      <c r="W7" s="0" t="n">
        <v>25.0767009442571</v>
      </c>
      <c r="X7" s="0" t="n">
        <v>13.4347295947596</v>
      </c>
      <c r="Y7" s="0" t="n">
        <v>10421.3933424245</v>
      </c>
    </row>
    <row r="8" customFormat="false" ht="13.8" hidden="false" customHeight="false" outlineLevel="0" collapsed="false">
      <c r="A8" s="2" t="n">
        <v>725.977694544826</v>
      </c>
      <c r="B8" s="2" t="n">
        <f aca="false">1000/A8</f>
        <v>1.37745278885873</v>
      </c>
      <c r="C8" s="3" t="n">
        <v>61.26</v>
      </c>
      <c r="D8" s="3" t="n">
        <v>722.202352075</v>
      </c>
      <c r="S8" s="0" t="n">
        <v>660</v>
      </c>
      <c r="T8" s="0" t="n">
        <v>1.51515151515152</v>
      </c>
      <c r="U8" s="0" t="n">
        <v>6.55128286634473</v>
      </c>
      <c r="V8" s="0" t="n">
        <v>123.366737840355</v>
      </c>
      <c r="W8" s="0" t="n">
        <v>17.3287533447354</v>
      </c>
      <c r="X8" s="0" t="n">
        <v>9.39476519948882</v>
      </c>
      <c r="Y8" s="0" t="n">
        <v>6810.7530480677</v>
      </c>
    </row>
    <row r="9" customFormat="false" ht="13.8" hidden="false" customHeight="false" outlineLevel="0" collapsed="false">
      <c r="A9" s="2" t="n">
        <v>729.866027349166</v>
      </c>
      <c r="B9" s="2" t="n">
        <f aca="false">1000/A9</f>
        <v>1.37011446283087</v>
      </c>
      <c r="C9" s="3" t="n">
        <v>54.56</v>
      </c>
      <c r="D9" s="3" t="n">
        <v>716.666223807</v>
      </c>
      <c r="S9" s="0" t="n">
        <v>670</v>
      </c>
      <c r="T9" s="0" t="n">
        <v>1.49253731343284</v>
      </c>
      <c r="U9" s="0" t="n">
        <v>4.75132281329254</v>
      </c>
      <c r="V9" s="0" t="n">
        <v>98.8738417330556</v>
      </c>
      <c r="W9" s="0" t="n">
        <v>12.2839695611333</v>
      </c>
      <c r="X9" s="0" t="n">
        <v>6.69419251840941</v>
      </c>
      <c r="Y9" s="0" t="n">
        <v>4508.00728804406</v>
      </c>
    </row>
    <row r="10" customFormat="false" ht="13.8" hidden="false" customHeight="false" outlineLevel="0" collapsed="false">
      <c r="A10" s="2" t="n">
        <v>735.993415451489</v>
      </c>
      <c r="B10" s="2" t="n">
        <f aca="false">1000/A10</f>
        <v>1.35870780771396</v>
      </c>
      <c r="C10" s="3" t="n">
        <v>46.08</v>
      </c>
      <c r="D10" s="3" t="n">
        <v>731.688235907</v>
      </c>
      <c r="S10" s="0" t="n">
        <v>680</v>
      </c>
      <c r="T10" s="0" t="n">
        <v>1.47058823529412</v>
      </c>
      <c r="U10" s="0" t="n">
        <v>3.49734848508689</v>
      </c>
      <c r="V10" s="0" t="n">
        <v>81.5065597202078</v>
      </c>
      <c r="W10" s="0" t="n">
        <v>8.94957073089797</v>
      </c>
      <c r="X10" s="0" t="n">
        <v>4.86147504691238</v>
      </c>
      <c r="Y10" s="0" t="n">
        <v>3020.73148130405</v>
      </c>
    </row>
    <row r="11" customFormat="false" ht="13.8" hidden="false" customHeight="false" outlineLevel="0" collapsed="false">
      <c r="A11" s="2" t="n">
        <v>746.424216722762</v>
      </c>
      <c r="B11" s="2" t="n">
        <f aca="false">1000/A11</f>
        <v>1.33972073466558</v>
      </c>
      <c r="C11" s="3" t="n">
        <v>31.9</v>
      </c>
      <c r="D11" s="3" t="n">
        <v>746.095084467</v>
      </c>
      <c r="S11" s="0" t="n">
        <v>690</v>
      </c>
      <c r="T11" s="0" t="n">
        <v>1.44927536231884</v>
      </c>
      <c r="U11" s="0" t="n">
        <v>2.61286153122082</v>
      </c>
      <c r="V11" s="0" t="n">
        <v>68.7781466516668</v>
      </c>
      <c r="W11" s="0" t="n">
        <v>6.71525127816724</v>
      </c>
      <c r="X11" s="0" t="n">
        <v>3.60023695395982</v>
      </c>
      <c r="Y11" s="0" t="n">
        <v>2048.34954072908</v>
      </c>
    </row>
    <row r="12" customFormat="false" ht="13.8" hidden="false" customHeight="false" outlineLevel="0" collapsed="false">
      <c r="A12" s="2" t="n">
        <v>747.825324094288</v>
      </c>
      <c r="B12" s="2" t="n">
        <f aca="false">1000/A12</f>
        <v>1.33721066642284</v>
      </c>
      <c r="C12" s="3" t="n">
        <v>35.88</v>
      </c>
      <c r="D12" s="3" t="n">
        <v>738.43320599</v>
      </c>
      <c r="S12" s="0" t="n">
        <v>700</v>
      </c>
      <c r="T12" s="0" t="n">
        <v>1.42857142857143</v>
      </c>
      <c r="U12" s="0" t="n">
        <v>1.98204499880266</v>
      </c>
      <c r="V12" s="0" t="n">
        <v>59.1180290305094</v>
      </c>
      <c r="W12" s="0" t="n">
        <v>5.19989141031558</v>
      </c>
      <c r="X12" s="0" t="n">
        <v>2.72089781177154</v>
      </c>
      <c r="Y12" s="0" t="n">
        <v>1405.05736955075</v>
      </c>
    </row>
    <row r="13" customFormat="false" ht="13.8" hidden="false" customHeight="false" outlineLevel="0" collapsed="false">
      <c r="A13" s="2" t="n">
        <v>757.192118146659</v>
      </c>
      <c r="B13" s="2" t="n">
        <f aca="false">1000/A13</f>
        <v>1.32066879202025</v>
      </c>
      <c r="C13" s="3" t="n">
        <v>28.19</v>
      </c>
      <c r="D13" s="3" t="n">
        <v>747.483326255</v>
      </c>
      <c r="S13" s="0" t="n">
        <v>710</v>
      </c>
      <c r="T13" s="0" t="n">
        <v>1.40845070422535</v>
      </c>
      <c r="U13" s="0" t="n">
        <v>1.52743739763074</v>
      </c>
      <c r="V13" s="0" t="n">
        <v>51.5166362600233</v>
      </c>
      <c r="W13" s="0" t="n">
        <v>4.16176010805775</v>
      </c>
      <c r="X13" s="0" t="n">
        <v>2.10035311859792</v>
      </c>
      <c r="Y13" s="0" t="n">
        <v>974.589655182553</v>
      </c>
    </row>
    <row r="14" customFormat="false" ht="13.8" hidden="false" customHeight="false" outlineLevel="0" collapsed="false">
      <c r="A14" s="2" t="n">
        <v>759.117144344567</v>
      </c>
      <c r="B14" s="2" t="n">
        <f aca="false">1000/A14</f>
        <v>1.31731974103077</v>
      </c>
      <c r="C14" s="3" t="n">
        <v>23.74</v>
      </c>
      <c r="D14" s="3" t="n">
        <v>758.1001857</v>
      </c>
      <c r="S14" s="0" t="n">
        <v>720</v>
      </c>
      <c r="T14" s="0" t="n">
        <v>1.38888888888889</v>
      </c>
      <c r="U14" s="0" t="n">
        <v>1.19652065327258</v>
      </c>
      <c r="V14" s="0" t="n">
        <v>45.3159176487143</v>
      </c>
      <c r="W14" s="0" t="n">
        <v>3.44515524398045</v>
      </c>
      <c r="X14" s="0" t="n">
        <v>1.65786570889874</v>
      </c>
      <c r="Y14" s="0" t="n">
        <v>683.332611854782</v>
      </c>
    </row>
    <row r="15" customFormat="false" ht="13.8" hidden="false" customHeight="false" outlineLevel="0" collapsed="false">
      <c r="A15" s="2" t="n">
        <v>767.689881078306</v>
      </c>
      <c r="B15" s="2" t="n">
        <f aca="false">1000/A15</f>
        <v>1.30260932786477</v>
      </c>
      <c r="C15" s="3" t="n">
        <v>22.79</v>
      </c>
      <c r="D15" s="3" t="n">
        <v>750.107724211</v>
      </c>
      <c r="S15" s="0" t="n">
        <v>730</v>
      </c>
      <c r="T15" s="0" t="n">
        <v>1.36986301369863</v>
      </c>
      <c r="U15" s="0" t="n">
        <v>0.953716819902593</v>
      </c>
      <c r="V15" s="0" t="n">
        <v>40.0849168373355</v>
      </c>
      <c r="W15" s="0" t="n">
        <v>2.9487432722743</v>
      </c>
      <c r="X15" s="0" t="n">
        <v>1.33948639702814</v>
      </c>
      <c r="Y15" s="0" t="n">
        <v>484.14383873251</v>
      </c>
    </row>
    <row r="16" customFormat="false" ht="13.8" hidden="false" customHeight="false" outlineLevel="0" collapsed="false">
      <c r="A16" s="2" t="n">
        <v>775.575720420207</v>
      </c>
      <c r="B16" s="2" t="n">
        <f aca="false">1000/A16</f>
        <v>1.28936475662002</v>
      </c>
      <c r="C16" s="3" t="n">
        <v>17.35</v>
      </c>
      <c r="D16" s="3" t="n">
        <v>763.697156681</v>
      </c>
      <c r="S16" s="0" t="n">
        <v>740</v>
      </c>
      <c r="T16" s="0" t="n">
        <v>1.35135135135135</v>
      </c>
      <c r="U16" s="0" t="n">
        <v>0.774273416861628</v>
      </c>
      <c r="V16" s="0" t="n">
        <v>35.5440421007542</v>
      </c>
      <c r="W16" s="0" t="n">
        <v>2.60530905655978</v>
      </c>
      <c r="X16" s="0" t="n">
        <v>1.10873161391155</v>
      </c>
      <c r="Y16" s="0" t="n">
        <v>346.498724220583</v>
      </c>
    </row>
    <row r="17" customFormat="false" ht="13.8" hidden="false" customHeight="false" outlineLevel="0" collapsed="false">
      <c r="A17" s="4"/>
      <c r="C17" s="5"/>
      <c r="D17" s="5"/>
      <c r="S17" s="0" t="n">
        <v>750</v>
      </c>
      <c r="T17" s="0" t="n">
        <v>1.33333333333333</v>
      </c>
      <c r="U17" s="0" t="n">
        <v>0.640816109157222</v>
      </c>
      <c r="V17" s="0" t="n">
        <v>31.516287741122</v>
      </c>
      <c r="W17" s="0" t="n">
        <v>2.3700153027543</v>
      </c>
      <c r="X17" s="0" t="n">
        <v>0.940917866198005</v>
      </c>
      <c r="Y17" s="0" t="n">
        <v>250.420687298031</v>
      </c>
    </row>
    <row r="18" customFormat="false" ht="13.8" hidden="false" customHeight="false" outlineLevel="0" collapsed="false">
      <c r="A18" s="6" t="n">
        <v>785.926356427941</v>
      </c>
      <c r="B18" s="6" t="n">
        <f aca="false">1000/A18</f>
        <v>1.27238384591787</v>
      </c>
      <c r="C18" s="7" t="n">
        <v>29.69</v>
      </c>
      <c r="D18" s="7" t="n">
        <v>785.534225589</v>
      </c>
      <c r="S18" s="0" t="n">
        <v>760</v>
      </c>
      <c r="T18" s="0" t="n">
        <v>1.31578947368421</v>
      </c>
      <c r="U18" s="0" t="n">
        <v>0.541284682911581</v>
      </c>
      <c r="V18" s="0" t="n">
        <v>27.8938577949868</v>
      </c>
      <c r="W18" s="0" t="n">
        <v>2.21201445832157</v>
      </c>
      <c r="X18" s="0" t="n">
        <v>0.81872664947713</v>
      </c>
      <c r="Y18" s="0" t="n">
        <v>182.700406685477</v>
      </c>
    </row>
    <row r="19" customFormat="false" ht="13.8" hidden="false" customHeight="false" outlineLevel="0" collapsed="false">
      <c r="A19" s="6" t="n">
        <v>793.936686856445</v>
      </c>
      <c r="B19" s="6" t="n">
        <f aca="false">1000/A19</f>
        <v>1.25954627938841</v>
      </c>
      <c r="C19" s="7" t="n">
        <v>22.91</v>
      </c>
      <c r="D19" s="7" t="n">
        <v>793.377904196</v>
      </c>
      <c r="S19" s="0" t="n">
        <v>770</v>
      </c>
      <c r="T19" s="0" t="n">
        <v>1.2987012987013</v>
      </c>
      <c r="U19" s="0" t="n">
        <v>0.466936650949879</v>
      </c>
      <c r="V19" s="0" t="n">
        <v>24.6129293137476</v>
      </c>
      <c r="W19" s="0" t="n">
        <v>2.11023195467527</v>
      </c>
      <c r="X19" s="0" t="n">
        <v>0.730221447123664</v>
      </c>
      <c r="Y19" s="0" t="n">
        <v>134.515358635559</v>
      </c>
    </row>
    <row r="20" customFormat="false" ht="13.8" hidden="false" customHeight="false" outlineLevel="0" collapsed="false">
      <c r="A20" s="6" t="n">
        <v>804.942014565812</v>
      </c>
      <c r="B20" s="6" t="n">
        <f aca="false">1000/A20</f>
        <v>1.24232551153315</v>
      </c>
      <c r="C20" s="7" t="n">
        <v>16.19</v>
      </c>
      <c r="D20" s="7" t="n">
        <v>803.795957329</v>
      </c>
      <c r="S20" s="0" t="n">
        <v>780</v>
      </c>
      <c r="T20" s="0" t="n">
        <v>1.28205128205128</v>
      </c>
      <c r="U20" s="0" t="n">
        <v>0.41160592786083</v>
      </c>
      <c r="V20" s="0" t="n">
        <v>21.6358875411645</v>
      </c>
      <c r="W20" s="0" t="n">
        <v>2.04928893171365</v>
      </c>
      <c r="X20" s="0" t="n">
        <v>0.667011287082326</v>
      </c>
      <c r="Y20" s="0" t="n">
        <v>99.9153634683795</v>
      </c>
    </row>
    <row r="21" customFormat="false" ht="13.8" hidden="false" customHeight="false" outlineLevel="0" collapsed="false">
      <c r="A21" s="6" t="n">
        <v>840.608844964141</v>
      </c>
      <c r="B21" s="6" t="n">
        <f aca="false">1000/A21</f>
        <v>1.18961393993262</v>
      </c>
      <c r="C21" s="7" t="n">
        <v>7.18</v>
      </c>
      <c r="D21" s="7" t="n">
        <v>841.175835384</v>
      </c>
      <c r="S21" s="0" t="n">
        <v>790</v>
      </c>
      <c r="T21" s="0" t="n">
        <v>1.26582278481013</v>
      </c>
      <c r="U21" s="0" t="n">
        <v>0.370840789188218</v>
      </c>
      <c r="V21" s="0" t="n">
        <v>18.9389250378332</v>
      </c>
      <c r="W21" s="0" t="n">
        <v>2.0179763964192</v>
      </c>
      <c r="X21" s="0" t="n">
        <v>0.622999409703635</v>
      </c>
      <c r="Y21" s="0" t="n">
        <v>74.8494403661273</v>
      </c>
    </row>
    <row r="22" customFormat="false" ht="13.8" hidden="false" customHeight="false" outlineLevel="0" collapsed="false">
      <c r="A22" s="6" t="n">
        <v>856.385288938678</v>
      </c>
      <c r="B22" s="6" t="n">
        <f aca="false">1000/A22</f>
        <v>1.16769871332015</v>
      </c>
      <c r="C22" s="7" t="n">
        <v>4.57</v>
      </c>
      <c r="D22" s="7" t="n">
        <v>846.85162927</v>
      </c>
      <c r="S22" s="0" t="n">
        <v>800</v>
      </c>
      <c r="T22" s="0" t="n">
        <v>1.25</v>
      </c>
      <c r="U22" s="0" t="n">
        <v>0.3414153496332</v>
      </c>
      <c r="V22" s="0" t="n">
        <v>16.5046360144351</v>
      </c>
      <c r="W22" s="0" t="n">
        <v>2.00734617936772</v>
      </c>
      <c r="X22" s="0" t="n">
        <v>0.593819948732202</v>
      </c>
      <c r="Y22" s="0" t="n">
        <v>56.534196159705</v>
      </c>
    </row>
    <row r="23" customFormat="false" ht="13.8" hidden="false" customHeight="false" outlineLevel="0" collapsed="false">
      <c r="B23" s="6"/>
      <c r="S23" s="0" t="n">
        <v>810</v>
      </c>
      <c r="T23" s="0" t="n">
        <v>1.23456790123457</v>
      </c>
      <c r="U23" s="0" t="n">
        <v>0.320873425834786</v>
      </c>
      <c r="V23" s="0" t="n">
        <v>14.3179981100761</v>
      </c>
      <c r="W23" s="0" t="n">
        <v>2.00989773073046</v>
      </c>
      <c r="X23" s="0" t="n">
        <v>0.57627404815699</v>
      </c>
      <c r="Y23" s="0" t="n">
        <v>43.0401430417382</v>
      </c>
    </row>
    <row r="24" customFormat="false" ht="15" hidden="false" customHeight="true" outlineLevel="0" collapsed="false">
      <c r="A24" s="8" t="n">
        <v>798.599407981</v>
      </c>
      <c r="B24" s="8" t="n">
        <f aca="false">1000/A24</f>
        <v>1.25219226311246</v>
      </c>
      <c r="C24" s="8" t="n">
        <v>6.91</v>
      </c>
      <c r="D24" s="9" t="s">
        <v>10</v>
      </c>
      <c r="E24" s="9"/>
      <c r="F24" s="9"/>
      <c r="G24" s="10"/>
      <c r="H24" s="10"/>
      <c r="J24" s="11" t="s">
        <v>11</v>
      </c>
      <c r="K24" s="11"/>
      <c r="L24" s="11"/>
      <c r="M24" s="11"/>
      <c r="N24" s="11"/>
      <c r="S24" s="0" t="n">
        <v>820</v>
      </c>
      <c r="T24" s="0" t="n">
        <v>1.21951219512195</v>
      </c>
      <c r="U24" s="0" t="n">
        <v>0.307441344002646</v>
      </c>
      <c r="V24" s="0" t="n">
        <v>12.3644247079155</v>
      </c>
      <c r="W24" s="0" t="n">
        <v>2.01922539035979</v>
      </c>
      <c r="X24" s="0" t="n">
        <v>0.567880609216105</v>
      </c>
      <c r="Y24" s="0" t="n">
        <v>33.0181648971627</v>
      </c>
    </row>
    <row r="25" customFormat="false" ht="13.8" hidden="false" customHeight="false" outlineLevel="0" collapsed="false">
      <c r="A25" s="8" t="n">
        <v>806.562830865</v>
      </c>
      <c r="B25" s="8" t="n">
        <f aca="false">1000/A25</f>
        <v>1.23982901484259</v>
      </c>
      <c r="C25" s="8" t="n">
        <v>5.172</v>
      </c>
      <c r="D25" s="9"/>
      <c r="E25" s="9"/>
      <c r="F25" s="9"/>
      <c r="G25" s="10"/>
      <c r="H25" s="10"/>
      <c r="J25" s="11"/>
      <c r="K25" s="11"/>
      <c r="L25" s="11"/>
      <c r="M25" s="11"/>
      <c r="N25" s="11"/>
      <c r="S25" s="0" t="n">
        <v>830</v>
      </c>
      <c r="T25" s="0" t="n">
        <v>1.20481927710843</v>
      </c>
      <c r="U25" s="0" t="n">
        <v>0.299832050067203</v>
      </c>
      <c r="V25" s="0" t="n">
        <v>10.6291492954074</v>
      </c>
      <c r="W25" s="0" t="n">
        <v>2.02938521630491</v>
      </c>
      <c r="X25" s="0" t="n">
        <v>0.566774582063195</v>
      </c>
      <c r="Y25" s="0" t="n">
        <v>25.5169443169764</v>
      </c>
    </row>
    <row r="26" customFormat="false" ht="13.8" hidden="false" customHeight="false" outlineLevel="0" collapsed="false">
      <c r="A26" s="8" t="n">
        <v>812.6533145962</v>
      </c>
      <c r="B26" s="8" t="n">
        <f aca="false">1000/A26</f>
        <v>1.23053703472174</v>
      </c>
      <c r="C26" s="8" t="n">
        <v>3.582</v>
      </c>
      <c r="D26" s="9"/>
      <c r="E26" s="9"/>
      <c r="F26" s="9"/>
      <c r="G26" s="10"/>
      <c r="H26" s="10"/>
      <c r="J26" s="11"/>
      <c r="K26" s="11"/>
      <c r="L26" s="11"/>
      <c r="M26" s="11"/>
      <c r="N26" s="11"/>
      <c r="S26" s="0" t="n">
        <v>840</v>
      </c>
      <c r="T26" s="0" t="n">
        <v>1.19047619047619</v>
      </c>
      <c r="U26" s="0" t="n">
        <v>0.297028062114553</v>
      </c>
      <c r="V26" s="0" t="n">
        <v>9.09716741722877</v>
      </c>
      <c r="W26" s="0" t="n">
        <v>2.03450300823311</v>
      </c>
      <c r="X26" s="0" t="n">
        <v>0.571396597881928</v>
      </c>
      <c r="Y26" s="0" t="n">
        <v>19.8602294092481</v>
      </c>
    </row>
    <row r="27" customFormat="false" ht="13.8" hidden="false" customHeight="false" outlineLevel="0" collapsed="false">
      <c r="A27" s="8" t="n">
        <v>815.4407687722</v>
      </c>
      <c r="B27" s="8" t="n">
        <f aca="false">1000/A27</f>
        <v>1.22633064018333</v>
      </c>
      <c r="C27" s="8" t="n">
        <v>2.51</v>
      </c>
      <c r="D27" s="9"/>
      <c r="E27" s="9"/>
      <c r="F27" s="9"/>
      <c r="G27" s="10"/>
      <c r="H27" s="10"/>
      <c r="J27" s="11"/>
      <c r="K27" s="11"/>
      <c r="L27" s="11"/>
      <c r="M27" s="11"/>
      <c r="N27" s="11"/>
      <c r="S27" s="0" t="n">
        <v>850</v>
      </c>
      <c r="T27" s="0" t="n">
        <v>1.17647058823529</v>
      </c>
      <c r="U27" s="0" t="n">
        <v>0.298247003610832</v>
      </c>
      <c r="V27" s="0" t="n">
        <v>7.75340626657444</v>
      </c>
      <c r="W27" s="0" t="n">
        <v>2.02771495859426</v>
      </c>
      <c r="X27" s="0" t="n">
        <v>0.580547023924906</v>
      </c>
      <c r="Y27" s="0" t="n">
        <v>15.5634730976265</v>
      </c>
    </row>
    <row r="28" customFormat="false" ht="13.8" hidden="false" customHeight="false" outlineLevel="0" collapsed="false">
      <c r="A28" s="8" t="n">
        <v>824.950343836</v>
      </c>
      <c r="B28" s="8" t="n">
        <f aca="false">1000/A28</f>
        <v>1.21219417322747</v>
      </c>
      <c r="C28" s="8" t="n">
        <v>3.366</v>
      </c>
      <c r="D28" s="9"/>
      <c r="E28" s="9"/>
      <c r="F28" s="9"/>
      <c r="G28" s="10"/>
      <c r="H28" s="10"/>
      <c r="J28" s="11"/>
      <c r="K28" s="11"/>
      <c r="L28" s="11"/>
      <c r="M28" s="11"/>
      <c r="N28" s="11"/>
      <c r="S28" s="0" t="n">
        <v>860</v>
      </c>
      <c r="T28" s="0" t="n">
        <v>1.16279069767442</v>
      </c>
      <c r="U28" s="0" t="n">
        <v>0.302884561014922</v>
      </c>
      <c r="V28" s="0" t="n">
        <v>6.58284205983659</v>
      </c>
      <c r="W28" s="0" t="n">
        <v>2.00127650857494</v>
      </c>
      <c r="X28" s="0" t="n">
        <v>0.593343123091458</v>
      </c>
      <c r="Y28" s="0" t="n">
        <v>12.2768179118803</v>
      </c>
    </row>
    <row r="29" customFormat="false" ht="13.8" hidden="false" customHeight="false" outlineLevel="0" collapsed="false">
      <c r="A29" s="8" t="n">
        <v>835.9098505816</v>
      </c>
      <c r="B29" s="8" t="n">
        <f aca="false">1000/A29</f>
        <v>1.19630125103111</v>
      </c>
      <c r="C29" s="8" t="n">
        <v>2.298</v>
      </c>
      <c r="D29" s="9"/>
      <c r="E29" s="9"/>
      <c r="F29" s="9"/>
      <c r="G29" s="10"/>
      <c r="H29" s="10"/>
      <c r="J29" s="11"/>
      <c r="K29" s="11"/>
      <c r="L29" s="11"/>
      <c r="M29" s="11"/>
      <c r="N29" s="11"/>
      <c r="S29" s="0" t="n">
        <v>870</v>
      </c>
      <c r="T29" s="0" t="n">
        <v>1.14942528735632</v>
      </c>
      <c r="U29" s="0" t="n">
        <v>0.310436003766381</v>
      </c>
      <c r="V29" s="0" t="n">
        <v>5.57046126789962</v>
      </c>
      <c r="W29" s="0" t="n">
        <v>1.94897398134343</v>
      </c>
      <c r="X29" s="0" t="n">
        <v>0.609203662734942</v>
      </c>
      <c r="Y29" s="0" t="n">
        <v>9.74577901185763</v>
      </c>
    </row>
    <row r="30" customFormat="false" ht="13.8" hidden="false" customHeight="false" outlineLevel="0" collapsed="false">
      <c r="B30" s="8"/>
      <c r="S30" s="0" t="n">
        <v>880</v>
      </c>
      <c r="T30" s="0" t="n">
        <v>1.13636363636364</v>
      </c>
      <c r="U30" s="0" t="n">
        <v>0.320576532578451</v>
      </c>
      <c r="V30" s="0" t="n">
        <v>4.70125581425252</v>
      </c>
      <c r="W30" s="0" t="n">
        <v>1.86903149052537</v>
      </c>
      <c r="X30" s="0" t="n">
        <v>0.62788617336764</v>
      </c>
      <c r="Y30" s="0" t="n">
        <v>7.7838989908122</v>
      </c>
    </row>
    <row r="31" customFormat="false" ht="13.8" hidden="false" customHeight="false" outlineLevel="0" collapsed="false">
      <c r="B31" s="8"/>
      <c r="S31" s="0" t="n">
        <v>890</v>
      </c>
      <c r="T31" s="0" t="n">
        <v>1.12359550561798</v>
      </c>
      <c r="U31" s="0" t="n">
        <v>0.333230160244787</v>
      </c>
      <c r="V31" s="0" t="n">
        <v>3.96024937545248</v>
      </c>
      <c r="W31" s="0" t="n">
        <v>1.76458884891826</v>
      </c>
      <c r="X31" s="0" t="n">
        <v>0.64897316316853</v>
      </c>
      <c r="Y31" s="0" t="n">
        <v>6.25357806347228</v>
      </c>
    </row>
    <row r="32" customFormat="false" ht="13.8" hidden="false" customHeight="false" outlineLevel="0" collapsed="false">
      <c r="B32" s="8"/>
      <c r="S32" s="0" t="n">
        <v>900</v>
      </c>
      <c r="T32" s="0" t="n">
        <v>1.11111111111111</v>
      </c>
      <c r="U32" s="0" t="n">
        <v>0.348537439490534</v>
      </c>
      <c r="V32" s="0" t="n">
        <v>3.33266639384001</v>
      </c>
      <c r="W32" s="0" t="n">
        <v>1.64213141698383</v>
      </c>
      <c r="X32" s="0" t="n">
        <v>0.670511984161852</v>
      </c>
      <c r="Y32" s="0" t="n">
        <v>5.05262979418838</v>
      </c>
    </row>
    <row r="33" customFormat="false" ht="13.8" hidden="false" customHeight="false" outlineLevel="0" collapsed="false">
      <c r="B33" s="8"/>
      <c r="S33" s="0" t="n">
        <v>910</v>
      </c>
      <c r="T33" s="0" t="n">
        <v>1.0989010989011</v>
      </c>
      <c r="U33" s="0" t="n">
        <v>0.36713751427922</v>
      </c>
      <c r="V33" s="0" t="n">
        <v>2.80418026559807</v>
      </c>
      <c r="W33" s="0" t="n">
        <v>1.50931118207243</v>
      </c>
      <c r="X33" s="0" t="n">
        <v>0.688200258208972</v>
      </c>
      <c r="Y33" s="0" t="n">
        <v>4.10462359776768</v>
      </c>
    </row>
    <row r="34" customFormat="false" ht="13.8" hidden="false" customHeight="false" outlineLevel="0" collapsed="false">
      <c r="B34" s="8"/>
      <c r="S34" s="0" t="n">
        <v>920</v>
      </c>
      <c r="T34" s="0" t="n">
        <v>1.08695652173913</v>
      </c>
      <c r="U34" s="0" t="n">
        <v>0.389605734366871</v>
      </c>
      <c r="V34" s="0" t="n">
        <v>2.36120925925611</v>
      </c>
      <c r="W34" s="0" t="n">
        <v>1.37325602376718</v>
      </c>
      <c r="X34" s="0" t="n">
        <v>0.697280045730621</v>
      </c>
      <c r="Y34" s="0" t="n">
        <v>3.35203456733487</v>
      </c>
    </row>
    <row r="35" customFormat="false" ht="13.8" hidden="false" customHeight="false" outlineLevel="0" collapsed="false">
      <c r="B35" s="8"/>
      <c r="S35" s="0" t="n">
        <v>930</v>
      </c>
      <c r="T35" s="0" t="n">
        <v>1.0752688172043</v>
      </c>
      <c r="U35" s="0" t="n">
        <v>0.415094158729989</v>
      </c>
      <c r="V35" s="0" t="n">
        <v>1.99122158223891</v>
      </c>
      <c r="W35" s="0" t="n">
        <v>1.2397118331378</v>
      </c>
      <c r="X35" s="0" t="n">
        <v>0.695299555736654</v>
      </c>
      <c r="Y35" s="0" t="n">
        <v>2.75132252426076</v>
      </c>
    </row>
    <row r="36" customFormat="false" ht="13.8" hidden="false" customHeight="false" outlineLevel="0" collapsed="false">
      <c r="B36" s="8"/>
      <c r="S36" s="0" t="n">
        <v>940</v>
      </c>
      <c r="T36" s="0" t="n">
        <v>1.06382978723404</v>
      </c>
      <c r="U36" s="0" t="n">
        <v>0.439774730949284</v>
      </c>
      <c r="V36" s="0" t="n">
        <v>1.6829022717175</v>
      </c>
      <c r="W36" s="0" t="n">
        <v>1.11275586259694</v>
      </c>
      <c r="X36" s="0" t="n">
        <v>0.682501314067046</v>
      </c>
      <c r="Y36" s="0" t="n">
        <v>2.26930057464334</v>
      </c>
    </row>
    <row r="37" customFormat="false" ht="13.8" hidden="false" customHeight="false" outlineLevel="0" collapsed="false">
      <c r="B37" s="8"/>
      <c r="S37" s="0" t="n">
        <v>950</v>
      </c>
      <c r="T37" s="0" t="n">
        <v>1.05263157894737</v>
      </c>
      <c r="U37" s="0" t="n">
        <v>0.45918890945773</v>
      </c>
      <c r="V37" s="0" t="n">
        <v>1.42625670306425</v>
      </c>
      <c r="W37" s="0" t="n">
        <v>0.994891434545255</v>
      </c>
      <c r="X37" s="0" t="n">
        <v>0.660642533683137</v>
      </c>
      <c r="Y37" s="0" t="n">
        <v>1.88055079204027</v>
      </c>
    </row>
    <row r="38" customFormat="false" ht="13.8" hidden="false" customHeight="false" outlineLevel="0" collapsed="false">
      <c r="B38" s="8"/>
      <c r="S38" s="0" t="n">
        <v>960</v>
      </c>
      <c r="T38" s="0" t="n">
        <v>1.04166666666667</v>
      </c>
      <c r="U38" s="0" t="n">
        <v>0.471226236789751</v>
      </c>
      <c r="V38" s="0" t="n">
        <v>1.21259566629786</v>
      </c>
      <c r="W38" s="0" t="n">
        <v>0.887366162272178</v>
      </c>
      <c r="X38" s="0" t="n">
        <v>0.632021652915918</v>
      </c>
      <c r="Y38" s="0" t="n">
        <v>1.56547599986206</v>
      </c>
    </row>
    <row r="39" customFormat="false" ht="13.8" hidden="false" customHeight="false" outlineLevel="0" collapsed="false">
      <c r="B39" s="8"/>
      <c r="S39" s="0" t="n">
        <v>970</v>
      </c>
      <c r="T39" s="0" t="n">
        <v>1.03092783505155</v>
      </c>
      <c r="U39" s="0" t="n">
        <v>0.475788113791514</v>
      </c>
      <c r="V39" s="0" t="n">
        <v>1.03452805816697</v>
      </c>
      <c r="W39" s="0" t="n">
        <v>0.790482044873756</v>
      </c>
      <c r="X39" s="0" t="n">
        <v>0.59892588076296</v>
      </c>
      <c r="Y39" s="0" t="n">
        <v>1.30890206911522</v>
      </c>
    </row>
    <row r="40" customFormat="false" ht="13.8" hidden="false" customHeight="false" outlineLevel="0" collapsed="false">
      <c r="B40" s="8"/>
      <c r="S40" s="0" t="n">
        <v>980</v>
      </c>
      <c r="T40" s="0" t="n">
        <v>1.02040816326531</v>
      </c>
      <c r="U40" s="0" t="n">
        <v>0.473720788807491</v>
      </c>
      <c r="V40" s="0" t="n">
        <v>0.885835274966164</v>
      </c>
      <c r="W40" s="0" t="n">
        <v>0.703957250591504</v>
      </c>
      <c r="X40" s="0" t="n">
        <v>0.563325989917262</v>
      </c>
      <c r="Y40" s="0" t="n">
        <v>1.09900275721391</v>
      </c>
    </row>
    <row r="41" customFormat="false" ht="13.8" hidden="false" customHeight="false" outlineLevel="0" collapsed="false">
      <c r="B41" s="8"/>
      <c r="S41" s="0" t="n">
        <v>990</v>
      </c>
      <c r="T41" s="0" t="n">
        <v>1.01010101010101</v>
      </c>
      <c r="U41" s="0" t="n">
        <v>0.466226890079459</v>
      </c>
      <c r="V41" s="0" t="n">
        <v>0.761318593017697</v>
      </c>
      <c r="W41" s="0" t="n">
        <v>0.627099413538056</v>
      </c>
      <c r="X41" s="0" t="n">
        <v>0.52676741146003</v>
      </c>
      <c r="Y41" s="0" t="n">
        <v>0.926527638725099</v>
      </c>
    </row>
    <row r="42" customFormat="false" ht="13.8" hidden="false" customHeight="false" outlineLevel="0" collapsed="false">
      <c r="B42" s="8"/>
      <c r="S42" s="0" t="n">
        <v>1000</v>
      </c>
      <c r="T42" s="0" t="n">
        <v>1</v>
      </c>
      <c r="U42" s="0" t="n">
        <v>0.454465949691783</v>
      </c>
      <c r="V42" s="0" t="n">
        <v>0.656681022480884</v>
      </c>
      <c r="W42" s="0" t="n">
        <v>0.559043113581692</v>
      </c>
      <c r="X42" s="0" t="n">
        <v>0.490394350589206</v>
      </c>
      <c r="Y42" s="0" t="n">
        <v>0.784184407786237</v>
      </c>
    </row>
  </sheetData>
  <mergeCells count="2">
    <mergeCell ref="D24:F29"/>
    <mergeCell ref="J24:N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2017-02-23T15:12:11Z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