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curams-my.sharepoint.com/personal/bowlesbe_vcu_edu/Documents/VCU/Courses/SCMA_669_Forecasting_Methods/New_Product_Forecasting_Project/"/>
    </mc:Choice>
  </mc:AlternateContent>
  <xr:revisionPtr revIDLastSave="5" documentId="8_{DD12B298-5BCE-466E-8E20-B69A495DD6E5}" xr6:coauthVersionLast="47" xr6:coauthVersionMax="47" xr10:uidLastSave="{556FBF18-E301-4E67-BB40-EF0741BC80B9}"/>
  <bookViews>
    <workbookView xWindow="-26010" yWindow="4905" windowWidth="21600" windowHeight="11175" xr2:uid="{B5C9E70A-AE99-4F02-A6E5-C9C69380087A}"/>
  </bookViews>
  <sheets>
    <sheet name="Assumption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C6" i="2"/>
  <c r="B9" i="2"/>
  <c r="B10" i="2" s="1"/>
  <c r="C3" i="2"/>
  <c r="C4" i="2" s="1"/>
  <c r="C5" i="2" s="1"/>
  <c r="C10" i="2"/>
  <c r="C9" i="2"/>
  <c r="B12" i="2" l="1"/>
  <c r="B13" i="2" s="1"/>
  <c r="C12" i="2"/>
  <c r="C17" i="2"/>
  <c r="C14" i="2"/>
  <c r="C16" i="2"/>
  <c r="C13" i="2"/>
  <c r="C18" i="2"/>
  <c r="B16" i="2" l="1"/>
  <c r="B17" i="2" s="1"/>
  <c r="B18" i="2" s="1"/>
</calcChain>
</file>

<file path=xl/sharedStrings.xml><?xml version="1.0" encoding="utf-8"?>
<sst xmlns="http://schemas.openxmlformats.org/spreadsheetml/2006/main" count="14" uniqueCount="14">
  <si>
    <t>Population of smart speaker users in 2020</t>
  </si>
  <si>
    <t>% of Amazon Alexa users</t>
  </si>
  <si>
    <t>% of amazon Alexa users 
who use sticky notes</t>
  </si>
  <si>
    <t>Target Market (Estimated # of alexa users
 who buy Smart Sticky Note Printer)</t>
  </si>
  <si>
    <t>Price/printer</t>
  </si>
  <si>
    <t>Year 1 Units:</t>
  </si>
  <si>
    <t>Year 1 Revenue:</t>
  </si>
  <si>
    <t>Year 2 10% increase</t>
  </si>
  <si>
    <t>Year 2 products</t>
  </si>
  <si>
    <t>Year 2 Revenue</t>
  </si>
  <si>
    <t>Year 3 20% increase</t>
  </si>
  <si>
    <t>Year 3 products</t>
  </si>
  <si>
    <t>Year 3 Revenue</t>
  </si>
  <si>
    <t>% of Amazon Alexa users WFH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</si>
</sst>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44" fontId="0" fillId="0" borderId="0" xfId="2" applyFont="1"/>
    <xf numFmtId="0" fontId="2" fillId="0" borderId="0" xfId="3"/>
    <xf numFmtId="9" fontId="0" fillId="0" borderId="0" xfId="4" applyFont="1"/>
    <xf numFmtId="2" fontId="0" fillId="0" borderId="0" xfId="0" applyNumberFormat="1"/>
    <xf numFmtId="44" fontId="0" fillId="0" borderId="0" xfId="0" applyNumberFormat="1"/>
    <xf numFmtId="44" fontId="0" fillId="0" borderId="0" xfId="2" applyFont="1" applyFill="1"/>
    <xf numFmtId="43" fontId="0" fillId="0" borderId="0" xfId="0" applyNumberFormat="1"/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ewresearch.org/social-trends/2020/12/09/how-the-coronavirus-outbreak-has-and-hasnt-changed-the-way-americans-work/" TargetMode="External"/><Relationship Id="rId1" Type="http://schemas.openxmlformats.org/officeDocument/2006/relationships/hyperlink" Target="https://techcrunch.com/2020/02/10/nearly-70-of-u-s-smart-speaker-owners-use-amazon-echo-devi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97A7-F8CB-4B7B-8F2B-1DBA737DDBBA}">
  <dimension ref="A1:C18"/>
  <sheetViews>
    <sheetView tabSelected="1" workbookViewId="0">
      <selection activeCell="B13" sqref="B13"/>
    </sheetView>
  </sheetViews>
  <sheetFormatPr defaultColWidth="61" defaultRowHeight="14.5" x14ac:dyDescent="0.35"/>
  <cols>
    <col min="1" max="1" width="35.81640625" customWidth="1"/>
    <col min="2" max="2" width="13.81640625" bestFit="1" customWidth="1"/>
    <col min="3" max="3" width="22.453125" bestFit="1" customWidth="1"/>
  </cols>
  <sheetData>
    <row r="1" spans="1:3" x14ac:dyDescent="0.35">
      <c r="A1" s="6"/>
    </row>
    <row r="2" spans="1:3" x14ac:dyDescent="0.35">
      <c r="A2" s="6" t="s">
        <v>0</v>
      </c>
      <c r="B2" s="1">
        <v>83100000</v>
      </c>
    </row>
    <row r="3" spans="1:3" x14ac:dyDescent="0.35">
      <c r="A3" s="6" t="s">
        <v>1</v>
      </c>
      <c r="B3" s="3">
        <v>0.68200000000000005</v>
      </c>
      <c r="C3" s="11">
        <f>B2*B3</f>
        <v>56674200.000000007</v>
      </c>
    </row>
    <row r="4" spans="1:3" x14ac:dyDescent="0.35">
      <c r="A4" s="6" t="s">
        <v>13</v>
      </c>
      <c r="B4" s="3">
        <v>0.7</v>
      </c>
      <c r="C4" s="11">
        <f>C3*B4</f>
        <v>39671940</v>
      </c>
    </row>
    <row r="5" spans="1:3" ht="29" x14ac:dyDescent="0.35">
      <c r="A5" s="4" t="s">
        <v>2</v>
      </c>
      <c r="B5" s="7">
        <v>0.15</v>
      </c>
      <c r="C5" s="11">
        <f>C4*B5</f>
        <v>5950791</v>
      </c>
    </row>
    <row r="6" spans="1:3" ht="29" x14ac:dyDescent="0.35">
      <c r="A6" s="4" t="s">
        <v>3</v>
      </c>
      <c r="B6" s="2">
        <v>5.0000000000000001E-4</v>
      </c>
      <c r="C6" s="11">
        <f>C5*B6</f>
        <v>2975.3955000000001</v>
      </c>
    </row>
    <row r="7" spans="1:3" x14ac:dyDescent="0.35">
      <c r="A7" t="s">
        <v>4</v>
      </c>
      <c r="B7" s="5">
        <v>90</v>
      </c>
    </row>
    <row r="9" spans="1:3" x14ac:dyDescent="0.35">
      <c r="A9" t="s">
        <v>5</v>
      </c>
      <c r="B9" s="8">
        <f>ROUND(B3*B4*B5*B6*B2,0)</f>
        <v>2975</v>
      </c>
      <c r="C9" t="str">
        <f ca="1">_xlfn.FORMULATEXT(B9)</f>
        <v>=ROUND(B3*B4*B5*B6*B2,0)</v>
      </c>
    </row>
    <row r="10" spans="1:3" x14ac:dyDescent="0.35">
      <c r="A10" t="s">
        <v>6</v>
      </c>
      <c r="B10" s="10">
        <f>B9*B7</f>
        <v>267750</v>
      </c>
      <c r="C10" t="str">
        <f ca="1">_xlfn.FORMULATEXT(B10)</f>
        <v>=B9*B7</v>
      </c>
    </row>
    <row r="12" spans="1:3" x14ac:dyDescent="0.35">
      <c r="A12" t="s">
        <v>7</v>
      </c>
      <c r="B12">
        <f>ROUND(B9*0.2,0)</f>
        <v>595</v>
      </c>
      <c r="C12" t="str">
        <f ca="1">_xlfn.FORMULATEXT(B12)</f>
        <v>=ROUND(B9*0.2,0)</v>
      </c>
    </row>
    <row r="13" spans="1:3" x14ac:dyDescent="0.35">
      <c r="A13" t="s">
        <v>8</v>
      </c>
      <c r="B13" s="8">
        <f>B9+B12</f>
        <v>3570</v>
      </c>
      <c r="C13" t="str">
        <f ca="1">_xlfn.FORMULATEXT(B13)</f>
        <v>=B9+B12</v>
      </c>
    </row>
    <row r="14" spans="1:3" x14ac:dyDescent="0.35">
      <c r="A14" t="s">
        <v>9</v>
      </c>
      <c r="B14" s="5">
        <f>B13*B7</f>
        <v>321300</v>
      </c>
      <c r="C14" t="str">
        <f ca="1">_xlfn.FORMULATEXT(B14)</f>
        <v>=B13*B7</v>
      </c>
    </row>
    <row r="16" spans="1:3" x14ac:dyDescent="0.35">
      <c r="A16" t="s">
        <v>10</v>
      </c>
      <c r="B16">
        <f>ROUND(B13*0.3,0)</f>
        <v>1071</v>
      </c>
      <c r="C16" t="str">
        <f ca="1">_xlfn.FORMULATEXT(B16)</f>
        <v>=ROUND(B13*0.3,0)</v>
      </c>
    </row>
    <row r="17" spans="1:3" x14ac:dyDescent="0.35">
      <c r="A17" t="s">
        <v>11</v>
      </c>
      <c r="B17" s="8">
        <f>B16+B13</f>
        <v>4641</v>
      </c>
      <c r="C17" t="str">
        <f ca="1">_xlfn.FORMULATEXT(B17)</f>
        <v>=B16+B13</v>
      </c>
    </row>
    <row r="18" spans="1:3" x14ac:dyDescent="0.35">
      <c r="A18" t="s">
        <v>12</v>
      </c>
      <c r="B18" s="9">
        <f>B17*B7</f>
        <v>417690</v>
      </c>
      <c r="C18" t="str">
        <f ca="1">_xlfn.FORMULATEXT(B18)</f>
        <v>=B17*B7</v>
      </c>
    </row>
  </sheetData>
  <hyperlinks>
    <hyperlink ref="A2:A3" r:id="rId1" display="Population of smart speaker users in 2020" xr:uid="{D3B582B7-3971-4067-8FE8-378B5F5B743C}"/>
    <hyperlink ref="A4" r:id="rId2" location=":~:text=Only%20one%2Din%2Dfive%20say,new%20Pew%20Research%20Center%20survey." xr:uid="{BFE335A5-0CC9-44B8-9F95-BDC0E8FA39D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Assumptions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Bryce Bowles</dc:creator>
  <cp:keywords/>
  <dc:description/>
  <cp:lastModifiedBy>Bryce Bowles</cp:lastModifiedBy>
  <cp:revision/>
  <dcterms:created xsi:type="dcterms:W3CDTF">2021-03-31T17:51:18Z</dcterms:created>
  <dcterms:modified xsi:type="dcterms:W3CDTF">2022-01-21T01:12:16Z</dcterms:modified>
  <cp:category/>
  <cp:contentStatus/>
</cp:coreProperties>
</file>