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30" windowHeight="170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8" i="1" l="1"/>
  <c r="E5" i="1" l="1"/>
  <c r="F259" i="1"/>
  <c r="F260" i="1"/>
  <c r="F267" i="1"/>
  <c r="F268" i="1"/>
  <c r="F275" i="1"/>
  <c r="F276" i="1"/>
  <c r="F283" i="1"/>
  <c r="F284" i="1"/>
  <c r="F291" i="1"/>
  <c r="F292" i="1"/>
  <c r="F299" i="1"/>
  <c r="F300" i="1"/>
  <c r="F307" i="1"/>
  <c r="F308" i="1"/>
  <c r="E255" i="1"/>
  <c r="F256" i="1" s="1"/>
  <c r="E256" i="1"/>
  <c r="F257" i="1" s="1"/>
  <c r="E257" i="1"/>
  <c r="F258" i="1" s="1"/>
  <c r="E258" i="1"/>
  <c r="E259" i="1"/>
  <c r="E260" i="1"/>
  <c r="F261" i="1" s="1"/>
  <c r="E261" i="1"/>
  <c r="F262" i="1" s="1"/>
  <c r="E262" i="1"/>
  <c r="F263" i="1" s="1"/>
  <c r="E263" i="1"/>
  <c r="F264" i="1" s="1"/>
  <c r="E264" i="1"/>
  <c r="F265" i="1" s="1"/>
  <c r="E265" i="1"/>
  <c r="F266" i="1" s="1"/>
  <c r="E266" i="1"/>
  <c r="E267" i="1"/>
  <c r="E268" i="1"/>
  <c r="F269" i="1" s="1"/>
  <c r="E269" i="1"/>
  <c r="F270" i="1" s="1"/>
  <c r="E270" i="1"/>
  <c r="F271" i="1" s="1"/>
  <c r="E271" i="1"/>
  <c r="F272" i="1" s="1"/>
  <c r="E272" i="1"/>
  <c r="F273" i="1" s="1"/>
  <c r="E273" i="1"/>
  <c r="F274" i="1" s="1"/>
  <c r="E274" i="1"/>
  <c r="E275" i="1"/>
  <c r="E276" i="1"/>
  <c r="F277" i="1" s="1"/>
  <c r="E277" i="1"/>
  <c r="F278" i="1" s="1"/>
  <c r="E278" i="1"/>
  <c r="F279" i="1" s="1"/>
  <c r="E279" i="1"/>
  <c r="F280" i="1" s="1"/>
  <c r="E280" i="1"/>
  <c r="F281" i="1" s="1"/>
  <c r="E281" i="1"/>
  <c r="F282" i="1" s="1"/>
  <c r="E282" i="1"/>
  <c r="E283" i="1"/>
  <c r="E284" i="1"/>
  <c r="F285" i="1" s="1"/>
  <c r="E285" i="1"/>
  <c r="F286" i="1" s="1"/>
  <c r="E286" i="1"/>
  <c r="F287" i="1" s="1"/>
  <c r="E287" i="1"/>
  <c r="F288" i="1" s="1"/>
  <c r="E288" i="1"/>
  <c r="F289" i="1" s="1"/>
  <c r="E289" i="1"/>
  <c r="F290" i="1" s="1"/>
  <c r="E290" i="1"/>
  <c r="E291" i="1"/>
  <c r="E292" i="1"/>
  <c r="F293" i="1" s="1"/>
  <c r="E293" i="1"/>
  <c r="F294" i="1" s="1"/>
  <c r="E294" i="1"/>
  <c r="F295" i="1" s="1"/>
  <c r="E295" i="1"/>
  <c r="F296" i="1" s="1"/>
  <c r="E296" i="1"/>
  <c r="F297" i="1" s="1"/>
  <c r="E297" i="1"/>
  <c r="F298" i="1" s="1"/>
  <c r="E298" i="1"/>
  <c r="E299" i="1"/>
  <c r="E300" i="1"/>
  <c r="F301" i="1" s="1"/>
  <c r="E301" i="1"/>
  <c r="F302" i="1" s="1"/>
  <c r="E302" i="1"/>
  <c r="F303" i="1" s="1"/>
  <c r="E303" i="1"/>
  <c r="F304" i="1" s="1"/>
  <c r="E304" i="1"/>
  <c r="F305" i="1" s="1"/>
  <c r="E305" i="1"/>
  <c r="F306" i="1" s="1"/>
  <c r="E306" i="1"/>
  <c r="E307" i="1"/>
  <c r="E308" i="1"/>
  <c r="F309" i="1" s="1"/>
  <c r="E309" i="1"/>
  <c r="F310" i="1" s="1"/>
  <c r="E310" i="1"/>
  <c r="F311" i="1" s="1"/>
  <c r="E311" i="1"/>
  <c r="F312" i="1" s="1"/>
  <c r="E312" i="1"/>
  <c r="F313" i="1" s="1"/>
  <c r="E313" i="1"/>
  <c r="E251" i="1" l="1"/>
  <c r="E241" i="1"/>
  <c r="E242" i="1"/>
  <c r="F243" i="1" s="1"/>
  <c r="E243" i="1"/>
  <c r="E244" i="1"/>
  <c r="F245" i="1" s="1"/>
  <c r="E245" i="1"/>
  <c r="F246" i="1" s="1"/>
  <c r="E246" i="1"/>
  <c r="E247" i="1"/>
  <c r="E248" i="1"/>
  <c r="E249" i="1"/>
  <c r="E250" i="1"/>
  <c r="F250" i="1"/>
  <c r="E252" i="1"/>
  <c r="F252" i="1" s="1"/>
  <c r="E253" i="1"/>
  <c r="F253" i="1"/>
  <c r="E254" i="1"/>
  <c r="F255" i="1" s="1"/>
  <c r="E183" i="1"/>
  <c r="E184" i="1"/>
  <c r="F184" i="1"/>
  <c r="E185" i="1"/>
  <c r="E186" i="1"/>
  <c r="E187" i="1"/>
  <c r="E188" i="1"/>
  <c r="F188" i="1" s="1"/>
  <c r="E189" i="1"/>
  <c r="E190" i="1"/>
  <c r="F191" i="1" s="1"/>
  <c r="E191" i="1"/>
  <c r="F192" i="1" s="1"/>
  <c r="E192" i="1"/>
  <c r="E193" i="1"/>
  <c r="E194" i="1"/>
  <c r="F195" i="1" s="1"/>
  <c r="E195" i="1"/>
  <c r="E196" i="1"/>
  <c r="F196" i="1"/>
  <c r="E197" i="1"/>
  <c r="E198" i="1"/>
  <c r="E199" i="1"/>
  <c r="F199" i="1"/>
  <c r="E200" i="1"/>
  <c r="F200" i="1"/>
  <c r="E201" i="1"/>
  <c r="F201" i="1" s="1"/>
  <c r="E202" i="1"/>
  <c r="F203" i="1" s="1"/>
  <c r="E203" i="1"/>
  <c r="E204" i="1"/>
  <c r="F204" i="1"/>
  <c r="E205" i="1"/>
  <c r="F205" i="1" s="1"/>
  <c r="E206" i="1"/>
  <c r="E207" i="1"/>
  <c r="F207" i="1"/>
  <c r="E208" i="1"/>
  <c r="E209" i="1"/>
  <c r="E210" i="1"/>
  <c r="E211" i="1"/>
  <c r="F211" i="1"/>
  <c r="E212" i="1"/>
  <c r="F212" i="1"/>
  <c r="E213" i="1"/>
  <c r="E214" i="1"/>
  <c r="F215" i="1" s="1"/>
  <c r="E215" i="1"/>
  <c r="E216" i="1"/>
  <c r="F216" i="1"/>
  <c r="E217" i="1"/>
  <c r="F217" i="1" s="1"/>
  <c r="E218" i="1"/>
  <c r="E219" i="1"/>
  <c r="F220" i="1" s="1"/>
  <c r="E220" i="1"/>
  <c r="E221" i="1"/>
  <c r="E222" i="1"/>
  <c r="E223" i="1"/>
  <c r="F224" i="1" s="1"/>
  <c r="E224" i="1"/>
  <c r="E225" i="1"/>
  <c r="E226" i="1"/>
  <c r="F227" i="1" s="1"/>
  <c r="E227" i="1"/>
  <c r="E228" i="1"/>
  <c r="F228" i="1"/>
  <c r="E229" i="1"/>
  <c r="E230" i="1"/>
  <c r="E231" i="1"/>
  <c r="F232" i="1" s="1"/>
  <c r="F231" i="1"/>
  <c r="E232" i="1"/>
  <c r="E233" i="1"/>
  <c r="F233" i="1" s="1"/>
  <c r="E234" i="1"/>
  <c r="F235" i="1" s="1"/>
  <c r="E235" i="1"/>
  <c r="E236" i="1"/>
  <c r="F236" i="1"/>
  <c r="E237" i="1"/>
  <c r="F237" i="1" s="1"/>
  <c r="E238" i="1"/>
  <c r="E239" i="1"/>
  <c r="F239" i="1"/>
  <c r="E240" i="1"/>
  <c r="F241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F183" i="1" s="1"/>
  <c r="F5" i="1"/>
  <c r="F219" i="1" l="1"/>
  <c r="F208" i="1"/>
  <c r="F189" i="1"/>
  <c r="F223" i="1"/>
  <c r="F249" i="1"/>
  <c r="F242" i="1"/>
  <c r="F240" i="1"/>
  <c r="F221" i="1"/>
  <c r="F187" i="1"/>
  <c r="F254" i="1"/>
  <c r="F185" i="1"/>
  <c r="F229" i="1"/>
  <c r="F213" i="1"/>
  <c r="F197" i="1"/>
  <c r="F244" i="1"/>
  <c r="F248" i="1"/>
  <c r="F247" i="1"/>
  <c r="F225" i="1"/>
  <c r="F209" i="1"/>
  <c r="F193" i="1"/>
  <c r="F251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80" i="1"/>
  <c r="F179" i="1"/>
  <c r="F178" i="1"/>
  <c r="F176" i="1"/>
  <c r="F175" i="1"/>
  <c r="F174" i="1"/>
  <c r="F172" i="1"/>
  <c r="F171" i="1"/>
  <c r="F170" i="1"/>
  <c r="F168" i="1"/>
  <c r="F167" i="1"/>
  <c r="F166" i="1"/>
  <c r="F164" i="1"/>
  <c r="F163" i="1"/>
  <c r="F162" i="1"/>
  <c r="F160" i="1"/>
  <c r="F159" i="1"/>
  <c r="F158" i="1"/>
  <c r="F156" i="1"/>
  <c r="F155" i="1"/>
  <c r="F153" i="1"/>
  <c r="F152" i="1"/>
  <c r="F151" i="1"/>
  <c r="F150" i="1"/>
  <c r="F148" i="1"/>
  <c r="F147" i="1"/>
  <c r="F146" i="1"/>
  <c r="F144" i="1"/>
  <c r="F143" i="1"/>
  <c r="F142" i="1"/>
  <c r="F140" i="1"/>
  <c r="F139" i="1"/>
  <c r="F138" i="1"/>
  <c r="F136" i="1"/>
  <c r="F135" i="1"/>
  <c r="F133" i="1"/>
  <c r="F132" i="1"/>
  <c r="F131" i="1"/>
  <c r="F130" i="1"/>
  <c r="F128" i="1"/>
  <c r="F127" i="1"/>
  <c r="F125" i="1"/>
  <c r="F124" i="1"/>
  <c r="F123" i="1"/>
  <c r="F122" i="1"/>
  <c r="F120" i="1"/>
  <c r="F119" i="1"/>
  <c r="F117" i="1"/>
  <c r="F116" i="1"/>
  <c r="F115" i="1"/>
  <c r="F114" i="1"/>
  <c r="F112" i="1"/>
  <c r="F111" i="1"/>
  <c r="F109" i="1"/>
  <c r="F108" i="1"/>
  <c r="F107" i="1"/>
  <c r="F105" i="1"/>
  <c r="F104" i="1"/>
  <c r="F103" i="1"/>
  <c r="F102" i="1"/>
  <c r="F100" i="1"/>
  <c r="F99" i="1"/>
  <c r="F97" i="1"/>
  <c r="F96" i="1"/>
  <c r="F95" i="1"/>
  <c r="F94" i="1"/>
  <c r="F92" i="1"/>
  <c r="F91" i="1"/>
  <c r="F89" i="1"/>
  <c r="F88" i="1"/>
  <c r="F87" i="1"/>
  <c r="F85" i="1"/>
  <c r="F84" i="1"/>
  <c r="F83" i="1"/>
  <c r="F82" i="1"/>
  <c r="F80" i="1"/>
  <c r="F79" i="1"/>
  <c r="F77" i="1"/>
  <c r="F76" i="1"/>
  <c r="F75" i="1"/>
  <c r="F74" i="1"/>
  <c r="F72" i="1"/>
  <c r="F71" i="1"/>
  <c r="F69" i="1"/>
  <c r="F68" i="1"/>
  <c r="F67" i="1"/>
  <c r="F66" i="1"/>
  <c r="F64" i="1"/>
  <c r="F63" i="1"/>
  <c r="F61" i="1"/>
  <c r="F60" i="1"/>
  <c r="F59" i="1"/>
  <c r="F57" i="1"/>
  <c r="F56" i="1"/>
  <c r="F55" i="1"/>
  <c r="F54" i="1"/>
  <c r="F52" i="1"/>
  <c r="F51" i="1"/>
  <c r="F49" i="1"/>
  <c r="F48" i="1"/>
  <c r="F47" i="1"/>
  <c r="F45" i="1"/>
  <c r="F44" i="1"/>
  <c r="F43" i="1"/>
  <c r="F42" i="1"/>
  <c r="F40" i="1"/>
  <c r="F39" i="1"/>
  <c r="F37" i="1"/>
  <c r="F36" i="1"/>
  <c r="F35" i="1"/>
  <c r="F34" i="1"/>
  <c r="F32" i="1"/>
  <c r="F31" i="1"/>
  <c r="F29" i="1"/>
  <c r="F28" i="1"/>
  <c r="F27" i="1"/>
  <c r="F26" i="1"/>
  <c r="F24" i="1"/>
  <c r="F23" i="1"/>
  <c r="F21" i="1"/>
  <c r="F20" i="1"/>
  <c r="F19" i="1"/>
  <c r="F17" i="1"/>
  <c r="F16" i="1"/>
  <c r="F15" i="1"/>
  <c r="F13" i="1"/>
  <c r="F12" i="1"/>
  <c r="F11" i="1"/>
  <c r="F10" i="1"/>
  <c r="F7" i="1"/>
  <c r="F6" i="1"/>
  <c r="F25" i="1" l="1"/>
  <c r="F14" i="1"/>
  <c r="F22" i="1"/>
  <c r="F30" i="1"/>
  <c r="F38" i="1"/>
  <c r="F46" i="1"/>
  <c r="F50" i="1"/>
  <c r="F58" i="1"/>
  <c r="F62" i="1"/>
  <c r="F70" i="1"/>
  <c r="F78" i="1"/>
  <c r="F86" i="1"/>
  <c r="F90" i="1"/>
  <c r="F98" i="1"/>
  <c r="F106" i="1"/>
  <c r="F110" i="1"/>
  <c r="F118" i="1"/>
  <c r="F126" i="1"/>
  <c r="F134" i="1"/>
  <c r="F154" i="1"/>
  <c r="F8" i="1"/>
  <c r="N5" i="1" s="1"/>
  <c r="N6" i="1" s="1"/>
  <c r="N7" i="1" s="1"/>
  <c r="N9" i="1" s="1"/>
  <c r="F9" i="1"/>
  <c r="F18" i="1"/>
  <c r="F33" i="1"/>
  <c r="F41" i="1"/>
  <c r="F53" i="1"/>
  <c r="F65" i="1"/>
  <c r="F73" i="1"/>
  <c r="F81" i="1"/>
  <c r="F93" i="1"/>
  <c r="F101" i="1"/>
  <c r="F113" i="1"/>
  <c r="F121" i="1"/>
  <c r="F129" i="1"/>
  <c r="F137" i="1"/>
  <c r="F141" i="1"/>
  <c r="F145" i="1"/>
  <c r="F149" i="1"/>
  <c r="F157" i="1"/>
  <c r="F161" i="1"/>
  <c r="F165" i="1"/>
  <c r="F169" i="1"/>
  <c r="F173" i="1"/>
  <c r="F177" i="1"/>
  <c r="F181" i="1"/>
</calcChain>
</file>

<file path=xl/sharedStrings.xml><?xml version="1.0" encoding="utf-8"?>
<sst xmlns="http://schemas.openxmlformats.org/spreadsheetml/2006/main" count="36" uniqueCount="35">
  <si>
    <t>time</t>
  </si>
  <si>
    <t>seconds</t>
  </si>
  <si>
    <t>Temp ( C )</t>
  </si>
  <si>
    <t>Conductivity (us)</t>
  </si>
  <si>
    <t>c-cb</t>
  </si>
  <si>
    <t>integral</t>
  </si>
  <si>
    <t>Q = (Mass salt)/(integral of concentration)</t>
  </si>
  <si>
    <t>Integral=</t>
  </si>
  <si>
    <t>uS/s</t>
  </si>
  <si>
    <t>mg/L*s</t>
  </si>
  <si>
    <t>g/L*s</t>
  </si>
  <si>
    <t>L*s</t>
  </si>
  <si>
    <t>cfs</t>
  </si>
  <si>
    <t>https://goosefflab.wordpress.com/2012/07/26/measuring-discharge-with-conservative-tracers/</t>
  </si>
  <si>
    <t>PASTE DATA HERE</t>
  </si>
  <si>
    <t>Linked cells</t>
  </si>
  <si>
    <t>UPDATE CELL H2 FIELD WITH SITE NAME AND DATE</t>
  </si>
  <si>
    <t>Leave this column as a running count of seconds by 2s</t>
  </si>
  <si>
    <t>these cells should update</t>
  </si>
  <si>
    <t>Unit</t>
  </si>
  <si>
    <t xml:space="preserve">Manual stage </t>
  </si>
  <si>
    <t xml:space="preserve">Time </t>
  </si>
  <si>
    <t xml:space="preserve">Salt </t>
  </si>
  <si>
    <t xml:space="preserve">Distance </t>
  </si>
  <si>
    <t xml:space="preserve">Temp </t>
  </si>
  <si>
    <t>Date worksheet was completed</t>
  </si>
  <si>
    <t>Background us</t>
  </si>
  <si>
    <t>Volume of water</t>
  </si>
  <si>
    <t>g</t>
  </si>
  <si>
    <t>m</t>
  </si>
  <si>
    <t>L</t>
  </si>
  <si>
    <t>C</t>
  </si>
  <si>
    <t>us</t>
  </si>
  <si>
    <t>Paramater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</si>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</sst>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1" fillId="5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0" fillId="2" borderId="2" xfId="0" applyFill="1" applyBorder="1" applyAlignment="1"/>
    <xf numFmtId="14" fontId="1" fillId="0" borderId="0" xfId="0" applyNumberFormat="1" applyFont="1" applyAlignment="1">
      <alignment vertical="center" wrapText="1"/>
    </xf>
    <xf numFmtId="0" fontId="0" fillId="0" borderId="0" xfId="0"/>
    <xf numFmtId="0" fontId="0" fillId="0" borderId="0" xfId="0"/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Conductivity (us)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Sheet1!$B$4:$B$313</c:f>
              <c:numCache>
                <c:formatCode>General</c:formatCode>
                <c:ptCount val="3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</c:numCache>
            </c:numRef>
          </c:xVal>
          <c:yVal>
            <c:numRef>
              <c:f>Sheet1!$C$4:$C$313</c:f>
              <c:numCache>
                <c:formatCode>General</c:formatCode>
                <c:ptCount val="310"/>
                <c:pt idx="0">
                  <c:v>130.5</c:v>
                </c:pt>
                <c:pt idx="1">
                  <c:v>130.4</c:v>
                </c:pt>
                <c:pt idx="2">
                  <c:v>130.4</c:v>
                </c:pt>
                <c:pt idx="3">
                  <c:v>130.4</c:v>
                </c:pt>
                <c:pt idx="4">
                  <c:v>130.4</c:v>
                </c:pt>
                <c:pt idx="5">
                  <c:v>130.4</c:v>
                </c:pt>
                <c:pt idx="6">
                  <c:v>130.4</c:v>
                </c:pt>
                <c:pt idx="7">
                  <c:v>130.30000000000001</c:v>
                </c:pt>
                <c:pt idx="8">
                  <c:v>130.30000000000001</c:v>
                </c:pt>
                <c:pt idx="9">
                  <c:v>130.30000000000001</c:v>
                </c:pt>
                <c:pt idx="10">
                  <c:v>130.30000000000001</c:v>
                </c:pt>
                <c:pt idx="11">
                  <c:v>130.30000000000001</c:v>
                </c:pt>
                <c:pt idx="12">
                  <c:v>130.30000000000001</c:v>
                </c:pt>
                <c:pt idx="13">
                  <c:v>130.30000000000001</c:v>
                </c:pt>
                <c:pt idx="14">
                  <c:v>130.19999999999999</c:v>
                </c:pt>
                <c:pt idx="15">
                  <c:v>130.19999999999999</c:v>
                </c:pt>
                <c:pt idx="16">
                  <c:v>130.19999999999999</c:v>
                </c:pt>
                <c:pt idx="17">
                  <c:v>130.19999999999999</c:v>
                </c:pt>
                <c:pt idx="18">
                  <c:v>130.19999999999999</c:v>
                </c:pt>
                <c:pt idx="19">
                  <c:v>130.19999999999999</c:v>
                </c:pt>
                <c:pt idx="20">
                  <c:v>130.19999999999999</c:v>
                </c:pt>
                <c:pt idx="21">
                  <c:v>130.19999999999999</c:v>
                </c:pt>
                <c:pt idx="22">
                  <c:v>130.19999999999999</c:v>
                </c:pt>
                <c:pt idx="23">
                  <c:v>130.19999999999999</c:v>
                </c:pt>
                <c:pt idx="24">
                  <c:v>130.30000000000001</c:v>
                </c:pt>
                <c:pt idx="25">
                  <c:v>131.80000000000001</c:v>
                </c:pt>
                <c:pt idx="26">
                  <c:v>136.4</c:v>
                </c:pt>
                <c:pt idx="27">
                  <c:v>148.6</c:v>
                </c:pt>
                <c:pt idx="28">
                  <c:v>173</c:v>
                </c:pt>
                <c:pt idx="29">
                  <c:v>173</c:v>
                </c:pt>
                <c:pt idx="30">
                  <c:v>287</c:v>
                </c:pt>
                <c:pt idx="31">
                  <c:v>338</c:v>
                </c:pt>
                <c:pt idx="32">
                  <c:v>338</c:v>
                </c:pt>
                <c:pt idx="33">
                  <c:v>469</c:v>
                </c:pt>
                <c:pt idx="34">
                  <c:v>573</c:v>
                </c:pt>
                <c:pt idx="35">
                  <c:v>671</c:v>
                </c:pt>
                <c:pt idx="36">
                  <c:v>758</c:v>
                </c:pt>
                <c:pt idx="37">
                  <c:v>854</c:v>
                </c:pt>
                <c:pt idx="38">
                  <c:v>918</c:v>
                </c:pt>
                <c:pt idx="39">
                  <c:v>970</c:v>
                </c:pt>
                <c:pt idx="40">
                  <c:v>1018</c:v>
                </c:pt>
                <c:pt idx="41">
                  <c:v>1018</c:v>
                </c:pt>
                <c:pt idx="42">
                  <c:v>1053</c:v>
                </c:pt>
                <c:pt idx="43">
                  <c:v>1064</c:v>
                </c:pt>
                <c:pt idx="44">
                  <c:v>1062</c:v>
                </c:pt>
                <c:pt idx="45">
                  <c:v>1046</c:v>
                </c:pt>
                <c:pt idx="46">
                  <c:v>1024</c:v>
                </c:pt>
                <c:pt idx="47">
                  <c:v>995</c:v>
                </c:pt>
                <c:pt idx="48">
                  <c:v>958</c:v>
                </c:pt>
                <c:pt idx="49">
                  <c:v>932</c:v>
                </c:pt>
                <c:pt idx="50">
                  <c:v>932</c:v>
                </c:pt>
                <c:pt idx="51">
                  <c:v>891</c:v>
                </c:pt>
                <c:pt idx="52">
                  <c:v>842</c:v>
                </c:pt>
                <c:pt idx="53">
                  <c:v>799</c:v>
                </c:pt>
                <c:pt idx="54">
                  <c:v>770</c:v>
                </c:pt>
                <c:pt idx="55">
                  <c:v>732</c:v>
                </c:pt>
                <c:pt idx="56">
                  <c:v>693</c:v>
                </c:pt>
                <c:pt idx="57">
                  <c:v>658</c:v>
                </c:pt>
                <c:pt idx="58">
                  <c:v>619</c:v>
                </c:pt>
                <c:pt idx="59">
                  <c:v>588</c:v>
                </c:pt>
                <c:pt idx="60">
                  <c:v>560</c:v>
                </c:pt>
                <c:pt idx="61">
                  <c:v>560</c:v>
                </c:pt>
                <c:pt idx="62">
                  <c:v>521</c:v>
                </c:pt>
                <c:pt idx="63">
                  <c:v>495</c:v>
                </c:pt>
                <c:pt idx="64">
                  <c:v>469</c:v>
                </c:pt>
                <c:pt idx="65">
                  <c:v>440</c:v>
                </c:pt>
                <c:pt idx="66">
                  <c:v>420</c:v>
                </c:pt>
                <c:pt idx="67">
                  <c:v>393</c:v>
                </c:pt>
                <c:pt idx="68">
                  <c:v>374</c:v>
                </c:pt>
                <c:pt idx="69">
                  <c:v>348</c:v>
                </c:pt>
                <c:pt idx="70">
                  <c:v>348</c:v>
                </c:pt>
                <c:pt idx="71">
                  <c:v>325</c:v>
                </c:pt>
                <c:pt idx="72">
                  <c:v>310</c:v>
                </c:pt>
                <c:pt idx="73">
                  <c:v>294</c:v>
                </c:pt>
                <c:pt idx="74">
                  <c:v>280</c:v>
                </c:pt>
                <c:pt idx="75">
                  <c:v>269</c:v>
                </c:pt>
                <c:pt idx="76">
                  <c:v>254</c:v>
                </c:pt>
                <c:pt idx="77">
                  <c:v>252</c:v>
                </c:pt>
                <c:pt idx="78">
                  <c:v>247</c:v>
                </c:pt>
                <c:pt idx="79">
                  <c:v>247</c:v>
                </c:pt>
                <c:pt idx="80">
                  <c:v>240</c:v>
                </c:pt>
                <c:pt idx="81">
                  <c:v>232</c:v>
                </c:pt>
                <c:pt idx="82">
                  <c:v>223</c:v>
                </c:pt>
                <c:pt idx="83">
                  <c:v>216</c:v>
                </c:pt>
                <c:pt idx="84">
                  <c:v>210</c:v>
                </c:pt>
                <c:pt idx="85">
                  <c:v>204</c:v>
                </c:pt>
                <c:pt idx="86">
                  <c:v>199</c:v>
                </c:pt>
                <c:pt idx="87">
                  <c:v>195</c:v>
                </c:pt>
                <c:pt idx="88">
                  <c:v>191</c:v>
                </c:pt>
                <c:pt idx="89">
                  <c:v>187</c:v>
                </c:pt>
                <c:pt idx="90">
                  <c:v>187</c:v>
                </c:pt>
                <c:pt idx="91">
                  <c:v>184</c:v>
                </c:pt>
                <c:pt idx="92">
                  <c:v>181</c:v>
                </c:pt>
                <c:pt idx="93">
                  <c:v>179</c:v>
                </c:pt>
                <c:pt idx="94">
                  <c:v>177</c:v>
                </c:pt>
                <c:pt idx="95">
                  <c:v>175</c:v>
                </c:pt>
                <c:pt idx="96">
                  <c:v>174</c:v>
                </c:pt>
                <c:pt idx="97">
                  <c:v>172</c:v>
                </c:pt>
                <c:pt idx="98">
                  <c:v>170</c:v>
                </c:pt>
                <c:pt idx="99">
                  <c:v>170</c:v>
                </c:pt>
                <c:pt idx="100">
                  <c:v>168</c:v>
                </c:pt>
                <c:pt idx="101">
                  <c:v>167</c:v>
                </c:pt>
                <c:pt idx="102">
                  <c:v>166</c:v>
                </c:pt>
                <c:pt idx="103">
                  <c:v>165</c:v>
                </c:pt>
                <c:pt idx="104">
                  <c:v>164</c:v>
                </c:pt>
                <c:pt idx="105">
                  <c:v>163</c:v>
                </c:pt>
                <c:pt idx="106">
                  <c:v>162</c:v>
                </c:pt>
                <c:pt idx="107">
                  <c:v>161</c:v>
                </c:pt>
                <c:pt idx="108">
                  <c:v>161</c:v>
                </c:pt>
                <c:pt idx="109">
                  <c:v>161</c:v>
                </c:pt>
                <c:pt idx="110">
                  <c:v>160</c:v>
                </c:pt>
                <c:pt idx="111">
                  <c:v>159</c:v>
                </c:pt>
                <c:pt idx="112">
                  <c:v>159</c:v>
                </c:pt>
                <c:pt idx="113">
                  <c:v>158</c:v>
                </c:pt>
                <c:pt idx="114">
                  <c:v>157</c:v>
                </c:pt>
                <c:pt idx="115">
                  <c:v>156</c:v>
                </c:pt>
                <c:pt idx="116">
                  <c:v>155</c:v>
                </c:pt>
                <c:pt idx="117">
                  <c:v>154</c:v>
                </c:pt>
                <c:pt idx="118">
                  <c:v>154</c:v>
                </c:pt>
                <c:pt idx="119">
                  <c:v>154</c:v>
                </c:pt>
                <c:pt idx="120">
                  <c:v>154</c:v>
                </c:pt>
                <c:pt idx="121">
                  <c:v>153</c:v>
                </c:pt>
                <c:pt idx="122">
                  <c:v>152</c:v>
                </c:pt>
                <c:pt idx="123">
                  <c:v>152</c:v>
                </c:pt>
                <c:pt idx="124">
                  <c:v>151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149</c:v>
                </c:pt>
                <c:pt idx="130">
                  <c:v>149</c:v>
                </c:pt>
                <c:pt idx="131">
                  <c:v>148</c:v>
                </c:pt>
                <c:pt idx="132">
                  <c:v>147</c:v>
                </c:pt>
                <c:pt idx="133">
                  <c:v>147</c:v>
                </c:pt>
                <c:pt idx="134">
                  <c:v>147</c:v>
                </c:pt>
                <c:pt idx="135">
                  <c:v>146</c:v>
                </c:pt>
                <c:pt idx="136">
                  <c:v>146</c:v>
                </c:pt>
                <c:pt idx="137">
                  <c:v>146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144</c:v>
                </c:pt>
                <c:pt idx="142">
                  <c:v>144</c:v>
                </c:pt>
                <c:pt idx="143">
                  <c:v>144</c:v>
                </c:pt>
                <c:pt idx="144">
                  <c:v>144</c:v>
                </c:pt>
                <c:pt idx="145">
                  <c:v>143</c:v>
                </c:pt>
                <c:pt idx="146">
                  <c:v>143</c:v>
                </c:pt>
                <c:pt idx="147">
                  <c:v>143</c:v>
                </c:pt>
                <c:pt idx="148">
                  <c:v>142</c:v>
                </c:pt>
                <c:pt idx="149">
                  <c:v>142</c:v>
                </c:pt>
                <c:pt idx="150">
                  <c:v>142</c:v>
                </c:pt>
                <c:pt idx="151">
                  <c:v>141</c:v>
                </c:pt>
                <c:pt idx="152">
                  <c:v>141</c:v>
                </c:pt>
                <c:pt idx="153">
                  <c:v>140</c:v>
                </c:pt>
                <c:pt idx="154">
                  <c:v>140</c:v>
                </c:pt>
                <c:pt idx="155">
                  <c:v>140</c:v>
                </c:pt>
                <c:pt idx="156">
                  <c:v>140</c:v>
                </c:pt>
                <c:pt idx="157">
                  <c:v>140</c:v>
                </c:pt>
                <c:pt idx="158">
                  <c:v>139</c:v>
                </c:pt>
                <c:pt idx="159">
                  <c:v>139</c:v>
                </c:pt>
                <c:pt idx="160">
                  <c:v>139</c:v>
                </c:pt>
                <c:pt idx="161">
                  <c:v>139</c:v>
                </c:pt>
                <c:pt idx="162">
                  <c:v>139</c:v>
                </c:pt>
                <c:pt idx="163">
                  <c:v>139</c:v>
                </c:pt>
                <c:pt idx="164">
                  <c:v>139</c:v>
                </c:pt>
                <c:pt idx="165">
                  <c:v>138</c:v>
                </c:pt>
                <c:pt idx="166">
                  <c:v>138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138</c:v>
                </c:pt>
                <c:pt idx="171">
                  <c:v>138</c:v>
                </c:pt>
                <c:pt idx="172">
                  <c:v>137</c:v>
                </c:pt>
                <c:pt idx="173">
                  <c:v>137</c:v>
                </c:pt>
                <c:pt idx="174">
                  <c:v>137</c:v>
                </c:pt>
                <c:pt idx="175">
                  <c:v>137</c:v>
                </c:pt>
                <c:pt idx="176">
                  <c:v>137</c:v>
                </c:pt>
                <c:pt idx="177">
                  <c:v>137</c:v>
                </c:pt>
                <c:pt idx="178">
                  <c:v>137</c:v>
                </c:pt>
                <c:pt idx="179">
                  <c:v>136</c:v>
                </c:pt>
                <c:pt idx="180">
                  <c:v>136</c:v>
                </c:pt>
                <c:pt idx="181">
                  <c:v>136</c:v>
                </c:pt>
                <c:pt idx="182">
                  <c:v>136</c:v>
                </c:pt>
                <c:pt idx="183">
                  <c:v>136</c:v>
                </c:pt>
                <c:pt idx="184">
                  <c:v>136</c:v>
                </c:pt>
                <c:pt idx="185">
                  <c:v>136</c:v>
                </c:pt>
                <c:pt idx="186">
                  <c:v>136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134</c:v>
                </c:pt>
                <c:pt idx="209">
                  <c:v>134</c:v>
                </c:pt>
                <c:pt idx="210">
                  <c:v>134</c:v>
                </c:pt>
                <c:pt idx="211">
                  <c:v>134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134</c:v>
                </c:pt>
                <c:pt idx="216">
                  <c:v>134</c:v>
                </c:pt>
                <c:pt idx="217">
                  <c:v>134</c:v>
                </c:pt>
                <c:pt idx="218">
                  <c:v>134</c:v>
                </c:pt>
                <c:pt idx="219">
                  <c:v>134</c:v>
                </c:pt>
                <c:pt idx="220">
                  <c:v>134</c:v>
                </c:pt>
                <c:pt idx="221">
                  <c:v>134</c:v>
                </c:pt>
                <c:pt idx="222">
                  <c:v>134</c:v>
                </c:pt>
                <c:pt idx="223">
                  <c:v>134</c:v>
                </c:pt>
                <c:pt idx="224">
                  <c:v>134</c:v>
                </c:pt>
                <c:pt idx="225">
                  <c:v>134</c:v>
                </c:pt>
                <c:pt idx="226">
                  <c:v>134</c:v>
                </c:pt>
                <c:pt idx="227">
                  <c:v>134</c:v>
                </c:pt>
                <c:pt idx="228">
                  <c:v>134</c:v>
                </c:pt>
                <c:pt idx="229">
                  <c:v>134</c:v>
                </c:pt>
                <c:pt idx="230">
                  <c:v>134</c:v>
                </c:pt>
                <c:pt idx="231">
                  <c:v>134</c:v>
                </c:pt>
                <c:pt idx="232">
                  <c:v>134</c:v>
                </c:pt>
                <c:pt idx="233">
                  <c:v>134</c:v>
                </c:pt>
                <c:pt idx="234">
                  <c:v>134</c:v>
                </c:pt>
                <c:pt idx="235">
                  <c:v>134</c:v>
                </c:pt>
                <c:pt idx="236">
                  <c:v>134</c:v>
                </c:pt>
                <c:pt idx="237">
                  <c:v>133</c:v>
                </c:pt>
                <c:pt idx="238">
                  <c:v>133</c:v>
                </c:pt>
                <c:pt idx="239">
                  <c:v>133</c:v>
                </c:pt>
                <c:pt idx="240">
                  <c:v>133</c:v>
                </c:pt>
                <c:pt idx="241">
                  <c:v>133</c:v>
                </c:pt>
                <c:pt idx="242">
                  <c:v>133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133</c:v>
                </c:pt>
                <c:pt idx="247">
                  <c:v>133</c:v>
                </c:pt>
                <c:pt idx="248">
                  <c:v>133</c:v>
                </c:pt>
                <c:pt idx="249">
                  <c:v>133</c:v>
                </c:pt>
                <c:pt idx="250">
                  <c:v>133</c:v>
                </c:pt>
                <c:pt idx="251">
                  <c:v>133</c:v>
                </c:pt>
                <c:pt idx="252">
                  <c:v>133</c:v>
                </c:pt>
                <c:pt idx="253">
                  <c:v>133</c:v>
                </c:pt>
                <c:pt idx="254">
                  <c:v>133</c:v>
                </c:pt>
                <c:pt idx="255">
                  <c:v>133</c:v>
                </c:pt>
                <c:pt idx="256">
                  <c:v>133</c:v>
                </c:pt>
                <c:pt idx="257">
                  <c:v>133</c:v>
                </c:pt>
                <c:pt idx="258">
                  <c:v>133</c:v>
                </c:pt>
                <c:pt idx="259">
                  <c:v>133</c:v>
                </c:pt>
                <c:pt idx="260">
                  <c:v>133</c:v>
                </c:pt>
                <c:pt idx="261">
                  <c:v>133</c:v>
                </c:pt>
                <c:pt idx="262">
                  <c:v>133</c:v>
                </c:pt>
                <c:pt idx="263">
                  <c:v>133</c:v>
                </c:pt>
                <c:pt idx="264">
                  <c:v>133</c:v>
                </c:pt>
                <c:pt idx="265">
                  <c:v>133</c:v>
                </c:pt>
                <c:pt idx="266">
                  <c:v>132</c:v>
                </c:pt>
                <c:pt idx="267">
                  <c:v>132</c:v>
                </c:pt>
                <c:pt idx="268">
                  <c:v>132</c:v>
                </c:pt>
                <c:pt idx="269">
                  <c:v>132</c:v>
                </c:pt>
                <c:pt idx="270">
                  <c:v>133</c:v>
                </c:pt>
                <c:pt idx="271">
                  <c:v>132</c:v>
                </c:pt>
                <c:pt idx="272">
                  <c:v>132</c:v>
                </c:pt>
                <c:pt idx="273">
                  <c:v>132</c:v>
                </c:pt>
                <c:pt idx="274">
                  <c:v>132</c:v>
                </c:pt>
                <c:pt idx="275">
                  <c:v>132</c:v>
                </c:pt>
                <c:pt idx="276">
                  <c:v>132</c:v>
                </c:pt>
                <c:pt idx="277">
                  <c:v>132</c:v>
                </c:pt>
                <c:pt idx="278">
                  <c:v>132</c:v>
                </c:pt>
                <c:pt idx="279">
                  <c:v>132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132</c:v>
                </c:pt>
                <c:pt idx="285">
                  <c:v>132</c:v>
                </c:pt>
                <c:pt idx="286">
                  <c:v>132</c:v>
                </c:pt>
                <c:pt idx="287">
                  <c:v>132</c:v>
                </c:pt>
                <c:pt idx="288">
                  <c:v>132</c:v>
                </c:pt>
                <c:pt idx="289">
                  <c:v>132</c:v>
                </c:pt>
                <c:pt idx="290">
                  <c:v>132</c:v>
                </c:pt>
                <c:pt idx="291">
                  <c:v>132</c:v>
                </c:pt>
                <c:pt idx="292">
                  <c:v>132</c:v>
                </c:pt>
                <c:pt idx="293">
                  <c:v>132</c:v>
                </c:pt>
                <c:pt idx="294">
                  <c:v>132</c:v>
                </c:pt>
                <c:pt idx="295">
                  <c:v>132</c:v>
                </c:pt>
                <c:pt idx="296">
                  <c:v>132</c:v>
                </c:pt>
                <c:pt idx="297">
                  <c:v>132</c:v>
                </c:pt>
                <c:pt idx="298">
                  <c:v>132</c:v>
                </c:pt>
                <c:pt idx="299">
                  <c:v>132</c:v>
                </c:pt>
                <c:pt idx="300">
                  <c:v>132</c:v>
                </c:pt>
                <c:pt idx="301">
                  <c:v>132</c:v>
                </c:pt>
                <c:pt idx="302">
                  <c:v>132</c:v>
                </c:pt>
                <c:pt idx="303">
                  <c:v>132</c:v>
                </c:pt>
                <c:pt idx="304">
                  <c:v>132</c:v>
                </c:pt>
                <c:pt idx="305">
                  <c:v>132</c:v>
                </c:pt>
                <c:pt idx="306">
                  <c:v>132</c:v>
                </c:pt>
                <c:pt idx="307">
                  <c:v>132</c:v>
                </c:pt>
                <c:pt idx="308">
                  <c:v>132</c:v>
                </c:pt>
                <c:pt idx="309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8-40A1-828F-EB0790E6AA2C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Temp ( C 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Sheet1!$B$4:$B$313</c:f>
              <c:numCache>
                <c:formatCode>General</c:formatCode>
                <c:ptCount val="3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</c:numCache>
            </c:numRef>
          </c:xVal>
          <c:yVal>
            <c:numRef>
              <c:f>Sheet1!$D$4:$D$313</c:f>
              <c:numCache>
                <c:formatCode>General</c:formatCode>
                <c:ptCount val="310"/>
                <c:pt idx="0">
                  <c:v>10.8</c:v>
                </c:pt>
                <c:pt idx="1">
                  <c:v>10.8</c:v>
                </c:pt>
                <c:pt idx="2">
                  <c:v>10.8</c:v>
                </c:pt>
                <c:pt idx="3">
                  <c:v>10.8</c:v>
                </c:pt>
                <c:pt idx="4">
                  <c:v>10.8</c:v>
                </c:pt>
                <c:pt idx="5">
                  <c:v>10.8</c:v>
                </c:pt>
                <c:pt idx="6">
                  <c:v>10.8</c:v>
                </c:pt>
                <c:pt idx="7">
                  <c:v>10.8</c:v>
                </c:pt>
                <c:pt idx="8">
                  <c:v>10.8</c:v>
                </c:pt>
                <c:pt idx="9">
                  <c:v>10.8</c:v>
                </c:pt>
                <c:pt idx="10">
                  <c:v>10.8</c:v>
                </c:pt>
                <c:pt idx="11">
                  <c:v>10.8</c:v>
                </c:pt>
                <c:pt idx="12">
                  <c:v>10.8</c:v>
                </c:pt>
                <c:pt idx="13">
                  <c:v>10.8</c:v>
                </c:pt>
                <c:pt idx="14">
                  <c:v>10.8</c:v>
                </c:pt>
                <c:pt idx="15">
                  <c:v>10.8</c:v>
                </c:pt>
                <c:pt idx="16">
                  <c:v>10.8</c:v>
                </c:pt>
                <c:pt idx="17">
                  <c:v>10.8</c:v>
                </c:pt>
                <c:pt idx="18">
                  <c:v>10.8</c:v>
                </c:pt>
                <c:pt idx="19">
                  <c:v>10.8</c:v>
                </c:pt>
                <c:pt idx="20">
                  <c:v>10.8</c:v>
                </c:pt>
                <c:pt idx="21">
                  <c:v>10.8</c:v>
                </c:pt>
                <c:pt idx="22">
                  <c:v>10.8</c:v>
                </c:pt>
                <c:pt idx="23">
                  <c:v>10.8</c:v>
                </c:pt>
                <c:pt idx="24">
                  <c:v>10.8</c:v>
                </c:pt>
                <c:pt idx="25">
                  <c:v>10.8</c:v>
                </c:pt>
                <c:pt idx="26">
                  <c:v>10.8</c:v>
                </c:pt>
                <c:pt idx="27">
                  <c:v>10.8</c:v>
                </c:pt>
                <c:pt idx="28">
                  <c:v>10.8</c:v>
                </c:pt>
                <c:pt idx="29">
                  <c:v>10.8</c:v>
                </c:pt>
                <c:pt idx="30">
                  <c:v>10.8</c:v>
                </c:pt>
                <c:pt idx="31">
                  <c:v>10.8</c:v>
                </c:pt>
                <c:pt idx="32">
                  <c:v>10.8</c:v>
                </c:pt>
                <c:pt idx="33">
                  <c:v>10.8</c:v>
                </c:pt>
                <c:pt idx="34">
                  <c:v>10.8</c:v>
                </c:pt>
                <c:pt idx="35">
                  <c:v>10.8</c:v>
                </c:pt>
                <c:pt idx="36">
                  <c:v>10.8</c:v>
                </c:pt>
                <c:pt idx="37">
                  <c:v>10.8</c:v>
                </c:pt>
                <c:pt idx="38">
                  <c:v>10.8</c:v>
                </c:pt>
                <c:pt idx="39">
                  <c:v>10.8</c:v>
                </c:pt>
                <c:pt idx="40">
                  <c:v>10.8</c:v>
                </c:pt>
                <c:pt idx="41">
                  <c:v>10.8</c:v>
                </c:pt>
                <c:pt idx="42">
                  <c:v>10.8</c:v>
                </c:pt>
                <c:pt idx="43">
                  <c:v>10.8</c:v>
                </c:pt>
                <c:pt idx="44">
                  <c:v>10.8</c:v>
                </c:pt>
                <c:pt idx="45">
                  <c:v>10.8</c:v>
                </c:pt>
                <c:pt idx="46">
                  <c:v>10.8</c:v>
                </c:pt>
                <c:pt idx="47">
                  <c:v>10.8</c:v>
                </c:pt>
                <c:pt idx="48">
                  <c:v>10.8</c:v>
                </c:pt>
                <c:pt idx="49">
                  <c:v>10.8</c:v>
                </c:pt>
                <c:pt idx="50">
                  <c:v>10.8</c:v>
                </c:pt>
                <c:pt idx="51">
                  <c:v>10.8</c:v>
                </c:pt>
                <c:pt idx="52">
                  <c:v>10.8</c:v>
                </c:pt>
                <c:pt idx="53">
                  <c:v>10.8</c:v>
                </c:pt>
                <c:pt idx="54">
                  <c:v>10.8</c:v>
                </c:pt>
                <c:pt idx="55">
                  <c:v>10.8</c:v>
                </c:pt>
                <c:pt idx="56">
                  <c:v>10.8</c:v>
                </c:pt>
                <c:pt idx="57">
                  <c:v>10.8</c:v>
                </c:pt>
                <c:pt idx="58">
                  <c:v>10.8</c:v>
                </c:pt>
                <c:pt idx="59">
                  <c:v>10.8</c:v>
                </c:pt>
                <c:pt idx="60">
                  <c:v>10.8</c:v>
                </c:pt>
                <c:pt idx="61">
                  <c:v>10.8</c:v>
                </c:pt>
                <c:pt idx="62">
                  <c:v>10.8</c:v>
                </c:pt>
                <c:pt idx="63">
                  <c:v>10.8</c:v>
                </c:pt>
                <c:pt idx="64">
                  <c:v>10.8</c:v>
                </c:pt>
                <c:pt idx="65">
                  <c:v>10.8</c:v>
                </c:pt>
                <c:pt idx="66">
                  <c:v>10.8</c:v>
                </c:pt>
                <c:pt idx="67">
                  <c:v>10.8</c:v>
                </c:pt>
                <c:pt idx="68">
                  <c:v>10.8</c:v>
                </c:pt>
                <c:pt idx="69">
                  <c:v>10.8</c:v>
                </c:pt>
                <c:pt idx="70">
                  <c:v>10.8</c:v>
                </c:pt>
                <c:pt idx="71">
                  <c:v>10.8</c:v>
                </c:pt>
                <c:pt idx="72">
                  <c:v>10.8</c:v>
                </c:pt>
                <c:pt idx="73">
                  <c:v>10.8</c:v>
                </c:pt>
                <c:pt idx="74">
                  <c:v>10.9</c:v>
                </c:pt>
                <c:pt idx="75">
                  <c:v>10.8</c:v>
                </c:pt>
                <c:pt idx="76">
                  <c:v>10.8</c:v>
                </c:pt>
                <c:pt idx="77">
                  <c:v>10.8</c:v>
                </c:pt>
                <c:pt idx="78">
                  <c:v>10.8</c:v>
                </c:pt>
                <c:pt idx="79">
                  <c:v>10.8</c:v>
                </c:pt>
                <c:pt idx="80">
                  <c:v>10.8</c:v>
                </c:pt>
                <c:pt idx="81">
                  <c:v>10.8</c:v>
                </c:pt>
                <c:pt idx="82">
                  <c:v>10.8</c:v>
                </c:pt>
                <c:pt idx="83">
                  <c:v>10.8</c:v>
                </c:pt>
                <c:pt idx="84">
                  <c:v>10.9</c:v>
                </c:pt>
                <c:pt idx="85">
                  <c:v>10.8</c:v>
                </c:pt>
                <c:pt idx="86">
                  <c:v>10.8</c:v>
                </c:pt>
                <c:pt idx="87">
                  <c:v>10.8</c:v>
                </c:pt>
                <c:pt idx="88">
                  <c:v>10.8</c:v>
                </c:pt>
                <c:pt idx="89">
                  <c:v>10.9</c:v>
                </c:pt>
                <c:pt idx="90">
                  <c:v>10.8</c:v>
                </c:pt>
                <c:pt idx="91">
                  <c:v>10.8</c:v>
                </c:pt>
                <c:pt idx="92">
                  <c:v>10.9</c:v>
                </c:pt>
                <c:pt idx="93">
                  <c:v>10.8</c:v>
                </c:pt>
                <c:pt idx="94">
                  <c:v>10.9</c:v>
                </c:pt>
                <c:pt idx="95">
                  <c:v>10.8</c:v>
                </c:pt>
                <c:pt idx="96">
                  <c:v>10.9</c:v>
                </c:pt>
                <c:pt idx="97">
                  <c:v>10.9</c:v>
                </c:pt>
                <c:pt idx="98">
                  <c:v>10.9</c:v>
                </c:pt>
                <c:pt idx="99">
                  <c:v>10.8</c:v>
                </c:pt>
                <c:pt idx="100">
                  <c:v>10.9</c:v>
                </c:pt>
                <c:pt idx="101">
                  <c:v>10.9</c:v>
                </c:pt>
                <c:pt idx="102">
                  <c:v>10.9</c:v>
                </c:pt>
                <c:pt idx="103">
                  <c:v>10.9</c:v>
                </c:pt>
                <c:pt idx="104">
                  <c:v>10.9</c:v>
                </c:pt>
                <c:pt idx="105">
                  <c:v>10.9</c:v>
                </c:pt>
                <c:pt idx="106">
                  <c:v>10.9</c:v>
                </c:pt>
                <c:pt idx="107">
                  <c:v>10.9</c:v>
                </c:pt>
                <c:pt idx="108">
                  <c:v>10.8</c:v>
                </c:pt>
                <c:pt idx="109">
                  <c:v>10.8</c:v>
                </c:pt>
                <c:pt idx="110">
                  <c:v>10.9</c:v>
                </c:pt>
                <c:pt idx="111">
                  <c:v>10.9</c:v>
                </c:pt>
                <c:pt idx="112">
                  <c:v>10.9</c:v>
                </c:pt>
                <c:pt idx="113">
                  <c:v>10.9</c:v>
                </c:pt>
                <c:pt idx="114">
                  <c:v>10.9</c:v>
                </c:pt>
                <c:pt idx="115">
                  <c:v>10.9</c:v>
                </c:pt>
                <c:pt idx="116">
                  <c:v>10.9</c:v>
                </c:pt>
                <c:pt idx="117">
                  <c:v>10.9</c:v>
                </c:pt>
                <c:pt idx="118">
                  <c:v>10.9</c:v>
                </c:pt>
                <c:pt idx="119">
                  <c:v>10.9</c:v>
                </c:pt>
                <c:pt idx="120">
                  <c:v>10.9</c:v>
                </c:pt>
                <c:pt idx="121">
                  <c:v>10.9</c:v>
                </c:pt>
                <c:pt idx="122">
                  <c:v>10.9</c:v>
                </c:pt>
                <c:pt idx="123">
                  <c:v>10.9</c:v>
                </c:pt>
                <c:pt idx="124">
                  <c:v>10.9</c:v>
                </c:pt>
                <c:pt idx="125">
                  <c:v>10.9</c:v>
                </c:pt>
                <c:pt idx="126">
                  <c:v>10.9</c:v>
                </c:pt>
                <c:pt idx="127">
                  <c:v>10.9</c:v>
                </c:pt>
                <c:pt idx="128">
                  <c:v>10.9</c:v>
                </c:pt>
                <c:pt idx="129">
                  <c:v>10.9</c:v>
                </c:pt>
                <c:pt idx="130">
                  <c:v>10.9</c:v>
                </c:pt>
                <c:pt idx="131">
                  <c:v>10.9</c:v>
                </c:pt>
                <c:pt idx="132">
                  <c:v>10.9</c:v>
                </c:pt>
                <c:pt idx="133">
                  <c:v>10.9</c:v>
                </c:pt>
                <c:pt idx="134">
                  <c:v>10.9</c:v>
                </c:pt>
                <c:pt idx="135">
                  <c:v>10.9</c:v>
                </c:pt>
                <c:pt idx="136">
                  <c:v>10.9</c:v>
                </c:pt>
                <c:pt idx="137">
                  <c:v>10.9</c:v>
                </c:pt>
                <c:pt idx="138">
                  <c:v>10.9</c:v>
                </c:pt>
                <c:pt idx="139">
                  <c:v>11</c:v>
                </c:pt>
                <c:pt idx="140">
                  <c:v>10.9</c:v>
                </c:pt>
                <c:pt idx="141">
                  <c:v>10.9</c:v>
                </c:pt>
                <c:pt idx="142">
                  <c:v>10.9</c:v>
                </c:pt>
                <c:pt idx="143">
                  <c:v>10.9</c:v>
                </c:pt>
                <c:pt idx="144">
                  <c:v>10.9</c:v>
                </c:pt>
                <c:pt idx="145">
                  <c:v>10.9</c:v>
                </c:pt>
                <c:pt idx="146">
                  <c:v>10.9</c:v>
                </c:pt>
                <c:pt idx="147">
                  <c:v>10.9</c:v>
                </c:pt>
                <c:pt idx="148">
                  <c:v>10.9</c:v>
                </c:pt>
                <c:pt idx="149">
                  <c:v>10.9</c:v>
                </c:pt>
                <c:pt idx="150">
                  <c:v>10.9</c:v>
                </c:pt>
                <c:pt idx="151">
                  <c:v>10.9</c:v>
                </c:pt>
                <c:pt idx="152">
                  <c:v>10.9</c:v>
                </c:pt>
                <c:pt idx="153">
                  <c:v>10.9</c:v>
                </c:pt>
                <c:pt idx="154">
                  <c:v>10.9</c:v>
                </c:pt>
                <c:pt idx="155">
                  <c:v>10.9</c:v>
                </c:pt>
                <c:pt idx="156">
                  <c:v>10.9</c:v>
                </c:pt>
                <c:pt idx="157">
                  <c:v>10.8</c:v>
                </c:pt>
                <c:pt idx="158">
                  <c:v>10.9</c:v>
                </c:pt>
                <c:pt idx="159">
                  <c:v>10.9</c:v>
                </c:pt>
                <c:pt idx="160">
                  <c:v>10.9</c:v>
                </c:pt>
                <c:pt idx="161">
                  <c:v>10.9</c:v>
                </c:pt>
                <c:pt idx="162">
                  <c:v>10.9</c:v>
                </c:pt>
                <c:pt idx="163">
                  <c:v>10.9</c:v>
                </c:pt>
                <c:pt idx="164">
                  <c:v>10.9</c:v>
                </c:pt>
                <c:pt idx="165">
                  <c:v>10.9</c:v>
                </c:pt>
                <c:pt idx="166">
                  <c:v>10.9</c:v>
                </c:pt>
                <c:pt idx="167">
                  <c:v>10.9</c:v>
                </c:pt>
                <c:pt idx="168">
                  <c:v>10.9</c:v>
                </c:pt>
                <c:pt idx="169">
                  <c:v>10.9</c:v>
                </c:pt>
                <c:pt idx="170">
                  <c:v>10.9</c:v>
                </c:pt>
                <c:pt idx="171">
                  <c:v>10.9</c:v>
                </c:pt>
                <c:pt idx="172">
                  <c:v>10.9</c:v>
                </c:pt>
                <c:pt idx="173">
                  <c:v>10.9</c:v>
                </c:pt>
                <c:pt idx="174">
                  <c:v>10.9</c:v>
                </c:pt>
                <c:pt idx="175">
                  <c:v>10.9</c:v>
                </c:pt>
                <c:pt idx="176">
                  <c:v>10.9</c:v>
                </c:pt>
                <c:pt idx="177">
                  <c:v>10.9</c:v>
                </c:pt>
                <c:pt idx="178">
                  <c:v>10.9</c:v>
                </c:pt>
                <c:pt idx="179">
                  <c:v>10.9</c:v>
                </c:pt>
                <c:pt idx="180">
                  <c:v>10.9</c:v>
                </c:pt>
                <c:pt idx="181">
                  <c:v>10.9</c:v>
                </c:pt>
                <c:pt idx="182">
                  <c:v>10.9</c:v>
                </c:pt>
                <c:pt idx="183">
                  <c:v>10.9</c:v>
                </c:pt>
                <c:pt idx="184">
                  <c:v>10.9</c:v>
                </c:pt>
                <c:pt idx="185">
                  <c:v>10.9</c:v>
                </c:pt>
                <c:pt idx="186">
                  <c:v>10.9</c:v>
                </c:pt>
                <c:pt idx="187">
                  <c:v>10.9</c:v>
                </c:pt>
                <c:pt idx="188">
                  <c:v>10.9</c:v>
                </c:pt>
                <c:pt idx="189">
                  <c:v>10.8</c:v>
                </c:pt>
                <c:pt idx="190">
                  <c:v>10.9</c:v>
                </c:pt>
                <c:pt idx="191">
                  <c:v>10.9</c:v>
                </c:pt>
                <c:pt idx="192">
                  <c:v>10.9</c:v>
                </c:pt>
                <c:pt idx="193">
                  <c:v>10.9</c:v>
                </c:pt>
                <c:pt idx="194">
                  <c:v>10.9</c:v>
                </c:pt>
                <c:pt idx="195">
                  <c:v>10.8</c:v>
                </c:pt>
                <c:pt idx="196">
                  <c:v>10.8</c:v>
                </c:pt>
                <c:pt idx="197">
                  <c:v>10.8</c:v>
                </c:pt>
                <c:pt idx="198">
                  <c:v>10.8</c:v>
                </c:pt>
                <c:pt idx="199">
                  <c:v>10.9</c:v>
                </c:pt>
                <c:pt idx="200">
                  <c:v>10.8</c:v>
                </c:pt>
                <c:pt idx="201">
                  <c:v>10.9</c:v>
                </c:pt>
                <c:pt idx="202">
                  <c:v>10.8</c:v>
                </c:pt>
                <c:pt idx="203">
                  <c:v>10.8</c:v>
                </c:pt>
                <c:pt idx="204">
                  <c:v>10.8</c:v>
                </c:pt>
                <c:pt idx="205">
                  <c:v>10.8</c:v>
                </c:pt>
                <c:pt idx="206">
                  <c:v>10.9</c:v>
                </c:pt>
                <c:pt idx="207">
                  <c:v>10.8</c:v>
                </c:pt>
                <c:pt idx="208">
                  <c:v>10.8</c:v>
                </c:pt>
                <c:pt idx="209">
                  <c:v>10.8</c:v>
                </c:pt>
                <c:pt idx="210">
                  <c:v>10.8</c:v>
                </c:pt>
                <c:pt idx="211">
                  <c:v>10.8</c:v>
                </c:pt>
                <c:pt idx="212">
                  <c:v>10.8</c:v>
                </c:pt>
                <c:pt idx="213">
                  <c:v>10.8</c:v>
                </c:pt>
                <c:pt idx="214">
                  <c:v>10.8</c:v>
                </c:pt>
                <c:pt idx="215">
                  <c:v>10.8</c:v>
                </c:pt>
                <c:pt idx="216">
                  <c:v>10.8</c:v>
                </c:pt>
                <c:pt idx="217">
                  <c:v>10.8</c:v>
                </c:pt>
                <c:pt idx="218">
                  <c:v>10.8</c:v>
                </c:pt>
                <c:pt idx="219">
                  <c:v>10.8</c:v>
                </c:pt>
                <c:pt idx="220">
                  <c:v>10.8</c:v>
                </c:pt>
                <c:pt idx="221">
                  <c:v>10.8</c:v>
                </c:pt>
                <c:pt idx="222">
                  <c:v>10.8</c:v>
                </c:pt>
                <c:pt idx="223">
                  <c:v>10.8</c:v>
                </c:pt>
                <c:pt idx="224">
                  <c:v>10.8</c:v>
                </c:pt>
                <c:pt idx="225">
                  <c:v>10.8</c:v>
                </c:pt>
                <c:pt idx="226">
                  <c:v>10.8</c:v>
                </c:pt>
                <c:pt idx="227">
                  <c:v>10.8</c:v>
                </c:pt>
                <c:pt idx="228">
                  <c:v>10.8</c:v>
                </c:pt>
                <c:pt idx="229">
                  <c:v>10.8</c:v>
                </c:pt>
                <c:pt idx="230">
                  <c:v>10.8</c:v>
                </c:pt>
                <c:pt idx="231">
                  <c:v>10.8</c:v>
                </c:pt>
                <c:pt idx="232">
                  <c:v>10.8</c:v>
                </c:pt>
                <c:pt idx="233">
                  <c:v>10.8</c:v>
                </c:pt>
                <c:pt idx="234">
                  <c:v>10.8</c:v>
                </c:pt>
                <c:pt idx="235">
                  <c:v>10.8</c:v>
                </c:pt>
                <c:pt idx="236">
                  <c:v>10.8</c:v>
                </c:pt>
                <c:pt idx="237">
                  <c:v>10.8</c:v>
                </c:pt>
                <c:pt idx="238">
                  <c:v>10.8</c:v>
                </c:pt>
                <c:pt idx="239">
                  <c:v>10.8</c:v>
                </c:pt>
                <c:pt idx="240">
                  <c:v>10.8</c:v>
                </c:pt>
                <c:pt idx="241">
                  <c:v>10.8</c:v>
                </c:pt>
                <c:pt idx="242">
                  <c:v>10.8</c:v>
                </c:pt>
                <c:pt idx="243">
                  <c:v>10.8</c:v>
                </c:pt>
                <c:pt idx="244">
                  <c:v>10.8</c:v>
                </c:pt>
                <c:pt idx="245">
                  <c:v>10.8</c:v>
                </c:pt>
                <c:pt idx="246">
                  <c:v>10.8</c:v>
                </c:pt>
                <c:pt idx="247">
                  <c:v>10.8</c:v>
                </c:pt>
                <c:pt idx="248">
                  <c:v>10.8</c:v>
                </c:pt>
                <c:pt idx="249">
                  <c:v>10.8</c:v>
                </c:pt>
                <c:pt idx="250">
                  <c:v>10.8</c:v>
                </c:pt>
                <c:pt idx="251">
                  <c:v>10.8</c:v>
                </c:pt>
                <c:pt idx="252">
                  <c:v>10.8</c:v>
                </c:pt>
                <c:pt idx="253">
                  <c:v>10.8</c:v>
                </c:pt>
                <c:pt idx="254">
                  <c:v>10.8</c:v>
                </c:pt>
                <c:pt idx="255">
                  <c:v>10.8</c:v>
                </c:pt>
                <c:pt idx="256">
                  <c:v>10.8</c:v>
                </c:pt>
                <c:pt idx="257">
                  <c:v>10.8</c:v>
                </c:pt>
                <c:pt idx="258">
                  <c:v>10.8</c:v>
                </c:pt>
                <c:pt idx="259">
                  <c:v>10.8</c:v>
                </c:pt>
                <c:pt idx="260">
                  <c:v>10.8</c:v>
                </c:pt>
                <c:pt idx="261">
                  <c:v>10.8</c:v>
                </c:pt>
                <c:pt idx="262">
                  <c:v>10.8</c:v>
                </c:pt>
                <c:pt idx="263">
                  <c:v>10.8</c:v>
                </c:pt>
                <c:pt idx="264">
                  <c:v>10.8</c:v>
                </c:pt>
                <c:pt idx="265">
                  <c:v>10.8</c:v>
                </c:pt>
                <c:pt idx="266">
                  <c:v>10.8</c:v>
                </c:pt>
                <c:pt idx="267">
                  <c:v>10.8</c:v>
                </c:pt>
                <c:pt idx="268">
                  <c:v>10.8</c:v>
                </c:pt>
                <c:pt idx="269">
                  <c:v>10.8</c:v>
                </c:pt>
                <c:pt idx="270">
                  <c:v>10.8</c:v>
                </c:pt>
                <c:pt idx="271">
                  <c:v>10.8</c:v>
                </c:pt>
                <c:pt idx="272">
                  <c:v>10.8</c:v>
                </c:pt>
                <c:pt idx="273">
                  <c:v>10.8</c:v>
                </c:pt>
                <c:pt idx="274">
                  <c:v>10.8</c:v>
                </c:pt>
                <c:pt idx="275">
                  <c:v>10.8</c:v>
                </c:pt>
                <c:pt idx="276">
                  <c:v>10.8</c:v>
                </c:pt>
                <c:pt idx="277">
                  <c:v>10.8</c:v>
                </c:pt>
                <c:pt idx="278">
                  <c:v>10.8</c:v>
                </c:pt>
                <c:pt idx="279">
                  <c:v>10.8</c:v>
                </c:pt>
                <c:pt idx="280">
                  <c:v>10.8</c:v>
                </c:pt>
                <c:pt idx="281">
                  <c:v>10.8</c:v>
                </c:pt>
                <c:pt idx="282">
                  <c:v>10.8</c:v>
                </c:pt>
                <c:pt idx="283">
                  <c:v>10.8</c:v>
                </c:pt>
                <c:pt idx="284">
                  <c:v>10.8</c:v>
                </c:pt>
                <c:pt idx="285">
                  <c:v>10.8</c:v>
                </c:pt>
                <c:pt idx="286">
                  <c:v>10.8</c:v>
                </c:pt>
                <c:pt idx="287">
                  <c:v>10.8</c:v>
                </c:pt>
                <c:pt idx="288">
                  <c:v>10.8</c:v>
                </c:pt>
                <c:pt idx="289">
                  <c:v>10.8</c:v>
                </c:pt>
                <c:pt idx="290">
                  <c:v>10.8</c:v>
                </c:pt>
                <c:pt idx="291">
                  <c:v>10.8</c:v>
                </c:pt>
                <c:pt idx="292">
                  <c:v>10.8</c:v>
                </c:pt>
                <c:pt idx="293">
                  <c:v>10.8</c:v>
                </c:pt>
                <c:pt idx="294">
                  <c:v>10.8</c:v>
                </c:pt>
                <c:pt idx="295">
                  <c:v>10.8</c:v>
                </c:pt>
                <c:pt idx="296">
                  <c:v>10.8</c:v>
                </c:pt>
                <c:pt idx="297">
                  <c:v>10.8</c:v>
                </c:pt>
                <c:pt idx="298">
                  <c:v>10.8</c:v>
                </c:pt>
                <c:pt idx="299">
                  <c:v>10.8</c:v>
                </c:pt>
                <c:pt idx="300">
                  <c:v>10.8</c:v>
                </c:pt>
                <c:pt idx="301">
                  <c:v>10.8</c:v>
                </c:pt>
                <c:pt idx="302">
                  <c:v>10.8</c:v>
                </c:pt>
                <c:pt idx="303">
                  <c:v>10.8</c:v>
                </c:pt>
                <c:pt idx="304">
                  <c:v>10.8</c:v>
                </c:pt>
                <c:pt idx="305">
                  <c:v>10.8</c:v>
                </c:pt>
                <c:pt idx="306">
                  <c:v>10.8</c:v>
                </c:pt>
                <c:pt idx="307">
                  <c:v>10.8</c:v>
                </c:pt>
                <c:pt idx="308">
                  <c:v>10.8</c:v>
                </c:pt>
                <c:pt idx="309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C8-40A1-828F-EB0790E6A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896"/>
        <c:axId val="125575552"/>
      </c:scatterChart>
      <c:valAx>
        <c:axId val="12556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75552"/>
        <c:crosses val="autoZero"/>
        <c:crossBetween val="midCat"/>
      </c:valAx>
      <c:valAx>
        <c:axId val="1255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Conductivity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12</xdr:row>
      <xdr:rowOff>61912</xdr:rowOff>
    </xdr:from>
    <xdr:to>
      <xdr:col>12</xdr:col>
      <xdr:colOff>581025</xdr:colOff>
      <xdr:row>26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abSelected="1" topLeftCell="H1" workbookViewId="0">
      <selection activeCell="N9" sqref="N9"/>
    </sheetView>
  </sheetViews>
  <sheetFormatPr defaultRowHeight="15" x14ac:dyDescent="0.25"/>
  <cols>
    <col min="1" max="1" width="17.28515625" customWidth="1"/>
    <col min="2" max="2" width="12" customWidth="1"/>
    <col min="3" max="3" width="16" customWidth="1"/>
    <col min="8" max="8" width="31" customWidth="1"/>
    <col min="9" max="9" width="47.7109375" customWidth="1"/>
  </cols>
  <sheetData>
    <row r="1" spans="1:15" ht="15.75" thickBot="1" x14ac:dyDescent="0.3">
      <c r="A1" s="8" t="s">
        <v>14</v>
      </c>
      <c r="B1" s="7"/>
      <c r="C1" s="15" t="s">
        <v>14</v>
      </c>
      <c r="D1" s="16"/>
      <c r="E1" s="13" t="s">
        <v>15</v>
      </c>
      <c r="F1" s="13"/>
    </row>
    <row r="2" spans="1:15" ht="46.5" thickBot="1" x14ac:dyDescent="0.3">
      <c r="A2" s="3"/>
      <c r="B2" s="7" t="s">
        <v>17</v>
      </c>
      <c r="C2" s="3"/>
      <c r="D2" s="3"/>
      <c r="E2" s="14" t="s">
        <v>18</v>
      </c>
      <c r="F2" s="14"/>
    </row>
    <row r="3" spans="1:15" ht="15" customHeight="1" thickBot="1" x14ac:dyDescent="0.3">
      <c r="A3" s="2" t="s">
        <v>0</v>
      </c>
      <c r="B3" s="6" t="s">
        <v>1</v>
      </c>
      <c r="C3" s="2" t="s">
        <v>3</v>
      </c>
      <c r="D3" s="2" t="s">
        <v>2</v>
      </c>
      <c r="E3" t="s">
        <v>4</v>
      </c>
      <c r="F3" t="s">
        <v>5</v>
      </c>
      <c r="H3" t="s">
        <v>33</v>
      </c>
      <c r="I3" s="5" t="s">
        <v>16</v>
      </c>
      <c r="J3" t="s">
        <v>19</v>
      </c>
      <c r="M3" t="s">
        <v>6</v>
      </c>
    </row>
    <row r="4" spans="1:15" ht="15" customHeight="1" x14ac:dyDescent="0.25">
      <c r="A4" s="10">
        <v>170705120804</v>
      </c>
      <c r="B4" s="6">
        <v>0</v>
      </c>
      <c r="C4" s="11">
        <v>130.5</v>
      </c>
      <c r="D4" s="11">
        <v>10.8</v>
      </c>
      <c r="E4" s="4">
        <v>0</v>
      </c>
      <c r="F4" s="4">
        <v>0</v>
      </c>
      <c r="G4" s="4"/>
      <c r="H4" s="1" t="s">
        <v>20</v>
      </c>
      <c r="I4" s="17">
        <v>8.5</v>
      </c>
      <c r="J4" t="s">
        <v>34</v>
      </c>
    </row>
    <row r="5" spans="1:15" ht="15" customHeight="1" x14ac:dyDescent="0.25">
      <c r="A5" s="10">
        <v>170705120806</v>
      </c>
      <c r="B5" s="6">
        <v>2</v>
      </c>
      <c r="C5" s="11">
        <v>130.4</v>
      </c>
      <c r="D5" s="11">
        <v>10.8</v>
      </c>
      <c r="E5" s="4">
        <f>C5-$C$4</f>
        <v>-9.9999999999994316E-2</v>
      </c>
      <c r="F5" s="4">
        <f>(B5-B4)*((E4+E5)/2)</f>
        <v>-9.9999999999994316E-2</v>
      </c>
      <c r="G5" s="4"/>
      <c r="H5" s="1" t="s">
        <v>21</v>
      </c>
      <c r="I5" s="9">
        <v>42921</v>
      </c>
      <c r="M5" t="s">
        <v>7</v>
      </c>
      <c r="N5" s="4">
        <f>SUM(F:F)</f>
        <v>55642.7</v>
      </c>
      <c r="O5" t="s">
        <v>8</v>
      </c>
    </row>
    <row r="6" spans="1:15" ht="15" customHeight="1" x14ac:dyDescent="0.25">
      <c r="A6" s="10">
        <v>170705120808</v>
      </c>
      <c r="B6" s="6">
        <v>4</v>
      </c>
      <c r="C6" s="11">
        <v>130.4</v>
      </c>
      <c r="D6" s="11">
        <v>10.8</v>
      </c>
      <c r="E6" s="4">
        <f t="shared" ref="E6:E69" si="0">C6-$C$4</f>
        <v>-9.9999999999994316E-2</v>
      </c>
      <c r="F6" s="4">
        <f t="shared" ref="F6:F69" si="1">(B6-B5)*((E5+E6)/2)</f>
        <v>-0.19999999999998863</v>
      </c>
      <c r="G6" s="4"/>
      <c r="H6" s="1" t="s">
        <v>22</v>
      </c>
      <c r="I6" s="1">
        <v>205</v>
      </c>
      <c r="J6" t="s">
        <v>28</v>
      </c>
      <c r="N6" s="4">
        <f>N5*0.2405</f>
        <v>13382.069349999998</v>
      </c>
      <c r="O6" t="s">
        <v>9</v>
      </c>
    </row>
    <row r="7" spans="1:15" ht="15" customHeight="1" x14ac:dyDescent="0.25">
      <c r="A7" s="10">
        <v>170705120810</v>
      </c>
      <c r="B7" s="6">
        <v>6</v>
      </c>
      <c r="C7" s="11">
        <v>130.4</v>
      </c>
      <c r="D7" s="11">
        <v>10.8</v>
      </c>
      <c r="E7" s="4">
        <f t="shared" si="0"/>
        <v>-9.9999999999994316E-2</v>
      </c>
      <c r="F7" s="4">
        <f t="shared" si="1"/>
        <v>-0.19999999999998863</v>
      </c>
      <c r="G7" s="4"/>
      <c r="H7" s="1" t="s">
        <v>23</v>
      </c>
      <c r="I7" s="1">
        <v>10</v>
      </c>
      <c r="J7" t="s">
        <v>29</v>
      </c>
      <c r="N7" s="4">
        <f>N6/1000</f>
        <v>13.382069349999998</v>
      </c>
      <c r="O7" t="s">
        <v>10</v>
      </c>
    </row>
    <row r="8" spans="1:15" ht="15" customHeight="1" x14ac:dyDescent="0.25">
      <c r="A8" s="10">
        <v>170705120812</v>
      </c>
      <c r="B8" s="6">
        <v>8</v>
      </c>
      <c r="C8" s="11">
        <v>130.4</v>
      </c>
      <c r="D8" s="11">
        <v>10.8</v>
      </c>
      <c r="E8" s="4">
        <f t="shared" si="0"/>
        <v>-9.9999999999994316E-2</v>
      </c>
      <c r="F8" s="4">
        <f t="shared" si="1"/>
        <v>-0.19999999999998863</v>
      </c>
      <c r="G8" s="4"/>
      <c r="H8" s="1" t="s">
        <v>27</v>
      </c>
      <c r="I8" s="1">
        <v>7</v>
      </c>
      <c r="J8" t="s">
        <v>30</v>
      </c>
      <c r="N8" s="4">
        <f>I6/N7</f>
        <v>15.319005950301701</v>
      </c>
      <c r="O8" t="s">
        <v>11</v>
      </c>
    </row>
    <row r="9" spans="1:15" ht="15" customHeight="1" x14ac:dyDescent="0.25">
      <c r="A9" s="10">
        <v>170705120814</v>
      </c>
      <c r="B9" s="6">
        <v>10</v>
      </c>
      <c r="C9" s="11">
        <v>130.4</v>
      </c>
      <c r="D9" s="11">
        <v>10.8</v>
      </c>
      <c r="E9" s="4">
        <f t="shared" si="0"/>
        <v>-9.9999999999994316E-2</v>
      </c>
      <c r="F9" s="4">
        <f t="shared" si="1"/>
        <v>-0.19999999999998863</v>
      </c>
      <c r="G9" s="4"/>
      <c r="H9" s="1" t="s">
        <v>24</v>
      </c>
      <c r="I9" s="1">
        <v>10.8</v>
      </c>
      <c r="J9" t="s">
        <v>31</v>
      </c>
      <c r="N9" s="4">
        <f>0.0353146667*N8</f>
        <v>0.54098558931022134</v>
      </c>
      <c r="O9" t="s">
        <v>12</v>
      </c>
    </row>
    <row r="10" spans="1:15" ht="15" customHeight="1" x14ac:dyDescent="0.25">
      <c r="A10" s="10">
        <v>170705120816</v>
      </c>
      <c r="B10" s="6">
        <v>12</v>
      </c>
      <c r="C10" s="11">
        <v>130.4</v>
      </c>
      <c r="D10" s="11">
        <v>10.8</v>
      </c>
      <c r="E10" s="4">
        <f t="shared" si="0"/>
        <v>-9.9999999999994316E-2</v>
      </c>
      <c r="F10" s="4">
        <f t="shared" si="1"/>
        <v>-0.19999999999998863</v>
      </c>
      <c r="G10" s="4"/>
      <c r="H10" s="1" t="s">
        <v>26</v>
      </c>
      <c r="I10" s="1">
        <v>130</v>
      </c>
      <c r="J10" t="s">
        <v>32</v>
      </c>
    </row>
    <row r="11" spans="1:15" ht="18" customHeight="1" x14ac:dyDescent="0.25">
      <c r="A11" s="10">
        <v>170705120818</v>
      </c>
      <c r="B11" s="6">
        <v>14</v>
      </c>
      <c r="C11" s="11">
        <v>130.30000000000001</v>
      </c>
      <c r="D11" s="11">
        <v>10.8</v>
      </c>
      <c r="E11" s="4">
        <f t="shared" si="0"/>
        <v>-0.19999999999998863</v>
      </c>
      <c r="F11" s="4">
        <f t="shared" si="1"/>
        <v>-0.29999999999998295</v>
      </c>
      <c r="G11" s="4"/>
      <c r="H11" s="1" t="s">
        <v>25</v>
      </c>
      <c r="I11" s="12">
        <v>42941</v>
      </c>
      <c r="M11" t="s">
        <v>13</v>
      </c>
    </row>
    <row r="12" spans="1:15" x14ac:dyDescent="0.25">
      <c r="A12" s="10">
        <v>170705120820</v>
      </c>
      <c r="B12" s="6">
        <v>16</v>
      </c>
      <c r="C12" s="11">
        <v>130.30000000000001</v>
      </c>
      <c r="D12" s="11">
        <v>10.8</v>
      </c>
      <c r="E12" s="4">
        <f t="shared" si="0"/>
        <v>-0.19999999999998863</v>
      </c>
      <c r="F12" s="4">
        <f t="shared" si="1"/>
        <v>-0.39999999999997726</v>
      </c>
      <c r="G12" s="4"/>
    </row>
    <row r="13" spans="1:15" x14ac:dyDescent="0.25">
      <c r="A13" s="10">
        <v>170705120822</v>
      </c>
      <c r="B13" s="6">
        <v>18</v>
      </c>
      <c r="C13" s="11">
        <v>130.30000000000001</v>
      </c>
      <c r="D13" s="11">
        <v>10.8</v>
      </c>
      <c r="E13" s="4">
        <f t="shared" si="0"/>
        <v>-0.19999999999998863</v>
      </c>
      <c r="F13" s="4">
        <f t="shared" si="1"/>
        <v>-0.39999999999997726</v>
      </c>
      <c r="G13" s="4"/>
    </row>
    <row r="14" spans="1:15" ht="15" customHeight="1" x14ac:dyDescent="0.25">
      <c r="A14" s="10">
        <v>170705120824</v>
      </c>
      <c r="B14" s="6">
        <v>20</v>
      </c>
      <c r="C14" s="11">
        <v>130.30000000000001</v>
      </c>
      <c r="D14" s="11">
        <v>10.8</v>
      </c>
      <c r="E14" s="4">
        <f t="shared" si="0"/>
        <v>-0.19999999999998863</v>
      </c>
      <c r="F14" s="4">
        <f t="shared" si="1"/>
        <v>-0.39999999999997726</v>
      </c>
      <c r="G14" s="4"/>
    </row>
    <row r="15" spans="1:15" x14ac:dyDescent="0.25">
      <c r="A15" s="10">
        <v>170705120826</v>
      </c>
      <c r="B15" s="6">
        <v>22</v>
      </c>
      <c r="C15" s="11">
        <v>130.30000000000001</v>
      </c>
      <c r="D15" s="11">
        <v>10.8</v>
      </c>
      <c r="E15" s="4">
        <f t="shared" si="0"/>
        <v>-0.19999999999998863</v>
      </c>
      <c r="F15" s="4">
        <f t="shared" si="1"/>
        <v>-0.39999999999997726</v>
      </c>
      <c r="G15" s="4"/>
    </row>
    <row r="16" spans="1:15" x14ac:dyDescent="0.25">
      <c r="A16" s="10">
        <v>170705120828</v>
      </c>
      <c r="B16" s="6">
        <v>24</v>
      </c>
      <c r="C16" s="11">
        <v>130.30000000000001</v>
      </c>
      <c r="D16" s="11">
        <v>10.8</v>
      </c>
      <c r="E16" s="4">
        <f t="shared" si="0"/>
        <v>-0.19999999999998863</v>
      </c>
      <c r="F16" s="4">
        <f t="shared" si="1"/>
        <v>-0.39999999999997726</v>
      </c>
      <c r="G16" s="4"/>
    </row>
    <row r="17" spans="1:7" x14ac:dyDescent="0.25">
      <c r="A17" s="10">
        <v>170705120830</v>
      </c>
      <c r="B17" s="6">
        <v>26</v>
      </c>
      <c r="C17" s="11">
        <v>130.30000000000001</v>
      </c>
      <c r="D17" s="11">
        <v>10.8</v>
      </c>
      <c r="E17" s="4">
        <f t="shared" si="0"/>
        <v>-0.19999999999998863</v>
      </c>
      <c r="F17" s="4">
        <f t="shared" si="1"/>
        <v>-0.39999999999997726</v>
      </c>
      <c r="G17" s="4"/>
    </row>
    <row r="18" spans="1:7" x14ac:dyDescent="0.25">
      <c r="A18" s="10">
        <v>170705120832</v>
      </c>
      <c r="B18" s="6">
        <v>28</v>
      </c>
      <c r="C18" s="11">
        <v>130.19999999999999</v>
      </c>
      <c r="D18" s="11">
        <v>10.8</v>
      </c>
      <c r="E18" s="4">
        <f t="shared" si="0"/>
        <v>-0.30000000000001137</v>
      </c>
      <c r="F18" s="4">
        <f t="shared" si="1"/>
        <v>-0.5</v>
      </c>
      <c r="G18" s="4"/>
    </row>
    <row r="19" spans="1:7" x14ac:dyDescent="0.25">
      <c r="A19" s="10">
        <v>170705120834</v>
      </c>
      <c r="B19" s="6">
        <v>30</v>
      </c>
      <c r="C19" s="11">
        <v>130.19999999999999</v>
      </c>
      <c r="D19" s="11">
        <v>10.8</v>
      </c>
      <c r="E19" s="4">
        <f t="shared" si="0"/>
        <v>-0.30000000000001137</v>
      </c>
      <c r="F19" s="4">
        <f t="shared" si="1"/>
        <v>-0.60000000000002274</v>
      </c>
      <c r="G19" s="4"/>
    </row>
    <row r="20" spans="1:7" x14ac:dyDescent="0.25">
      <c r="A20" s="10">
        <v>170705120836</v>
      </c>
      <c r="B20" s="6">
        <v>32</v>
      </c>
      <c r="C20" s="11">
        <v>130.19999999999999</v>
      </c>
      <c r="D20" s="11">
        <v>10.8</v>
      </c>
      <c r="E20" s="4">
        <f t="shared" si="0"/>
        <v>-0.30000000000001137</v>
      </c>
      <c r="F20" s="4">
        <f t="shared" si="1"/>
        <v>-0.60000000000002274</v>
      </c>
      <c r="G20" s="4"/>
    </row>
    <row r="21" spans="1:7" x14ac:dyDescent="0.25">
      <c r="A21" s="10">
        <v>170705120838</v>
      </c>
      <c r="B21" s="6">
        <v>34</v>
      </c>
      <c r="C21" s="11">
        <v>130.19999999999999</v>
      </c>
      <c r="D21" s="11">
        <v>10.8</v>
      </c>
      <c r="E21" s="4">
        <f t="shared" si="0"/>
        <v>-0.30000000000001137</v>
      </c>
      <c r="F21" s="4">
        <f t="shared" si="1"/>
        <v>-0.60000000000002274</v>
      </c>
      <c r="G21" s="4"/>
    </row>
    <row r="22" spans="1:7" x14ac:dyDescent="0.25">
      <c r="A22" s="10">
        <v>170705120840</v>
      </c>
      <c r="B22" s="6">
        <v>36</v>
      </c>
      <c r="C22" s="11">
        <v>130.19999999999999</v>
      </c>
      <c r="D22" s="11">
        <v>10.8</v>
      </c>
      <c r="E22" s="4">
        <f t="shared" si="0"/>
        <v>-0.30000000000001137</v>
      </c>
      <c r="F22" s="4">
        <f t="shared" si="1"/>
        <v>-0.60000000000002274</v>
      </c>
      <c r="G22" s="4"/>
    </row>
    <row r="23" spans="1:7" x14ac:dyDescent="0.25">
      <c r="A23" s="10">
        <v>170705120842</v>
      </c>
      <c r="B23" s="6">
        <v>38</v>
      </c>
      <c r="C23" s="11">
        <v>130.19999999999999</v>
      </c>
      <c r="D23" s="11">
        <v>10.8</v>
      </c>
      <c r="E23" s="4">
        <f t="shared" si="0"/>
        <v>-0.30000000000001137</v>
      </c>
      <c r="F23" s="4">
        <f t="shared" si="1"/>
        <v>-0.60000000000002274</v>
      </c>
      <c r="G23" s="4"/>
    </row>
    <row r="24" spans="1:7" x14ac:dyDescent="0.25">
      <c r="A24" s="10">
        <v>170705120844</v>
      </c>
      <c r="B24" s="6">
        <v>40</v>
      </c>
      <c r="C24" s="11">
        <v>130.19999999999999</v>
      </c>
      <c r="D24" s="11">
        <v>10.8</v>
      </c>
      <c r="E24" s="4">
        <f t="shared" si="0"/>
        <v>-0.30000000000001137</v>
      </c>
      <c r="F24" s="4">
        <f t="shared" si="1"/>
        <v>-0.60000000000002274</v>
      </c>
      <c r="G24" s="4"/>
    </row>
    <row r="25" spans="1:7" x14ac:dyDescent="0.25">
      <c r="A25" s="10">
        <v>170705120846</v>
      </c>
      <c r="B25" s="6">
        <v>42</v>
      </c>
      <c r="C25" s="11">
        <v>130.19999999999999</v>
      </c>
      <c r="D25" s="11">
        <v>10.8</v>
      </c>
      <c r="E25" s="4">
        <f t="shared" si="0"/>
        <v>-0.30000000000001137</v>
      </c>
      <c r="F25" s="4">
        <f t="shared" si="1"/>
        <v>-0.60000000000002274</v>
      </c>
      <c r="G25" s="4"/>
    </row>
    <row r="26" spans="1:7" x14ac:dyDescent="0.25">
      <c r="A26" s="10">
        <v>170705120848</v>
      </c>
      <c r="B26" s="6">
        <v>44</v>
      </c>
      <c r="C26" s="11">
        <v>130.19999999999999</v>
      </c>
      <c r="D26" s="11">
        <v>10.8</v>
      </c>
      <c r="E26" s="4">
        <f t="shared" si="0"/>
        <v>-0.30000000000001137</v>
      </c>
      <c r="F26" s="4">
        <f t="shared" si="1"/>
        <v>-0.60000000000002274</v>
      </c>
      <c r="G26" s="4"/>
    </row>
    <row r="27" spans="1:7" x14ac:dyDescent="0.25">
      <c r="A27" s="10">
        <v>170705120850</v>
      </c>
      <c r="B27" s="6">
        <v>46</v>
      </c>
      <c r="C27" s="11">
        <v>130.19999999999999</v>
      </c>
      <c r="D27" s="11">
        <v>10.8</v>
      </c>
      <c r="E27" s="4">
        <f t="shared" si="0"/>
        <v>-0.30000000000001137</v>
      </c>
      <c r="F27" s="4">
        <f t="shared" si="1"/>
        <v>-0.60000000000002274</v>
      </c>
      <c r="G27" s="4"/>
    </row>
    <row r="28" spans="1:7" x14ac:dyDescent="0.25">
      <c r="A28" s="10">
        <v>170705120852</v>
      </c>
      <c r="B28" s="6">
        <v>48</v>
      </c>
      <c r="C28" s="11">
        <v>130.30000000000001</v>
      </c>
      <c r="D28" s="11">
        <v>10.8</v>
      </c>
      <c r="E28" s="4">
        <f t="shared" si="0"/>
        <v>-0.19999999999998863</v>
      </c>
      <c r="F28" s="4">
        <f t="shared" si="1"/>
        <v>-0.5</v>
      </c>
      <c r="G28" s="4"/>
    </row>
    <row r="29" spans="1:7" x14ac:dyDescent="0.25">
      <c r="A29" s="10">
        <v>170705120854</v>
      </c>
      <c r="B29" s="6">
        <v>50</v>
      </c>
      <c r="C29" s="11">
        <v>131.80000000000001</v>
      </c>
      <c r="D29" s="11">
        <v>10.8</v>
      </c>
      <c r="E29" s="4">
        <f t="shared" si="0"/>
        <v>1.3000000000000114</v>
      </c>
      <c r="F29" s="4">
        <f t="shared" si="1"/>
        <v>1.1000000000000227</v>
      </c>
      <c r="G29" s="4"/>
    </row>
    <row r="30" spans="1:7" x14ac:dyDescent="0.25">
      <c r="A30" s="10">
        <v>170705120856</v>
      </c>
      <c r="B30" s="6">
        <v>52</v>
      </c>
      <c r="C30" s="11">
        <v>136.4</v>
      </c>
      <c r="D30" s="11">
        <v>10.8</v>
      </c>
      <c r="E30" s="4">
        <f t="shared" si="0"/>
        <v>5.9000000000000057</v>
      </c>
      <c r="F30" s="4">
        <f t="shared" si="1"/>
        <v>7.2000000000000171</v>
      </c>
      <c r="G30" s="4"/>
    </row>
    <row r="31" spans="1:7" x14ac:dyDescent="0.25">
      <c r="A31" s="10">
        <v>170705120858</v>
      </c>
      <c r="B31" s="6">
        <v>54</v>
      </c>
      <c r="C31" s="11">
        <v>148.6</v>
      </c>
      <c r="D31" s="11">
        <v>10.8</v>
      </c>
      <c r="E31" s="4">
        <f t="shared" si="0"/>
        <v>18.099999999999994</v>
      </c>
      <c r="F31" s="4">
        <f t="shared" si="1"/>
        <v>24</v>
      </c>
      <c r="G31" s="4"/>
    </row>
    <row r="32" spans="1:7" x14ac:dyDescent="0.25">
      <c r="A32" s="10">
        <v>170705120900</v>
      </c>
      <c r="B32" s="6">
        <v>56</v>
      </c>
      <c r="C32" s="11">
        <v>173</v>
      </c>
      <c r="D32" s="11">
        <v>10.8</v>
      </c>
      <c r="E32" s="4">
        <f t="shared" si="0"/>
        <v>42.5</v>
      </c>
      <c r="F32" s="4">
        <f t="shared" si="1"/>
        <v>60.599999999999994</v>
      </c>
      <c r="G32" s="4"/>
    </row>
    <row r="33" spans="1:7" x14ac:dyDescent="0.25">
      <c r="A33" s="10">
        <v>170705120902</v>
      </c>
      <c r="B33" s="6">
        <v>58</v>
      </c>
      <c r="C33" s="11">
        <v>173</v>
      </c>
      <c r="D33" s="11">
        <v>10.8</v>
      </c>
      <c r="E33" s="4">
        <f t="shared" si="0"/>
        <v>42.5</v>
      </c>
      <c r="F33" s="4">
        <f t="shared" si="1"/>
        <v>85</v>
      </c>
      <c r="G33" s="4"/>
    </row>
    <row r="34" spans="1:7" x14ac:dyDescent="0.25">
      <c r="A34" s="10">
        <v>170705120904</v>
      </c>
      <c r="B34" s="6">
        <v>60</v>
      </c>
      <c r="C34" s="11">
        <v>287</v>
      </c>
      <c r="D34" s="11">
        <v>10.8</v>
      </c>
      <c r="E34" s="4">
        <f t="shared" si="0"/>
        <v>156.5</v>
      </c>
      <c r="F34" s="4">
        <f t="shared" si="1"/>
        <v>199</v>
      </c>
      <c r="G34" s="4"/>
    </row>
    <row r="35" spans="1:7" x14ac:dyDescent="0.25">
      <c r="A35" s="10">
        <v>170705120906</v>
      </c>
      <c r="B35" s="6">
        <v>62</v>
      </c>
      <c r="C35" s="11">
        <v>338</v>
      </c>
      <c r="D35" s="11">
        <v>10.8</v>
      </c>
      <c r="E35" s="4">
        <f t="shared" si="0"/>
        <v>207.5</v>
      </c>
      <c r="F35" s="4">
        <f t="shared" si="1"/>
        <v>364</v>
      </c>
      <c r="G35" s="4"/>
    </row>
    <row r="36" spans="1:7" x14ac:dyDescent="0.25">
      <c r="A36" s="10">
        <v>170705120908</v>
      </c>
      <c r="B36" s="6">
        <v>64</v>
      </c>
      <c r="C36" s="11">
        <v>338</v>
      </c>
      <c r="D36" s="11">
        <v>10.8</v>
      </c>
      <c r="E36" s="4">
        <f t="shared" si="0"/>
        <v>207.5</v>
      </c>
      <c r="F36" s="4">
        <f t="shared" si="1"/>
        <v>415</v>
      </c>
      <c r="G36" s="4"/>
    </row>
    <row r="37" spans="1:7" x14ac:dyDescent="0.25">
      <c r="A37" s="10">
        <v>170705120910</v>
      </c>
      <c r="B37" s="6">
        <v>66</v>
      </c>
      <c r="C37" s="11">
        <v>469</v>
      </c>
      <c r="D37" s="11">
        <v>10.8</v>
      </c>
      <c r="E37" s="4">
        <f t="shared" si="0"/>
        <v>338.5</v>
      </c>
      <c r="F37" s="4">
        <f t="shared" si="1"/>
        <v>546</v>
      </c>
      <c r="G37" s="4"/>
    </row>
    <row r="38" spans="1:7" x14ac:dyDescent="0.25">
      <c r="A38" s="10">
        <v>170705120912</v>
      </c>
      <c r="B38" s="6">
        <v>68</v>
      </c>
      <c r="C38" s="11">
        <v>573</v>
      </c>
      <c r="D38" s="11">
        <v>10.8</v>
      </c>
      <c r="E38" s="4">
        <f t="shared" si="0"/>
        <v>442.5</v>
      </c>
      <c r="F38" s="4">
        <f t="shared" si="1"/>
        <v>781</v>
      </c>
      <c r="G38" s="4"/>
    </row>
    <row r="39" spans="1:7" x14ac:dyDescent="0.25">
      <c r="A39" s="10">
        <v>170705120914</v>
      </c>
      <c r="B39" s="6">
        <v>70</v>
      </c>
      <c r="C39" s="11">
        <v>671</v>
      </c>
      <c r="D39" s="11">
        <v>10.8</v>
      </c>
      <c r="E39" s="4">
        <f t="shared" si="0"/>
        <v>540.5</v>
      </c>
      <c r="F39" s="4">
        <f t="shared" si="1"/>
        <v>983</v>
      </c>
      <c r="G39" s="4"/>
    </row>
    <row r="40" spans="1:7" x14ac:dyDescent="0.25">
      <c r="A40" s="10">
        <v>170705120916</v>
      </c>
      <c r="B40" s="6">
        <v>72</v>
      </c>
      <c r="C40" s="11">
        <v>758</v>
      </c>
      <c r="D40" s="11">
        <v>10.8</v>
      </c>
      <c r="E40" s="4">
        <f t="shared" si="0"/>
        <v>627.5</v>
      </c>
      <c r="F40" s="4">
        <f t="shared" si="1"/>
        <v>1168</v>
      </c>
      <c r="G40" s="4"/>
    </row>
    <row r="41" spans="1:7" x14ac:dyDescent="0.25">
      <c r="A41" s="10">
        <v>170705120918</v>
      </c>
      <c r="B41" s="6">
        <v>74</v>
      </c>
      <c r="C41" s="11">
        <v>854</v>
      </c>
      <c r="D41" s="11">
        <v>10.8</v>
      </c>
      <c r="E41" s="4">
        <f t="shared" si="0"/>
        <v>723.5</v>
      </c>
      <c r="F41" s="4">
        <f t="shared" si="1"/>
        <v>1351</v>
      </c>
      <c r="G41" s="4"/>
    </row>
    <row r="42" spans="1:7" x14ac:dyDescent="0.25">
      <c r="A42" s="10">
        <v>170705120920</v>
      </c>
      <c r="B42" s="6">
        <v>76</v>
      </c>
      <c r="C42" s="11">
        <v>918</v>
      </c>
      <c r="D42" s="11">
        <v>10.8</v>
      </c>
      <c r="E42" s="4">
        <f t="shared" si="0"/>
        <v>787.5</v>
      </c>
      <c r="F42" s="4">
        <f t="shared" si="1"/>
        <v>1511</v>
      </c>
      <c r="G42" s="4"/>
    </row>
    <row r="43" spans="1:7" x14ac:dyDescent="0.25">
      <c r="A43" s="10">
        <v>170705120922</v>
      </c>
      <c r="B43" s="6">
        <v>78</v>
      </c>
      <c r="C43" s="11">
        <v>970</v>
      </c>
      <c r="D43" s="11">
        <v>10.8</v>
      </c>
      <c r="E43" s="4">
        <f t="shared" si="0"/>
        <v>839.5</v>
      </c>
      <c r="F43" s="4">
        <f t="shared" si="1"/>
        <v>1627</v>
      </c>
      <c r="G43" s="4"/>
    </row>
    <row r="44" spans="1:7" x14ac:dyDescent="0.25">
      <c r="A44" s="10">
        <v>170705120924</v>
      </c>
      <c r="B44" s="6">
        <v>80</v>
      </c>
      <c r="C44" s="11">
        <v>1018</v>
      </c>
      <c r="D44" s="11">
        <v>10.8</v>
      </c>
      <c r="E44" s="4">
        <f t="shared" si="0"/>
        <v>887.5</v>
      </c>
      <c r="F44" s="4">
        <f t="shared" si="1"/>
        <v>1727</v>
      </c>
      <c r="G44" s="4"/>
    </row>
    <row r="45" spans="1:7" x14ac:dyDescent="0.25">
      <c r="A45" s="10">
        <v>170705120926</v>
      </c>
      <c r="B45" s="6">
        <v>82</v>
      </c>
      <c r="C45" s="11">
        <v>1018</v>
      </c>
      <c r="D45" s="11">
        <v>10.8</v>
      </c>
      <c r="E45" s="4">
        <f t="shared" si="0"/>
        <v>887.5</v>
      </c>
      <c r="F45" s="4">
        <f t="shared" si="1"/>
        <v>1775</v>
      </c>
      <c r="G45" s="4"/>
    </row>
    <row r="46" spans="1:7" x14ac:dyDescent="0.25">
      <c r="A46" s="10">
        <v>170705120928</v>
      </c>
      <c r="B46" s="6">
        <v>84</v>
      </c>
      <c r="C46" s="11">
        <v>1053</v>
      </c>
      <c r="D46" s="11">
        <v>10.8</v>
      </c>
      <c r="E46" s="4">
        <f t="shared" si="0"/>
        <v>922.5</v>
      </c>
      <c r="F46" s="4">
        <f t="shared" si="1"/>
        <v>1810</v>
      </c>
      <c r="G46" s="4"/>
    </row>
    <row r="47" spans="1:7" x14ac:dyDescent="0.25">
      <c r="A47" s="10">
        <v>170705120930</v>
      </c>
      <c r="B47" s="6">
        <v>86</v>
      </c>
      <c r="C47" s="11">
        <v>1064</v>
      </c>
      <c r="D47" s="11">
        <v>10.8</v>
      </c>
      <c r="E47" s="4">
        <f t="shared" si="0"/>
        <v>933.5</v>
      </c>
      <c r="F47" s="4">
        <f t="shared" si="1"/>
        <v>1856</v>
      </c>
      <c r="G47" s="4"/>
    </row>
    <row r="48" spans="1:7" x14ac:dyDescent="0.25">
      <c r="A48" s="10">
        <v>170705120932</v>
      </c>
      <c r="B48" s="6">
        <v>88</v>
      </c>
      <c r="C48" s="11">
        <v>1062</v>
      </c>
      <c r="D48" s="11">
        <v>10.8</v>
      </c>
      <c r="E48" s="4">
        <f t="shared" si="0"/>
        <v>931.5</v>
      </c>
      <c r="F48" s="4">
        <f t="shared" si="1"/>
        <v>1865</v>
      </c>
      <c r="G48" s="4"/>
    </row>
    <row r="49" spans="1:7" x14ac:dyDescent="0.25">
      <c r="A49" s="10">
        <v>170705120934</v>
      </c>
      <c r="B49" s="6">
        <v>90</v>
      </c>
      <c r="C49" s="11">
        <v>1046</v>
      </c>
      <c r="D49" s="11">
        <v>10.8</v>
      </c>
      <c r="E49" s="4">
        <f t="shared" si="0"/>
        <v>915.5</v>
      </c>
      <c r="F49" s="4">
        <f t="shared" si="1"/>
        <v>1847</v>
      </c>
      <c r="G49" s="4"/>
    </row>
    <row r="50" spans="1:7" x14ac:dyDescent="0.25">
      <c r="A50" s="10">
        <v>170705120936</v>
      </c>
      <c r="B50" s="6">
        <v>92</v>
      </c>
      <c r="C50" s="11">
        <v>1024</v>
      </c>
      <c r="D50" s="11">
        <v>10.8</v>
      </c>
      <c r="E50" s="4">
        <f t="shared" si="0"/>
        <v>893.5</v>
      </c>
      <c r="F50" s="4">
        <f t="shared" si="1"/>
        <v>1809</v>
      </c>
      <c r="G50" s="4"/>
    </row>
    <row r="51" spans="1:7" x14ac:dyDescent="0.25">
      <c r="A51" s="10">
        <v>170705120938</v>
      </c>
      <c r="B51" s="6">
        <v>94</v>
      </c>
      <c r="C51" s="11">
        <v>995</v>
      </c>
      <c r="D51" s="11">
        <v>10.8</v>
      </c>
      <c r="E51" s="4">
        <f t="shared" si="0"/>
        <v>864.5</v>
      </c>
      <c r="F51" s="4">
        <f t="shared" si="1"/>
        <v>1758</v>
      </c>
      <c r="G51" s="4"/>
    </row>
    <row r="52" spans="1:7" x14ac:dyDescent="0.25">
      <c r="A52" s="10">
        <v>170705120940</v>
      </c>
      <c r="B52" s="6">
        <v>96</v>
      </c>
      <c r="C52" s="11">
        <v>958</v>
      </c>
      <c r="D52" s="11">
        <v>10.8</v>
      </c>
      <c r="E52" s="4">
        <f t="shared" si="0"/>
        <v>827.5</v>
      </c>
      <c r="F52" s="4">
        <f t="shared" si="1"/>
        <v>1692</v>
      </c>
      <c r="G52" s="4"/>
    </row>
    <row r="53" spans="1:7" x14ac:dyDescent="0.25">
      <c r="A53" s="10">
        <v>170705120942</v>
      </c>
      <c r="B53" s="6">
        <v>98</v>
      </c>
      <c r="C53" s="11">
        <v>932</v>
      </c>
      <c r="D53" s="11">
        <v>10.8</v>
      </c>
      <c r="E53" s="4">
        <f t="shared" si="0"/>
        <v>801.5</v>
      </c>
      <c r="F53" s="4">
        <f t="shared" si="1"/>
        <v>1629</v>
      </c>
      <c r="G53" s="4"/>
    </row>
    <row r="54" spans="1:7" x14ac:dyDescent="0.25">
      <c r="A54" s="10">
        <v>170705120944</v>
      </c>
      <c r="B54" s="6">
        <v>100</v>
      </c>
      <c r="C54" s="11">
        <v>932</v>
      </c>
      <c r="D54" s="11">
        <v>10.8</v>
      </c>
      <c r="E54" s="4">
        <f t="shared" si="0"/>
        <v>801.5</v>
      </c>
      <c r="F54" s="4">
        <f t="shared" si="1"/>
        <v>1603</v>
      </c>
      <c r="G54" s="4"/>
    </row>
    <row r="55" spans="1:7" x14ac:dyDescent="0.25">
      <c r="A55" s="10">
        <v>170705120946</v>
      </c>
      <c r="B55" s="6">
        <v>102</v>
      </c>
      <c r="C55" s="11">
        <v>891</v>
      </c>
      <c r="D55" s="11">
        <v>10.8</v>
      </c>
      <c r="E55" s="4">
        <f t="shared" si="0"/>
        <v>760.5</v>
      </c>
      <c r="F55" s="4">
        <f t="shared" si="1"/>
        <v>1562</v>
      </c>
      <c r="G55" s="4"/>
    </row>
    <row r="56" spans="1:7" x14ac:dyDescent="0.25">
      <c r="A56" s="10">
        <v>170705120948</v>
      </c>
      <c r="B56" s="6">
        <v>104</v>
      </c>
      <c r="C56" s="11">
        <v>842</v>
      </c>
      <c r="D56" s="11">
        <v>10.8</v>
      </c>
      <c r="E56" s="4">
        <f t="shared" si="0"/>
        <v>711.5</v>
      </c>
      <c r="F56" s="4">
        <f t="shared" si="1"/>
        <v>1472</v>
      </c>
      <c r="G56" s="4"/>
    </row>
    <row r="57" spans="1:7" x14ac:dyDescent="0.25">
      <c r="A57" s="10">
        <v>170705120950</v>
      </c>
      <c r="B57" s="6">
        <v>106</v>
      </c>
      <c r="C57" s="11">
        <v>799</v>
      </c>
      <c r="D57" s="11">
        <v>10.8</v>
      </c>
      <c r="E57" s="4">
        <f t="shared" si="0"/>
        <v>668.5</v>
      </c>
      <c r="F57" s="4">
        <f t="shared" si="1"/>
        <v>1380</v>
      </c>
      <c r="G57" s="4"/>
    </row>
    <row r="58" spans="1:7" x14ac:dyDescent="0.25">
      <c r="A58" s="10">
        <v>170705120952</v>
      </c>
      <c r="B58" s="6">
        <v>108</v>
      </c>
      <c r="C58" s="11">
        <v>770</v>
      </c>
      <c r="D58" s="11">
        <v>10.8</v>
      </c>
      <c r="E58" s="4">
        <f t="shared" si="0"/>
        <v>639.5</v>
      </c>
      <c r="F58" s="4">
        <f t="shared" si="1"/>
        <v>1308</v>
      </c>
      <c r="G58" s="4"/>
    </row>
    <row r="59" spans="1:7" x14ac:dyDescent="0.25">
      <c r="A59" s="10">
        <v>170705120954</v>
      </c>
      <c r="B59" s="6">
        <v>110</v>
      </c>
      <c r="C59" s="11">
        <v>732</v>
      </c>
      <c r="D59" s="11">
        <v>10.8</v>
      </c>
      <c r="E59" s="4">
        <f t="shared" si="0"/>
        <v>601.5</v>
      </c>
      <c r="F59" s="4">
        <f t="shared" si="1"/>
        <v>1241</v>
      </c>
      <c r="G59" s="4"/>
    </row>
    <row r="60" spans="1:7" x14ac:dyDescent="0.25">
      <c r="A60" s="10">
        <v>170705120956</v>
      </c>
      <c r="B60" s="6">
        <v>112</v>
      </c>
      <c r="C60" s="11">
        <v>693</v>
      </c>
      <c r="D60" s="11">
        <v>10.8</v>
      </c>
      <c r="E60" s="4">
        <f t="shared" si="0"/>
        <v>562.5</v>
      </c>
      <c r="F60" s="4">
        <f t="shared" si="1"/>
        <v>1164</v>
      </c>
      <c r="G60" s="4"/>
    </row>
    <row r="61" spans="1:7" x14ac:dyDescent="0.25">
      <c r="A61" s="10">
        <v>170705120958</v>
      </c>
      <c r="B61" s="6">
        <v>114</v>
      </c>
      <c r="C61" s="11">
        <v>658</v>
      </c>
      <c r="D61" s="11">
        <v>10.8</v>
      </c>
      <c r="E61" s="4">
        <f t="shared" si="0"/>
        <v>527.5</v>
      </c>
      <c r="F61" s="4">
        <f t="shared" si="1"/>
        <v>1090</v>
      </c>
      <c r="G61" s="4"/>
    </row>
    <row r="62" spans="1:7" x14ac:dyDescent="0.25">
      <c r="A62" s="10">
        <v>170705121000</v>
      </c>
      <c r="B62" s="6">
        <v>116</v>
      </c>
      <c r="C62" s="11">
        <v>619</v>
      </c>
      <c r="D62" s="11">
        <v>10.8</v>
      </c>
      <c r="E62" s="4">
        <f t="shared" si="0"/>
        <v>488.5</v>
      </c>
      <c r="F62" s="4">
        <f t="shared" si="1"/>
        <v>1016</v>
      </c>
      <c r="G62" s="4"/>
    </row>
    <row r="63" spans="1:7" x14ac:dyDescent="0.25">
      <c r="A63" s="10">
        <v>170705121002</v>
      </c>
      <c r="B63" s="6">
        <v>118</v>
      </c>
      <c r="C63" s="11">
        <v>588</v>
      </c>
      <c r="D63" s="11">
        <v>10.8</v>
      </c>
      <c r="E63" s="4">
        <f t="shared" si="0"/>
        <v>457.5</v>
      </c>
      <c r="F63" s="4">
        <f t="shared" si="1"/>
        <v>946</v>
      </c>
      <c r="G63" s="4"/>
    </row>
    <row r="64" spans="1:7" x14ac:dyDescent="0.25">
      <c r="A64" s="10">
        <v>170705121004</v>
      </c>
      <c r="B64" s="6">
        <v>120</v>
      </c>
      <c r="C64" s="11">
        <v>560</v>
      </c>
      <c r="D64" s="11">
        <v>10.8</v>
      </c>
      <c r="E64" s="4">
        <f t="shared" si="0"/>
        <v>429.5</v>
      </c>
      <c r="F64" s="4">
        <f t="shared" si="1"/>
        <v>887</v>
      </c>
      <c r="G64" s="4"/>
    </row>
    <row r="65" spans="1:7" x14ac:dyDescent="0.25">
      <c r="A65" s="10">
        <v>170705121006</v>
      </c>
      <c r="B65" s="6">
        <v>122</v>
      </c>
      <c r="C65" s="11">
        <v>560</v>
      </c>
      <c r="D65" s="11">
        <v>10.8</v>
      </c>
      <c r="E65" s="4">
        <f t="shared" si="0"/>
        <v>429.5</v>
      </c>
      <c r="F65" s="4">
        <f t="shared" si="1"/>
        <v>859</v>
      </c>
      <c r="G65" s="4"/>
    </row>
    <row r="66" spans="1:7" x14ac:dyDescent="0.25">
      <c r="A66" s="10">
        <v>170705121008</v>
      </c>
      <c r="B66" s="6">
        <v>124</v>
      </c>
      <c r="C66" s="11">
        <v>521</v>
      </c>
      <c r="D66" s="11">
        <v>10.8</v>
      </c>
      <c r="E66" s="4">
        <f t="shared" si="0"/>
        <v>390.5</v>
      </c>
      <c r="F66" s="4">
        <f t="shared" si="1"/>
        <v>820</v>
      </c>
      <c r="G66" s="4"/>
    </row>
    <row r="67" spans="1:7" x14ac:dyDescent="0.25">
      <c r="A67" s="10">
        <v>170705121010</v>
      </c>
      <c r="B67" s="6">
        <v>126</v>
      </c>
      <c r="C67" s="11">
        <v>495</v>
      </c>
      <c r="D67" s="11">
        <v>10.8</v>
      </c>
      <c r="E67" s="4">
        <f t="shared" si="0"/>
        <v>364.5</v>
      </c>
      <c r="F67" s="4">
        <f t="shared" si="1"/>
        <v>755</v>
      </c>
      <c r="G67" s="4"/>
    </row>
    <row r="68" spans="1:7" x14ac:dyDescent="0.25">
      <c r="A68" s="10">
        <v>170705121012</v>
      </c>
      <c r="B68" s="6">
        <v>128</v>
      </c>
      <c r="C68" s="11">
        <v>469</v>
      </c>
      <c r="D68" s="11">
        <v>10.8</v>
      </c>
      <c r="E68" s="4">
        <f t="shared" si="0"/>
        <v>338.5</v>
      </c>
      <c r="F68" s="4">
        <f t="shared" si="1"/>
        <v>703</v>
      </c>
      <c r="G68" s="4"/>
    </row>
    <row r="69" spans="1:7" x14ac:dyDescent="0.25">
      <c r="A69" s="10">
        <v>170705121014</v>
      </c>
      <c r="B69" s="6">
        <v>130</v>
      </c>
      <c r="C69" s="11">
        <v>440</v>
      </c>
      <c r="D69" s="11">
        <v>10.8</v>
      </c>
      <c r="E69" s="4">
        <f t="shared" si="0"/>
        <v>309.5</v>
      </c>
      <c r="F69" s="4">
        <f t="shared" si="1"/>
        <v>648</v>
      </c>
      <c r="G69" s="4"/>
    </row>
    <row r="70" spans="1:7" x14ac:dyDescent="0.25">
      <c r="A70" s="10">
        <v>170705121016</v>
      </c>
      <c r="B70" s="6">
        <v>132</v>
      </c>
      <c r="C70" s="11">
        <v>420</v>
      </c>
      <c r="D70" s="11">
        <v>10.8</v>
      </c>
      <c r="E70" s="4">
        <f t="shared" ref="E70:E133" si="2">C70-$C$4</f>
        <v>289.5</v>
      </c>
      <c r="F70" s="4">
        <f t="shared" ref="F70:F133" si="3">(B70-B69)*((E69+E70)/2)</f>
        <v>599</v>
      </c>
      <c r="G70" s="4"/>
    </row>
    <row r="71" spans="1:7" x14ac:dyDescent="0.25">
      <c r="A71" s="10">
        <v>170705121018</v>
      </c>
      <c r="B71" s="6">
        <v>134</v>
      </c>
      <c r="C71" s="11">
        <v>393</v>
      </c>
      <c r="D71" s="11">
        <v>10.8</v>
      </c>
      <c r="E71" s="4">
        <f t="shared" si="2"/>
        <v>262.5</v>
      </c>
      <c r="F71" s="4">
        <f t="shared" si="3"/>
        <v>552</v>
      </c>
      <c r="G71" s="4"/>
    </row>
    <row r="72" spans="1:7" x14ac:dyDescent="0.25">
      <c r="A72" s="10">
        <v>170705121020</v>
      </c>
      <c r="B72" s="6">
        <v>136</v>
      </c>
      <c r="C72" s="11">
        <v>374</v>
      </c>
      <c r="D72" s="11">
        <v>10.8</v>
      </c>
      <c r="E72" s="4">
        <f t="shared" si="2"/>
        <v>243.5</v>
      </c>
      <c r="F72" s="4">
        <f t="shared" si="3"/>
        <v>506</v>
      </c>
      <c r="G72" s="4"/>
    </row>
    <row r="73" spans="1:7" x14ac:dyDescent="0.25">
      <c r="A73" s="10">
        <v>170705121022</v>
      </c>
      <c r="B73" s="6">
        <v>138</v>
      </c>
      <c r="C73" s="11">
        <v>348</v>
      </c>
      <c r="D73" s="11">
        <v>10.8</v>
      </c>
      <c r="E73" s="4">
        <f t="shared" si="2"/>
        <v>217.5</v>
      </c>
      <c r="F73" s="4">
        <f t="shared" si="3"/>
        <v>461</v>
      </c>
      <c r="G73" s="4"/>
    </row>
    <row r="74" spans="1:7" x14ac:dyDescent="0.25">
      <c r="A74" s="10">
        <v>170705121024</v>
      </c>
      <c r="B74" s="6">
        <v>140</v>
      </c>
      <c r="C74" s="11">
        <v>348</v>
      </c>
      <c r="D74" s="11">
        <v>10.8</v>
      </c>
      <c r="E74" s="4">
        <f t="shared" si="2"/>
        <v>217.5</v>
      </c>
      <c r="F74" s="4">
        <f t="shared" si="3"/>
        <v>435</v>
      </c>
      <c r="G74" s="4"/>
    </row>
    <row r="75" spans="1:7" x14ac:dyDescent="0.25">
      <c r="A75" s="10">
        <v>170705121026</v>
      </c>
      <c r="B75" s="6">
        <v>142</v>
      </c>
      <c r="C75" s="11">
        <v>325</v>
      </c>
      <c r="D75" s="11">
        <v>10.8</v>
      </c>
      <c r="E75" s="4">
        <f t="shared" si="2"/>
        <v>194.5</v>
      </c>
      <c r="F75" s="4">
        <f t="shared" si="3"/>
        <v>412</v>
      </c>
      <c r="G75" s="4"/>
    </row>
    <row r="76" spans="1:7" x14ac:dyDescent="0.25">
      <c r="A76" s="10">
        <v>170705121028</v>
      </c>
      <c r="B76" s="6">
        <v>144</v>
      </c>
      <c r="C76" s="11">
        <v>310</v>
      </c>
      <c r="D76" s="11">
        <v>10.8</v>
      </c>
      <c r="E76" s="4">
        <f t="shared" si="2"/>
        <v>179.5</v>
      </c>
      <c r="F76" s="4">
        <f t="shared" si="3"/>
        <v>374</v>
      </c>
      <c r="G76" s="4"/>
    </row>
    <row r="77" spans="1:7" x14ac:dyDescent="0.25">
      <c r="A77" s="10">
        <v>170705121030</v>
      </c>
      <c r="B77" s="6">
        <v>146</v>
      </c>
      <c r="C77" s="11">
        <v>294</v>
      </c>
      <c r="D77" s="11">
        <v>10.8</v>
      </c>
      <c r="E77" s="4">
        <f t="shared" si="2"/>
        <v>163.5</v>
      </c>
      <c r="F77" s="4">
        <f t="shared" si="3"/>
        <v>343</v>
      </c>
      <c r="G77" s="4"/>
    </row>
    <row r="78" spans="1:7" x14ac:dyDescent="0.25">
      <c r="A78" s="10">
        <v>170705121032</v>
      </c>
      <c r="B78" s="6">
        <v>148</v>
      </c>
      <c r="C78" s="11">
        <v>280</v>
      </c>
      <c r="D78" s="11">
        <v>10.9</v>
      </c>
      <c r="E78" s="4">
        <f t="shared" si="2"/>
        <v>149.5</v>
      </c>
      <c r="F78" s="4">
        <f t="shared" si="3"/>
        <v>313</v>
      </c>
      <c r="G78" s="4"/>
    </row>
    <row r="79" spans="1:7" x14ac:dyDescent="0.25">
      <c r="A79" s="10">
        <v>170705121034</v>
      </c>
      <c r="B79" s="6">
        <v>150</v>
      </c>
      <c r="C79" s="11">
        <v>269</v>
      </c>
      <c r="D79" s="11">
        <v>10.8</v>
      </c>
      <c r="E79" s="4">
        <f t="shared" si="2"/>
        <v>138.5</v>
      </c>
      <c r="F79" s="4">
        <f t="shared" si="3"/>
        <v>288</v>
      </c>
      <c r="G79" s="4"/>
    </row>
    <row r="80" spans="1:7" x14ac:dyDescent="0.25">
      <c r="A80" s="10">
        <v>170705121036</v>
      </c>
      <c r="B80" s="6">
        <v>152</v>
      </c>
      <c r="C80" s="11">
        <v>254</v>
      </c>
      <c r="D80" s="11">
        <v>10.8</v>
      </c>
      <c r="E80" s="4">
        <f t="shared" si="2"/>
        <v>123.5</v>
      </c>
      <c r="F80" s="4">
        <f t="shared" si="3"/>
        <v>262</v>
      </c>
      <c r="G80" s="4"/>
    </row>
    <row r="81" spans="1:7" x14ac:dyDescent="0.25">
      <c r="A81" s="10">
        <v>170705121038</v>
      </c>
      <c r="B81" s="6">
        <v>154</v>
      </c>
      <c r="C81" s="11">
        <v>252</v>
      </c>
      <c r="D81" s="11">
        <v>10.8</v>
      </c>
      <c r="E81" s="4">
        <f t="shared" si="2"/>
        <v>121.5</v>
      </c>
      <c r="F81" s="4">
        <f t="shared" si="3"/>
        <v>245</v>
      </c>
      <c r="G81" s="4"/>
    </row>
    <row r="82" spans="1:7" x14ac:dyDescent="0.25">
      <c r="A82" s="10">
        <v>170705121040</v>
      </c>
      <c r="B82" s="6">
        <v>156</v>
      </c>
      <c r="C82" s="11">
        <v>247</v>
      </c>
      <c r="D82" s="11">
        <v>10.8</v>
      </c>
      <c r="E82" s="4">
        <f t="shared" si="2"/>
        <v>116.5</v>
      </c>
      <c r="F82" s="4">
        <f t="shared" si="3"/>
        <v>238</v>
      </c>
      <c r="G82" s="4"/>
    </row>
    <row r="83" spans="1:7" x14ac:dyDescent="0.25">
      <c r="A83" s="10">
        <v>170705121042</v>
      </c>
      <c r="B83" s="6">
        <v>158</v>
      </c>
      <c r="C83" s="11">
        <v>247</v>
      </c>
      <c r="D83" s="11">
        <v>10.8</v>
      </c>
      <c r="E83" s="4">
        <f t="shared" si="2"/>
        <v>116.5</v>
      </c>
      <c r="F83" s="4">
        <f t="shared" si="3"/>
        <v>233</v>
      </c>
      <c r="G83" s="4"/>
    </row>
    <row r="84" spans="1:7" x14ac:dyDescent="0.25">
      <c r="A84" s="10">
        <v>170705121044</v>
      </c>
      <c r="B84" s="6">
        <v>160</v>
      </c>
      <c r="C84" s="11">
        <v>240</v>
      </c>
      <c r="D84" s="11">
        <v>10.8</v>
      </c>
      <c r="E84" s="4">
        <f t="shared" si="2"/>
        <v>109.5</v>
      </c>
      <c r="F84" s="4">
        <f t="shared" si="3"/>
        <v>226</v>
      </c>
      <c r="G84" s="4"/>
    </row>
    <row r="85" spans="1:7" x14ac:dyDescent="0.25">
      <c r="A85" s="10">
        <v>170705121046</v>
      </c>
      <c r="B85" s="6">
        <v>162</v>
      </c>
      <c r="C85" s="11">
        <v>232</v>
      </c>
      <c r="D85" s="11">
        <v>10.8</v>
      </c>
      <c r="E85" s="4">
        <f t="shared" si="2"/>
        <v>101.5</v>
      </c>
      <c r="F85" s="4">
        <f t="shared" si="3"/>
        <v>211</v>
      </c>
      <c r="G85" s="4"/>
    </row>
    <row r="86" spans="1:7" x14ac:dyDescent="0.25">
      <c r="A86" s="10">
        <v>170705121048</v>
      </c>
      <c r="B86" s="6">
        <v>164</v>
      </c>
      <c r="C86" s="11">
        <v>223</v>
      </c>
      <c r="D86" s="11">
        <v>10.8</v>
      </c>
      <c r="E86" s="4">
        <f t="shared" si="2"/>
        <v>92.5</v>
      </c>
      <c r="F86" s="4">
        <f t="shared" si="3"/>
        <v>194</v>
      </c>
      <c r="G86" s="4"/>
    </row>
    <row r="87" spans="1:7" x14ac:dyDescent="0.25">
      <c r="A87" s="10">
        <v>170705121050</v>
      </c>
      <c r="B87" s="6">
        <v>166</v>
      </c>
      <c r="C87" s="11">
        <v>216</v>
      </c>
      <c r="D87" s="11">
        <v>10.8</v>
      </c>
      <c r="E87" s="4">
        <f t="shared" si="2"/>
        <v>85.5</v>
      </c>
      <c r="F87" s="4">
        <f t="shared" si="3"/>
        <v>178</v>
      </c>
      <c r="G87" s="4"/>
    </row>
    <row r="88" spans="1:7" x14ac:dyDescent="0.25">
      <c r="A88" s="10">
        <v>170705121052</v>
      </c>
      <c r="B88" s="6">
        <v>168</v>
      </c>
      <c r="C88" s="11">
        <v>210</v>
      </c>
      <c r="D88" s="11">
        <v>10.9</v>
      </c>
      <c r="E88" s="4">
        <f t="shared" si="2"/>
        <v>79.5</v>
      </c>
      <c r="F88" s="4">
        <f t="shared" si="3"/>
        <v>165</v>
      </c>
      <c r="G88" s="4"/>
    </row>
    <row r="89" spans="1:7" x14ac:dyDescent="0.25">
      <c r="A89" s="10">
        <v>170705121054</v>
      </c>
      <c r="B89" s="6">
        <v>170</v>
      </c>
      <c r="C89" s="11">
        <v>204</v>
      </c>
      <c r="D89" s="11">
        <v>10.8</v>
      </c>
      <c r="E89" s="4">
        <f t="shared" si="2"/>
        <v>73.5</v>
      </c>
      <c r="F89" s="4">
        <f t="shared" si="3"/>
        <v>153</v>
      </c>
      <c r="G89" s="4"/>
    </row>
    <row r="90" spans="1:7" x14ac:dyDescent="0.25">
      <c r="A90" s="10">
        <v>170705121056</v>
      </c>
      <c r="B90" s="6">
        <v>172</v>
      </c>
      <c r="C90" s="11">
        <v>199</v>
      </c>
      <c r="D90" s="11">
        <v>10.8</v>
      </c>
      <c r="E90" s="4">
        <f t="shared" si="2"/>
        <v>68.5</v>
      </c>
      <c r="F90" s="4">
        <f t="shared" si="3"/>
        <v>142</v>
      </c>
      <c r="G90" s="4"/>
    </row>
    <row r="91" spans="1:7" x14ac:dyDescent="0.25">
      <c r="A91" s="10">
        <v>170705121058</v>
      </c>
      <c r="B91" s="6">
        <v>174</v>
      </c>
      <c r="C91" s="11">
        <v>195</v>
      </c>
      <c r="D91" s="11">
        <v>10.8</v>
      </c>
      <c r="E91" s="4">
        <f t="shared" si="2"/>
        <v>64.5</v>
      </c>
      <c r="F91" s="4">
        <f t="shared" si="3"/>
        <v>133</v>
      </c>
      <c r="G91" s="4"/>
    </row>
    <row r="92" spans="1:7" x14ac:dyDescent="0.25">
      <c r="A92" s="10">
        <v>170705121100</v>
      </c>
      <c r="B92" s="6">
        <v>176</v>
      </c>
      <c r="C92" s="11">
        <v>191</v>
      </c>
      <c r="D92" s="11">
        <v>10.8</v>
      </c>
      <c r="E92" s="4">
        <f t="shared" si="2"/>
        <v>60.5</v>
      </c>
      <c r="F92" s="4">
        <f t="shared" si="3"/>
        <v>125</v>
      </c>
      <c r="G92" s="4"/>
    </row>
    <row r="93" spans="1:7" x14ac:dyDescent="0.25">
      <c r="A93" s="10">
        <v>170705121102</v>
      </c>
      <c r="B93" s="6">
        <v>178</v>
      </c>
      <c r="C93" s="11">
        <v>187</v>
      </c>
      <c r="D93" s="11">
        <v>10.9</v>
      </c>
      <c r="E93" s="4">
        <f t="shared" si="2"/>
        <v>56.5</v>
      </c>
      <c r="F93" s="4">
        <f t="shared" si="3"/>
        <v>117</v>
      </c>
      <c r="G93" s="4"/>
    </row>
    <row r="94" spans="1:7" x14ac:dyDescent="0.25">
      <c r="A94" s="10">
        <v>170705121104</v>
      </c>
      <c r="B94" s="6">
        <v>180</v>
      </c>
      <c r="C94" s="11">
        <v>187</v>
      </c>
      <c r="D94" s="11">
        <v>10.8</v>
      </c>
      <c r="E94" s="4">
        <f t="shared" si="2"/>
        <v>56.5</v>
      </c>
      <c r="F94" s="4">
        <f t="shared" si="3"/>
        <v>113</v>
      </c>
      <c r="G94" s="4"/>
    </row>
    <row r="95" spans="1:7" x14ac:dyDescent="0.25">
      <c r="A95" s="10">
        <v>170705121106</v>
      </c>
      <c r="B95" s="6">
        <v>182</v>
      </c>
      <c r="C95" s="11">
        <v>184</v>
      </c>
      <c r="D95" s="11">
        <v>10.8</v>
      </c>
      <c r="E95" s="4">
        <f t="shared" si="2"/>
        <v>53.5</v>
      </c>
      <c r="F95" s="4">
        <f t="shared" si="3"/>
        <v>110</v>
      </c>
      <c r="G95" s="4"/>
    </row>
    <row r="96" spans="1:7" x14ac:dyDescent="0.25">
      <c r="A96" s="10">
        <v>170705121108</v>
      </c>
      <c r="B96" s="6">
        <v>184</v>
      </c>
      <c r="C96" s="11">
        <v>181</v>
      </c>
      <c r="D96" s="11">
        <v>10.9</v>
      </c>
      <c r="E96" s="4">
        <f t="shared" si="2"/>
        <v>50.5</v>
      </c>
      <c r="F96" s="4">
        <f t="shared" si="3"/>
        <v>104</v>
      </c>
      <c r="G96" s="4"/>
    </row>
    <row r="97" spans="1:7" x14ac:dyDescent="0.25">
      <c r="A97" s="10">
        <v>170705121110</v>
      </c>
      <c r="B97" s="6">
        <v>186</v>
      </c>
      <c r="C97" s="11">
        <v>179</v>
      </c>
      <c r="D97" s="11">
        <v>10.8</v>
      </c>
      <c r="E97" s="4">
        <f t="shared" si="2"/>
        <v>48.5</v>
      </c>
      <c r="F97" s="4">
        <f t="shared" si="3"/>
        <v>99</v>
      </c>
      <c r="G97" s="4"/>
    </row>
    <row r="98" spans="1:7" x14ac:dyDescent="0.25">
      <c r="A98" s="10">
        <v>170705121112</v>
      </c>
      <c r="B98" s="6">
        <v>188</v>
      </c>
      <c r="C98" s="11">
        <v>177</v>
      </c>
      <c r="D98" s="11">
        <v>10.9</v>
      </c>
      <c r="E98" s="4">
        <f t="shared" si="2"/>
        <v>46.5</v>
      </c>
      <c r="F98" s="4">
        <f t="shared" si="3"/>
        <v>95</v>
      </c>
      <c r="G98" s="4"/>
    </row>
    <row r="99" spans="1:7" x14ac:dyDescent="0.25">
      <c r="A99" s="10">
        <v>170705121114</v>
      </c>
      <c r="B99" s="6">
        <v>190</v>
      </c>
      <c r="C99" s="11">
        <v>175</v>
      </c>
      <c r="D99" s="11">
        <v>10.8</v>
      </c>
      <c r="E99" s="4">
        <f t="shared" si="2"/>
        <v>44.5</v>
      </c>
      <c r="F99" s="4">
        <f t="shared" si="3"/>
        <v>91</v>
      </c>
      <c r="G99" s="4"/>
    </row>
    <row r="100" spans="1:7" x14ac:dyDescent="0.25">
      <c r="A100" s="10">
        <v>170705121116</v>
      </c>
      <c r="B100" s="6">
        <v>192</v>
      </c>
      <c r="C100" s="11">
        <v>174</v>
      </c>
      <c r="D100" s="11">
        <v>10.9</v>
      </c>
      <c r="E100" s="4">
        <f t="shared" si="2"/>
        <v>43.5</v>
      </c>
      <c r="F100" s="4">
        <f t="shared" si="3"/>
        <v>88</v>
      </c>
      <c r="G100" s="4"/>
    </row>
    <row r="101" spans="1:7" x14ac:dyDescent="0.25">
      <c r="A101" s="10">
        <v>170705121118</v>
      </c>
      <c r="B101" s="6">
        <v>194</v>
      </c>
      <c r="C101" s="11">
        <v>172</v>
      </c>
      <c r="D101" s="11">
        <v>10.9</v>
      </c>
      <c r="E101" s="4">
        <f t="shared" si="2"/>
        <v>41.5</v>
      </c>
      <c r="F101" s="4">
        <f t="shared" si="3"/>
        <v>85</v>
      </c>
      <c r="G101" s="4"/>
    </row>
    <row r="102" spans="1:7" x14ac:dyDescent="0.25">
      <c r="A102" s="10">
        <v>170705121120</v>
      </c>
      <c r="B102" s="6">
        <v>196</v>
      </c>
      <c r="C102" s="11">
        <v>170</v>
      </c>
      <c r="D102" s="11">
        <v>10.9</v>
      </c>
      <c r="E102" s="4">
        <f t="shared" si="2"/>
        <v>39.5</v>
      </c>
      <c r="F102" s="4">
        <f t="shared" si="3"/>
        <v>81</v>
      </c>
      <c r="G102" s="4"/>
    </row>
    <row r="103" spans="1:7" x14ac:dyDescent="0.25">
      <c r="A103" s="10">
        <v>170705121122</v>
      </c>
      <c r="B103" s="6">
        <v>198</v>
      </c>
      <c r="C103" s="11">
        <v>170</v>
      </c>
      <c r="D103" s="11">
        <v>10.8</v>
      </c>
      <c r="E103" s="4">
        <f t="shared" si="2"/>
        <v>39.5</v>
      </c>
      <c r="F103" s="4">
        <f t="shared" si="3"/>
        <v>79</v>
      </c>
      <c r="G103" s="4"/>
    </row>
    <row r="104" spans="1:7" x14ac:dyDescent="0.25">
      <c r="A104" s="10">
        <v>170705121124</v>
      </c>
      <c r="B104" s="6">
        <v>200</v>
      </c>
      <c r="C104" s="11">
        <v>168</v>
      </c>
      <c r="D104" s="11">
        <v>10.9</v>
      </c>
      <c r="E104" s="4">
        <f t="shared" si="2"/>
        <v>37.5</v>
      </c>
      <c r="F104" s="4">
        <f t="shared" si="3"/>
        <v>77</v>
      </c>
      <c r="G104" s="4"/>
    </row>
    <row r="105" spans="1:7" x14ac:dyDescent="0.25">
      <c r="A105" s="10">
        <v>170705121126</v>
      </c>
      <c r="B105" s="6">
        <v>202</v>
      </c>
      <c r="C105" s="11">
        <v>167</v>
      </c>
      <c r="D105" s="11">
        <v>10.9</v>
      </c>
      <c r="E105" s="4">
        <f t="shared" si="2"/>
        <v>36.5</v>
      </c>
      <c r="F105" s="4">
        <f t="shared" si="3"/>
        <v>74</v>
      </c>
      <c r="G105" s="4"/>
    </row>
    <row r="106" spans="1:7" x14ac:dyDescent="0.25">
      <c r="A106" s="10">
        <v>170705121128</v>
      </c>
      <c r="B106" s="6">
        <v>204</v>
      </c>
      <c r="C106" s="11">
        <v>166</v>
      </c>
      <c r="D106" s="11">
        <v>10.9</v>
      </c>
      <c r="E106" s="4">
        <f t="shared" si="2"/>
        <v>35.5</v>
      </c>
      <c r="F106" s="4">
        <f t="shared" si="3"/>
        <v>72</v>
      </c>
      <c r="G106" s="4"/>
    </row>
    <row r="107" spans="1:7" x14ac:dyDescent="0.25">
      <c r="A107" s="10">
        <v>170705121130</v>
      </c>
      <c r="B107" s="6">
        <v>206</v>
      </c>
      <c r="C107" s="11">
        <v>165</v>
      </c>
      <c r="D107" s="11">
        <v>10.9</v>
      </c>
      <c r="E107" s="4">
        <f t="shared" si="2"/>
        <v>34.5</v>
      </c>
      <c r="F107" s="4">
        <f t="shared" si="3"/>
        <v>70</v>
      </c>
      <c r="G107" s="4"/>
    </row>
    <row r="108" spans="1:7" x14ac:dyDescent="0.25">
      <c r="A108" s="10">
        <v>170705121132</v>
      </c>
      <c r="B108" s="6">
        <v>208</v>
      </c>
      <c r="C108" s="11">
        <v>164</v>
      </c>
      <c r="D108" s="11">
        <v>10.9</v>
      </c>
      <c r="E108" s="4">
        <f t="shared" si="2"/>
        <v>33.5</v>
      </c>
      <c r="F108" s="4">
        <f t="shared" si="3"/>
        <v>68</v>
      </c>
      <c r="G108" s="4"/>
    </row>
    <row r="109" spans="1:7" x14ac:dyDescent="0.25">
      <c r="A109" s="10">
        <v>170705121134</v>
      </c>
      <c r="B109" s="6">
        <v>210</v>
      </c>
      <c r="C109" s="11">
        <v>163</v>
      </c>
      <c r="D109" s="11">
        <v>10.9</v>
      </c>
      <c r="E109" s="4">
        <f t="shared" si="2"/>
        <v>32.5</v>
      </c>
      <c r="F109" s="4">
        <f t="shared" si="3"/>
        <v>66</v>
      </c>
      <c r="G109" s="4"/>
    </row>
    <row r="110" spans="1:7" x14ac:dyDescent="0.25">
      <c r="A110" s="10">
        <v>170705121136</v>
      </c>
      <c r="B110" s="6">
        <v>212</v>
      </c>
      <c r="C110" s="11">
        <v>162</v>
      </c>
      <c r="D110" s="11">
        <v>10.9</v>
      </c>
      <c r="E110" s="4">
        <f t="shared" si="2"/>
        <v>31.5</v>
      </c>
      <c r="F110" s="4">
        <f t="shared" si="3"/>
        <v>64</v>
      </c>
      <c r="G110" s="4"/>
    </row>
    <row r="111" spans="1:7" x14ac:dyDescent="0.25">
      <c r="A111" s="10">
        <v>170705121138</v>
      </c>
      <c r="B111" s="6">
        <v>214</v>
      </c>
      <c r="C111" s="11">
        <v>161</v>
      </c>
      <c r="D111" s="11">
        <v>10.9</v>
      </c>
      <c r="E111" s="4">
        <f t="shared" si="2"/>
        <v>30.5</v>
      </c>
      <c r="F111" s="4">
        <f t="shared" si="3"/>
        <v>62</v>
      </c>
      <c r="G111" s="4"/>
    </row>
    <row r="112" spans="1:7" x14ac:dyDescent="0.25">
      <c r="A112" s="10">
        <v>170705121140</v>
      </c>
      <c r="B112" s="6">
        <v>216</v>
      </c>
      <c r="C112" s="11">
        <v>161</v>
      </c>
      <c r="D112" s="11">
        <v>10.8</v>
      </c>
      <c r="E112" s="4">
        <f t="shared" si="2"/>
        <v>30.5</v>
      </c>
      <c r="F112" s="4">
        <f t="shared" si="3"/>
        <v>61</v>
      </c>
      <c r="G112" s="4"/>
    </row>
    <row r="113" spans="1:7" x14ac:dyDescent="0.25">
      <c r="A113" s="10">
        <v>170705121142</v>
      </c>
      <c r="B113" s="6">
        <v>218</v>
      </c>
      <c r="C113" s="11">
        <v>161</v>
      </c>
      <c r="D113" s="11">
        <v>10.8</v>
      </c>
      <c r="E113" s="4">
        <f t="shared" si="2"/>
        <v>30.5</v>
      </c>
      <c r="F113" s="4">
        <f t="shared" si="3"/>
        <v>61</v>
      </c>
      <c r="G113" s="4"/>
    </row>
    <row r="114" spans="1:7" x14ac:dyDescent="0.25">
      <c r="A114" s="10">
        <v>170705121144</v>
      </c>
      <c r="B114" s="6">
        <v>220</v>
      </c>
      <c r="C114" s="11">
        <v>160</v>
      </c>
      <c r="D114" s="11">
        <v>10.9</v>
      </c>
      <c r="E114" s="4">
        <f t="shared" si="2"/>
        <v>29.5</v>
      </c>
      <c r="F114" s="4">
        <f t="shared" si="3"/>
        <v>60</v>
      </c>
      <c r="G114" s="4"/>
    </row>
    <row r="115" spans="1:7" x14ac:dyDescent="0.25">
      <c r="A115" s="10">
        <v>170705121146</v>
      </c>
      <c r="B115" s="6">
        <v>222</v>
      </c>
      <c r="C115" s="11">
        <v>159</v>
      </c>
      <c r="D115" s="11">
        <v>10.9</v>
      </c>
      <c r="E115" s="4">
        <f t="shared" si="2"/>
        <v>28.5</v>
      </c>
      <c r="F115" s="4">
        <f t="shared" si="3"/>
        <v>58</v>
      </c>
      <c r="G115" s="4"/>
    </row>
    <row r="116" spans="1:7" x14ac:dyDescent="0.25">
      <c r="A116" s="10">
        <v>170705121148</v>
      </c>
      <c r="B116" s="6">
        <v>224</v>
      </c>
      <c r="C116" s="11">
        <v>159</v>
      </c>
      <c r="D116" s="11">
        <v>10.9</v>
      </c>
      <c r="E116" s="4">
        <f t="shared" si="2"/>
        <v>28.5</v>
      </c>
      <c r="F116" s="4">
        <f t="shared" si="3"/>
        <v>57</v>
      </c>
      <c r="G116" s="4"/>
    </row>
    <row r="117" spans="1:7" x14ac:dyDescent="0.25">
      <c r="A117" s="10">
        <v>170705121150</v>
      </c>
      <c r="B117" s="6">
        <v>226</v>
      </c>
      <c r="C117" s="11">
        <v>158</v>
      </c>
      <c r="D117" s="11">
        <v>10.9</v>
      </c>
      <c r="E117" s="4">
        <f t="shared" si="2"/>
        <v>27.5</v>
      </c>
      <c r="F117" s="4">
        <f t="shared" si="3"/>
        <v>56</v>
      </c>
      <c r="G117" s="4"/>
    </row>
    <row r="118" spans="1:7" x14ac:dyDescent="0.25">
      <c r="A118" s="10">
        <v>170705121152</v>
      </c>
      <c r="B118" s="6">
        <v>228</v>
      </c>
      <c r="C118" s="11">
        <v>157</v>
      </c>
      <c r="D118" s="11">
        <v>10.9</v>
      </c>
      <c r="E118" s="4">
        <f t="shared" si="2"/>
        <v>26.5</v>
      </c>
      <c r="F118" s="4">
        <f t="shared" si="3"/>
        <v>54</v>
      </c>
      <c r="G118" s="4"/>
    </row>
    <row r="119" spans="1:7" x14ac:dyDescent="0.25">
      <c r="A119" s="10">
        <v>170705121154</v>
      </c>
      <c r="B119" s="6">
        <v>230</v>
      </c>
      <c r="C119" s="11">
        <v>156</v>
      </c>
      <c r="D119" s="11">
        <v>10.9</v>
      </c>
      <c r="E119" s="4">
        <f t="shared" si="2"/>
        <v>25.5</v>
      </c>
      <c r="F119" s="4">
        <f t="shared" si="3"/>
        <v>52</v>
      </c>
      <c r="G119" s="4"/>
    </row>
    <row r="120" spans="1:7" x14ac:dyDescent="0.25">
      <c r="A120" s="10">
        <v>170705121156</v>
      </c>
      <c r="B120" s="6">
        <v>232</v>
      </c>
      <c r="C120" s="11">
        <v>155</v>
      </c>
      <c r="D120" s="11">
        <v>10.9</v>
      </c>
      <c r="E120" s="4">
        <f t="shared" si="2"/>
        <v>24.5</v>
      </c>
      <c r="F120" s="4">
        <f t="shared" si="3"/>
        <v>50</v>
      </c>
      <c r="G120" s="4"/>
    </row>
    <row r="121" spans="1:7" x14ac:dyDescent="0.25">
      <c r="A121" s="10">
        <v>170705121158</v>
      </c>
      <c r="B121" s="6">
        <v>234</v>
      </c>
      <c r="C121" s="11">
        <v>154</v>
      </c>
      <c r="D121" s="11">
        <v>10.9</v>
      </c>
      <c r="E121" s="4">
        <f t="shared" si="2"/>
        <v>23.5</v>
      </c>
      <c r="F121" s="4">
        <f t="shared" si="3"/>
        <v>48</v>
      </c>
      <c r="G121" s="4"/>
    </row>
    <row r="122" spans="1:7" x14ac:dyDescent="0.25">
      <c r="A122" s="10">
        <v>170705121200</v>
      </c>
      <c r="B122" s="6">
        <v>236</v>
      </c>
      <c r="C122" s="11">
        <v>154</v>
      </c>
      <c r="D122" s="11">
        <v>10.9</v>
      </c>
      <c r="E122" s="4">
        <f t="shared" si="2"/>
        <v>23.5</v>
      </c>
      <c r="F122" s="4">
        <f t="shared" si="3"/>
        <v>47</v>
      </c>
      <c r="G122" s="4"/>
    </row>
    <row r="123" spans="1:7" x14ac:dyDescent="0.25">
      <c r="A123" s="10">
        <v>170705121202</v>
      </c>
      <c r="B123" s="6">
        <v>238</v>
      </c>
      <c r="C123" s="11">
        <v>154</v>
      </c>
      <c r="D123" s="11">
        <v>10.9</v>
      </c>
      <c r="E123" s="4">
        <f t="shared" si="2"/>
        <v>23.5</v>
      </c>
      <c r="F123" s="4">
        <f t="shared" si="3"/>
        <v>47</v>
      </c>
      <c r="G123" s="4"/>
    </row>
    <row r="124" spans="1:7" x14ac:dyDescent="0.25">
      <c r="A124" s="10">
        <v>170705121204</v>
      </c>
      <c r="B124" s="6">
        <v>240</v>
      </c>
      <c r="C124" s="11">
        <v>154</v>
      </c>
      <c r="D124" s="11">
        <v>10.9</v>
      </c>
      <c r="E124" s="4">
        <f t="shared" si="2"/>
        <v>23.5</v>
      </c>
      <c r="F124" s="4">
        <f t="shared" si="3"/>
        <v>47</v>
      </c>
      <c r="G124" s="4"/>
    </row>
    <row r="125" spans="1:7" x14ac:dyDescent="0.25">
      <c r="A125" s="10">
        <v>170705121206</v>
      </c>
      <c r="B125" s="6">
        <v>242</v>
      </c>
      <c r="C125" s="11">
        <v>153</v>
      </c>
      <c r="D125" s="11">
        <v>10.9</v>
      </c>
      <c r="E125" s="4">
        <f t="shared" si="2"/>
        <v>22.5</v>
      </c>
      <c r="F125" s="4">
        <f t="shared" si="3"/>
        <v>46</v>
      </c>
      <c r="G125" s="4"/>
    </row>
    <row r="126" spans="1:7" x14ac:dyDescent="0.25">
      <c r="A126" s="10">
        <v>170705121208</v>
      </c>
      <c r="B126" s="6">
        <v>244</v>
      </c>
      <c r="C126" s="11">
        <v>152</v>
      </c>
      <c r="D126" s="11">
        <v>10.9</v>
      </c>
      <c r="E126" s="4">
        <f t="shared" si="2"/>
        <v>21.5</v>
      </c>
      <c r="F126" s="4">
        <f t="shared" si="3"/>
        <v>44</v>
      </c>
      <c r="G126" s="4"/>
    </row>
    <row r="127" spans="1:7" x14ac:dyDescent="0.25">
      <c r="A127" s="10">
        <v>170705121210</v>
      </c>
      <c r="B127" s="6">
        <v>246</v>
      </c>
      <c r="C127" s="11">
        <v>152</v>
      </c>
      <c r="D127" s="11">
        <v>10.9</v>
      </c>
      <c r="E127" s="4">
        <f t="shared" si="2"/>
        <v>21.5</v>
      </c>
      <c r="F127" s="4">
        <f t="shared" si="3"/>
        <v>43</v>
      </c>
      <c r="G127" s="4"/>
    </row>
    <row r="128" spans="1:7" x14ac:dyDescent="0.25">
      <c r="A128" s="10">
        <v>170705121212</v>
      </c>
      <c r="B128" s="6">
        <v>248</v>
      </c>
      <c r="C128" s="11">
        <v>151</v>
      </c>
      <c r="D128" s="11">
        <v>10.9</v>
      </c>
      <c r="E128" s="4">
        <f t="shared" si="2"/>
        <v>20.5</v>
      </c>
      <c r="F128" s="4">
        <f t="shared" si="3"/>
        <v>42</v>
      </c>
      <c r="G128" s="4"/>
    </row>
    <row r="129" spans="1:7" x14ac:dyDescent="0.25">
      <c r="A129" s="10">
        <v>170705121214</v>
      </c>
      <c r="B129" s="6">
        <v>250</v>
      </c>
      <c r="C129" s="11">
        <v>150</v>
      </c>
      <c r="D129" s="11">
        <v>10.9</v>
      </c>
      <c r="E129" s="4">
        <f t="shared" si="2"/>
        <v>19.5</v>
      </c>
      <c r="F129" s="4">
        <f t="shared" si="3"/>
        <v>40</v>
      </c>
      <c r="G129" s="4"/>
    </row>
    <row r="130" spans="1:7" x14ac:dyDescent="0.25">
      <c r="A130" s="10">
        <v>170705121216</v>
      </c>
      <c r="B130" s="6">
        <v>252</v>
      </c>
      <c r="C130" s="11">
        <v>150</v>
      </c>
      <c r="D130" s="11">
        <v>10.9</v>
      </c>
      <c r="E130" s="4">
        <f t="shared" si="2"/>
        <v>19.5</v>
      </c>
      <c r="F130" s="4">
        <f t="shared" si="3"/>
        <v>39</v>
      </c>
      <c r="G130" s="4"/>
    </row>
    <row r="131" spans="1:7" x14ac:dyDescent="0.25">
      <c r="A131" s="10">
        <v>170705121218</v>
      </c>
      <c r="B131" s="6">
        <v>254</v>
      </c>
      <c r="C131" s="11">
        <v>150</v>
      </c>
      <c r="D131" s="11">
        <v>10.9</v>
      </c>
      <c r="E131" s="4">
        <f t="shared" si="2"/>
        <v>19.5</v>
      </c>
      <c r="F131" s="4">
        <f t="shared" si="3"/>
        <v>39</v>
      </c>
      <c r="G131" s="4"/>
    </row>
    <row r="132" spans="1:7" x14ac:dyDescent="0.25">
      <c r="A132" s="10">
        <v>170705121220</v>
      </c>
      <c r="B132" s="6">
        <v>256</v>
      </c>
      <c r="C132" s="11">
        <v>150</v>
      </c>
      <c r="D132" s="11">
        <v>10.9</v>
      </c>
      <c r="E132" s="4">
        <f t="shared" si="2"/>
        <v>19.5</v>
      </c>
      <c r="F132" s="4">
        <f t="shared" si="3"/>
        <v>39</v>
      </c>
      <c r="G132" s="4"/>
    </row>
    <row r="133" spans="1:7" x14ac:dyDescent="0.25">
      <c r="A133" s="10">
        <v>170705121222</v>
      </c>
      <c r="B133" s="6">
        <v>258</v>
      </c>
      <c r="C133" s="11">
        <v>149</v>
      </c>
      <c r="D133" s="11">
        <v>10.9</v>
      </c>
      <c r="E133" s="4">
        <f t="shared" si="2"/>
        <v>18.5</v>
      </c>
      <c r="F133" s="4">
        <f t="shared" si="3"/>
        <v>38</v>
      </c>
      <c r="G133" s="4"/>
    </row>
    <row r="134" spans="1:7" x14ac:dyDescent="0.25">
      <c r="A134" s="10">
        <v>170705121224</v>
      </c>
      <c r="B134" s="6">
        <v>260</v>
      </c>
      <c r="C134" s="11">
        <v>149</v>
      </c>
      <c r="D134" s="11">
        <v>10.9</v>
      </c>
      <c r="E134" s="4">
        <f t="shared" ref="E134:E182" si="4">C134-$C$4</f>
        <v>18.5</v>
      </c>
      <c r="F134" s="4">
        <f t="shared" ref="F134:F182" si="5">(B134-B133)*((E133+E134)/2)</f>
        <v>37</v>
      </c>
      <c r="G134" s="4"/>
    </row>
    <row r="135" spans="1:7" x14ac:dyDescent="0.25">
      <c r="A135" s="10">
        <v>170705121226</v>
      </c>
      <c r="B135" s="6">
        <v>262</v>
      </c>
      <c r="C135" s="11">
        <v>148</v>
      </c>
      <c r="D135" s="11">
        <v>10.9</v>
      </c>
      <c r="E135" s="4">
        <f t="shared" si="4"/>
        <v>17.5</v>
      </c>
      <c r="F135" s="4">
        <f t="shared" si="5"/>
        <v>36</v>
      </c>
      <c r="G135" s="4"/>
    </row>
    <row r="136" spans="1:7" x14ac:dyDescent="0.25">
      <c r="A136" s="10">
        <v>170705121228</v>
      </c>
      <c r="B136" s="6">
        <v>264</v>
      </c>
      <c r="C136" s="11">
        <v>147</v>
      </c>
      <c r="D136" s="11">
        <v>10.9</v>
      </c>
      <c r="E136" s="4">
        <f t="shared" si="4"/>
        <v>16.5</v>
      </c>
      <c r="F136" s="4">
        <f t="shared" si="5"/>
        <v>34</v>
      </c>
      <c r="G136" s="4"/>
    </row>
    <row r="137" spans="1:7" x14ac:dyDescent="0.25">
      <c r="A137" s="10">
        <v>170705121230</v>
      </c>
      <c r="B137" s="6">
        <v>266</v>
      </c>
      <c r="C137" s="11">
        <v>147</v>
      </c>
      <c r="D137" s="11">
        <v>10.9</v>
      </c>
      <c r="E137" s="4">
        <f t="shared" si="4"/>
        <v>16.5</v>
      </c>
      <c r="F137" s="4">
        <f t="shared" si="5"/>
        <v>33</v>
      </c>
      <c r="G137" s="4"/>
    </row>
    <row r="138" spans="1:7" x14ac:dyDescent="0.25">
      <c r="A138" s="10">
        <v>170705121232</v>
      </c>
      <c r="B138" s="6">
        <v>268</v>
      </c>
      <c r="C138" s="11">
        <v>147</v>
      </c>
      <c r="D138" s="11">
        <v>10.9</v>
      </c>
      <c r="E138" s="4">
        <f t="shared" si="4"/>
        <v>16.5</v>
      </c>
      <c r="F138" s="4">
        <f t="shared" si="5"/>
        <v>33</v>
      </c>
      <c r="G138" s="4"/>
    </row>
    <row r="139" spans="1:7" x14ac:dyDescent="0.25">
      <c r="A139" s="10">
        <v>170705121234</v>
      </c>
      <c r="B139" s="6">
        <v>270</v>
      </c>
      <c r="C139" s="11">
        <v>146</v>
      </c>
      <c r="D139" s="11">
        <v>10.9</v>
      </c>
      <c r="E139" s="4">
        <f t="shared" si="4"/>
        <v>15.5</v>
      </c>
      <c r="F139" s="4">
        <f t="shared" si="5"/>
        <v>32</v>
      </c>
      <c r="G139" s="4"/>
    </row>
    <row r="140" spans="1:7" x14ac:dyDescent="0.25">
      <c r="A140" s="10">
        <v>170705121236</v>
      </c>
      <c r="B140" s="6">
        <v>272</v>
      </c>
      <c r="C140" s="11">
        <v>146</v>
      </c>
      <c r="D140" s="11">
        <v>10.9</v>
      </c>
      <c r="E140" s="4">
        <f t="shared" si="4"/>
        <v>15.5</v>
      </c>
      <c r="F140" s="4">
        <f t="shared" si="5"/>
        <v>31</v>
      </c>
      <c r="G140" s="4"/>
    </row>
    <row r="141" spans="1:7" x14ac:dyDescent="0.25">
      <c r="A141" s="10">
        <v>170705121238</v>
      </c>
      <c r="B141" s="6">
        <v>274</v>
      </c>
      <c r="C141" s="11">
        <v>146</v>
      </c>
      <c r="D141" s="11">
        <v>10.9</v>
      </c>
      <c r="E141" s="4">
        <f t="shared" si="4"/>
        <v>15.5</v>
      </c>
      <c r="F141" s="4">
        <f t="shared" si="5"/>
        <v>31</v>
      </c>
      <c r="G141" s="4"/>
    </row>
    <row r="142" spans="1:7" x14ac:dyDescent="0.25">
      <c r="A142" s="10">
        <v>170705121240</v>
      </c>
      <c r="B142" s="6">
        <v>276</v>
      </c>
      <c r="C142" s="11">
        <v>145</v>
      </c>
      <c r="D142" s="11">
        <v>10.9</v>
      </c>
      <c r="E142" s="4">
        <f t="shared" si="4"/>
        <v>14.5</v>
      </c>
      <c r="F142" s="4">
        <f t="shared" si="5"/>
        <v>30</v>
      </c>
      <c r="G142" s="4"/>
    </row>
    <row r="143" spans="1:7" x14ac:dyDescent="0.25">
      <c r="A143" s="10">
        <v>170705121242</v>
      </c>
      <c r="B143" s="6">
        <v>278</v>
      </c>
      <c r="C143" s="11">
        <v>145</v>
      </c>
      <c r="D143" s="11">
        <v>11</v>
      </c>
      <c r="E143" s="4">
        <f t="shared" si="4"/>
        <v>14.5</v>
      </c>
      <c r="F143" s="4">
        <f t="shared" si="5"/>
        <v>29</v>
      </c>
      <c r="G143" s="4"/>
    </row>
    <row r="144" spans="1:7" x14ac:dyDescent="0.25">
      <c r="A144" s="10">
        <v>170705121244</v>
      </c>
      <c r="B144" s="6">
        <v>280</v>
      </c>
      <c r="C144" s="11">
        <v>145</v>
      </c>
      <c r="D144" s="11">
        <v>10.9</v>
      </c>
      <c r="E144" s="4">
        <f t="shared" si="4"/>
        <v>14.5</v>
      </c>
      <c r="F144" s="4">
        <f t="shared" si="5"/>
        <v>29</v>
      </c>
      <c r="G144" s="4"/>
    </row>
    <row r="145" spans="1:7" x14ac:dyDescent="0.25">
      <c r="A145" s="10">
        <v>170705121246</v>
      </c>
      <c r="B145" s="6">
        <v>282</v>
      </c>
      <c r="C145" s="11">
        <v>144</v>
      </c>
      <c r="D145" s="11">
        <v>10.9</v>
      </c>
      <c r="E145" s="4">
        <f t="shared" si="4"/>
        <v>13.5</v>
      </c>
      <c r="F145" s="4">
        <f t="shared" si="5"/>
        <v>28</v>
      </c>
      <c r="G145" s="4"/>
    </row>
    <row r="146" spans="1:7" x14ac:dyDescent="0.25">
      <c r="A146" s="10">
        <v>170705121248</v>
      </c>
      <c r="B146" s="6">
        <v>284</v>
      </c>
      <c r="C146" s="11">
        <v>144</v>
      </c>
      <c r="D146" s="11">
        <v>10.9</v>
      </c>
      <c r="E146" s="4">
        <f t="shared" si="4"/>
        <v>13.5</v>
      </c>
      <c r="F146" s="4">
        <f t="shared" si="5"/>
        <v>27</v>
      </c>
      <c r="G146" s="4"/>
    </row>
    <row r="147" spans="1:7" x14ac:dyDescent="0.25">
      <c r="A147" s="10">
        <v>170705121250</v>
      </c>
      <c r="B147" s="6">
        <v>286</v>
      </c>
      <c r="C147" s="11">
        <v>144</v>
      </c>
      <c r="D147" s="11">
        <v>10.9</v>
      </c>
      <c r="E147" s="4">
        <f t="shared" si="4"/>
        <v>13.5</v>
      </c>
      <c r="F147" s="4">
        <f t="shared" si="5"/>
        <v>27</v>
      </c>
      <c r="G147" s="4"/>
    </row>
    <row r="148" spans="1:7" x14ac:dyDescent="0.25">
      <c r="A148" s="10">
        <v>170705121252</v>
      </c>
      <c r="B148" s="6">
        <v>288</v>
      </c>
      <c r="C148" s="11">
        <v>144</v>
      </c>
      <c r="D148" s="11">
        <v>10.9</v>
      </c>
      <c r="E148" s="4">
        <f t="shared" si="4"/>
        <v>13.5</v>
      </c>
      <c r="F148" s="4">
        <f t="shared" si="5"/>
        <v>27</v>
      </c>
      <c r="G148" s="4"/>
    </row>
    <row r="149" spans="1:7" x14ac:dyDescent="0.25">
      <c r="A149" s="10">
        <v>170705121254</v>
      </c>
      <c r="B149" s="6">
        <v>290</v>
      </c>
      <c r="C149" s="11">
        <v>143</v>
      </c>
      <c r="D149" s="11">
        <v>10.9</v>
      </c>
      <c r="E149" s="4">
        <f t="shared" si="4"/>
        <v>12.5</v>
      </c>
      <c r="F149" s="4">
        <f t="shared" si="5"/>
        <v>26</v>
      </c>
      <c r="G149" s="4"/>
    </row>
    <row r="150" spans="1:7" x14ac:dyDescent="0.25">
      <c r="A150" s="10">
        <v>170705121256</v>
      </c>
      <c r="B150" s="6">
        <v>292</v>
      </c>
      <c r="C150" s="11">
        <v>143</v>
      </c>
      <c r="D150" s="11">
        <v>10.9</v>
      </c>
      <c r="E150" s="4">
        <f t="shared" si="4"/>
        <v>12.5</v>
      </c>
      <c r="F150" s="4">
        <f t="shared" si="5"/>
        <v>25</v>
      </c>
      <c r="G150" s="4"/>
    </row>
    <row r="151" spans="1:7" x14ac:dyDescent="0.25">
      <c r="A151" s="10">
        <v>170705121258</v>
      </c>
      <c r="B151" s="6">
        <v>294</v>
      </c>
      <c r="C151" s="11">
        <v>143</v>
      </c>
      <c r="D151" s="11">
        <v>10.9</v>
      </c>
      <c r="E151" s="4">
        <f t="shared" si="4"/>
        <v>12.5</v>
      </c>
      <c r="F151" s="4">
        <f t="shared" si="5"/>
        <v>25</v>
      </c>
      <c r="G151" s="4"/>
    </row>
    <row r="152" spans="1:7" x14ac:dyDescent="0.25">
      <c r="A152" s="10">
        <v>170705121300</v>
      </c>
      <c r="B152" s="6">
        <v>296</v>
      </c>
      <c r="C152" s="11">
        <v>142</v>
      </c>
      <c r="D152" s="11">
        <v>10.9</v>
      </c>
      <c r="E152" s="4">
        <f t="shared" si="4"/>
        <v>11.5</v>
      </c>
      <c r="F152" s="4">
        <f t="shared" si="5"/>
        <v>24</v>
      </c>
      <c r="G152" s="4"/>
    </row>
    <row r="153" spans="1:7" x14ac:dyDescent="0.25">
      <c r="A153" s="10">
        <v>170705121302</v>
      </c>
      <c r="B153" s="6">
        <v>298</v>
      </c>
      <c r="C153" s="11">
        <v>142</v>
      </c>
      <c r="D153" s="11">
        <v>10.9</v>
      </c>
      <c r="E153" s="4">
        <f t="shared" si="4"/>
        <v>11.5</v>
      </c>
      <c r="F153" s="4">
        <f t="shared" si="5"/>
        <v>23</v>
      </c>
      <c r="G153" s="4"/>
    </row>
    <row r="154" spans="1:7" x14ac:dyDescent="0.25">
      <c r="A154" s="10">
        <v>170705121304</v>
      </c>
      <c r="B154" s="6">
        <v>300</v>
      </c>
      <c r="C154" s="11">
        <v>142</v>
      </c>
      <c r="D154" s="11">
        <v>10.9</v>
      </c>
      <c r="E154" s="4">
        <f t="shared" si="4"/>
        <v>11.5</v>
      </c>
      <c r="F154" s="4">
        <f t="shared" si="5"/>
        <v>23</v>
      </c>
      <c r="G154" s="4"/>
    </row>
    <row r="155" spans="1:7" x14ac:dyDescent="0.25">
      <c r="A155" s="10">
        <v>170705121306</v>
      </c>
      <c r="B155" s="6">
        <v>302</v>
      </c>
      <c r="C155" s="11">
        <v>141</v>
      </c>
      <c r="D155" s="11">
        <v>10.9</v>
      </c>
      <c r="E155" s="4">
        <f t="shared" si="4"/>
        <v>10.5</v>
      </c>
      <c r="F155" s="4">
        <f t="shared" si="5"/>
        <v>22</v>
      </c>
      <c r="G155" s="4"/>
    </row>
    <row r="156" spans="1:7" x14ac:dyDescent="0.25">
      <c r="A156" s="10">
        <v>170705121308</v>
      </c>
      <c r="B156" s="6">
        <v>304</v>
      </c>
      <c r="C156" s="11">
        <v>141</v>
      </c>
      <c r="D156" s="11">
        <v>10.9</v>
      </c>
      <c r="E156" s="4">
        <f t="shared" si="4"/>
        <v>10.5</v>
      </c>
      <c r="F156" s="4">
        <f t="shared" si="5"/>
        <v>21</v>
      </c>
      <c r="G156" s="4"/>
    </row>
    <row r="157" spans="1:7" x14ac:dyDescent="0.25">
      <c r="A157" s="10">
        <v>170705121310</v>
      </c>
      <c r="B157" s="6">
        <v>306</v>
      </c>
      <c r="C157" s="11">
        <v>140</v>
      </c>
      <c r="D157" s="11">
        <v>10.9</v>
      </c>
      <c r="E157" s="4">
        <f t="shared" si="4"/>
        <v>9.5</v>
      </c>
      <c r="F157" s="4">
        <f t="shared" si="5"/>
        <v>20</v>
      </c>
      <c r="G157" s="4"/>
    </row>
    <row r="158" spans="1:7" x14ac:dyDescent="0.25">
      <c r="A158" s="10">
        <v>170705121312</v>
      </c>
      <c r="B158" s="6">
        <v>308</v>
      </c>
      <c r="C158" s="11">
        <v>140</v>
      </c>
      <c r="D158" s="11">
        <v>10.9</v>
      </c>
      <c r="E158" s="4">
        <f t="shared" si="4"/>
        <v>9.5</v>
      </c>
      <c r="F158" s="4">
        <f t="shared" si="5"/>
        <v>19</v>
      </c>
      <c r="G158" s="4"/>
    </row>
    <row r="159" spans="1:7" x14ac:dyDescent="0.25">
      <c r="A159" s="10">
        <v>170705121314</v>
      </c>
      <c r="B159" s="6">
        <v>310</v>
      </c>
      <c r="C159" s="11">
        <v>140</v>
      </c>
      <c r="D159" s="11">
        <v>10.9</v>
      </c>
      <c r="E159" s="4">
        <f t="shared" si="4"/>
        <v>9.5</v>
      </c>
      <c r="F159" s="4">
        <f t="shared" si="5"/>
        <v>19</v>
      </c>
      <c r="G159" s="4"/>
    </row>
    <row r="160" spans="1:7" x14ac:dyDescent="0.25">
      <c r="A160" s="10">
        <v>170705121316</v>
      </c>
      <c r="B160" s="6">
        <v>312</v>
      </c>
      <c r="C160" s="11">
        <v>140</v>
      </c>
      <c r="D160" s="11">
        <v>10.9</v>
      </c>
      <c r="E160" s="4">
        <f t="shared" si="4"/>
        <v>9.5</v>
      </c>
      <c r="F160" s="4">
        <f t="shared" si="5"/>
        <v>19</v>
      </c>
      <c r="G160" s="4"/>
    </row>
    <row r="161" spans="1:7" x14ac:dyDescent="0.25">
      <c r="A161" s="10">
        <v>170705121318</v>
      </c>
      <c r="B161" s="6">
        <v>314</v>
      </c>
      <c r="C161" s="11">
        <v>140</v>
      </c>
      <c r="D161" s="11">
        <v>10.8</v>
      </c>
      <c r="E161" s="4">
        <f t="shared" si="4"/>
        <v>9.5</v>
      </c>
      <c r="F161" s="4">
        <f t="shared" si="5"/>
        <v>19</v>
      </c>
      <c r="G161" s="4"/>
    </row>
    <row r="162" spans="1:7" x14ac:dyDescent="0.25">
      <c r="A162" s="10">
        <v>170705121320</v>
      </c>
      <c r="B162" s="6">
        <v>316</v>
      </c>
      <c r="C162" s="11">
        <v>139</v>
      </c>
      <c r="D162" s="11">
        <v>10.9</v>
      </c>
      <c r="E162" s="4">
        <f t="shared" si="4"/>
        <v>8.5</v>
      </c>
      <c r="F162" s="4">
        <f t="shared" si="5"/>
        <v>18</v>
      </c>
      <c r="G162" s="4"/>
    </row>
    <row r="163" spans="1:7" x14ac:dyDescent="0.25">
      <c r="A163" s="10">
        <v>170705121322</v>
      </c>
      <c r="B163" s="6">
        <v>318</v>
      </c>
      <c r="C163" s="11">
        <v>139</v>
      </c>
      <c r="D163" s="11">
        <v>10.9</v>
      </c>
      <c r="E163" s="4">
        <f t="shared" si="4"/>
        <v>8.5</v>
      </c>
      <c r="F163" s="4">
        <f t="shared" si="5"/>
        <v>17</v>
      </c>
      <c r="G163" s="4"/>
    </row>
    <row r="164" spans="1:7" x14ac:dyDescent="0.25">
      <c r="A164" s="10">
        <v>170705121324</v>
      </c>
      <c r="B164" s="6">
        <v>320</v>
      </c>
      <c r="C164" s="11">
        <v>139</v>
      </c>
      <c r="D164" s="11">
        <v>10.9</v>
      </c>
      <c r="E164" s="4">
        <f t="shared" si="4"/>
        <v>8.5</v>
      </c>
      <c r="F164" s="4">
        <f t="shared" si="5"/>
        <v>17</v>
      </c>
      <c r="G164" s="4"/>
    </row>
    <row r="165" spans="1:7" x14ac:dyDescent="0.25">
      <c r="A165" s="10">
        <v>170705121326</v>
      </c>
      <c r="B165" s="6">
        <v>322</v>
      </c>
      <c r="C165" s="11">
        <v>139</v>
      </c>
      <c r="D165" s="11">
        <v>10.9</v>
      </c>
      <c r="E165" s="4">
        <f t="shared" si="4"/>
        <v>8.5</v>
      </c>
      <c r="F165" s="4">
        <f t="shared" si="5"/>
        <v>17</v>
      </c>
      <c r="G165" s="4"/>
    </row>
    <row r="166" spans="1:7" x14ac:dyDescent="0.25">
      <c r="A166" s="10">
        <v>170705121328</v>
      </c>
      <c r="B166" s="6">
        <v>324</v>
      </c>
      <c r="C166" s="11">
        <v>139</v>
      </c>
      <c r="D166" s="11">
        <v>10.9</v>
      </c>
      <c r="E166" s="4">
        <f t="shared" si="4"/>
        <v>8.5</v>
      </c>
      <c r="F166" s="4">
        <f t="shared" si="5"/>
        <v>17</v>
      </c>
      <c r="G166" s="4"/>
    </row>
    <row r="167" spans="1:7" x14ac:dyDescent="0.25">
      <c r="A167" s="10">
        <v>170705121330</v>
      </c>
      <c r="B167" s="6">
        <v>326</v>
      </c>
      <c r="C167" s="11">
        <v>139</v>
      </c>
      <c r="D167" s="11">
        <v>10.9</v>
      </c>
      <c r="E167" s="4">
        <f t="shared" si="4"/>
        <v>8.5</v>
      </c>
      <c r="F167" s="4">
        <f t="shared" si="5"/>
        <v>17</v>
      </c>
      <c r="G167" s="4"/>
    </row>
    <row r="168" spans="1:7" x14ac:dyDescent="0.25">
      <c r="A168" s="10">
        <v>170705121332</v>
      </c>
      <c r="B168" s="6">
        <v>328</v>
      </c>
      <c r="C168" s="11">
        <v>139</v>
      </c>
      <c r="D168" s="11">
        <v>10.9</v>
      </c>
      <c r="E168" s="4">
        <f t="shared" si="4"/>
        <v>8.5</v>
      </c>
      <c r="F168" s="4">
        <f t="shared" si="5"/>
        <v>17</v>
      </c>
      <c r="G168" s="4"/>
    </row>
    <row r="169" spans="1:7" x14ac:dyDescent="0.25">
      <c r="A169" s="10">
        <v>170705121334</v>
      </c>
      <c r="B169" s="6">
        <v>330</v>
      </c>
      <c r="C169" s="11">
        <v>138</v>
      </c>
      <c r="D169" s="11">
        <v>10.9</v>
      </c>
      <c r="E169" s="4">
        <f t="shared" si="4"/>
        <v>7.5</v>
      </c>
      <c r="F169" s="4">
        <f t="shared" si="5"/>
        <v>16</v>
      </c>
      <c r="G169" s="4"/>
    </row>
    <row r="170" spans="1:7" x14ac:dyDescent="0.25">
      <c r="A170" s="10">
        <v>170705121336</v>
      </c>
      <c r="B170" s="6">
        <v>332</v>
      </c>
      <c r="C170" s="11">
        <v>138</v>
      </c>
      <c r="D170" s="11">
        <v>10.9</v>
      </c>
      <c r="E170" s="4">
        <f t="shared" si="4"/>
        <v>7.5</v>
      </c>
      <c r="F170" s="4">
        <f t="shared" si="5"/>
        <v>15</v>
      </c>
      <c r="G170" s="4"/>
    </row>
    <row r="171" spans="1:7" x14ac:dyDescent="0.25">
      <c r="A171" s="10">
        <v>170705121338</v>
      </c>
      <c r="B171" s="6">
        <v>334</v>
      </c>
      <c r="C171" s="11">
        <v>138</v>
      </c>
      <c r="D171" s="11">
        <v>10.9</v>
      </c>
      <c r="E171" s="4">
        <f t="shared" si="4"/>
        <v>7.5</v>
      </c>
      <c r="F171" s="4">
        <f t="shared" si="5"/>
        <v>15</v>
      </c>
      <c r="G171" s="4"/>
    </row>
    <row r="172" spans="1:7" x14ac:dyDescent="0.25">
      <c r="A172" s="10">
        <v>170705121340</v>
      </c>
      <c r="B172" s="6">
        <v>336</v>
      </c>
      <c r="C172" s="11">
        <v>138</v>
      </c>
      <c r="D172" s="11">
        <v>10.9</v>
      </c>
      <c r="E172" s="4">
        <f t="shared" si="4"/>
        <v>7.5</v>
      </c>
      <c r="F172" s="4">
        <f t="shared" si="5"/>
        <v>15</v>
      </c>
      <c r="G172" s="4"/>
    </row>
    <row r="173" spans="1:7" x14ac:dyDescent="0.25">
      <c r="A173" s="10">
        <v>170705121342</v>
      </c>
      <c r="B173" s="6">
        <v>338</v>
      </c>
      <c r="C173" s="11">
        <v>138</v>
      </c>
      <c r="D173" s="11">
        <v>10.9</v>
      </c>
      <c r="E173" s="4">
        <f t="shared" si="4"/>
        <v>7.5</v>
      </c>
      <c r="F173" s="4">
        <f t="shared" si="5"/>
        <v>15</v>
      </c>
      <c r="G173" s="4"/>
    </row>
    <row r="174" spans="1:7" x14ac:dyDescent="0.25">
      <c r="A174" s="10">
        <v>170705121344</v>
      </c>
      <c r="B174" s="6">
        <v>340</v>
      </c>
      <c r="C174" s="11">
        <v>138</v>
      </c>
      <c r="D174" s="11">
        <v>10.9</v>
      </c>
      <c r="E174" s="4">
        <f t="shared" si="4"/>
        <v>7.5</v>
      </c>
      <c r="F174" s="4">
        <f t="shared" si="5"/>
        <v>15</v>
      </c>
      <c r="G174" s="4"/>
    </row>
    <row r="175" spans="1:7" x14ac:dyDescent="0.25">
      <c r="A175" s="10">
        <v>170705121346</v>
      </c>
      <c r="B175" s="6">
        <v>342</v>
      </c>
      <c r="C175" s="11">
        <v>138</v>
      </c>
      <c r="D175" s="11">
        <v>10.9</v>
      </c>
      <c r="E175" s="4">
        <f t="shared" si="4"/>
        <v>7.5</v>
      </c>
      <c r="F175" s="4">
        <f t="shared" si="5"/>
        <v>15</v>
      </c>
      <c r="G175" s="4"/>
    </row>
    <row r="176" spans="1:7" x14ac:dyDescent="0.25">
      <c r="A176" s="10">
        <v>170705121348</v>
      </c>
      <c r="B176" s="6">
        <v>344</v>
      </c>
      <c r="C176" s="11">
        <v>137</v>
      </c>
      <c r="D176" s="11">
        <v>10.9</v>
      </c>
      <c r="E176" s="4">
        <f t="shared" si="4"/>
        <v>6.5</v>
      </c>
      <c r="F176" s="4">
        <f t="shared" si="5"/>
        <v>14</v>
      </c>
      <c r="G176" s="4"/>
    </row>
    <row r="177" spans="1:7" x14ac:dyDescent="0.25">
      <c r="A177" s="10">
        <v>170705121350</v>
      </c>
      <c r="B177" s="6">
        <v>346</v>
      </c>
      <c r="C177" s="11">
        <v>137</v>
      </c>
      <c r="D177" s="11">
        <v>10.9</v>
      </c>
      <c r="E177" s="4">
        <f t="shared" si="4"/>
        <v>6.5</v>
      </c>
      <c r="F177" s="4">
        <f t="shared" si="5"/>
        <v>13</v>
      </c>
      <c r="G177" s="4"/>
    </row>
    <row r="178" spans="1:7" x14ac:dyDescent="0.25">
      <c r="A178" s="10">
        <v>170705121352</v>
      </c>
      <c r="B178" s="6">
        <v>348</v>
      </c>
      <c r="C178" s="11">
        <v>137</v>
      </c>
      <c r="D178" s="11">
        <v>10.9</v>
      </c>
      <c r="E178" s="4">
        <f t="shared" si="4"/>
        <v>6.5</v>
      </c>
      <c r="F178" s="4">
        <f t="shared" si="5"/>
        <v>13</v>
      </c>
      <c r="G178" s="4"/>
    </row>
    <row r="179" spans="1:7" x14ac:dyDescent="0.25">
      <c r="A179" s="10">
        <v>170705121354</v>
      </c>
      <c r="B179" s="6">
        <v>350</v>
      </c>
      <c r="C179" s="11">
        <v>137</v>
      </c>
      <c r="D179" s="11">
        <v>10.9</v>
      </c>
      <c r="E179" s="4">
        <f t="shared" si="4"/>
        <v>6.5</v>
      </c>
      <c r="F179" s="4">
        <f t="shared" si="5"/>
        <v>13</v>
      </c>
      <c r="G179" s="4"/>
    </row>
    <row r="180" spans="1:7" x14ac:dyDescent="0.25">
      <c r="A180" s="10">
        <v>170705121356</v>
      </c>
      <c r="B180" s="6">
        <v>352</v>
      </c>
      <c r="C180" s="11">
        <v>137</v>
      </c>
      <c r="D180" s="11">
        <v>10.9</v>
      </c>
      <c r="E180" s="4">
        <f t="shared" si="4"/>
        <v>6.5</v>
      </c>
      <c r="F180" s="4">
        <f t="shared" si="5"/>
        <v>13</v>
      </c>
      <c r="G180" s="4"/>
    </row>
    <row r="181" spans="1:7" x14ac:dyDescent="0.25">
      <c r="A181" s="10">
        <v>170705121358</v>
      </c>
      <c r="B181" s="6">
        <v>354</v>
      </c>
      <c r="C181" s="11">
        <v>137</v>
      </c>
      <c r="D181" s="11">
        <v>10.9</v>
      </c>
      <c r="E181" s="4">
        <f t="shared" si="4"/>
        <v>6.5</v>
      </c>
      <c r="F181" s="4">
        <f t="shared" si="5"/>
        <v>13</v>
      </c>
      <c r="G181" s="4"/>
    </row>
    <row r="182" spans="1:7" x14ac:dyDescent="0.25">
      <c r="A182" s="10">
        <v>170705121400</v>
      </c>
      <c r="B182" s="6">
        <v>356</v>
      </c>
      <c r="C182" s="11">
        <v>137</v>
      </c>
      <c r="D182" s="11">
        <v>10.9</v>
      </c>
      <c r="E182" s="4">
        <f t="shared" si="4"/>
        <v>6.5</v>
      </c>
      <c r="F182" s="4">
        <f t="shared" si="5"/>
        <v>13</v>
      </c>
      <c r="G182" s="4"/>
    </row>
    <row r="183" spans="1:7" x14ac:dyDescent="0.25">
      <c r="A183" s="10">
        <v>170705121402</v>
      </c>
      <c r="B183" s="6">
        <v>358</v>
      </c>
      <c r="C183" s="11">
        <v>136</v>
      </c>
      <c r="D183" s="11">
        <v>10.9</v>
      </c>
      <c r="E183" s="4">
        <f t="shared" ref="E183:E240" si="6">C183-$C$4</f>
        <v>5.5</v>
      </c>
      <c r="F183" s="4">
        <f t="shared" ref="F183:F240" si="7">(B183-B182)*((E182+E183)/2)</f>
        <v>12</v>
      </c>
    </row>
    <row r="184" spans="1:7" x14ac:dyDescent="0.25">
      <c r="A184" s="10">
        <v>170705121404</v>
      </c>
      <c r="B184" s="6">
        <v>360</v>
      </c>
      <c r="C184" s="11">
        <v>136</v>
      </c>
      <c r="D184" s="11">
        <v>10.9</v>
      </c>
      <c r="E184" s="4">
        <f t="shared" si="6"/>
        <v>5.5</v>
      </c>
      <c r="F184" s="4">
        <f t="shared" si="7"/>
        <v>11</v>
      </c>
    </row>
    <row r="185" spans="1:7" x14ac:dyDescent="0.25">
      <c r="A185" s="10">
        <v>170705121406</v>
      </c>
      <c r="B185" s="6">
        <v>362</v>
      </c>
      <c r="C185" s="11">
        <v>136</v>
      </c>
      <c r="D185" s="11">
        <v>10.9</v>
      </c>
      <c r="E185" s="4">
        <f t="shared" si="6"/>
        <v>5.5</v>
      </c>
      <c r="F185" s="4">
        <f t="shared" si="7"/>
        <v>11</v>
      </c>
    </row>
    <row r="186" spans="1:7" x14ac:dyDescent="0.25">
      <c r="A186" s="10">
        <v>170705121408</v>
      </c>
      <c r="B186" s="6">
        <v>364</v>
      </c>
      <c r="C186" s="11">
        <v>136</v>
      </c>
      <c r="D186" s="11">
        <v>10.9</v>
      </c>
      <c r="E186" s="4">
        <f t="shared" si="6"/>
        <v>5.5</v>
      </c>
      <c r="F186" s="4">
        <f t="shared" si="7"/>
        <v>11</v>
      </c>
    </row>
    <row r="187" spans="1:7" x14ac:dyDescent="0.25">
      <c r="A187" s="10">
        <v>170705121410</v>
      </c>
      <c r="B187" s="6">
        <v>366</v>
      </c>
      <c r="C187" s="11">
        <v>136</v>
      </c>
      <c r="D187" s="11">
        <v>10.9</v>
      </c>
      <c r="E187" s="4">
        <f t="shared" si="6"/>
        <v>5.5</v>
      </c>
      <c r="F187" s="4">
        <f t="shared" si="7"/>
        <v>11</v>
      </c>
    </row>
    <row r="188" spans="1:7" x14ac:dyDescent="0.25">
      <c r="A188" s="10">
        <v>170705121412</v>
      </c>
      <c r="B188" s="6">
        <v>368</v>
      </c>
      <c r="C188" s="11">
        <v>136</v>
      </c>
      <c r="D188" s="11">
        <v>10.9</v>
      </c>
      <c r="E188" s="4">
        <f t="shared" si="6"/>
        <v>5.5</v>
      </c>
      <c r="F188" s="4">
        <f t="shared" si="7"/>
        <v>11</v>
      </c>
    </row>
    <row r="189" spans="1:7" x14ac:dyDescent="0.25">
      <c r="A189" s="10">
        <v>170705121414</v>
      </c>
      <c r="B189" s="6">
        <v>370</v>
      </c>
      <c r="C189" s="11">
        <v>136</v>
      </c>
      <c r="D189" s="11">
        <v>10.9</v>
      </c>
      <c r="E189" s="4">
        <f t="shared" si="6"/>
        <v>5.5</v>
      </c>
      <c r="F189" s="4">
        <f t="shared" si="7"/>
        <v>11</v>
      </c>
    </row>
    <row r="190" spans="1:7" x14ac:dyDescent="0.25">
      <c r="A190" s="10">
        <v>170705121416</v>
      </c>
      <c r="B190" s="6">
        <v>372</v>
      </c>
      <c r="C190" s="11">
        <v>136</v>
      </c>
      <c r="D190" s="11">
        <v>10.9</v>
      </c>
      <c r="E190" s="4">
        <f t="shared" si="6"/>
        <v>5.5</v>
      </c>
      <c r="F190" s="4">
        <f t="shared" si="7"/>
        <v>11</v>
      </c>
    </row>
    <row r="191" spans="1:7" x14ac:dyDescent="0.25">
      <c r="A191" s="10">
        <v>170705121418</v>
      </c>
      <c r="B191" s="6">
        <v>374</v>
      </c>
      <c r="C191" s="11">
        <v>135</v>
      </c>
      <c r="D191" s="11">
        <v>10.9</v>
      </c>
      <c r="E191" s="4">
        <f t="shared" si="6"/>
        <v>4.5</v>
      </c>
      <c r="F191" s="4">
        <f t="shared" si="7"/>
        <v>10</v>
      </c>
    </row>
    <row r="192" spans="1:7" x14ac:dyDescent="0.25">
      <c r="A192" s="10">
        <v>170705121420</v>
      </c>
      <c r="B192" s="6">
        <v>376</v>
      </c>
      <c r="C192" s="11">
        <v>135</v>
      </c>
      <c r="D192" s="11">
        <v>10.9</v>
      </c>
      <c r="E192" s="4">
        <f t="shared" si="6"/>
        <v>4.5</v>
      </c>
      <c r="F192" s="4">
        <f t="shared" si="7"/>
        <v>9</v>
      </c>
    </row>
    <row r="193" spans="1:6" x14ac:dyDescent="0.25">
      <c r="A193" s="10">
        <v>170705121422</v>
      </c>
      <c r="B193" s="6">
        <v>378</v>
      </c>
      <c r="C193" s="11">
        <v>135</v>
      </c>
      <c r="D193" s="11">
        <v>10.8</v>
      </c>
      <c r="E193" s="4">
        <f t="shared" si="6"/>
        <v>4.5</v>
      </c>
      <c r="F193" s="4">
        <f t="shared" si="7"/>
        <v>9</v>
      </c>
    </row>
    <row r="194" spans="1:6" x14ac:dyDescent="0.25">
      <c r="A194" s="10">
        <v>170705121424</v>
      </c>
      <c r="B194" s="6">
        <v>380</v>
      </c>
      <c r="C194" s="11">
        <v>135</v>
      </c>
      <c r="D194" s="11">
        <v>10.9</v>
      </c>
      <c r="E194" s="4">
        <f t="shared" si="6"/>
        <v>4.5</v>
      </c>
      <c r="F194" s="4">
        <f t="shared" si="7"/>
        <v>9</v>
      </c>
    </row>
    <row r="195" spans="1:6" x14ac:dyDescent="0.25">
      <c r="A195" s="10">
        <v>170705121426</v>
      </c>
      <c r="B195" s="6">
        <v>382</v>
      </c>
      <c r="C195" s="11">
        <v>135</v>
      </c>
      <c r="D195" s="11">
        <v>10.9</v>
      </c>
      <c r="E195" s="4">
        <f t="shared" si="6"/>
        <v>4.5</v>
      </c>
      <c r="F195" s="4">
        <f t="shared" si="7"/>
        <v>9</v>
      </c>
    </row>
    <row r="196" spans="1:6" x14ac:dyDescent="0.25">
      <c r="A196" s="10">
        <v>170705121428</v>
      </c>
      <c r="B196" s="6">
        <v>384</v>
      </c>
      <c r="C196" s="11">
        <v>135</v>
      </c>
      <c r="D196" s="11">
        <v>10.9</v>
      </c>
      <c r="E196" s="4">
        <f t="shared" si="6"/>
        <v>4.5</v>
      </c>
      <c r="F196" s="4">
        <f t="shared" si="7"/>
        <v>9</v>
      </c>
    </row>
    <row r="197" spans="1:6" x14ac:dyDescent="0.25">
      <c r="A197" s="10">
        <v>170705121430</v>
      </c>
      <c r="B197" s="6">
        <v>386</v>
      </c>
      <c r="C197" s="11">
        <v>135</v>
      </c>
      <c r="D197" s="11">
        <v>10.9</v>
      </c>
      <c r="E197" s="4">
        <f t="shared" si="6"/>
        <v>4.5</v>
      </c>
      <c r="F197" s="4">
        <f t="shared" si="7"/>
        <v>9</v>
      </c>
    </row>
    <row r="198" spans="1:6" x14ac:dyDescent="0.25">
      <c r="A198" s="10">
        <v>170705121432</v>
      </c>
      <c r="B198" s="6">
        <v>388</v>
      </c>
      <c r="C198" s="11">
        <v>135</v>
      </c>
      <c r="D198" s="11">
        <v>10.9</v>
      </c>
      <c r="E198" s="4">
        <f t="shared" si="6"/>
        <v>4.5</v>
      </c>
      <c r="F198" s="4">
        <f t="shared" si="7"/>
        <v>9</v>
      </c>
    </row>
    <row r="199" spans="1:6" x14ac:dyDescent="0.25">
      <c r="A199" s="10">
        <v>170705121434</v>
      </c>
      <c r="B199" s="6">
        <v>390</v>
      </c>
      <c r="C199" s="11">
        <v>135</v>
      </c>
      <c r="D199" s="11">
        <v>10.8</v>
      </c>
      <c r="E199" s="4">
        <f t="shared" si="6"/>
        <v>4.5</v>
      </c>
      <c r="F199" s="4">
        <f t="shared" si="7"/>
        <v>9</v>
      </c>
    </row>
    <row r="200" spans="1:6" x14ac:dyDescent="0.25">
      <c r="A200" s="10">
        <v>170705121436</v>
      </c>
      <c r="B200" s="6">
        <v>392</v>
      </c>
      <c r="C200" s="11">
        <v>135</v>
      </c>
      <c r="D200" s="11">
        <v>10.8</v>
      </c>
      <c r="E200" s="4">
        <f t="shared" si="6"/>
        <v>4.5</v>
      </c>
      <c r="F200" s="4">
        <f t="shared" si="7"/>
        <v>9</v>
      </c>
    </row>
    <row r="201" spans="1:6" x14ac:dyDescent="0.25">
      <c r="A201" s="10">
        <v>170705121438</v>
      </c>
      <c r="B201" s="6">
        <v>394</v>
      </c>
      <c r="C201" s="11">
        <v>135</v>
      </c>
      <c r="D201" s="11">
        <v>10.8</v>
      </c>
      <c r="E201" s="4">
        <f t="shared" si="6"/>
        <v>4.5</v>
      </c>
      <c r="F201" s="4">
        <f t="shared" si="7"/>
        <v>9</v>
      </c>
    </row>
    <row r="202" spans="1:6" x14ac:dyDescent="0.25">
      <c r="A202" s="10">
        <v>170705121440</v>
      </c>
      <c r="B202" s="6">
        <v>396</v>
      </c>
      <c r="C202" s="11">
        <v>135</v>
      </c>
      <c r="D202" s="11">
        <v>10.8</v>
      </c>
      <c r="E202" s="4">
        <f t="shared" si="6"/>
        <v>4.5</v>
      </c>
      <c r="F202" s="4">
        <f t="shared" si="7"/>
        <v>9</v>
      </c>
    </row>
    <row r="203" spans="1:6" x14ac:dyDescent="0.25">
      <c r="A203" s="10">
        <v>170705121442</v>
      </c>
      <c r="B203" s="6">
        <v>398</v>
      </c>
      <c r="C203" s="11">
        <v>135</v>
      </c>
      <c r="D203" s="11">
        <v>10.9</v>
      </c>
      <c r="E203" s="4">
        <f t="shared" si="6"/>
        <v>4.5</v>
      </c>
      <c r="F203" s="4">
        <f t="shared" si="7"/>
        <v>9</v>
      </c>
    </row>
    <row r="204" spans="1:6" x14ac:dyDescent="0.25">
      <c r="A204" s="10">
        <v>170705121444</v>
      </c>
      <c r="B204" s="6">
        <v>400</v>
      </c>
      <c r="C204" s="11">
        <v>135</v>
      </c>
      <c r="D204" s="11">
        <v>10.8</v>
      </c>
      <c r="E204" s="4">
        <f t="shared" si="6"/>
        <v>4.5</v>
      </c>
      <c r="F204" s="4">
        <f t="shared" si="7"/>
        <v>9</v>
      </c>
    </row>
    <row r="205" spans="1:6" x14ac:dyDescent="0.25">
      <c r="A205" s="10">
        <v>170705121446</v>
      </c>
      <c r="B205" s="6">
        <v>402</v>
      </c>
      <c r="C205" s="11">
        <v>135</v>
      </c>
      <c r="D205" s="11">
        <v>10.9</v>
      </c>
      <c r="E205" s="4">
        <f t="shared" si="6"/>
        <v>4.5</v>
      </c>
      <c r="F205" s="4">
        <f t="shared" si="7"/>
        <v>9</v>
      </c>
    </row>
    <row r="206" spans="1:6" x14ac:dyDescent="0.25">
      <c r="A206" s="10">
        <v>170705121448</v>
      </c>
      <c r="B206" s="6">
        <v>404</v>
      </c>
      <c r="C206" s="11">
        <v>135</v>
      </c>
      <c r="D206" s="11">
        <v>10.8</v>
      </c>
      <c r="E206" s="4">
        <f t="shared" si="6"/>
        <v>4.5</v>
      </c>
      <c r="F206" s="4">
        <f t="shared" si="7"/>
        <v>9</v>
      </c>
    </row>
    <row r="207" spans="1:6" x14ac:dyDescent="0.25">
      <c r="A207" s="10">
        <v>170705121450</v>
      </c>
      <c r="B207" s="6">
        <v>406</v>
      </c>
      <c r="C207" s="11">
        <v>135</v>
      </c>
      <c r="D207" s="11">
        <v>10.8</v>
      </c>
      <c r="E207" s="4">
        <f t="shared" si="6"/>
        <v>4.5</v>
      </c>
      <c r="F207" s="4">
        <f t="shared" si="7"/>
        <v>9</v>
      </c>
    </row>
    <row r="208" spans="1:6" x14ac:dyDescent="0.25">
      <c r="A208" s="10">
        <v>170705121452</v>
      </c>
      <c r="B208" s="6">
        <v>408</v>
      </c>
      <c r="C208" s="11">
        <v>135</v>
      </c>
      <c r="D208" s="11">
        <v>10.8</v>
      </c>
      <c r="E208" s="4">
        <f t="shared" si="6"/>
        <v>4.5</v>
      </c>
      <c r="F208" s="4">
        <f t="shared" si="7"/>
        <v>9</v>
      </c>
    </row>
    <row r="209" spans="1:6" x14ac:dyDescent="0.25">
      <c r="A209" s="10">
        <v>170705121454</v>
      </c>
      <c r="B209" s="6">
        <v>410</v>
      </c>
      <c r="C209" s="11">
        <v>135</v>
      </c>
      <c r="D209" s="11">
        <v>10.8</v>
      </c>
      <c r="E209" s="4">
        <f t="shared" si="6"/>
        <v>4.5</v>
      </c>
      <c r="F209" s="4">
        <f t="shared" si="7"/>
        <v>9</v>
      </c>
    </row>
    <row r="210" spans="1:6" x14ac:dyDescent="0.25">
      <c r="A210" s="10">
        <v>170705121456</v>
      </c>
      <c r="B210" s="6">
        <v>412</v>
      </c>
      <c r="C210" s="11">
        <v>135</v>
      </c>
      <c r="D210" s="11">
        <v>10.9</v>
      </c>
      <c r="E210" s="4">
        <f t="shared" si="6"/>
        <v>4.5</v>
      </c>
      <c r="F210" s="4">
        <f t="shared" si="7"/>
        <v>9</v>
      </c>
    </row>
    <row r="211" spans="1:6" x14ac:dyDescent="0.25">
      <c r="A211" s="10">
        <v>170705121458</v>
      </c>
      <c r="B211" s="6">
        <v>414</v>
      </c>
      <c r="C211" s="11">
        <v>135</v>
      </c>
      <c r="D211" s="11">
        <v>10.8</v>
      </c>
      <c r="E211" s="4">
        <f t="shared" si="6"/>
        <v>4.5</v>
      </c>
      <c r="F211" s="4">
        <f t="shared" si="7"/>
        <v>9</v>
      </c>
    </row>
    <row r="212" spans="1:6" x14ac:dyDescent="0.25">
      <c r="A212" s="10">
        <v>170705121500</v>
      </c>
      <c r="B212" s="6">
        <v>416</v>
      </c>
      <c r="C212" s="11">
        <v>134</v>
      </c>
      <c r="D212" s="11">
        <v>10.8</v>
      </c>
      <c r="E212" s="4">
        <f t="shared" si="6"/>
        <v>3.5</v>
      </c>
      <c r="F212" s="4">
        <f t="shared" si="7"/>
        <v>8</v>
      </c>
    </row>
    <row r="213" spans="1:6" x14ac:dyDescent="0.25">
      <c r="A213" s="10">
        <v>170705121502</v>
      </c>
      <c r="B213" s="6">
        <v>418</v>
      </c>
      <c r="C213" s="11">
        <v>134</v>
      </c>
      <c r="D213" s="11">
        <v>10.8</v>
      </c>
      <c r="E213" s="4">
        <f t="shared" si="6"/>
        <v>3.5</v>
      </c>
      <c r="F213" s="4">
        <f t="shared" si="7"/>
        <v>7</v>
      </c>
    </row>
    <row r="214" spans="1:6" x14ac:dyDescent="0.25">
      <c r="A214" s="10">
        <v>170705121504</v>
      </c>
      <c r="B214" s="6">
        <v>420</v>
      </c>
      <c r="C214" s="11">
        <v>134</v>
      </c>
      <c r="D214" s="11">
        <v>10.8</v>
      </c>
      <c r="E214" s="4">
        <f t="shared" si="6"/>
        <v>3.5</v>
      </c>
      <c r="F214" s="4">
        <f t="shared" si="7"/>
        <v>7</v>
      </c>
    </row>
    <row r="215" spans="1:6" x14ac:dyDescent="0.25">
      <c r="A215" s="10">
        <v>170705121506</v>
      </c>
      <c r="B215" s="6">
        <v>422</v>
      </c>
      <c r="C215" s="11">
        <v>134</v>
      </c>
      <c r="D215" s="11">
        <v>10.8</v>
      </c>
      <c r="E215" s="4">
        <f t="shared" si="6"/>
        <v>3.5</v>
      </c>
      <c r="F215" s="4">
        <f t="shared" si="7"/>
        <v>7</v>
      </c>
    </row>
    <row r="216" spans="1:6" x14ac:dyDescent="0.25">
      <c r="A216" s="10">
        <v>170705121508</v>
      </c>
      <c r="B216" s="6">
        <v>424</v>
      </c>
      <c r="C216" s="11">
        <v>135</v>
      </c>
      <c r="D216" s="11">
        <v>10.8</v>
      </c>
      <c r="E216" s="4">
        <f t="shared" si="6"/>
        <v>4.5</v>
      </c>
      <c r="F216" s="4">
        <f t="shared" si="7"/>
        <v>8</v>
      </c>
    </row>
    <row r="217" spans="1:6" x14ac:dyDescent="0.25">
      <c r="A217" s="10">
        <v>170705121510</v>
      </c>
      <c r="B217" s="6">
        <v>426</v>
      </c>
      <c r="C217" s="11">
        <v>135</v>
      </c>
      <c r="D217" s="11">
        <v>10.8</v>
      </c>
      <c r="E217" s="4">
        <f t="shared" si="6"/>
        <v>4.5</v>
      </c>
      <c r="F217" s="4">
        <f t="shared" si="7"/>
        <v>9</v>
      </c>
    </row>
    <row r="218" spans="1:6" x14ac:dyDescent="0.25">
      <c r="A218" s="10">
        <v>170705121512</v>
      </c>
      <c r="B218" s="6">
        <v>428</v>
      </c>
      <c r="C218" s="11">
        <v>135</v>
      </c>
      <c r="D218" s="11">
        <v>10.8</v>
      </c>
      <c r="E218" s="4">
        <f t="shared" si="6"/>
        <v>4.5</v>
      </c>
      <c r="F218" s="4">
        <f t="shared" si="7"/>
        <v>9</v>
      </c>
    </row>
    <row r="219" spans="1:6" x14ac:dyDescent="0.25">
      <c r="A219" s="10">
        <v>170705121514</v>
      </c>
      <c r="B219" s="6">
        <v>430</v>
      </c>
      <c r="C219" s="11">
        <v>134</v>
      </c>
      <c r="D219" s="11">
        <v>10.8</v>
      </c>
      <c r="E219" s="4">
        <f t="shared" si="6"/>
        <v>3.5</v>
      </c>
      <c r="F219" s="4">
        <f t="shared" si="7"/>
        <v>8</v>
      </c>
    </row>
    <row r="220" spans="1:6" x14ac:dyDescent="0.25">
      <c r="A220" s="10">
        <v>170705121516</v>
      </c>
      <c r="B220" s="6">
        <v>432</v>
      </c>
      <c r="C220" s="11">
        <v>134</v>
      </c>
      <c r="D220" s="11">
        <v>10.8</v>
      </c>
      <c r="E220" s="4">
        <f t="shared" si="6"/>
        <v>3.5</v>
      </c>
      <c r="F220" s="4">
        <f t="shared" si="7"/>
        <v>7</v>
      </c>
    </row>
    <row r="221" spans="1:6" x14ac:dyDescent="0.25">
      <c r="A221" s="10">
        <v>170705121518</v>
      </c>
      <c r="B221" s="6">
        <v>434</v>
      </c>
      <c r="C221" s="11">
        <v>134</v>
      </c>
      <c r="D221" s="11">
        <v>10.8</v>
      </c>
      <c r="E221" s="4">
        <f t="shared" si="6"/>
        <v>3.5</v>
      </c>
      <c r="F221" s="4">
        <f t="shared" si="7"/>
        <v>7</v>
      </c>
    </row>
    <row r="222" spans="1:6" x14ac:dyDescent="0.25">
      <c r="A222" s="10">
        <v>170705121520</v>
      </c>
      <c r="B222" s="6">
        <v>436</v>
      </c>
      <c r="C222" s="11">
        <v>134</v>
      </c>
      <c r="D222" s="11">
        <v>10.8</v>
      </c>
      <c r="E222" s="4">
        <f t="shared" si="6"/>
        <v>3.5</v>
      </c>
      <c r="F222" s="4">
        <f t="shared" si="7"/>
        <v>7</v>
      </c>
    </row>
    <row r="223" spans="1:6" x14ac:dyDescent="0.25">
      <c r="A223" s="10">
        <v>170705121522</v>
      </c>
      <c r="B223" s="6">
        <v>438</v>
      </c>
      <c r="C223" s="11">
        <v>134</v>
      </c>
      <c r="D223" s="11">
        <v>10.8</v>
      </c>
      <c r="E223" s="4">
        <f t="shared" si="6"/>
        <v>3.5</v>
      </c>
      <c r="F223" s="4">
        <f t="shared" si="7"/>
        <v>7</v>
      </c>
    </row>
    <row r="224" spans="1:6" x14ac:dyDescent="0.25">
      <c r="A224" s="10">
        <v>170705121524</v>
      </c>
      <c r="B224" s="6">
        <v>440</v>
      </c>
      <c r="C224" s="11">
        <v>134</v>
      </c>
      <c r="D224" s="11">
        <v>10.8</v>
      </c>
      <c r="E224" s="4">
        <f t="shared" si="6"/>
        <v>3.5</v>
      </c>
      <c r="F224" s="4">
        <f t="shared" si="7"/>
        <v>7</v>
      </c>
    </row>
    <row r="225" spans="1:6" x14ac:dyDescent="0.25">
      <c r="A225" s="10">
        <v>170705121526</v>
      </c>
      <c r="B225" s="6">
        <v>442</v>
      </c>
      <c r="C225" s="11">
        <v>134</v>
      </c>
      <c r="D225" s="11">
        <v>10.8</v>
      </c>
      <c r="E225" s="4">
        <f t="shared" si="6"/>
        <v>3.5</v>
      </c>
      <c r="F225" s="4">
        <f t="shared" si="7"/>
        <v>7</v>
      </c>
    </row>
    <row r="226" spans="1:6" x14ac:dyDescent="0.25">
      <c r="A226" s="10">
        <v>170705121528</v>
      </c>
      <c r="B226" s="6">
        <v>444</v>
      </c>
      <c r="C226" s="11">
        <v>134</v>
      </c>
      <c r="D226" s="11">
        <v>10.8</v>
      </c>
      <c r="E226" s="4">
        <f t="shared" si="6"/>
        <v>3.5</v>
      </c>
      <c r="F226" s="4">
        <f t="shared" si="7"/>
        <v>7</v>
      </c>
    </row>
    <row r="227" spans="1:6" x14ac:dyDescent="0.25">
      <c r="A227" s="10">
        <v>170705121530</v>
      </c>
      <c r="B227" s="6">
        <v>446</v>
      </c>
      <c r="C227" s="11">
        <v>134</v>
      </c>
      <c r="D227" s="11">
        <v>10.8</v>
      </c>
      <c r="E227" s="4">
        <f t="shared" si="6"/>
        <v>3.5</v>
      </c>
      <c r="F227" s="4">
        <f t="shared" si="7"/>
        <v>7</v>
      </c>
    </row>
    <row r="228" spans="1:6" x14ac:dyDescent="0.25">
      <c r="A228" s="10">
        <v>170705121532</v>
      </c>
      <c r="B228" s="6">
        <v>448</v>
      </c>
      <c r="C228" s="11">
        <v>134</v>
      </c>
      <c r="D228" s="11">
        <v>10.8</v>
      </c>
      <c r="E228" s="4">
        <f t="shared" si="6"/>
        <v>3.5</v>
      </c>
      <c r="F228" s="4">
        <f t="shared" si="7"/>
        <v>7</v>
      </c>
    </row>
    <row r="229" spans="1:6" x14ac:dyDescent="0.25">
      <c r="A229" s="10">
        <v>170705121534</v>
      </c>
      <c r="B229" s="6">
        <v>450</v>
      </c>
      <c r="C229" s="11">
        <v>134</v>
      </c>
      <c r="D229" s="11">
        <v>10.8</v>
      </c>
      <c r="E229" s="4">
        <f t="shared" si="6"/>
        <v>3.5</v>
      </c>
      <c r="F229" s="4">
        <f t="shared" si="7"/>
        <v>7</v>
      </c>
    </row>
    <row r="230" spans="1:6" x14ac:dyDescent="0.25">
      <c r="A230" s="10">
        <v>170705121536</v>
      </c>
      <c r="B230" s="6">
        <v>452</v>
      </c>
      <c r="C230" s="11">
        <v>134</v>
      </c>
      <c r="D230" s="11">
        <v>10.8</v>
      </c>
      <c r="E230" s="4">
        <f t="shared" si="6"/>
        <v>3.5</v>
      </c>
      <c r="F230" s="4">
        <f t="shared" si="7"/>
        <v>7</v>
      </c>
    </row>
    <row r="231" spans="1:6" x14ac:dyDescent="0.25">
      <c r="A231" s="10">
        <v>170705121538</v>
      </c>
      <c r="B231" s="6">
        <v>454</v>
      </c>
      <c r="C231" s="11">
        <v>134</v>
      </c>
      <c r="D231" s="11">
        <v>10.8</v>
      </c>
      <c r="E231" s="4">
        <f t="shared" si="6"/>
        <v>3.5</v>
      </c>
      <c r="F231" s="4">
        <f t="shared" si="7"/>
        <v>7</v>
      </c>
    </row>
    <row r="232" spans="1:6" x14ac:dyDescent="0.25">
      <c r="A232" s="10">
        <v>170705121540</v>
      </c>
      <c r="B232" s="6">
        <v>456</v>
      </c>
      <c r="C232" s="11">
        <v>134</v>
      </c>
      <c r="D232" s="11">
        <v>10.8</v>
      </c>
      <c r="E232" s="4">
        <f t="shared" si="6"/>
        <v>3.5</v>
      </c>
      <c r="F232" s="4">
        <f t="shared" si="7"/>
        <v>7</v>
      </c>
    </row>
    <row r="233" spans="1:6" x14ac:dyDescent="0.25">
      <c r="A233" s="10">
        <v>170705121542</v>
      </c>
      <c r="B233" s="6">
        <v>458</v>
      </c>
      <c r="C233" s="11">
        <v>134</v>
      </c>
      <c r="D233" s="11">
        <v>10.8</v>
      </c>
      <c r="E233" s="4">
        <f t="shared" si="6"/>
        <v>3.5</v>
      </c>
      <c r="F233" s="4">
        <f t="shared" si="7"/>
        <v>7</v>
      </c>
    </row>
    <row r="234" spans="1:6" x14ac:dyDescent="0.25">
      <c r="A234" s="10">
        <v>170705121544</v>
      </c>
      <c r="B234" s="6">
        <v>460</v>
      </c>
      <c r="C234" s="11">
        <v>134</v>
      </c>
      <c r="D234" s="11">
        <v>10.8</v>
      </c>
      <c r="E234" s="4">
        <f t="shared" si="6"/>
        <v>3.5</v>
      </c>
      <c r="F234" s="4">
        <f t="shared" si="7"/>
        <v>7</v>
      </c>
    </row>
    <row r="235" spans="1:6" x14ac:dyDescent="0.25">
      <c r="A235" s="10">
        <v>170705121546</v>
      </c>
      <c r="B235" s="6">
        <v>462</v>
      </c>
      <c r="C235" s="11">
        <v>134</v>
      </c>
      <c r="D235" s="11">
        <v>10.8</v>
      </c>
      <c r="E235" s="4">
        <f t="shared" si="6"/>
        <v>3.5</v>
      </c>
      <c r="F235" s="4">
        <f t="shared" si="7"/>
        <v>7</v>
      </c>
    </row>
    <row r="236" spans="1:6" x14ac:dyDescent="0.25">
      <c r="A236" s="10">
        <v>170705121548</v>
      </c>
      <c r="B236" s="6">
        <v>464</v>
      </c>
      <c r="C236" s="11">
        <v>134</v>
      </c>
      <c r="D236" s="11">
        <v>10.8</v>
      </c>
      <c r="E236" s="4">
        <f t="shared" si="6"/>
        <v>3.5</v>
      </c>
      <c r="F236" s="4">
        <f t="shared" si="7"/>
        <v>7</v>
      </c>
    </row>
    <row r="237" spans="1:6" x14ac:dyDescent="0.25">
      <c r="A237" s="10">
        <v>170705121550</v>
      </c>
      <c r="B237" s="6">
        <v>466</v>
      </c>
      <c r="C237" s="11">
        <v>134</v>
      </c>
      <c r="D237" s="11">
        <v>10.8</v>
      </c>
      <c r="E237" s="4">
        <f t="shared" si="6"/>
        <v>3.5</v>
      </c>
      <c r="F237" s="4">
        <f t="shared" si="7"/>
        <v>7</v>
      </c>
    </row>
    <row r="238" spans="1:6" x14ac:dyDescent="0.25">
      <c r="A238" s="10">
        <v>170705121552</v>
      </c>
      <c r="B238" s="6">
        <v>468</v>
      </c>
      <c r="C238" s="11">
        <v>134</v>
      </c>
      <c r="D238" s="11">
        <v>10.8</v>
      </c>
      <c r="E238" s="4">
        <f t="shared" si="6"/>
        <v>3.5</v>
      </c>
      <c r="F238" s="4">
        <f t="shared" si="7"/>
        <v>7</v>
      </c>
    </row>
    <row r="239" spans="1:6" x14ac:dyDescent="0.25">
      <c r="A239" s="10">
        <v>170705121554</v>
      </c>
      <c r="B239" s="6">
        <v>470</v>
      </c>
      <c r="C239" s="11">
        <v>134</v>
      </c>
      <c r="D239" s="11">
        <v>10.8</v>
      </c>
      <c r="E239" s="4">
        <f t="shared" si="6"/>
        <v>3.5</v>
      </c>
      <c r="F239" s="4">
        <f t="shared" si="7"/>
        <v>7</v>
      </c>
    </row>
    <row r="240" spans="1:6" x14ac:dyDescent="0.25">
      <c r="A240" s="10">
        <v>170705121556</v>
      </c>
      <c r="B240" s="6">
        <v>472</v>
      </c>
      <c r="C240" s="11">
        <v>134</v>
      </c>
      <c r="D240" s="11">
        <v>10.8</v>
      </c>
      <c r="E240" s="4">
        <f t="shared" si="6"/>
        <v>3.5</v>
      </c>
      <c r="F240" s="4">
        <f t="shared" si="7"/>
        <v>7</v>
      </c>
    </row>
    <row r="241" spans="1:6" x14ac:dyDescent="0.25">
      <c r="A241" s="10">
        <v>170705121558</v>
      </c>
      <c r="B241" s="6">
        <v>474</v>
      </c>
      <c r="C241" s="11">
        <v>133</v>
      </c>
      <c r="D241" s="11">
        <v>10.8</v>
      </c>
      <c r="E241" s="4">
        <f t="shared" ref="E241:E304" si="8">C241-$C$4</f>
        <v>2.5</v>
      </c>
      <c r="F241" s="4">
        <f t="shared" ref="F241:F304" si="9">(B241-B240)*((E240+E241)/2)</f>
        <v>6</v>
      </c>
    </row>
    <row r="242" spans="1:6" x14ac:dyDescent="0.25">
      <c r="A242" s="10">
        <v>170705121600</v>
      </c>
      <c r="B242" s="6">
        <v>476</v>
      </c>
      <c r="C242" s="11">
        <v>133</v>
      </c>
      <c r="D242" s="11">
        <v>10.8</v>
      </c>
      <c r="E242" s="4">
        <f t="shared" si="8"/>
        <v>2.5</v>
      </c>
      <c r="F242" s="4">
        <f t="shared" si="9"/>
        <v>5</v>
      </c>
    </row>
    <row r="243" spans="1:6" x14ac:dyDescent="0.25">
      <c r="A243" s="10">
        <v>170705121602</v>
      </c>
      <c r="B243" s="6">
        <v>478</v>
      </c>
      <c r="C243" s="11">
        <v>133</v>
      </c>
      <c r="D243" s="11">
        <v>10.8</v>
      </c>
      <c r="E243" s="4">
        <f t="shared" si="8"/>
        <v>2.5</v>
      </c>
      <c r="F243" s="4">
        <f t="shared" si="9"/>
        <v>5</v>
      </c>
    </row>
    <row r="244" spans="1:6" x14ac:dyDescent="0.25">
      <c r="A244" s="10">
        <v>170705121604</v>
      </c>
      <c r="B244" s="6">
        <v>480</v>
      </c>
      <c r="C244" s="11">
        <v>133</v>
      </c>
      <c r="D244" s="11">
        <v>10.8</v>
      </c>
      <c r="E244" s="4">
        <f t="shared" si="8"/>
        <v>2.5</v>
      </c>
      <c r="F244" s="4">
        <f t="shared" si="9"/>
        <v>5</v>
      </c>
    </row>
    <row r="245" spans="1:6" x14ac:dyDescent="0.25">
      <c r="A245" s="10">
        <v>170705121606</v>
      </c>
      <c r="B245" s="6">
        <v>482</v>
      </c>
      <c r="C245" s="11">
        <v>133</v>
      </c>
      <c r="D245" s="11">
        <v>10.8</v>
      </c>
      <c r="E245" s="4">
        <f t="shared" si="8"/>
        <v>2.5</v>
      </c>
      <c r="F245" s="4">
        <f t="shared" si="9"/>
        <v>5</v>
      </c>
    </row>
    <row r="246" spans="1:6" x14ac:dyDescent="0.25">
      <c r="A246" s="10">
        <v>170705121608</v>
      </c>
      <c r="B246" s="6">
        <v>484</v>
      </c>
      <c r="C246" s="11">
        <v>133</v>
      </c>
      <c r="D246" s="11">
        <v>10.8</v>
      </c>
      <c r="E246" s="4">
        <f t="shared" si="8"/>
        <v>2.5</v>
      </c>
      <c r="F246" s="4">
        <f t="shared" si="9"/>
        <v>5</v>
      </c>
    </row>
    <row r="247" spans="1:6" x14ac:dyDescent="0.25">
      <c r="A247" s="10">
        <v>170705121610</v>
      </c>
      <c r="B247" s="6">
        <v>486</v>
      </c>
      <c r="C247" s="11">
        <v>133</v>
      </c>
      <c r="D247" s="11">
        <v>10.8</v>
      </c>
      <c r="E247" s="4">
        <f t="shared" si="8"/>
        <v>2.5</v>
      </c>
      <c r="F247" s="4">
        <f t="shared" si="9"/>
        <v>5</v>
      </c>
    </row>
    <row r="248" spans="1:6" x14ac:dyDescent="0.25">
      <c r="A248" s="10">
        <v>170705121612</v>
      </c>
      <c r="B248" s="6">
        <v>488</v>
      </c>
      <c r="C248" s="11">
        <v>133</v>
      </c>
      <c r="D248" s="11">
        <v>10.8</v>
      </c>
      <c r="E248" s="4">
        <f t="shared" si="8"/>
        <v>2.5</v>
      </c>
      <c r="F248" s="4">
        <f t="shared" si="9"/>
        <v>5</v>
      </c>
    </row>
    <row r="249" spans="1:6" x14ac:dyDescent="0.25">
      <c r="A249" s="10">
        <v>170705121614</v>
      </c>
      <c r="B249" s="6">
        <v>490</v>
      </c>
      <c r="C249" s="11">
        <v>133</v>
      </c>
      <c r="D249" s="11">
        <v>10.8</v>
      </c>
      <c r="E249" s="4">
        <f t="shared" si="8"/>
        <v>2.5</v>
      </c>
      <c r="F249" s="4">
        <f t="shared" si="9"/>
        <v>5</v>
      </c>
    </row>
    <row r="250" spans="1:6" x14ac:dyDescent="0.25">
      <c r="A250" s="10">
        <v>170705121616</v>
      </c>
      <c r="B250" s="6">
        <v>492</v>
      </c>
      <c r="C250" s="11">
        <v>133</v>
      </c>
      <c r="D250" s="11">
        <v>10.8</v>
      </c>
      <c r="E250" s="4">
        <f t="shared" si="8"/>
        <v>2.5</v>
      </c>
      <c r="F250" s="4">
        <f t="shared" si="9"/>
        <v>5</v>
      </c>
    </row>
    <row r="251" spans="1:6" x14ac:dyDescent="0.25">
      <c r="A251" s="10">
        <v>170705121618</v>
      </c>
      <c r="B251" s="6">
        <v>494</v>
      </c>
      <c r="C251" s="11">
        <v>133</v>
      </c>
      <c r="D251" s="11">
        <v>10.8</v>
      </c>
      <c r="E251" s="4">
        <f>C251-$C$4</f>
        <v>2.5</v>
      </c>
      <c r="F251" s="4">
        <f t="shared" si="9"/>
        <v>5</v>
      </c>
    </row>
    <row r="252" spans="1:6" x14ac:dyDescent="0.25">
      <c r="A252" s="10">
        <v>170705121620</v>
      </c>
      <c r="B252" s="6">
        <v>496</v>
      </c>
      <c r="C252" s="11">
        <v>133</v>
      </c>
      <c r="D252" s="11">
        <v>10.8</v>
      </c>
      <c r="E252" s="4">
        <f t="shared" si="8"/>
        <v>2.5</v>
      </c>
      <c r="F252" s="4">
        <f t="shared" si="9"/>
        <v>5</v>
      </c>
    </row>
    <row r="253" spans="1:6" x14ac:dyDescent="0.25">
      <c r="A253" s="10">
        <v>170705121622</v>
      </c>
      <c r="B253" s="6">
        <v>498</v>
      </c>
      <c r="C253" s="11">
        <v>133</v>
      </c>
      <c r="D253" s="11">
        <v>10.8</v>
      </c>
      <c r="E253" s="4">
        <f t="shared" si="8"/>
        <v>2.5</v>
      </c>
      <c r="F253" s="4">
        <f t="shared" si="9"/>
        <v>5</v>
      </c>
    </row>
    <row r="254" spans="1:6" x14ac:dyDescent="0.25">
      <c r="A254" s="10">
        <v>170705121624</v>
      </c>
      <c r="B254" s="6">
        <v>500</v>
      </c>
      <c r="C254" s="11">
        <v>133</v>
      </c>
      <c r="D254" s="11">
        <v>10.8</v>
      </c>
      <c r="E254" s="4">
        <f t="shared" si="8"/>
        <v>2.5</v>
      </c>
      <c r="F254" s="4">
        <f t="shared" si="9"/>
        <v>5</v>
      </c>
    </row>
    <row r="255" spans="1:6" x14ac:dyDescent="0.25">
      <c r="A255" s="10">
        <v>170705121626</v>
      </c>
      <c r="B255" s="6">
        <v>502</v>
      </c>
      <c r="C255" s="11">
        <v>133</v>
      </c>
      <c r="D255" s="11">
        <v>10.8</v>
      </c>
      <c r="E255" s="4">
        <f t="shared" si="8"/>
        <v>2.5</v>
      </c>
      <c r="F255" s="4">
        <f t="shared" si="9"/>
        <v>5</v>
      </c>
    </row>
    <row r="256" spans="1:6" x14ac:dyDescent="0.25">
      <c r="A256" s="10">
        <v>170705121628</v>
      </c>
      <c r="B256" s="6">
        <v>504</v>
      </c>
      <c r="C256" s="11">
        <v>133</v>
      </c>
      <c r="D256" s="11">
        <v>10.8</v>
      </c>
      <c r="E256" s="4">
        <f t="shared" si="8"/>
        <v>2.5</v>
      </c>
      <c r="F256" s="4">
        <f t="shared" si="9"/>
        <v>5</v>
      </c>
    </row>
    <row r="257" spans="1:6" x14ac:dyDescent="0.25">
      <c r="A257" s="10">
        <v>170705121630</v>
      </c>
      <c r="B257" s="6">
        <v>506</v>
      </c>
      <c r="C257" s="11">
        <v>133</v>
      </c>
      <c r="D257" s="11">
        <v>10.8</v>
      </c>
      <c r="E257" s="4">
        <f t="shared" si="8"/>
        <v>2.5</v>
      </c>
      <c r="F257" s="4">
        <f t="shared" si="9"/>
        <v>5</v>
      </c>
    </row>
    <row r="258" spans="1:6" x14ac:dyDescent="0.25">
      <c r="A258" s="10">
        <v>170705121632</v>
      </c>
      <c r="B258" s="6">
        <v>508</v>
      </c>
      <c r="C258" s="11">
        <v>133</v>
      </c>
      <c r="D258" s="11">
        <v>10.8</v>
      </c>
      <c r="E258" s="4">
        <f t="shared" si="8"/>
        <v>2.5</v>
      </c>
      <c r="F258" s="4">
        <f t="shared" si="9"/>
        <v>5</v>
      </c>
    </row>
    <row r="259" spans="1:6" x14ac:dyDescent="0.25">
      <c r="A259" s="10">
        <v>170705121634</v>
      </c>
      <c r="B259" s="6">
        <v>510</v>
      </c>
      <c r="C259" s="11">
        <v>133</v>
      </c>
      <c r="D259" s="11">
        <v>10.8</v>
      </c>
      <c r="E259" s="4">
        <f t="shared" si="8"/>
        <v>2.5</v>
      </c>
      <c r="F259" s="4">
        <f t="shared" si="9"/>
        <v>5</v>
      </c>
    </row>
    <row r="260" spans="1:6" x14ac:dyDescent="0.25">
      <c r="A260" s="10">
        <v>170705121636</v>
      </c>
      <c r="B260" s="6">
        <v>512</v>
      </c>
      <c r="C260" s="11">
        <v>133</v>
      </c>
      <c r="D260" s="11">
        <v>10.8</v>
      </c>
      <c r="E260" s="4">
        <f t="shared" si="8"/>
        <v>2.5</v>
      </c>
      <c r="F260" s="4">
        <f t="shared" si="9"/>
        <v>5</v>
      </c>
    </row>
    <row r="261" spans="1:6" x14ac:dyDescent="0.25">
      <c r="A261" s="10">
        <v>170705121638</v>
      </c>
      <c r="B261" s="6">
        <v>514</v>
      </c>
      <c r="C261" s="11">
        <v>133</v>
      </c>
      <c r="D261" s="11">
        <v>10.8</v>
      </c>
      <c r="E261" s="4">
        <f t="shared" si="8"/>
        <v>2.5</v>
      </c>
      <c r="F261" s="4">
        <f t="shared" si="9"/>
        <v>5</v>
      </c>
    </row>
    <row r="262" spans="1:6" x14ac:dyDescent="0.25">
      <c r="A262" s="10">
        <v>170705121640</v>
      </c>
      <c r="B262" s="6">
        <v>516</v>
      </c>
      <c r="C262" s="11">
        <v>133</v>
      </c>
      <c r="D262" s="11">
        <v>10.8</v>
      </c>
      <c r="E262" s="4">
        <f t="shared" si="8"/>
        <v>2.5</v>
      </c>
      <c r="F262" s="4">
        <f t="shared" si="9"/>
        <v>5</v>
      </c>
    </row>
    <row r="263" spans="1:6" x14ac:dyDescent="0.25">
      <c r="A263" s="10">
        <v>170705121642</v>
      </c>
      <c r="B263" s="6">
        <v>518</v>
      </c>
      <c r="C263" s="11">
        <v>133</v>
      </c>
      <c r="D263" s="11">
        <v>10.8</v>
      </c>
      <c r="E263" s="4">
        <f t="shared" si="8"/>
        <v>2.5</v>
      </c>
      <c r="F263" s="4">
        <f t="shared" si="9"/>
        <v>5</v>
      </c>
    </row>
    <row r="264" spans="1:6" x14ac:dyDescent="0.25">
      <c r="A264" s="10">
        <v>170705121644</v>
      </c>
      <c r="B264" s="6">
        <v>520</v>
      </c>
      <c r="C264" s="11">
        <v>133</v>
      </c>
      <c r="D264" s="11">
        <v>10.8</v>
      </c>
      <c r="E264" s="4">
        <f t="shared" si="8"/>
        <v>2.5</v>
      </c>
      <c r="F264" s="4">
        <f t="shared" si="9"/>
        <v>5</v>
      </c>
    </row>
    <row r="265" spans="1:6" x14ac:dyDescent="0.25">
      <c r="A265" s="10">
        <v>170705121646</v>
      </c>
      <c r="B265" s="6">
        <v>522</v>
      </c>
      <c r="C265" s="11">
        <v>133</v>
      </c>
      <c r="D265" s="11">
        <v>10.8</v>
      </c>
      <c r="E265" s="4">
        <f t="shared" si="8"/>
        <v>2.5</v>
      </c>
      <c r="F265" s="4">
        <f t="shared" si="9"/>
        <v>5</v>
      </c>
    </row>
    <row r="266" spans="1:6" x14ac:dyDescent="0.25">
      <c r="A266" s="10">
        <v>170705121648</v>
      </c>
      <c r="B266" s="6">
        <v>524</v>
      </c>
      <c r="C266" s="11">
        <v>133</v>
      </c>
      <c r="D266" s="11">
        <v>10.8</v>
      </c>
      <c r="E266" s="4">
        <f t="shared" si="8"/>
        <v>2.5</v>
      </c>
      <c r="F266" s="4">
        <f t="shared" si="9"/>
        <v>5</v>
      </c>
    </row>
    <row r="267" spans="1:6" x14ac:dyDescent="0.25">
      <c r="A267" s="10">
        <v>170705121650</v>
      </c>
      <c r="B267" s="6">
        <v>526</v>
      </c>
      <c r="C267" s="11">
        <v>133</v>
      </c>
      <c r="D267" s="11">
        <v>10.8</v>
      </c>
      <c r="E267" s="4">
        <f t="shared" si="8"/>
        <v>2.5</v>
      </c>
      <c r="F267" s="4">
        <f t="shared" si="9"/>
        <v>5</v>
      </c>
    </row>
    <row r="268" spans="1:6" x14ac:dyDescent="0.25">
      <c r="A268" s="10">
        <v>170705121652</v>
      </c>
      <c r="B268" s="6">
        <v>528</v>
      </c>
      <c r="C268" s="11">
        <v>133</v>
      </c>
      <c r="D268" s="11">
        <v>10.8</v>
      </c>
      <c r="E268" s="4">
        <f t="shared" si="8"/>
        <v>2.5</v>
      </c>
      <c r="F268" s="4">
        <f t="shared" si="9"/>
        <v>5</v>
      </c>
    </row>
    <row r="269" spans="1:6" x14ac:dyDescent="0.25">
      <c r="A269" s="10">
        <v>170705121654</v>
      </c>
      <c r="B269" s="6">
        <v>530</v>
      </c>
      <c r="C269" s="11">
        <v>133</v>
      </c>
      <c r="D269" s="11">
        <v>10.8</v>
      </c>
      <c r="E269" s="4">
        <f t="shared" si="8"/>
        <v>2.5</v>
      </c>
      <c r="F269" s="4">
        <f t="shared" si="9"/>
        <v>5</v>
      </c>
    </row>
    <row r="270" spans="1:6" x14ac:dyDescent="0.25">
      <c r="A270" s="10">
        <v>170705121656</v>
      </c>
      <c r="B270" s="6">
        <v>532</v>
      </c>
      <c r="C270" s="11">
        <v>132</v>
      </c>
      <c r="D270" s="11">
        <v>10.8</v>
      </c>
      <c r="E270" s="4">
        <f t="shared" si="8"/>
        <v>1.5</v>
      </c>
      <c r="F270" s="4">
        <f t="shared" si="9"/>
        <v>4</v>
      </c>
    </row>
    <row r="271" spans="1:6" x14ac:dyDescent="0.25">
      <c r="A271" s="10">
        <v>170705121658</v>
      </c>
      <c r="B271" s="6">
        <v>534</v>
      </c>
      <c r="C271" s="11">
        <v>132</v>
      </c>
      <c r="D271" s="11">
        <v>10.8</v>
      </c>
      <c r="E271" s="4">
        <f t="shared" si="8"/>
        <v>1.5</v>
      </c>
      <c r="F271" s="4">
        <f t="shared" si="9"/>
        <v>3</v>
      </c>
    </row>
    <row r="272" spans="1:6" x14ac:dyDescent="0.25">
      <c r="A272" s="10">
        <v>170705121700</v>
      </c>
      <c r="B272" s="6">
        <v>536</v>
      </c>
      <c r="C272" s="11">
        <v>132</v>
      </c>
      <c r="D272" s="11">
        <v>10.8</v>
      </c>
      <c r="E272" s="4">
        <f t="shared" si="8"/>
        <v>1.5</v>
      </c>
      <c r="F272" s="4">
        <f t="shared" si="9"/>
        <v>3</v>
      </c>
    </row>
    <row r="273" spans="1:6" x14ac:dyDescent="0.25">
      <c r="A273" s="10">
        <v>170705121702</v>
      </c>
      <c r="B273" s="6">
        <v>538</v>
      </c>
      <c r="C273" s="11">
        <v>132</v>
      </c>
      <c r="D273" s="11">
        <v>10.8</v>
      </c>
      <c r="E273" s="4">
        <f t="shared" si="8"/>
        <v>1.5</v>
      </c>
      <c r="F273" s="4">
        <f t="shared" si="9"/>
        <v>3</v>
      </c>
    </row>
    <row r="274" spans="1:6" x14ac:dyDescent="0.25">
      <c r="A274" s="10">
        <v>170705121704</v>
      </c>
      <c r="B274" s="6">
        <v>540</v>
      </c>
      <c r="C274" s="11">
        <v>133</v>
      </c>
      <c r="D274" s="11">
        <v>10.8</v>
      </c>
      <c r="E274" s="4">
        <f t="shared" si="8"/>
        <v>2.5</v>
      </c>
      <c r="F274" s="4">
        <f t="shared" si="9"/>
        <v>4</v>
      </c>
    </row>
    <row r="275" spans="1:6" x14ac:dyDescent="0.25">
      <c r="A275" s="10">
        <v>170705121706</v>
      </c>
      <c r="B275" s="6">
        <v>542</v>
      </c>
      <c r="C275" s="11">
        <v>132</v>
      </c>
      <c r="D275" s="11">
        <v>10.8</v>
      </c>
      <c r="E275" s="4">
        <f t="shared" si="8"/>
        <v>1.5</v>
      </c>
      <c r="F275" s="4">
        <f t="shared" si="9"/>
        <v>4</v>
      </c>
    </row>
    <row r="276" spans="1:6" x14ac:dyDescent="0.25">
      <c r="A276" s="10">
        <v>170705121708</v>
      </c>
      <c r="B276" s="6">
        <v>544</v>
      </c>
      <c r="C276" s="11">
        <v>132</v>
      </c>
      <c r="D276" s="11">
        <v>10.8</v>
      </c>
      <c r="E276" s="4">
        <f t="shared" si="8"/>
        <v>1.5</v>
      </c>
      <c r="F276" s="4">
        <f t="shared" si="9"/>
        <v>3</v>
      </c>
    </row>
    <row r="277" spans="1:6" x14ac:dyDescent="0.25">
      <c r="A277" s="10">
        <v>170705121710</v>
      </c>
      <c r="B277" s="6">
        <v>546</v>
      </c>
      <c r="C277" s="11">
        <v>132</v>
      </c>
      <c r="D277" s="11">
        <v>10.8</v>
      </c>
      <c r="E277" s="4">
        <f t="shared" si="8"/>
        <v>1.5</v>
      </c>
      <c r="F277" s="4">
        <f t="shared" si="9"/>
        <v>3</v>
      </c>
    </row>
    <row r="278" spans="1:6" x14ac:dyDescent="0.25">
      <c r="A278" s="10">
        <v>170705121712</v>
      </c>
      <c r="B278" s="6">
        <v>548</v>
      </c>
      <c r="C278" s="11">
        <v>132</v>
      </c>
      <c r="D278" s="11">
        <v>10.8</v>
      </c>
      <c r="E278" s="4">
        <f t="shared" si="8"/>
        <v>1.5</v>
      </c>
      <c r="F278" s="4">
        <f t="shared" si="9"/>
        <v>3</v>
      </c>
    </row>
    <row r="279" spans="1:6" x14ac:dyDescent="0.25">
      <c r="A279" s="10">
        <v>170705121714</v>
      </c>
      <c r="B279" s="6">
        <v>550</v>
      </c>
      <c r="C279" s="11">
        <v>132</v>
      </c>
      <c r="D279" s="11">
        <v>10.8</v>
      </c>
      <c r="E279" s="4">
        <f t="shared" si="8"/>
        <v>1.5</v>
      </c>
      <c r="F279" s="4">
        <f t="shared" si="9"/>
        <v>3</v>
      </c>
    </row>
    <row r="280" spans="1:6" x14ac:dyDescent="0.25">
      <c r="A280" s="10">
        <v>170705121716</v>
      </c>
      <c r="B280" s="6">
        <v>552</v>
      </c>
      <c r="C280" s="11">
        <v>132</v>
      </c>
      <c r="D280" s="11">
        <v>10.8</v>
      </c>
      <c r="E280" s="4">
        <f t="shared" si="8"/>
        <v>1.5</v>
      </c>
      <c r="F280" s="4">
        <f t="shared" si="9"/>
        <v>3</v>
      </c>
    </row>
    <row r="281" spans="1:6" x14ac:dyDescent="0.25">
      <c r="A281" s="10">
        <v>170705121718</v>
      </c>
      <c r="B281" s="6">
        <v>554</v>
      </c>
      <c r="C281" s="11">
        <v>132</v>
      </c>
      <c r="D281" s="11">
        <v>10.8</v>
      </c>
      <c r="E281" s="4">
        <f t="shared" si="8"/>
        <v>1.5</v>
      </c>
      <c r="F281" s="4">
        <f t="shared" si="9"/>
        <v>3</v>
      </c>
    </row>
    <row r="282" spans="1:6" x14ac:dyDescent="0.25">
      <c r="A282" s="10">
        <v>170705121720</v>
      </c>
      <c r="B282" s="6">
        <v>556</v>
      </c>
      <c r="C282" s="11">
        <v>132</v>
      </c>
      <c r="D282" s="11">
        <v>10.8</v>
      </c>
      <c r="E282" s="4">
        <f t="shared" si="8"/>
        <v>1.5</v>
      </c>
      <c r="F282" s="4">
        <f t="shared" si="9"/>
        <v>3</v>
      </c>
    </row>
    <row r="283" spans="1:6" x14ac:dyDescent="0.25">
      <c r="A283" s="10">
        <v>170705121722</v>
      </c>
      <c r="B283" s="6">
        <v>558</v>
      </c>
      <c r="C283" s="11">
        <v>132</v>
      </c>
      <c r="D283" s="11">
        <v>10.8</v>
      </c>
      <c r="E283" s="4">
        <f t="shared" si="8"/>
        <v>1.5</v>
      </c>
      <c r="F283" s="4">
        <f t="shared" si="9"/>
        <v>3</v>
      </c>
    </row>
    <row r="284" spans="1:6" x14ac:dyDescent="0.25">
      <c r="A284" s="10">
        <v>170705121724</v>
      </c>
      <c r="B284" s="6">
        <v>560</v>
      </c>
      <c r="C284" s="11">
        <v>132</v>
      </c>
      <c r="D284" s="11">
        <v>10.8</v>
      </c>
      <c r="E284" s="4">
        <f t="shared" si="8"/>
        <v>1.5</v>
      </c>
      <c r="F284" s="4">
        <f t="shared" si="9"/>
        <v>3</v>
      </c>
    </row>
    <row r="285" spans="1:6" x14ac:dyDescent="0.25">
      <c r="A285" s="10">
        <v>170705121726</v>
      </c>
      <c r="B285" s="6">
        <v>562</v>
      </c>
      <c r="C285" s="11">
        <v>132</v>
      </c>
      <c r="D285" s="11">
        <v>10.8</v>
      </c>
      <c r="E285" s="4">
        <f t="shared" si="8"/>
        <v>1.5</v>
      </c>
      <c r="F285" s="4">
        <f t="shared" si="9"/>
        <v>3</v>
      </c>
    </row>
    <row r="286" spans="1:6" x14ac:dyDescent="0.25">
      <c r="A286" s="10">
        <v>170705121728</v>
      </c>
      <c r="B286" s="6">
        <v>564</v>
      </c>
      <c r="C286" s="11">
        <v>132</v>
      </c>
      <c r="D286" s="11">
        <v>10.8</v>
      </c>
      <c r="E286" s="4">
        <f t="shared" si="8"/>
        <v>1.5</v>
      </c>
      <c r="F286" s="4">
        <f t="shared" si="9"/>
        <v>3</v>
      </c>
    </row>
    <row r="287" spans="1:6" x14ac:dyDescent="0.25">
      <c r="A287" s="10">
        <v>170705121730</v>
      </c>
      <c r="B287" s="6">
        <v>566</v>
      </c>
      <c r="C287" s="11">
        <v>132</v>
      </c>
      <c r="D287" s="11">
        <v>10.8</v>
      </c>
      <c r="E287" s="4">
        <f t="shared" si="8"/>
        <v>1.5</v>
      </c>
      <c r="F287" s="4">
        <f t="shared" si="9"/>
        <v>3</v>
      </c>
    </row>
    <row r="288" spans="1:6" x14ac:dyDescent="0.25">
      <c r="A288" s="10">
        <v>170705121732</v>
      </c>
      <c r="B288" s="6">
        <v>568</v>
      </c>
      <c r="C288" s="11">
        <v>132</v>
      </c>
      <c r="D288" s="11">
        <v>10.8</v>
      </c>
      <c r="E288" s="4">
        <f t="shared" si="8"/>
        <v>1.5</v>
      </c>
      <c r="F288" s="4">
        <f t="shared" si="9"/>
        <v>3</v>
      </c>
    </row>
    <row r="289" spans="1:6" x14ac:dyDescent="0.25">
      <c r="A289" s="10">
        <v>170705121734</v>
      </c>
      <c r="B289" s="6">
        <v>570</v>
      </c>
      <c r="C289" s="11">
        <v>132</v>
      </c>
      <c r="D289" s="11">
        <v>10.8</v>
      </c>
      <c r="E289" s="4">
        <f t="shared" si="8"/>
        <v>1.5</v>
      </c>
      <c r="F289" s="4">
        <f t="shared" si="9"/>
        <v>3</v>
      </c>
    </row>
    <row r="290" spans="1:6" x14ac:dyDescent="0.25">
      <c r="A290" s="10">
        <v>170705121736</v>
      </c>
      <c r="B290" s="6">
        <v>572</v>
      </c>
      <c r="C290" s="11">
        <v>132</v>
      </c>
      <c r="D290" s="11">
        <v>10.8</v>
      </c>
      <c r="E290" s="4">
        <f t="shared" si="8"/>
        <v>1.5</v>
      </c>
      <c r="F290" s="4">
        <f t="shared" si="9"/>
        <v>3</v>
      </c>
    </row>
    <row r="291" spans="1:6" x14ac:dyDescent="0.25">
      <c r="A291" s="10">
        <v>170705121738</v>
      </c>
      <c r="B291" s="6">
        <v>574</v>
      </c>
      <c r="C291" s="11">
        <v>132</v>
      </c>
      <c r="D291" s="11">
        <v>10.8</v>
      </c>
      <c r="E291" s="4">
        <f t="shared" si="8"/>
        <v>1.5</v>
      </c>
      <c r="F291" s="4">
        <f t="shared" si="9"/>
        <v>3</v>
      </c>
    </row>
    <row r="292" spans="1:6" x14ac:dyDescent="0.25">
      <c r="A292" s="10">
        <v>170705121740</v>
      </c>
      <c r="B292" s="6">
        <v>576</v>
      </c>
      <c r="C292" s="11">
        <v>132</v>
      </c>
      <c r="D292" s="11">
        <v>10.8</v>
      </c>
      <c r="E292" s="4">
        <f t="shared" si="8"/>
        <v>1.5</v>
      </c>
      <c r="F292" s="4">
        <f t="shared" si="9"/>
        <v>3</v>
      </c>
    </row>
    <row r="293" spans="1:6" x14ac:dyDescent="0.25">
      <c r="A293" s="10">
        <v>170705121742</v>
      </c>
      <c r="B293" s="6">
        <v>578</v>
      </c>
      <c r="C293" s="11">
        <v>132</v>
      </c>
      <c r="D293" s="11">
        <v>10.8</v>
      </c>
      <c r="E293" s="4">
        <f t="shared" si="8"/>
        <v>1.5</v>
      </c>
      <c r="F293" s="4">
        <f t="shared" si="9"/>
        <v>3</v>
      </c>
    </row>
    <row r="294" spans="1:6" x14ac:dyDescent="0.25">
      <c r="A294" s="10">
        <v>170705121744</v>
      </c>
      <c r="B294" s="6">
        <v>580</v>
      </c>
      <c r="C294" s="11">
        <v>132</v>
      </c>
      <c r="D294" s="11">
        <v>10.8</v>
      </c>
      <c r="E294" s="4">
        <f t="shared" si="8"/>
        <v>1.5</v>
      </c>
      <c r="F294" s="4">
        <f t="shared" si="9"/>
        <v>3</v>
      </c>
    </row>
    <row r="295" spans="1:6" x14ac:dyDescent="0.25">
      <c r="A295" s="10">
        <v>170705121746</v>
      </c>
      <c r="B295" s="6">
        <v>582</v>
      </c>
      <c r="C295" s="11">
        <v>132</v>
      </c>
      <c r="D295" s="11">
        <v>10.8</v>
      </c>
      <c r="E295" s="4">
        <f t="shared" si="8"/>
        <v>1.5</v>
      </c>
      <c r="F295" s="4">
        <f t="shared" si="9"/>
        <v>3</v>
      </c>
    </row>
    <row r="296" spans="1:6" x14ac:dyDescent="0.25">
      <c r="A296" s="10">
        <v>170705121748</v>
      </c>
      <c r="B296" s="6">
        <v>584</v>
      </c>
      <c r="C296" s="11">
        <v>132</v>
      </c>
      <c r="D296" s="11">
        <v>10.8</v>
      </c>
      <c r="E296" s="4">
        <f t="shared" si="8"/>
        <v>1.5</v>
      </c>
      <c r="F296" s="4">
        <f t="shared" si="9"/>
        <v>3</v>
      </c>
    </row>
    <row r="297" spans="1:6" x14ac:dyDescent="0.25">
      <c r="A297" s="10">
        <v>170705121750</v>
      </c>
      <c r="B297" s="6">
        <v>586</v>
      </c>
      <c r="C297" s="11">
        <v>132</v>
      </c>
      <c r="D297" s="11">
        <v>10.8</v>
      </c>
      <c r="E297" s="4">
        <f t="shared" si="8"/>
        <v>1.5</v>
      </c>
      <c r="F297" s="4">
        <f t="shared" si="9"/>
        <v>3</v>
      </c>
    </row>
    <row r="298" spans="1:6" x14ac:dyDescent="0.25">
      <c r="A298" s="10">
        <v>170705121752</v>
      </c>
      <c r="B298" s="6">
        <v>588</v>
      </c>
      <c r="C298" s="11">
        <v>132</v>
      </c>
      <c r="D298" s="11">
        <v>10.8</v>
      </c>
      <c r="E298" s="4">
        <f t="shared" si="8"/>
        <v>1.5</v>
      </c>
      <c r="F298" s="4">
        <f t="shared" si="9"/>
        <v>3</v>
      </c>
    </row>
    <row r="299" spans="1:6" x14ac:dyDescent="0.25">
      <c r="A299" s="10">
        <v>170705121754</v>
      </c>
      <c r="B299" s="6">
        <v>590</v>
      </c>
      <c r="C299" s="11">
        <v>132</v>
      </c>
      <c r="D299" s="11">
        <v>10.8</v>
      </c>
      <c r="E299" s="4">
        <f t="shared" si="8"/>
        <v>1.5</v>
      </c>
      <c r="F299" s="4">
        <f t="shared" si="9"/>
        <v>3</v>
      </c>
    </row>
    <row r="300" spans="1:6" x14ac:dyDescent="0.25">
      <c r="A300" s="10">
        <v>170705121756</v>
      </c>
      <c r="B300" s="6">
        <v>592</v>
      </c>
      <c r="C300" s="11">
        <v>132</v>
      </c>
      <c r="D300" s="11">
        <v>10.8</v>
      </c>
      <c r="E300" s="4">
        <f t="shared" si="8"/>
        <v>1.5</v>
      </c>
      <c r="F300" s="4">
        <f t="shared" si="9"/>
        <v>3</v>
      </c>
    </row>
    <row r="301" spans="1:6" x14ac:dyDescent="0.25">
      <c r="A301" s="10">
        <v>170705121758</v>
      </c>
      <c r="B301" s="6">
        <v>594</v>
      </c>
      <c r="C301" s="11">
        <v>132</v>
      </c>
      <c r="D301" s="11">
        <v>10.8</v>
      </c>
      <c r="E301" s="4">
        <f t="shared" si="8"/>
        <v>1.5</v>
      </c>
      <c r="F301" s="4">
        <f t="shared" si="9"/>
        <v>3</v>
      </c>
    </row>
    <row r="302" spans="1:6" x14ac:dyDescent="0.25">
      <c r="A302" s="10">
        <v>170705121800</v>
      </c>
      <c r="B302" s="6">
        <v>596</v>
      </c>
      <c r="C302" s="11">
        <v>132</v>
      </c>
      <c r="D302" s="11">
        <v>10.8</v>
      </c>
      <c r="E302" s="4">
        <f t="shared" si="8"/>
        <v>1.5</v>
      </c>
      <c r="F302" s="4">
        <f t="shared" si="9"/>
        <v>3</v>
      </c>
    </row>
    <row r="303" spans="1:6" x14ac:dyDescent="0.25">
      <c r="A303" s="10">
        <v>170705121802</v>
      </c>
      <c r="B303" s="6">
        <v>598</v>
      </c>
      <c r="C303" s="11">
        <v>132</v>
      </c>
      <c r="D303" s="11">
        <v>10.8</v>
      </c>
      <c r="E303" s="4">
        <f t="shared" si="8"/>
        <v>1.5</v>
      </c>
      <c r="F303" s="4">
        <f t="shared" si="9"/>
        <v>3</v>
      </c>
    </row>
    <row r="304" spans="1:6" x14ac:dyDescent="0.25">
      <c r="A304" s="10">
        <v>170705121804</v>
      </c>
      <c r="B304" s="6">
        <v>600</v>
      </c>
      <c r="C304" s="11">
        <v>132</v>
      </c>
      <c r="D304" s="11">
        <v>10.8</v>
      </c>
      <c r="E304" s="4">
        <f t="shared" si="8"/>
        <v>1.5</v>
      </c>
      <c r="F304" s="4">
        <f t="shared" si="9"/>
        <v>3</v>
      </c>
    </row>
    <row r="305" spans="1:6" x14ac:dyDescent="0.25">
      <c r="A305" s="10">
        <v>170705121806</v>
      </c>
      <c r="B305" s="6">
        <v>602</v>
      </c>
      <c r="C305" s="11">
        <v>132</v>
      </c>
      <c r="D305" s="11">
        <v>10.8</v>
      </c>
      <c r="E305" s="4">
        <f t="shared" ref="E305:E313" si="10">C305-$C$4</f>
        <v>1.5</v>
      </c>
      <c r="F305" s="4">
        <f t="shared" ref="F305:F313" si="11">(B305-B304)*((E304+E305)/2)</f>
        <v>3</v>
      </c>
    </row>
    <row r="306" spans="1:6" x14ac:dyDescent="0.25">
      <c r="A306" s="10">
        <v>170705121808</v>
      </c>
      <c r="B306" s="6">
        <v>604</v>
      </c>
      <c r="C306" s="11">
        <v>132</v>
      </c>
      <c r="D306" s="11">
        <v>10.8</v>
      </c>
      <c r="E306" s="4">
        <f t="shared" si="10"/>
        <v>1.5</v>
      </c>
      <c r="F306" s="4">
        <f t="shared" si="11"/>
        <v>3</v>
      </c>
    </row>
    <row r="307" spans="1:6" x14ac:dyDescent="0.25">
      <c r="A307" s="10">
        <v>170705121810</v>
      </c>
      <c r="B307" s="6">
        <v>606</v>
      </c>
      <c r="C307" s="11">
        <v>132</v>
      </c>
      <c r="D307" s="11">
        <v>10.8</v>
      </c>
      <c r="E307" s="4">
        <f t="shared" si="10"/>
        <v>1.5</v>
      </c>
      <c r="F307" s="4">
        <f t="shared" si="11"/>
        <v>3</v>
      </c>
    </row>
    <row r="308" spans="1:6" x14ac:dyDescent="0.25">
      <c r="A308" s="10">
        <v>170705121812</v>
      </c>
      <c r="B308" s="6">
        <v>608</v>
      </c>
      <c r="C308" s="11">
        <v>132</v>
      </c>
      <c r="D308" s="11">
        <v>10.8</v>
      </c>
      <c r="E308" s="4">
        <f t="shared" si="10"/>
        <v>1.5</v>
      </c>
      <c r="F308" s="4">
        <f t="shared" si="11"/>
        <v>3</v>
      </c>
    </row>
    <row r="309" spans="1:6" x14ac:dyDescent="0.25">
      <c r="A309" s="10">
        <v>170705121814</v>
      </c>
      <c r="B309" s="6">
        <v>610</v>
      </c>
      <c r="C309" s="11">
        <v>132</v>
      </c>
      <c r="D309" s="11">
        <v>10.8</v>
      </c>
      <c r="E309" s="4">
        <f t="shared" si="10"/>
        <v>1.5</v>
      </c>
      <c r="F309" s="4">
        <f t="shared" si="11"/>
        <v>3</v>
      </c>
    </row>
    <row r="310" spans="1:6" x14ac:dyDescent="0.25">
      <c r="A310" s="10">
        <v>170705121816</v>
      </c>
      <c r="B310" s="6">
        <v>612</v>
      </c>
      <c r="C310" s="11">
        <v>132</v>
      </c>
      <c r="D310" s="11">
        <v>10.8</v>
      </c>
      <c r="E310" s="4">
        <f t="shared" si="10"/>
        <v>1.5</v>
      </c>
      <c r="F310" s="4">
        <f t="shared" si="11"/>
        <v>3</v>
      </c>
    </row>
    <row r="311" spans="1:6" x14ac:dyDescent="0.25">
      <c r="A311" s="10">
        <v>170705121818</v>
      </c>
      <c r="B311" s="6">
        <v>614</v>
      </c>
      <c r="C311" s="11">
        <v>132</v>
      </c>
      <c r="D311" s="11">
        <v>10.8</v>
      </c>
      <c r="E311" s="4">
        <f t="shared" si="10"/>
        <v>1.5</v>
      </c>
      <c r="F311" s="4">
        <f t="shared" si="11"/>
        <v>3</v>
      </c>
    </row>
    <row r="312" spans="1:6" x14ac:dyDescent="0.25">
      <c r="A312" s="10">
        <v>170705121820</v>
      </c>
      <c r="B312" s="6">
        <v>616</v>
      </c>
      <c r="C312" s="11">
        <v>132</v>
      </c>
      <c r="D312" s="11">
        <v>10.8</v>
      </c>
      <c r="E312" s="4">
        <f t="shared" si="10"/>
        <v>1.5</v>
      </c>
      <c r="F312" s="4">
        <f t="shared" si="11"/>
        <v>3</v>
      </c>
    </row>
    <row r="313" spans="1:6" x14ac:dyDescent="0.25">
      <c r="A313" s="10">
        <v>170705121822</v>
      </c>
      <c r="B313" s="6">
        <v>618</v>
      </c>
      <c r="C313" s="11">
        <v>132</v>
      </c>
      <c r="D313" s="11">
        <v>10.8</v>
      </c>
      <c r="E313" s="4">
        <f t="shared" si="10"/>
        <v>1.5</v>
      </c>
      <c r="F313" s="4">
        <f t="shared" si="11"/>
        <v>3</v>
      </c>
    </row>
  </sheetData>
  <mergeCells count="3">
    <mergeCell ref="E1:F1"/>
    <mergeCell ref="E2:F2"/>
    <mergeCell ref="C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2017-09-14T16:34:50Z</dcterms:modified>
</cp:coreProperties>
</file>