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yu-my.sharepoint.com/personal/bat54_byu_edu/Documents/"/>
    </mc:Choice>
  </mc:AlternateContent>
  <xr:revisionPtr revIDLastSave="148" documentId="8_{A1B18743-BD1A-4C1E-B326-DD5433097CBA}" xr6:coauthVersionLast="47" xr6:coauthVersionMax="47" xr10:uidLastSave="{A2142DE3-F059-4E86-AAE1-53A6CDF04BB9}"/>
  <bookViews>
    <workbookView xWindow="-110" yWindow="-110" windowWidth="19420" windowHeight="10300" xr2:uid="{954CBFDF-064E-4730-B5BA-843693882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3" i="1"/>
  <c r="E15" i="1"/>
  <c r="E16" i="1"/>
  <c r="E17" i="1"/>
  <c r="E18" i="1"/>
  <c r="E19" i="1"/>
  <c r="E14" i="1"/>
  <c r="D22" i="1"/>
  <c r="D23" i="1"/>
  <c r="D24" i="1"/>
  <c r="D25" i="1"/>
  <c r="D26" i="1"/>
  <c r="D27" i="1"/>
  <c r="D28" i="1"/>
  <c r="C23" i="1"/>
  <c r="C24" i="1"/>
  <c r="C25" i="1"/>
  <c r="C26" i="1"/>
  <c r="C27" i="1"/>
  <c r="C28" i="1"/>
  <c r="C22" i="1"/>
  <c r="C13" i="1"/>
  <c r="C14" i="1"/>
  <c r="C15" i="1"/>
  <c r="C16" i="1"/>
  <c r="C17" i="1"/>
  <c r="C18" i="1"/>
  <c r="C19" i="1"/>
  <c r="G8" i="1"/>
  <c r="G5" i="1"/>
  <c r="G6" i="1"/>
  <c r="G7" i="1"/>
  <c r="G9" i="1"/>
  <c r="G4" i="1"/>
  <c r="G3" i="1"/>
</calcChain>
</file>

<file path=xl/sharedStrings.xml><?xml version="1.0" encoding="utf-8"?>
<sst xmlns="http://schemas.openxmlformats.org/spreadsheetml/2006/main" count="13" uniqueCount="10">
  <si>
    <t>n</t>
  </si>
  <si>
    <t>logn</t>
  </si>
  <si>
    <t>t</t>
  </si>
  <si>
    <t>Number of Points</t>
  </si>
  <si>
    <t>Trials</t>
  </si>
  <si>
    <t>Average</t>
  </si>
  <si>
    <t>Ideal Data</t>
  </si>
  <si>
    <t>Empirical Data</t>
  </si>
  <si>
    <t>Ratio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</si>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</sst>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892732189683407"/>
                  <c:y val="9.22277764645607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4E-05e</a:t>
                    </a:r>
                    <a:r>
                      <a:rPr lang="en-US" sz="1800" baseline="30000"/>
                      <a:t>2.161x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0.9975</a:t>
                    </a:r>
                    <a:endParaRPr lang="en-US" sz="4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Sheet1!$C$13:$C$19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5.6989700043360187</c:v>
                </c:pt>
                <c:pt idx="6">
                  <c:v>6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2.8E-3</c:v>
                </c:pt>
                <c:pt idx="2">
                  <c:v>2.4E-2</c:v>
                </c:pt>
                <c:pt idx="3">
                  <c:v>0.17360000000000003</c:v>
                </c:pt>
                <c:pt idx="4">
                  <c:v>1.6254000000000002</c:v>
                </c:pt>
                <c:pt idx="5">
                  <c:v>10.465999999999999</c:v>
                </c:pt>
                <c:pt idx="6">
                  <c:v>18.511800000000001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C-4373-9314-C533EC3A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38927"/>
        <c:axId val="1707711743"/>
      </c:scatterChart>
      <c:valAx>
        <c:axId val="10056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11743"/>
        <c:crosses val="autoZero"/>
        <c:crossBetween val="midCat"/>
      </c:valAx>
      <c:valAx>
        <c:axId val="17077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3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82920559636175"/>
                  <c:y val="0.114766746489334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0.9211e</a:t>
                    </a:r>
                    <a:r>
                      <a:rPr lang="en-US" sz="1600" baseline="30000"/>
                      <a:t>2.6357x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0.9995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5.6989700043360187</c:v>
                </c:pt>
                <c:pt idx="6">
                  <c:v>6</c:v>
                </c:pt>
              </c:numCache>
            </c:numRef>
          </c:xVal>
          <c:yVal>
            <c:numRef>
              <c:f>Sheet1!$D$22:$D$28</c:f>
              <c:numCache>
                <c:formatCode>General</c:formatCode>
                <c:ptCount val="7"/>
                <c:pt idx="0">
                  <c:v>10</c:v>
                </c:pt>
                <c:pt idx="1">
                  <c:v>200</c:v>
                </c:pt>
                <c:pt idx="2">
                  <c:v>3000</c:v>
                </c:pt>
                <c:pt idx="3">
                  <c:v>40000</c:v>
                </c:pt>
                <c:pt idx="4">
                  <c:v>500000</c:v>
                </c:pt>
                <c:pt idx="5">
                  <c:v>2849485.0021680095</c:v>
                </c:pt>
                <c:pt idx="6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7-4F6C-87F0-B92A735CCA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Sheet1!$C$31:$C$37</c:f>
              <c:numCache>
                <c:formatCode>General</c:formatCode>
                <c:ptCount val="7"/>
              </c:numCache>
            </c:numRef>
          </c:xVal>
          <c:yVal>
            <c:numRef>
              <c:f>Sheet1!$D$31:$D$37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7-4F6C-87F0-B92A735C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77936"/>
        <c:axId val="1707689919"/>
      </c:scatterChart>
      <c:valAx>
        <c:axId val="11651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9919"/>
        <c:crosses val="autoZero"/>
        <c:crossBetween val="midCat"/>
      </c:valAx>
      <c:valAx>
        <c:axId val="17076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78537</xdr:colOff>
      <xdr:row>10</xdr:row>
      <xdr:rowOff>135234</xdr:rowOff>
    </xdr:from>
    <xdr:to>
      <xdr:col>15</xdr:col>
      <xdr:colOff>384623</xdr:colOff>
      <xdr:row>25</xdr:row>
      <xdr:rowOff>116184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31A93-2191-D4B3-1BF5-04A2A7F24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254252</xdr:colOff>
      <xdr:row>27</xdr:row>
      <xdr:rowOff>69453</xdr:rowOff>
    </xdr:from>
    <xdr:to>
      <xdr:col>13</xdr:col>
      <xdr:colOff>138907</xdr:colOff>
      <xdr:row>41</xdr:row>
      <xdr:rowOff>16428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5AF227-A1F1-12BC-043D-09E06DEB8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5043-4330-48CD-AC8E-4453FFD977B4}">
  <dimension ref="A1:G28"/>
  <sheetViews>
    <sheetView tabSelected="1" topLeftCell="A9" zoomScale="79" zoomScaleNormal="64" workbookViewId="0">
      <selection activeCell="H14" sqref="H14"/>
    </sheetView>
  </sheetViews>
  <sheetFormatPr defaultRowHeight="14.5" x14ac:dyDescent="0.35"/>
  <cols>
    <col min="1" max="1" width="12.54296875" customWidth="1"/>
  </cols>
  <sheetData>
    <row r="1" spans="1:7" x14ac:dyDescent="0.35">
      <c r="A1" s="11" t="s">
        <v>3</v>
      </c>
      <c r="B1" s="13" t="s">
        <v>4</v>
      </c>
      <c r="C1" s="14"/>
      <c r="D1" s="14"/>
      <c r="E1" s="14"/>
      <c r="F1" s="15"/>
      <c r="G1" s="1" t="s">
        <v>5</v>
      </c>
    </row>
    <row r="2" spans="1:7" x14ac:dyDescent="0.35">
      <c r="A2" s="12"/>
      <c r="B2" s="8">
        <v>1</v>
      </c>
      <c r="C2" s="8">
        <v>2</v>
      </c>
      <c r="D2" s="8">
        <v>3</v>
      </c>
      <c r="E2" s="8">
        <v>4</v>
      </c>
      <c r="F2" s="10">
        <v>5</v>
      </c>
      <c r="G2" s="9"/>
    </row>
    <row r="3" spans="1:7" x14ac:dyDescent="0.35">
      <c r="A3" s="16">
        <v>10</v>
      </c>
      <c r="B3" s="3">
        <v>0</v>
      </c>
      <c r="C3" s="3">
        <v>0</v>
      </c>
      <c r="D3" s="3">
        <v>1E-3</v>
      </c>
      <c r="E3" s="3">
        <v>1E-3</v>
      </c>
      <c r="F3" s="3">
        <v>0</v>
      </c>
      <c r="G3" s="16">
        <f>AVERAGE(B3:F3)</f>
        <v>4.0000000000000002E-4</v>
      </c>
    </row>
    <row r="4" spans="1:7" x14ac:dyDescent="0.35">
      <c r="A4" s="17">
        <v>100</v>
      </c>
      <c r="B4" s="3">
        <v>2E-3</v>
      </c>
      <c r="C4" s="3">
        <v>3.0000000000000001E-3</v>
      </c>
      <c r="D4" s="3">
        <v>3.0000000000000001E-3</v>
      </c>
      <c r="E4" s="3">
        <v>2E-3</v>
      </c>
      <c r="F4" s="3">
        <v>4.0000000000000001E-3</v>
      </c>
      <c r="G4" s="17">
        <f t="shared" ref="G4:G9" si="0">AVERAGE(B4:F4)</f>
        <v>2.8E-3</v>
      </c>
    </row>
    <row r="5" spans="1:7" x14ac:dyDescent="0.35">
      <c r="A5" s="17">
        <v>1000</v>
      </c>
      <c r="B5" s="3">
        <v>3.3000000000000002E-2</v>
      </c>
      <c r="C5" s="3">
        <v>1.9E-2</v>
      </c>
      <c r="D5" s="3">
        <v>3.1E-2</v>
      </c>
      <c r="E5" s="3">
        <v>1.7999999999999999E-2</v>
      </c>
      <c r="F5" s="3">
        <v>1.9E-2</v>
      </c>
      <c r="G5" s="17">
        <f>AVERAGE(B5:F5)</f>
        <v>2.4E-2</v>
      </c>
    </row>
    <row r="6" spans="1:7" x14ac:dyDescent="0.35">
      <c r="A6" s="17">
        <v>10000</v>
      </c>
      <c r="B6" s="3">
        <v>0.17499999999999999</v>
      </c>
      <c r="C6" s="3">
        <v>0.17199999999999999</v>
      </c>
      <c r="D6" s="3">
        <v>0.17100000000000001</v>
      </c>
      <c r="E6" s="3">
        <v>0.16700000000000001</v>
      </c>
      <c r="F6" s="3">
        <v>0.183</v>
      </c>
      <c r="G6" s="17">
        <f t="shared" si="0"/>
        <v>0.17360000000000003</v>
      </c>
    </row>
    <row r="7" spans="1:7" x14ac:dyDescent="0.35">
      <c r="A7" s="17">
        <v>100000</v>
      </c>
      <c r="B7" s="3">
        <v>1.6679999999999999</v>
      </c>
      <c r="C7" s="3">
        <v>1.6839999999999999</v>
      </c>
      <c r="D7" s="3">
        <v>1.5760000000000001</v>
      </c>
      <c r="E7" s="3">
        <v>1.583</v>
      </c>
      <c r="F7" s="3">
        <v>1.6160000000000001</v>
      </c>
      <c r="G7" s="17">
        <f t="shared" si="0"/>
        <v>1.6254000000000002</v>
      </c>
    </row>
    <row r="8" spans="1:7" x14ac:dyDescent="0.35">
      <c r="A8" s="17">
        <v>500000</v>
      </c>
      <c r="B8" s="3">
        <v>10.577999999999999</v>
      </c>
      <c r="C8" s="3">
        <v>10.029</v>
      </c>
      <c r="D8" s="3">
        <v>10.849</v>
      </c>
      <c r="E8" s="3">
        <v>10.379</v>
      </c>
      <c r="F8" s="3">
        <v>10.494999999999999</v>
      </c>
      <c r="G8" s="17">
        <f t="shared" si="0"/>
        <v>10.465999999999999</v>
      </c>
    </row>
    <row r="9" spans="1:7" x14ac:dyDescent="0.35">
      <c r="A9" s="18">
        <v>1000000</v>
      </c>
      <c r="B9" s="6">
        <v>19.988</v>
      </c>
      <c r="C9" s="6">
        <v>19.501000000000001</v>
      </c>
      <c r="D9" s="6">
        <v>16.802</v>
      </c>
      <c r="E9" s="6">
        <v>15.981999999999999</v>
      </c>
      <c r="F9" s="6">
        <v>20.286000000000001</v>
      </c>
      <c r="G9" s="18">
        <f t="shared" si="0"/>
        <v>18.511800000000001</v>
      </c>
    </row>
    <row r="11" spans="1:7" x14ac:dyDescent="0.35">
      <c r="B11" s="25" t="s">
        <v>7</v>
      </c>
      <c r="C11" s="26"/>
      <c r="D11" s="26"/>
      <c r="E11" s="27"/>
    </row>
    <row r="12" spans="1:7" x14ac:dyDescent="0.35">
      <c r="B12" s="19" t="s">
        <v>0</v>
      </c>
      <c r="C12" s="20" t="s">
        <v>1</v>
      </c>
      <c r="D12" s="20" t="s">
        <v>2</v>
      </c>
      <c r="E12" s="21" t="s">
        <v>8</v>
      </c>
    </row>
    <row r="13" spans="1:7" x14ac:dyDescent="0.35">
      <c r="B13" s="2">
        <v>10</v>
      </c>
      <c r="C13" s="3">
        <f>LOG10(B13)</f>
        <v>1</v>
      </c>
      <c r="D13" s="3">
        <v>4.0000000000000002E-4</v>
      </c>
      <c r="E13" s="4"/>
    </row>
    <row r="14" spans="1:7" x14ac:dyDescent="0.35">
      <c r="B14" s="2">
        <v>100</v>
      </c>
      <c r="C14" s="3">
        <f t="shared" ref="C14:C19" si="1">LOG10(B14)</f>
        <v>2</v>
      </c>
      <c r="D14" s="3">
        <v>2.8E-3</v>
      </c>
      <c r="E14" s="4">
        <f>D14/$D$13</f>
        <v>7</v>
      </c>
    </row>
    <row r="15" spans="1:7" x14ac:dyDescent="0.35">
      <c r="B15" s="2">
        <v>1000</v>
      </c>
      <c r="C15" s="3">
        <f t="shared" si="1"/>
        <v>3</v>
      </c>
      <c r="D15" s="3">
        <v>2.4E-2</v>
      </c>
      <c r="E15" s="4">
        <f t="shared" ref="E15:E19" si="2">D15/$D$13</f>
        <v>60</v>
      </c>
    </row>
    <row r="16" spans="1:7" x14ac:dyDescent="0.35">
      <c r="B16" s="2">
        <v>10000</v>
      </c>
      <c r="C16" s="3">
        <f t="shared" si="1"/>
        <v>4</v>
      </c>
      <c r="D16" s="3">
        <v>0.17360000000000003</v>
      </c>
      <c r="E16" s="4">
        <f t="shared" si="2"/>
        <v>434.00000000000006</v>
      </c>
    </row>
    <row r="17" spans="2:5" x14ac:dyDescent="0.35">
      <c r="B17" s="2">
        <v>100000</v>
      </c>
      <c r="C17" s="3">
        <f t="shared" si="1"/>
        <v>5</v>
      </c>
      <c r="D17" s="3">
        <v>1.6254000000000002</v>
      </c>
      <c r="E17" s="4">
        <f t="shared" si="2"/>
        <v>4063.5000000000005</v>
      </c>
    </row>
    <row r="18" spans="2:5" x14ac:dyDescent="0.35">
      <c r="B18" s="2">
        <v>500000</v>
      </c>
      <c r="C18" s="3">
        <f t="shared" si="1"/>
        <v>5.6989700043360187</v>
      </c>
      <c r="D18" s="3">
        <v>10.465999999999999</v>
      </c>
      <c r="E18" s="4">
        <f t="shared" si="2"/>
        <v>26164.999999999996</v>
      </c>
    </row>
    <row r="19" spans="2:5" x14ac:dyDescent="0.35">
      <c r="B19" s="5">
        <v>1000000</v>
      </c>
      <c r="C19" s="6">
        <f t="shared" si="1"/>
        <v>6</v>
      </c>
      <c r="D19" s="6">
        <v>18.511800000000001</v>
      </c>
      <c r="E19" s="7">
        <f t="shared" si="2"/>
        <v>46279.5</v>
      </c>
    </row>
    <row r="20" spans="2:5" x14ac:dyDescent="0.35">
      <c r="B20" s="22" t="s">
        <v>6</v>
      </c>
      <c r="C20" s="23"/>
      <c r="D20" s="23"/>
      <c r="E20" s="24"/>
    </row>
    <row r="21" spans="2:5" x14ac:dyDescent="0.35">
      <c r="B21" s="19" t="s">
        <v>0</v>
      </c>
      <c r="C21" s="20" t="s">
        <v>1</v>
      </c>
      <c r="D21" s="20" t="s">
        <v>9</v>
      </c>
      <c r="E21" s="21" t="s">
        <v>8</v>
      </c>
    </row>
    <row r="22" spans="2:5" x14ac:dyDescent="0.35">
      <c r="B22" s="2">
        <v>10</v>
      </c>
      <c r="C22" s="3">
        <f>LOG10(B22)</f>
        <v>1</v>
      </c>
      <c r="D22" s="3">
        <f>B22*LOG10(B22)</f>
        <v>10</v>
      </c>
      <c r="E22" s="4"/>
    </row>
    <row r="23" spans="2:5" x14ac:dyDescent="0.35">
      <c r="B23" s="2">
        <v>100</v>
      </c>
      <c r="C23" s="3">
        <f t="shared" ref="C23:C28" si="3">LOG10(B23)</f>
        <v>2</v>
      </c>
      <c r="D23" s="3">
        <f t="shared" ref="D23:D28" si="4">B23*LOG10(B23)</f>
        <v>200</v>
      </c>
      <c r="E23" s="4">
        <f>D23/$D$22</f>
        <v>20</v>
      </c>
    </row>
    <row r="24" spans="2:5" x14ac:dyDescent="0.35">
      <c r="B24" s="2">
        <v>1000</v>
      </c>
      <c r="C24" s="3">
        <f t="shared" si="3"/>
        <v>3</v>
      </c>
      <c r="D24" s="3">
        <f t="shared" si="4"/>
        <v>3000</v>
      </c>
      <c r="E24" s="4">
        <f t="shared" ref="E24:E28" si="5">D24/$D$22</f>
        <v>300</v>
      </c>
    </row>
    <row r="25" spans="2:5" x14ac:dyDescent="0.35">
      <c r="B25" s="2">
        <v>10000</v>
      </c>
      <c r="C25" s="3">
        <f t="shared" si="3"/>
        <v>4</v>
      </c>
      <c r="D25" s="3">
        <f t="shared" si="4"/>
        <v>40000</v>
      </c>
      <c r="E25" s="4">
        <f t="shared" si="5"/>
        <v>4000</v>
      </c>
    </row>
    <row r="26" spans="2:5" x14ac:dyDescent="0.35">
      <c r="B26" s="2">
        <v>100000</v>
      </c>
      <c r="C26" s="3">
        <f t="shared" si="3"/>
        <v>5</v>
      </c>
      <c r="D26" s="3">
        <f t="shared" si="4"/>
        <v>500000</v>
      </c>
      <c r="E26" s="4">
        <f t="shared" si="5"/>
        <v>50000</v>
      </c>
    </row>
    <row r="27" spans="2:5" x14ac:dyDescent="0.35">
      <c r="B27" s="2">
        <v>500000</v>
      </c>
      <c r="C27" s="3">
        <f t="shared" si="3"/>
        <v>5.6989700043360187</v>
      </c>
      <c r="D27" s="3">
        <f t="shared" si="4"/>
        <v>2849485.0021680095</v>
      </c>
      <c r="E27" s="4">
        <f t="shared" si="5"/>
        <v>284948.50021680095</v>
      </c>
    </row>
    <row r="28" spans="2:5" x14ac:dyDescent="0.35">
      <c r="B28" s="5">
        <v>1000000</v>
      </c>
      <c r="C28" s="6">
        <f t="shared" si="3"/>
        <v>6</v>
      </c>
      <c r="D28" s="6">
        <f t="shared" si="4"/>
        <v>6000000</v>
      </c>
      <c r="E28" s="7">
        <f t="shared" si="5"/>
        <v>600000</v>
      </c>
    </row>
  </sheetData>
  <mergeCells count="5">
    <mergeCell ref="A1:A2"/>
    <mergeCell ref="B1:F1"/>
    <mergeCell ref="G1:G2"/>
    <mergeCell ref="B20:E20"/>
    <mergeCell ref="B11:E11"/>
  </mergeCells>
  <pageMargins left="0.7" right="0.7" top="0.75" bottom="0.75" header="0.3" footer="0.3"/>
  <pageSetup orientation="portrait" r:id="rId1"/>
  <ignoredErrors>
    <ignoredError sqref="G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Tolman</dc:creator>
  <cp:lastModifiedBy>Bryce Tolman</cp:lastModifiedBy>
  <dcterms:created xsi:type="dcterms:W3CDTF">2024-02-07T03:37:18Z</dcterms:created>
  <dcterms:modified xsi:type="dcterms:W3CDTF">2024-02-07T06:06:08Z</dcterms:modified>
</cp:coreProperties>
</file>