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yu-my.sharepoint.com/personal/bat54_byu_edu/Documents/"/>
    </mc:Choice>
  </mc:AlternateContent>
  <xr:revisionPtr revIDLastSave="209" documentId="8_{472E9442-D891-4C2F-BC67-F2597FFCF7FC}" xr6:coauthVersionLast="47" xr6:coauthVersionMax="47" xr10:uidLastSave="{9D717F52-E2AC-496F-A9BE-39E5A0276DC8}"/>
  <bookViews>
    <workbookView xWindow="-110" yWindow="-110" windowWidth="19420" windowHeight="10300" xr2:uid="{587DE4FA-120D-46DB-94C3-7CC1BFB19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1" i="1"/>
  <c r="P7" i="1"/>
  <c r="P6" i="1"/>
  <c r="P5" i="1"/>
  <c r="P4" i="1"/>
  <c r="P3" i="1"/>
  <c r="M7" i="1"/>
  <c r="M6" i="1"/>
  <c r="M5" i="1"/>
  <c r="M4" i="1"/>
  <c r="M3" i="1"/>
  <c r="J7" i="1"/>
  <c r="J6" i="1"/>
  <c r="J5" i="1"/>
  <c r="J4" i="1"/>
  <c r="J3" i="1"/>
  <c r="G7" i="1"/>
  <c r="G6" i="1"/>
  <c r="G5" i="1"/>
  <c r="G4" i="1"/>
  <c r="G3" i="1"/>
  <c r="D4" i="1"/>
  <c r="D5" i="1"/>
  <c r="D6" i="1"/>
  <c r="D7" i="1"/>
  <c r="D3" i="1"/>
  <c r="C8" i="1"/>
  <c r="E8" i="1"/>
  <c r="F8" i="1"/>
  <c r="H8" i="1"/>
  <c r="I8" i="1"/>
  <c r="K8" i="1"/>
  <c r="L8" i="1"/>
  <c r="N8" i="1"/>
  <c r="O8" i="1"/>
  <c r="B8" i="1"/>
  <c r="J8" i="1" l="1"/>
  <c r="G8" i="1"/>
  <c r="P8" i="1"/>
  <c r="M8" i="1"/>
  <c r="D8" i="1"/>
</calcChain>
</file>

<file path=xl/sharedStrings.xml><?xml version="1.0" encoding="utf-8"?>
<sst xmlns="http://schemas.openxmlformats.org/spreadsheetml/2006/main" count="21" uniqueCount="7">
  <si>
    <t>Array</t>
  </si>
  <si>
    <t>Heap</t>
  </si>
  <si>
    <t>Ratio</t>
  </si>
  <si>
    <t>Trial</t>
  </si>
  <si>
    <t>Avg</t>
  </si>
  <si>
    <t>kk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</si>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</sst>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4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0" borderId="0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Sheet1!$B$11:$B$15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9.9799999999999997E-4</c:v>
                </c:pt>
                <c:pt idx="1">
                  <c:v>1.20006E-2</c:v>
                </c:pt>
                <c:pt idx="2">
                  <c:v>0.1860126</c:v>
                </c:pt>
                <c:pt idx="3">
                  <c:v>3.22838</c:v>
                </c:pt>
                <c:pt idx="4">
                  <c:v>44.294223199999998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A-4651-9421-22C2A5B1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4847"/>
        <c:axId val="1422844767"/>
      </c:scatterChart>
      <c:valAx>
        <c:axId val="11334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 the Number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44767"/>
        <c:crosses val="autoZero"/>
        <c:crossBetween val="midCat"/>
      </c:valAx>
      <c:valAx>
        <c:axId val="14228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Sheet1!$B$11:$B$15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1.0016000000000001E-3</c:v>
                </c:pt>
                <c:pt idx="1">
                  <c:v>5.9647199999999997E-2</c:v>
                </c:pt>
                <c:pt idx="2">
                  <c:v>6.2710146000000009</c:v>
                </c:pt>
                <c:pt idx="3">
                  <c:v>575</c:v>
                </c:pt>
                <c:pt idx="4">
                  <c:v>57500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A-433A-9522-DCD44F72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11488"/>
        <c:axId val="1157971679"/>
      </c:scatterChart>
      <c:valAx>
        <c:axId val="13175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 the Number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71679"/>
        <c:crosses val="autoZero"/>
        <c:crossBetween val="midCat"/>
      </c:valAx>
      <c:valAx>
        <c:axId val="11579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142351</xdr:colOff>
      <xdr:row>9</xdr:row>
      <xdr:rowOff>97273</xdr:rowOff>
    </xdr:from>
    <xdr:to>
      <xdr:col>14</xdr:col>
      <xdr:colOff>464736</xdr:colOff>
      <xdr:row>40</xdr:row>
      <xdr:rowOff>10948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51D26-13C4-DE67-FC56-82E823871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156307</xdr:colOff>
      <xdr:row>9</xdr:row>
      <xdr:rowOff>90296</xdr:rowOff>
    </xdr:from>
    <xdr:to>
      <xdr:col>22</xdr:col>
      <xdr:colOff>478692</xdr:colOff>
      <xdr:row>40</xdr:row>
      <xdr:rowOff>27912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538A9-2A28-2354-3869-1B36F39C8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B1C9-7FA9-4C49-8CD1-6265EE10A31E}">
  <dimension ref="A1:S15"/>
  <sheetViews>
    <sheetView tabSelected="1" zoomScale="110" workbookViewId="0">
      <selection activeCell="T7" sqref="T7"/>
    </sheetView>
  </sheetViews>
  <sheetFormatPr defaultRowHeight="14.5" x14ac:dyDescent="0.35"/>
  <cols>
    <col min="1" max="1" width="8" customWidth="1"/>
  </cols>
  <sheetData>
    <row r="1" spans="1:19" x14ac:dyDescent="0.35">
      <c r="A1" s="11" t="s">
        <v>3</v>
      </c>
      <c r="B1" s="9">
        <v>100</v>
      </c>
      <c r="C1" s="9"/>
      <c r="D1" s="9"/>
      <c r="E1" s="9">
        <v>1000</v>
      </c>
      <c r="F1" s="9"/>
      <c r="G1" s="9"/>
      <c r="H1" s="9">
        <v>10000</v>
      </c>
      <c r="I1" s="9"/>
      <c r="J1" s="9"/>
      <c r="K1" s="9">
        <v>100000</v>
      </c>
      <c r="L1" s="9"/>
      <c r="M1" s="9"/>
      <c r="N1" s="9">
        <v>1000000</v>
      </c>
      <c r="O1" s="9"/>
      <c r="P1" s="10"/>
    </row>
    <row r="2" spans="1:19" x14ac:dyDescent="0.35">
      <c r="A2" s="12"/>
      <c r="B2" s="8" t="s">
        <v>0</v>
      </c>
      <c r="C2" s="8" t="s">
        <v>1</v>
      </c>
      <c r="D2" s="8" t="s">
        <v>2</v>
      </c>
      <c r="E2" s="2" t="s">
        <v>0</v>
      </c>
      <c r="F2" s="3" t="s">
        <v>1</v>
      </c>
      <c r="G2" s="4" t="s">
        <v>2</v>
      </c>
      <c r="H2" s="2" t="s">
        <v>0</v>
      </c>
      <c r="I2" s="3" t="s">
        <v>1</v>
      </c>
      <c r="J2" s="4" t="s">
        <v>2</v>
      </c>
      <c r="K2" s="2" t="s">
        <v>0</v>
      </c>
      <c r="L2" s="3" t="s">
        <v>1</v>
      </c>
      <c r="M2" s="4" t="s">
        <v>2</v>
      </c>
      <c r="N2" s="2" t="s">
        <v>0</v>
      </c>
      <c r="O2" s="3" t="s">
        <v>1</v>
      </c>
      <c r="P2" s="4" t="s">
        <v>2</v>
      </c>
    </row>
    <row r="3" spans="1:19" x14ac:dyDescent="0.35">
      <c r="A3" s="13">
        <v>1</v>
      </c>
      <c r="B3" s="5">
        <v>9.9799999999999997E-4</v>
      </c>
      <c r="C3" s="6">
        <v>9.990000000000001E-4</v>
      </c>
      <c r="D3" s="6">
        <f>B3/C3</f>
        <v>0.99899899899899891</v>
      </c>
      <c r="E3" s="5">
        <v>5.9622000000000001E-2</v>
      </c>
      <c r="F3" s="6">
        <v>1.2002000000000001E-2</v>
      </c>
      <c r="G3" s="7">
        <f>E3/F3</f>
        <v>4.967672054657557</v>
      </c>
      <c r="H3" s="5">
        <v>5.7454660000000004</v>
      </c>
      <c r="I3" s="6">
        <v>0.177065</v>
      </c>
      <c r="J3" s="7">
        <f>H3/I3</f>
        <v>32.448343828537546</v>
      </c>
      <c r="K3" s="21">
        <v>1456</v>
      </c>
      <c r="L3" s="6">
        <v>3.1008390000000001</v>
      </c>
      <c r="M3" s="7">
        <f>K3/L3</f>
        <v>469.55033782792333</v>
      </c>
      <c r="N3" s="19">
        <v>57500</v>
      </c>
      <c r="O3" s="6">
        <v>41.820569999999996</v>
      </c>
      <c r="P3" s="7">
        <f>N3/O3</f>
        <v>1374.9214800276516</v>
      </c>
    </row>
    <row r="4" spans="1:19" x14ac:dyDescent="0.35">
      <c r="A4" s="14">
        <v>2</v>
      </c>
      <c r="B4" s="5">
        <v>1.0009999999999999E-3</v>
      </c>
      <c r="C4" s="6">
        <v>9.9799999999999997E-4</v>
      </c>
      <c r="D4" s="6">
        <f t="shared" ref="D4:D7" si="0">B4/C4</f>
        <v>1.003006012024048</v>
      </c>
      <c r="E4" s="5">
        <v>5.9533999999999997E-2</v>
      </c>
      <c r="F4" s="6">
        <v>1.0999999999999999E-2</v>
      </c>
      <c r="G4" s="7">
        <f t="shared" ref="G4:G7" si="1">E4/F4</f>
        <v>5.4121818181818178</v>
      </c>
      <c r="H4" s="5">
        <v>6.8531420000000001</v>
      </c>
      <c r="I4" s="6">
        <v>0.18614800000000001</v>
      </c>
      <c r="J4" s="7">
        <f t="shared" ref="J4:J7" si="2">H4/I4</f>
        <v>36.815555364548636</v>
      </c>
      <c r="K4" s="21">
        <v>1456</v>
      </c>
      <c r="L4" s="6">
        <v>3.0664120000000001</v>
      </c>
      <c r="M4" s="7">
        <f t="shared" ref="M4:M7" si="3">K4/L4</f>
        <v>474.82203956937292</v>
      </c>
      <c r="N4" s="19">
        <v>57500</v>
      </c>
      <c r="O4" s="6">
        <v>46.549630000000001</v>
      </c>
      <c r="P4" s="7">
        <f t="shared" ref="P4:P7" si="4">N4/O4</f>
        <v>1235.2407527191945</v>
      </c>
    </row>
    <row r="5" spans="1:19" x14ac:dyDescent="0.35">
      <c r="A5" s="14">
        <v>3</v>
      </c>
      <c r="B5" s="5">
        <v>1.0189999999999999E-3</v>
      </c>
      <c r="C5" s="6">
        <v>9.9799999999999997E-4</v>
      </c>
      <c r="D5" s="6">
        <f t="shared" si="0"/>
        <v>1.0210420841683367</v>
      </c>
      <c r="E5" s="5">
        <v>5.9535999999999999E-2</v>
      </c>
      <c r="F5" s="6">
        <v>1.2999999999999999E-2</v>
      </c>
      <c r="G5" s="7">
        <f t="shared" si="1"/>
        <v>4.5796923076923077</v>
      </c>
      <c r="H5" s="5">
        <v>5.6388480000000003</v>
      </c>
      <c r="I5" s="6">
        <v>0.209282</v>
      </c>
      <c r="J5" s="7">
        <f t="shared" si="2"/>
        <v>26.943779207002994</v>
      </c>
      <c r="K5" s="21">
        <v>1456</v>
      </c>
      <c r="L5" s="6">
        <v>3.3179259999999999</v>
      </c>
      <c r="M5" s="7">
        <f t="shared" si="3"/>
        <v>438.82835241051185</v>
      </c>
      <c r="N5" s="19">
        <v>57500</v>
      </c>
      <c r="O5" s="6">
        <v>42.610249000000003</v>
      </c>
      <c r="P5" s="7">
        <f t="shared" si="4"/>
        <v>1349.440600546596</v>
      </c>
    </row>
    <row r="6" spans="1:19" x14ac:dyDescent="0.35">
      <c r="A6" s="14">
        <v>4</v>
      </c>
      <c r="B6" s="5">
        <v>9.8799999999999995E-4</v>
      </c>
      <c r="C6" s="6">
        <v>9.9799999999999997E-4</v>
      </c>
      <c r="D6" s="6">
        <f t="shared" si="0"/>
        <v>0.98997995991983967</v>
      </c>
      <c r="E6" s="5">
        <v>6.0523E-2</v>
      </c>
      <c r="F6" s="6">
        <v>1.2001E-2</v>
      </c>
      <c r="G6" s="7">
        <f t="shared" si="1"/>
        <v>5.043163069744188</v>
      </c>
      <c r="H6" s="5">
        <v>6.7948300000000001</v>
      </c>
      <c r="I6" s="6">
        <v>0.176068</v>
      </c>
      <c r="J6" s="7">
        <f t="shared" si="2"/>
        <v>38.592078060749259</v>
      </c>
      <c r="K6" s="21">
        <v>1456</v>
      </c>
      <c r="L6" s="6">
        <v>3.0716589999999999</v>
      </c>
      <c r="M6" s="7">
        <f t="shared" si="3"/>
        <v>474.0109497831628</v>
      </c>
      <c r="N6" s="19">
        <v>57500</v>
      </c>
      <c r="O6" s="6">
        <v>45.253697000000003</v>
      </c>
      <c r="P6" s="7">
        <f t="shared" si="4"/>
        <v>1270.6144207400337</v>
      </c>
    </row>
    <row r="7" spans="1:19" x14ac:dyDescent="0.35">
      <c r="A7" s="14">
        <v>5</v>
      </c>
      <c r="B7" s="5">
        <v>1.0020000000000001E-3</v>
      </c>
      <c r="C7" s="6">
        <v>9.9700000000000006E-4</v>
      </c>
      <c r="D7" s="6">
        <f t="shared" si="0"/>
        <v>1.0050150451354063</v>
      </c>
      <c r="E7" s="5">
        <v>5.9020999999999997E-2</v>
      </c>
      <c r="F7" s="6">
        <v>1.2E-2</v>
      </c>
      <c r="G7" s="7">
        <f t="shared" si="1"/>
        <v>4.9184166666666664</v>
      </c>
      <c r="H7" s="5">
        <v>6.3227869999999999</v>
      </c>
      <c r="I7" s="6">
        <v>0.18149999999999999</v>
      </c>
      <c r="J7" s="7">
        <f t="shared" si="2"/>
        <v>34.836292011019282</v>
      </c>
      <c r="K7" s="21">
        <v>1456</v>
      </c>
      <c r="L7" s="6">
        <v>3.585064</v>
      </c>
      <c r="M7" s="7">
        <f t="shared" si="3"/>
        <v>406.12943032537214</v>
      </c>
      <c r="N7" s="19">
        <v>57500</v>
      </c>
      <c r="O7" s="6">
        <v>45.236969999999999</v>
      </c>
      <c r="P7" s="7">
        <f t="shared" si="4"/>
        <v>1271.0842481271402</v>
      </c>
    </row>
    <row r="8" spans="1:19" x14ac:dyDescent="0.35">
      <c r="A8" s="15" t="s">
        <v>4</v>
      </c>
      <c r="B8" s="16">
        <f>AVERAGE(B3:B7)</f>
        <v>1.0016000000000001E-3</v>
      </c>
      <c r="C8" s="17">
        <f t="shared" ref="C8:P8" si="5">AVERAGE(C3:C7)</f>
        <v>9.9799999999999997E-4</v>
      </c>
      <c r="D8" s="17">
        <f t="shared" si="5"/>
        <v>1.003608420049326</v>
      </c>
      <c r="E8" s="16">
        <f t="shared" si="5"/>
        <v>5.9647199999999997E-2</v>
      </c>
      <c r="F8" s="17">
        <f t="shared" si="5"/>
        <v>1.20006E-2</v>
      </c>
      <c r="G8" s="18">
        <f t="shared" si="5"/>
        <v>4.9842251833885074</v>
      </c>
      <c r="H8" s="16">
        <f t="shared" si="5"/>
        <v>6.2710146000000009</v>
      </c>
      <c r="I8" s="17">
        <f t="shared" si="5"/>
        <v>0.1860126</v>
      </c>
      <c r="J8" s="18">
        <f t="shared" si="5"/>
        <v>33.927209694371541</v>
      </c>
      <c r="K8" s="16">
        <f t="shared" si="5"/>
        <v>1456</v>
      </c>
      <c r="L8" s="17">
        <f t="shared" si="5"/>
        <v>3.22838</v>
      </c>
      <c r="M8" s="18">
        <f t="shared" si="5"/>
        <v>452.66822198326861</v>
      </c>
      <c r="N8" s="16">
        <f t="shared" si="5"/>
        <v>57500</v>
      </c>
      <c r="O8" s="17">
        <f t="shared" si="5"/>
        <v>44.294223199999998</v>
      </c>
      <c r="P8" s="18">
        <f t="shared" si="5"/>
        <v>1300.2603004321231</v>
      </c>
    </row>
    <row r="9" spans="1:19" x14ac:dyDescent="0.35">
      <c r="A9" s="1"/>
      <c r="D9" s="20"/>
    </row>
    <row r="10" spans="1:19" x14ac:dyDescent="0.35">
      <c r="B10" t="s">
        <v>6</v>
      </c>
      <c r="C10" t="s">
        <v>0</v>
      </c>
      <c r="D10" s="20" t="s">
        <v>1</v>
      </c>
    </row>
    <row r="11" spans="1:19" x14ac:dyDescent="0.35">
      <c r="A11">
        <v>100</v>
      </c>
      <c r="B11">
        <f>LOG(A11)</f>
        <v>2</v>
      </c>
      <c r="C11">
        <v>1.0016000000000001E-3</v>
      </c>
      <c r="D11" s="20">
        <v>9.9799999999999997E-4</v>
      </c>
    </row>
    <row r="12" spans="1:19" x14ac:dyDescent="0.35">
      <c r="A12">
        <v>1000</v>
      </c>
      <c r="B12">
        <f t="shared" ref="B12:B15" si="6">LOG(A12)</f>
        <v>3</v>
      </c>
      <c r="C12">
        <v>5.9647199999999997E-2</v>
      </c>
      <c r="D12">
        <v>1.20006E-2</v>
      </c>
      <c r="S12" t="s">
        <v>5</v>
      </c>
    </row>
    <row r="13" spans="1:19" x14ac:dyDescent="0.35">
      <c r="A13">
        <v>10000</v>
      </c>
      <c r="B13">
        <f t="shared" si="6"/>
        <v>4</v>
      </c>
      <c r="C13">
        <v>6.2710146000000009</v>
      </c>
      <c r="D13">
        <v>0.1860126</v>
      </c>
    </row>
    <row r="14" spans="1:19" x14ac:dyDescent="0.35">
      <c r="A14">
        <v>100000</v>
      </c>
      <c r="B14">
        <f t="shared" si="6"/>
        <v>5</v>
      </c>
      <c r="C14">
        <v>575</v>
      </c>
      <c r="D14">
        <v>3.22838</v>
      </c>
    </row>
    <row r="15" spans="1:19" x14ac:dyDescent="0.35">
      <c r="A15">
        <v>1000000</v>
      </c>
      <c r="B15">
        <f t="shared" si="6"/>
        <v>6</v>
      </c>
      <c r="C15">
        <v>57500</v>
      </c>
      <c r="D15">
        <v>44.294223199999998</v>
      </c>
    </row>
  </sheetData>
  <mergeCells count="6">
    <mergeCell ref="B1:D1"/>
    <mergeCell ref="E1:G1"/>
    <mergeCell ref="H1:J1"/>
    <mergeCell ref="K1:M1"/>
    <mergeCell ref="N1:P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Tolman</dc:creator>
  <cp:lastModifiedBy>Bryce Tolman</cp:lastModifiedBy>
  <dcterms:created xsi:type="dcterms:W3CDTF">2024-02-23T03:35:54Z</dcterms:created>
  <dcterms:modified xsi:type="dcterms:W3CDTF">2024-02-23T06:35:29Z</dcterms:modified>
</cp:coreProperties>
</file>