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N:\Brian\JavaProp\"/>
    </mc:Choice>
  </mc:AlternateContent>
  <xr:revisionPtr revIDLastSave="0" documentId="8_{044717B5-423A-4442-96C3-3E655F6D04A3}" xr6:coauthVersionLast="47" xr6:coauthVersionMax="47" xr10:uidLastSave="{00000000-0000-0000-0000-000000000000}"/>
  <bookViews>
    <workbookView xWindow="-54120" yWindow="3645" windowWidth="25440" windowHeight="15990" activeTab="1" xr2:uid="{4FBE8539-B8BE-4B56-9F3A-18A60231CDA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J17" i="1"/>
  <c r="J16" i="1"/>
  <c r="J14" i="1"/>
  <c r="J12" i="1"/>
  <c r="J9" i="1"/>
  <c r="J6" i="1"/>
  <c r="J5" i="1"/>
  <c r="J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Brian Yee</author>
  </authors>
  <commentList>
    <comment ref="F1" authorId="0" shapeId="0" xr:uid="{6DFB57F1-1059-44DC-97F6-16196079E5E8}">
      <text>
        <r>
          <rPr>
            <b/>
            <sz val="9"/>
            <color indexed="81"/>
            <rFont val="Tahoma"/>
            <family val="2"/>
          </rPr>
          <t>Brian Yee:</t>
        </r>
        <r>
          <rPr>
            <sz val="9"/>
            <color indexed="81"/>
            <rFont val="Tahoma"/>
            <family val="2"/>
          </rPr>
          <t xml:space="preserve">
0 default
1 VTOL assisted climb/descent
2 Electric-only cruise</t>
        </r>
      </text>
    </comment>
  </commentList>
</comments>
</file>

<file path=xl/sharedStrings.xml><?xml version="1.0" encoding="utf-8"?>
<sst xmlns="http://schemas.openxmlformats.org/spreadsheetml/2006/main" count="12" uniqueCount="11">
  <si>
    <t>Starting Altitude</t>
  </si>
  <si>
    <t>Final Altitude</t>
  </si>
  <si>
    <t>Duration</t>
  </si>
  <si>
    <t>Airspeed Velocity</t>
  </si>
  <si>
    <t>Motor Power</t>
  </si>
  <si>
    <t>Designation</t>
  </si>
  <si>
    <t>[m]</t>
  </si>
  <si>
    <t>[s]</t>
  </si>
  <si>
    <t>[m/s]</t>
  </si>
  <si>
    <t>[%]</t>
  </si>
  <si>
    <t>[]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</si>
</sst>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20A9A-E790-4131-ACDA-FDF10E209B6B}">
  <dimension ref="A1:M24"/>
  <sheetViews>
    <sheetView workbookViewId="0">
      <selection activeCell="O3" sqref="O3"/>
    </sheetView>
  </sheetViews>
  <sheetFormatPr defaultRowHeight="14.5" x14ac:dyDescent="0.35"/>
  <cols>
    <col min="1" max="1" width="15" bestFit="1" customWidth="1"/>
    <col min="2" max="2" width="12.54296875" bestFit="1" customWidth="1"/>
    <col min="3" max="3" width="8.26953125" bestFit="1" customWidth="1"/>
    <col min="4" max="4" width="16.08984375" bestFit="1" customWidth="1"/>
    <col min="5" max="5" width="12.08984375" customWidth="1"/>
    <col min="6" max="6" width="11" bestFit="1" customWidth="1"/>
  </cols>
  <sheetData>
    <row r="1" spans="1:1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3" x14ac:dyDescent="0.35">
      <c r="A2" s="3" t="s">
        <v>6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</row>
    <row r="3" spans="1:13" x14ac:dyDescent="0.35">
      <c r="A3" s="4">
        <v>0</v>
      </c>
      <c r="B3" s="1">
        <v>30</v>
      </c>
      <c r="C3" s="1">
        <v>30</v>
      </c>
      <c r="D3" s="1">
        <v>0</v>
      </c>
      <c r="E3" s="1">
        <v>0</v>
      </c>
      <c r="F3" s="1">
        <v>0</v>
      </c>
      <c r="H3">
        <v>0</v>
      </c>
      <c r="I3">
        <v>30</v>
      </c>
      <c r="J3">
        <f>0.25*60</f>
        <v>15</v>
      </c>
      <c r="K3">
        <v>0</v>
      </c>
      <c r="L3">
        <v>0</v>
      </c>
      <c r="M3">
        <v>0</v>
      </c>
    </row>
    <row r="4" spans="1:13" x14ac:dyDescent="0.35">
      <c r="A4" s="4">
        <v>30</v>
      </c>
      <c r="B4" s="1">
        <v>200</v>
      </c>
      <c r="C4" s="1">
        <v>60</v>
      </c>
      <c r="D4" s="1">
        <v>20</v>
      </c>
      <c r="E4" s="1">
        <v>100</v>
      </c>
      <c r="F4" s="1">
        <v>1</v>
      </c>
      <c r="H4">
        <v>30</v>
      </c>
      <c r="I4">
        <v>200</v>
      </c>
      <c r="J4">
        <v>60</v>
      </c>
      <c r="K4">
        <v>20</v>
      </c>
      <c r="L4">
        <v>100</v>
      </c>
      <c r="M4">
        <v>1</v>
      </c>
    </row>
    <row r="5" spans="1:13" x14ac:dyDescent="0.35">
      <c r="A5" s="4">
        <v>200</v>
      </c>
      <c r="B5" s="1">
        <v>3000</v>
      </c>
      <c r="C5" s="1">
        <f>10*60</f>
        <v>600</v>
      </c>
      <c r="D5" s="1">
        <v>35</v>
      </c>
      <c r="E5" s="1">
        <v>50</v>
      </c>
      <c r="F5" s="1">
        <v>0</v>
      </c>
      <c r="H5">
        <v>200</v>
      </c>
      <c r="I5">
        <v>3000</v>
      </c>
      <c r="J5">
        <f>10*60</f>
        <v>600</v>
      </c>
      <c r="K5">
        <v>35</v>
      </c>
      <c r="L5">
        <v>0</v>
      </c>
      <c r="M5">
        <v>0</v>
      </c>
    </row>
    <row r="6" spans="1:13" x14ac:dyDescent="0.35">
      <c r="A6" s="4">
        <v>3000</v>
      </c>
      <c r="B6" s="1">
        <v>3000</v>
      </c>
      <c r="C6" s="1">
        <f>30*60</f>
        <v>1800</v>
      </c>
      <c r="D6" s="1">
        <v>35</v>
      </c>
      <c r="E6" s="1">
        <v>0</v>
      </c>
      <c r="F6" s="1">
        <v>0</v>
      </c>
      <c r="H6">
        <v>3000</v>
      </c>
      <c r="I6">
        <v>3000</v>
      </c>
      <c r="J6">
        <f>40*60</f>
        <v>2400</v>
      </c>
      <c r="K6">
        <v>35</v>
      </c>
      <c r="L6">
        <v>0</v>
      </c>
      <c r="M6">
        <v>0</v>
      </c>
    </row>
    <row r="7" spans="1:13" x14ac:dyDescent="0.35">
      <c r="A7" s="4">
        <v>3000</v>
      </c>
      <c r="B7" s="1">
        <v>3000</v>
      </c>
      <c r="C7" s="1">
        <f>30*60</f>
        <v>1800</v>
      </c>
      <c r="D7" s="1">
        <v>35</v>
      </c>
      <c r="E7" s="1">
        <v>100</v>
      </c>
      <c r="F7" s="1">
        <v>2</v>
      </c>
      <c r="H7">
        <v>3000</v>
      </c>
      <c r="I7">
        <v>4000</v>
      </c>
      <c r="J7">
        <v>120</v>
      </c>
      <c r="K7">
        <v>35</v>
      </c>
      <c r="L7">
        <v>50</v>
      </c>
      <c r="M7">
        <v>0</v>
      </c>
    </row>
    <row r="8" spans="1:13" x14ac:dyDescent="0.35">
      <c r="A8" s="4">
        <v>3000</v>
      </c>
      <c r="B8" s="1">
        <v>2000</v>
      </c>
      <c r="C8" s="1">
        <f>3*60</f>
        <v>180</v>
      </c>
      <c r="D8" s="1">
        <v>35</v>
      </c>
      <c r="E8" s="1">
        <v>0</v>
      </c>
      <c r="F8" s="1">
        <v>0</v>
      </c>
      <c r="H8">
        <v>4000</v>
      </c>
      <c r="I8">
        <v>3000</v>
      </c>
      <c r="J8">
        <v>120</v>
      </c>
      <c r="K8">
        <v>35</v>
      </c>
      <c r="L8">
        <v>0</v>
      </c>
      <c r="M8">
        <v>0</v>
      </c>
    </row>
    <row r="9" spans="1:13" x14ac:dyDescent="0.35">
      <c r="A9" s="4">
        <v>2000</v>
      </c>
      <c r="B9" s="1">
        <v>3000</v>
      </c>
      <c r="C9" s="1">
        <f>4*60</f>
        <v>240</v>
      </c>
      <c r="D9" s="1">
        <v>35</v>
      </c>
      <c r="E9" s="1">
        <v>75</v>
      </c>
      <c r="F9" s="1">
        <v>0</v>
      </c>
      <c r="H9">
        <v>3000</v>
      </c>
      <c r="I9">
        <v>3000</v>
      </c>
      <c r="J9">
        <f>8*60</f>
        <v>480</v>
      </c>
      <c r="K9">
        <v>35</v>
      </c>
      <c r="L9">
        <v>0</v>
      </c>
      <c r="M9">
        <v>0</v>
      </c>
    </row>
    <row r="10" spans="1:13" x14ac:dyDescent="0.35">
      <c r="A10" s="4">
        <v>3000</v>
      </c>
      <c r="B10" s="1">
        <v>200</v>
      </c>
      <c r="C10" s="1">
        <f>10*60</f>
        <v>600</v>
      </c>
      <c r="D10" s="1">
        <v>35</v>
      </c>
      <c r="E10" s="1">
        <v>0</v>
      </c>
      <c r="F10" s="1">
        <v>0</v>
      </c>
      <c r="H10">
        <v>3000</v>
      </c>
      <c r="I10">
        <v>3000</v>
      </c>
      <c r="J10">
        <v>120</v>
      </c>
      <c r="K10">
        <v>45</v>
      </c>
      <c r="L10">
        <v>0</v>
      </c>
      <c r="M10">
        <v>0</v>
      </c>
    </row>
    <row r="11" spans="1:13" x14ac:dyDescent="0.35">
      <c r="A11" s="4">
        <v>200</v>
      </c>
      <c r="B11" s="1">
        <v>30</v>
      </c>
      <c r="C11" s="1">
        <v>60</v>
      </c>
      <c r="D11" s="1">
        <v>20</v>
      </c>
      <c r="E11" s="1">
        <v>100</v>
      </c>
      <c r="F11" s="1">
        <v>1</v>
      </c>
      <c r="H11">
        <v>3000</v>
      </c>
      <c r="I11">
        <v>3000</v>
      </c>
      <c r="J11">
        <v>120</v>
      </c>
      <c r="K11">
        <v>45</v>
      </c>
      <c r="L11">
        <v>100</v>
      </c>
      <c r="M11">
        <v>0</v>
      </c>
    </row>
    <row r="12" spans="1:13" x14ac:dyDescent="0.35">
      <c r="A12" s="4">
        <v>30</v>
      </c>
      <c r="B12" s="1">
        <v>0</v>
      </c>
      <c r="C12" s="1">
        <v>30</v>
      </c>
      <c r="D12" s="1">
        <v>0</v>
      </c>
      <c r="E12" s="1">
        <v>0</v>
      </c>
      <c r="F12" s="1">
        <v>0</v>
      </c>
      <c r="H12">
        <v>3000</v>
      </c>
      <c r="I12">
        <v>3000</v>
      </c>
      <c r="J12">
        <f>15*60</f>
        <v>900</v>
      </c>
      <c r="K12">
        <v>35</v>
      </c>
      <c r="L12">
        <v>0</v>
      </c>
      <c r="M12">
        <v>0</v>
      </c>
    </row>
    <row r="13" spans="1:13" x14ac:dyDescent="0.35">
      <c r="A13" s="4"/>
      <c r="B13" s="1"/>
      <c r="C13" s="1"/>
      <c r="D13" s="1"/>
      <c r="E13" s="1"/>
      <c r="F13" s="1"/>
      <c r="H13">
        <v>3000</v>
      </c>
      <c r="I13">
        <v>3000</v>
      </c>
      <c r="J13">
        <v>15</v>
      </c>
      <c r="K13">
        <v>35</v>
      </c>
      <c r="L13">
        <v>100</v>
      </c>
      <c r="M13">
        <v>2</v>
      </c>
    </row>
    <row r="14" spans="1:13" x14ac:dyDescent="0.35">
      <c r="A14" s="4"/>
      <c r="B14" s="1"/>
      <c r="C14" s="1"/>
      <c r="D14" s="1"/>
      <c r="E14" s="1"/>
      <c r="F14" s="1"/>
      <c r="H14">
        <v>3000</v>
      </c>
      <c r="I14">
        <v>3000</v>
      </c>
      <c r="J14">
        <f>30*60</f>
        <v>1800</v>
      </c>
      <c r="K14">
        <v>35</v>
      </c>
      <c r="L14">
        <v>100</v>
      </c>
      <c r="M14">
        <v>2</v>
      </c>
    </row>
    <row r="15" spans="1:13" x14ac:dyDescent="0.35">
      <c r="A15" s="4"/>
      <c r="B15" s="1"/>
      <c r="C15" s="1"/>
      <c r="D15" s="1"/>
      <c r="E15" s="1"/>
      <c r="F15" s="1"/>
      <c r="H15">
        <v>3000</v>
      </c>
      <c r="I15">
        <v>3000</v>
      </c>
      <c r="J15">
        <v>15</v>
      </c>
      <c r="K15">
        <v>35</v>
      </c>
      <c r="L15">
        <v>100</v>
      </c>
      <c r="M15">
        <v>2</v>
      </c>
    </row>
    <row r="16" spans="1:13" x14ac:dyDescent="0.35">
      <c r="A16" s="4"/>
      <c r="B16" s="1"/>
      <c r="C16" s="1"/>
      <c r="D16" s="1"/>
      <c r="E16" s="1"/>
      <c r="F16" s="1"/>
      <c r="H16">
        <v>3000</v>
      </c>
      <c r="I16">
        <v>3000</v>
      </c>
      <c r="J16">
        <f>15*60</f>
        <v>900</v>
      </c>
      <c r="K16">
        <v>35</v>
      </c>
      <c r="L16">
        <v>0</v>
      </c>
      <c r="M16">
        <v>0</v>
      </c>
    </row>
    <row r="17" spans="1:13" x14ac:dyDescent="0.35">
      <c r="A17" s="4"/>
      <c r="B17" s="1"/>
      <c r="C17" s="1"/>
      <c r="D17" s="1"/>
      <c r="E17" s="1"/>
      <c r="F17" s="1"/>
      <c r="H17">
        <v>3000</v>
      </c>
      <c r="I17">
        <v>200</v>
      </c>
      <c r="J17">
        <f>15*60</f>
        <v>900</v>
      </c>
      <c r="K17">
        <v>35</v>
      </c>
      <c r="L17">
        <v>0</v>
      </c>
      <c r="M17">
        <v>0</v>
      </c>
    </row>
    <row r="18" spans="1:13" x14ac:dyDescent="0.35">
      <c r="A18" s="4"/>
      <c r="B18" s="1"/>
      <c r="C18" s="1"/>
      <c r="D18" s="1"/>
      <c r="E18" s="1"/>
      <c r="F18" s="1"/>
      <c r="H18">
        <v>200</v>
      </c>
      <c r="I18">
        <v>30</v>
      </c>
      <c r="J18">
        <v>60</v>
      </c>
      <c r="K18">
        <v>20</v>
      </c>
      <c r="L18">
        <v>100</v>
      </c>
      <c r="M18">
        <v>1</v>
      </c>
    </row>
    <row r="19" spans="1:13" x14ac:dyDescent="0.35">
      <c r="A19" s="4"/>
      <c r="B19" s="1"/>
      <c r="C19" s="1"/>
      <c r="D19" s="1"/>
      <c r="E19" s="1"/>
      <c r="F19" s="1"/>
      <c r="H19">
        <v>30</v>
      </c>
      <c r="I19">
        <v>0</v>
      </c>
      <c r="J19">
        <v>15</v>
      </c>
      <c r="K19">
        <v>0</v>
      </c>
      <c r="L19">
        <v>0</v>
      </c>
      <c r="M19">
        <v>0</v>
      </c>
    </row>
    <row r="20" spans="1:13" x14ac:dyDescent="0.35">
      <c r="A20" s="4"/>
      <c r="B20" s="1"/>
      <c r="C20" s="1"/>
      <c r="D20" s="1"/>
      <c r="E20" s="1"/>
      <c r="F20" s="1"/>
    </row>
    <row r="21" spans="1:13" x14ac:dyDescent="0.35">
      <c r="A21" s="4"/>
      <c r="B21" s="1"/>
      <c r="C21" s="1"/>
      <c r="D21" s="1"/>
      <c r="E21" s="1"/>
      <c r="F21" s="1"/>
    </row>
    <row r="22" spans="1:13" x14ac:dyDescent="0.35">
      <c r="A22" s="4"/>
      <c r="B22" s="1"/>
      <c r="C22" s="1"/>
      <c r="D22" s="1"/>
      <c r="E22" s="1"/>
      <c r="F22" s="1"/>
    </row>
    <row r="23" spans="1:13" x14ac:dyDescent="0.35">
      <c r="A23" s="4"/>
      <c r="B23" s="1"/>
      <c r="C23" s="1"/>
      <c r="D23" s="1"/>
      <c r="E23" s="1"/>
      <c r="F23" s="1"/>
    </row>
    <row r="24" spans="1:13" x14ac:dyDescent="0.35">
      <c r="A24" s="4"/>
      <c r="B24" s="1"/>
      <c r="C24" s="1"/>
      <c r="D24" s="1"/>
      <c r="E24" s="1"/>
      <c r="F24" s="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CEFDB-BA48-4F9F-9E41-593582EB58D1}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Yee</dc:creator>
  <cp:lastModifiedBy>Brian Yee</cp:lastModifiedBy>
  <dcterms:created xsi:type="dcterms:W3CDTF">2022-07-25T13:54:26Z</dcterms:created>
  <dcterms:modified xsi:type="dcterms:W3CDTF">2022-07-25T15:08:15Z</dcterms:modified>
</cp:coreProperties>
</file>