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ynl\Documents\Semester2\CISB\Case Problems\Case Problem 2\"/>
    </mc:Choice>
  </mc:AlternateContent>
  <bookViews>
    <workbookView xWindow="0" yWindow="0" windowWidth="20490" windowHeight="7770" activeTab="1" xr2:uid="{00000000-000D-0000-FFFF-FFFF00000000}"/>
  </bookViews>
  <sheets>
    <sheet name="Documentation" sheetId="2" r:id="rId1"/>
    <sheet name="Input" sheetId="3" r:id="rId2"/>
    <sheet name="Data" sheetId="1" r:id="rId3"/>
    <sheet name="Data Tables" sheetId="4" r:id="rId4"/>
  </sheets>
  <definedNames>
    <definedName name="Brief_Description">Input!$B$3</definedName>
    <definedName name="Category">Input!$B$4</definedName>
    <definedName name="Classification">Input!$B$7</definedName>
    <definedName name="Comments">Input!$B$9</definedName>
    <definedName name="Date_Purchased">Input!$B$2</definedName>
    <definedName name="Location">Input!$B$8</definedName>
    <definedName name="Purchase_Price">Input!$B$6</definedName>
    <definedName name="Size">Input!$B$5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4" i="1"/>
  <c r="F4" i="1"/>
  <c r="E4" i="1"/>
  <c r="D4" i="1"/>
  <c r="C4" i="1"/>
  <c r="B4" i="1"/>
  <c r="A4" i="1"/>
  <c r="A12" i="3"/>
  <c r="H12" i="3"/>
  <c r="G12" i="3"/>
  <c r="F12" i="3"/>
  <c r="E12" i="3"/>
  <c r="D12" i="3"/>
  <c r="C12" i="3"/>
  <c r="B12" i="3"/>
</calcChain>
</file>

<file path=xl/sharedStrings.xml><?xml version="1.0" encoding="utf-8"?>
<sst xmlns="http://schemas.openxmlformats.org/spreadsheetml/2006/main" count="70" uniqueCount="47">
  <si>
    <t>Comments</t>
  </si>
  <si>
    <t>Date</t>
  </si>
  <si>
    <t>Purpose</t>
  </si>
  <si>
    <t>Author</t>
  </si>
  <si>
    <t>Transfer Area</t>
  </si>
  <si>
    <t>Vintage Posters</t>
  </si>
  <si>
    <t>Vintage Poster Input</t>
  </si>
  <si>
    <t>Date Purchased</t>
  </si>
  <si>
    <t>Brief Description</t>
  </si>
  <si>
    <t>Size</t>
  </si>
  <si>
    <t>Purchase Price</t>
  </si>
  <si>
    <t>Classification</t>
  </si>
  <si>
    <t>Category Name</t>
  </si>
  <si>
    <t>Cars</t>
  </si>
  <si>
    <t>Circus</t>
  </si>
  <si>
    <t>Movie</t>
  </si>
  <si>
    <t>Basement</t>
  </si>
  <si>
    <t>Loft</t>
  </si>
  <si>
    <t>Bedroom</t>
  </si>
  <si>
    <t>Sun Room</t>
  </si>
  <si>
    <t>Game Room</t>
  </si>
  <si>
    <t>Category</t>
  </si>
  <si>
    <t>Location</t>
  </si>
  <si>
    <t>Locations</t>
  </si>
  <si>
    <t>Music</t>
  </si>
  <si>
    <t>Original Pickle Family Circus</t>
  </si>
  <si>
    <t>11" x 28"</t>
  </si>
  <si>
    <t>Collectable</t>
  </si>
  <si>
    <t>To collect information about a vintage poster collection</t>
  </si>
  <si>
    <t>Framed, Signed Clown Zoe Leader 1970s</t>
  </si>
  <si>
    <t>Defined Names</t>
  </si>
  <si>
    <t>Bryn Loftness</t>
  </si>
  <si>
    <t>Brief_Description</t>
  </si>
  <si>
    <t>=Input!$B$3</t>
  </si>
  <si>
    <t>=Input!$B$4</t>
  </si>
  <si>
    <t>=Input!$B$7</t>
  </si>
  <si>
    <t>=Input!$B$9</t>
  </si>
  <si>
    <t>Date_Purchased</t>
  </si>
  <si>
    <t>=Input!$B$2</t>
  </si>
  <si>
    <t>=Input!$B$8</t>
  </si>
  <si>
    <t>Purchase_Price</t>
  </si>
  <si>
    <t>=Input!$B$6</t>
  </si>
  <si>
    <t>=Input!$B$5</t>
  </si>
  <si>
    <t>Frank Sinatra Pop Music Star</t>
  </si>
  <si>
    <t>28" x 24"</t>
  </si>
  <si>
    <t>Print</t>
  </si>
  <si>
    <t>Fabric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</si>
</sst>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mic Sans MS"/>
      <family val="4"/>
    </font>
    <font>
      <b/>
      <sz val="18"/>
      <color rgb="FF00B050"/>
      <name val="Comic Sans MS"/>
      <family val="4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vertical="top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</xdr:row>
          <xdr:rowOff>171450</xdr:rowOff>
        </xdr:from>
        <xdr:to>
          <xdr:col>3</xdr:col>
          <xdr:colOff>621030</xdr:colOff>
          <xdr:row>4</xdr:row>
          <xdr:rowOff>171450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BE9054E4-B18E-4542-A781-615F387EFC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50292" rIns="45720" bIns="50292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Input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34926</xdr:colOff>
          <xdr:row>2</xdr:row>
          <xdr:rowOff>161925</xdr:rowOff>
        </xdr:from>
        <xdr:to>
          <xdr:col>4</xdr:col>
          <xdr:colOff>606425</xdr:colOff>
          <xdr:row>4</xdr:row>
          <xdr:rowOff>163831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6785E14C-D672-436D-A1AE-2D3ECC3A4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50292" rIns="45720" bIns="50292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Transfer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5"/>
  <sheetViews>
    <sheetView zoomScale="120" zoomScaleNormal="120" workbookViewId="0">
      <selection activeCell="B4" sqref="B4"/>
    </sheetView>
  </sheetViews>
  <sheetFormatPr defaultRowHeight="14.4" x14ac:dyDescent="0.55000000000000004"/>
  <cols>
    <col min="1" max="1" width="10.41796875" customWidth="1"/>
    <col min="2" max="2" width="9.15625" bestFit="1" customWidth="1"/>
  </cols>
  <sheetData>
    <row r="1" spans="1:2" ht="27.6" x14ac:dyDescent="1.25">
      <c r="A1" s="3" t="s">
        <v>5</v>
      </c>
    </row>
    <row r="3" spans="1:2" ht="16.5" x14ac:dyDescent="0.75">
      <c r="A3" s="2" t="s">
        <v>3</v>
      </c>
      <c r="B3" t="s">
        <v>31</v>
      </c>
    </row>
    <row r="4" spans="1:2" ht="16.5" x14ac:dyDescent="0.75">
      <c r="A4" s="2" t="s">
        <v>1</v>
      </c>
      <c r="B4" s="1">
        <v>43144</v>
      </c>
    </row>
    <row r="5" spans="1:2" ht="16.5" x14ac:dyDescent="0.75">
      <c r="A5" s="2" t="s">
        <v>2</v>
      </c>
      <c r="B5" t="s">
        <v>28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2"/>
  <sheetViews>
    <sheetView tabSelected="1" zoomScale="120" zoomScaleNormal="120" workbookViewId="0">
      <selection activeCell="D10" sqref="D10"/>
    </sheetView>
  </sheetViews>
  <sheetFormatPr defaultRowHeight="14.4" x14ac:dyDescent="0.55000000000000004"/>
  <cols>
    <col min="1" max="1" width="14.5234375" bestFit="1" customWidth="1"/>
    <col min="2" max="2" width="23.3671875" bestFit="1" customWidth="1"/>
    <col min="3" max="4" width="9" customWidth="1"/>
    <col min="8" max="8" width="10.9453125" bestFit="1" customWidth="1"/>
  </cols>
  <sheetData>
    <row r="1" spans="1:8" x14ac:dyDescent="0.55000000000000004">
      <c r="A1" s="7" t="s">
        <v>6</v>
      </c>
      <c r="B1" s="7"/>
    </row>
    <row r="2" spans="1:8" x14ac:dyDescent="0.55000000000000004">
      <c r="A2" s="4" t="s">
        <v>7</v>
      </c>
      <c r="B2" s="11">
        <v>43074</v>
      </c>
    </row>
    <row r="3" spans="1:8" x14ac:dyDescent="0.55000000000000004">
      <c r="A3" s="4" t="s">
        <v>8</v>
      </c>
      <c r="B3" s="12" t="s">
        <v>43</v>
      </c>
    </row>
    <row r="4" spans="1:8" x14ac:dyDescent="0.55000000000000004">
      <c r="A4" s="4" t="s">
        <v>21</v>
      </c>
      <c r="B4" s="13" t="s">
        <v>24</v>
      </c>
    </row>
    <row r="5" spans="1:8" x14ac:dyDescent="0.55000000000000004">
      <c r="A5" s="4" t="s">
        <v>9</v>
      </c>
      <c r="B5" s="13" t="s">
        <v>44</v>
      </c>
    </row>
    <row r="6" spans="1:8" x14ac:dyDescent="0.55000000000000004">
      <c r="A6" s="4" t="s">
        <v>10</v>
      </c>
      <c r="B6" s="13">
        <v>9.99</v>
      </c>
    </row>
    <row r="7" spans="1:8" x14ac:dyDescent="0.55000000000000004">
      <c r="A7" s="4" t="s">
        <v>11</v>
      </c>
      <c r="B7" s="13" t="s">
        <v>45</v>
      </c>
    </row>
    <row r="8" spans="1:8" x14ac:dyDescent="0.55000000000000004">
      <c r="A8" s="4" t="s">
        <v>22</v>
      </c>
      <c r="B8" s="13" t="s">
        <v>17</v>
      </c>
    </row>
    <row r="9" spans="1:8" ht="56.25" customHeight="1" x14ac:dyDescent="0.55000000000000004">
      <c r="A9" s="5" t="s">
        <v>0</v>
      </c>
      <c r="B9" s="14" t="s">
        <v>46</v>
      </c>
    </row>
    <row r="11" spans="1:8" x14ac:dyDescent="0.55000000000000004">
      <c r="A11" s="8" t="s">
        <v>4</v>
      </c>
      <c r="B11" s="9"/>
      <c r="C11" s="9"/>
      <c r="D11" s="9"/>
      <c r="E11" s="9"/>
      <c r="F11" s="9"/>
      <c r="G11" s="9"/>
      <c r="H11" s="10"/>
    </row>
    <row r="12" spans="1:8" x14ac:dyDescent="0.55000000000000004">
      <c r="A12" s="1">
        <f>Date_Purchased</f>
        <v>43074</v>
      </c>
      <c r="B12" t="str">
        <f>Brief_Description</f>
        <v>Frank Sinatra Pop Music Star</v>
      </c>
      <c r="C12" t="str">
        <f>Category</f>
        <v>Music</v>
      </c>
      <c r="D12" t="str">
        <f>Size</f>
        <v>28" x 24"</v>
      </c>
      <c r="E12">
        <f>Purchase_Price</f>
        <v>9.99</v>
      </c>
      <c r="F12" t="str">
        <f>Classification</f>
        <v>Print</v>
      </c>
      <c r="G12" t="str">
        <f>Location</f>
        <v>Loft</v>
      </c>
      <c r="H12" t="str">
        <f>Comments</f>
        <v>Fabric Poster</v>
      </c>
    </row>
  </sheetData>
  <sheetProtection sheet="1" objects="1" scenarios="1"/>
  <protectedRanges>
    <protectedRange sqref="B2:B9" name="Range1"/>
  </protectedRanges>
  <mergeCells count="2">
    <mergeCell ref="A1:B1"/>
    <mergeCell ref="A11:H11"/>
  </mergeCells>
  <dataValidations count="3">
    <dataValidation type="date" operator="greaterThanOrEqual" allowBlank="1" showInputMessage="1" showErrorMessage="1" errorTitle="Invalid Date Purchased" error="You must enter a date &gt;= 1/1/2017" promptTitle="Date Purchased" prompt="Enter the date purchased." sqref="B2" xr:uid="{B6C7554E-76B8-403C-A591-E837DF8616A5}">
      <formula1>42736</formula1>
    </dataValidation>
    <dataValidation type="list" allowBlank="1" showInputMessage="1" showErrorMessage="1" errorTitle="Invalid Classification" error="Use the arrow to select the Classification." promptTitle="Classification" prompt="Click the arrow to select the Classification." sqref="B7" xr:uid="{70971BA8-89EF-4422-A515-D74ED8FCE6AD}">
      <formula1>"Antique,Collectable,Print"</formula1>
    </dataValidation>
    <dataValidation type="textLength" errorStyle="warning" allowBlank="1" showInputMessage="1" showErrorMessage="1" errorTitle="Invalid Comments" error="You have exceeded 100 characters." promptTitle="Comments" prompt="Enter additional comments about the poster here. Comments are restricted to 100 characters." sqref="B9" xr:uid="{CE598128-AFC5-4029-B225-AC4B91911D6F}">
      <formula1>0</formula1>
      <formula2>100</formula2>
    </dataValidation>
  </dataValidations>
  <pageMargins left="0.7" right="0.7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Button 4">
              <controlPr defaultSize="0" print="0" autoFill="0" autoPict="0" macro="[0]!ClearInput">
                <anchor moveWithCells="1" sizeWithCells="1">
                  <from>
                    <xdr:col>3</xdr:col>
                    <xdr:colOff>7620</xdr:colOff>
                    <xdr:row>2</xdr:row>
                    <xdr:rowOff>171450</xdr:rowOff>
                  </from>
                  <to>
                    <xdr:col>3</xdr:col>
                    <xdr:colOff>621030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Button 5">
              <controlPr defaultSize="0" print="0" autoFill="0" autoPict="0" macro="[0]!TransferData">
                <anchor moveWithCells="1" sizeWithCells="1">
                  <from>
                    <xdr:col>4</xdr:col>
                    <xdr:colOff>34290</xdr:colOff>
                    <xdr:row>2</xdr:row>
                    <xdr:rowOff>163830</xdr:rowOff>
                  </from>
                  <to>
                    <xdr:col>4</xdr:col>
                    <xdr:colOff>605790</xdr:colOff>
                    <xdr:row>4</xdr:row>
                    <xdr:rowOff>163830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Invalid Category" error="Use the arrow to select the Category." promptTitle="Category" prompt="Click the arrow to select the Category." xr:uid="{413E0964-A3DA-4172-B181-ABD82B9937C5}">
          <x14:formula1>
            <xm:f>'Data Tables'!$A$2:$A$5</xm:f>
          </x14:formula1>
          <xm:sqref>B4</xm:sqref>
        </x14:dataValidation>
        <x14:dataValidation type="list" allowBlank="1" showInputMessage="1" showErrorMessage="1" errorTitle="Invalid Location" error="Use the arrow to select the Location." promptTitle="Location" prompt="Click the arrow to select the Location." xr:uid="{957DFFBE-1DC3-4BD5-B501-73CF4892F99F}">
          <x14:formula1>
            <xm:f>'Data Tables'!$C$2:$C$6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4"/>
  <sheetViews>
    <sheetView zoomScale="120" zoomScaleNormal="120" workbookViewId="0"/>
  </sheetViews>
  <sheetFormatPr defaultRowHeight="14.4" x14ac:dyDescent="0.55000000000000004"/>
  <cols>
    <col min="1" max="1" width="14.83984375" bestFit="1" customWidth="1"/>
    <col min="2" max="2" width="30.68359375" customWidth="1"/>
    <col min="3" max="4" width="12.68359375" customWidth="1"/>
    <col min="5" max="5" width="14" bestFit="1" customWidth="1"/>
    <col min="6" max="7" width="12.68359375" customWidth="1"/>
    <col min="8" max="8" width="40.68359375" customWidth="1"/>
  </cols>
  <sheetData>
    <row r="1" spans="1:8" x14ac:dyDescent="0.55000000000000004">
      <c r="A1" t="s">
        <v>7</v>
      </c>
      <c r="B1" t="s">
        <v>8</v>
      </c>
      <c r="C1" t="s">
        <v>21</v>
      </c>
      <c r="D1" t="s">
        <v>9</v>
      </c>
      <c r="E1" t="s">
        <v>10</v>
      </c>
      <c r="F1" t="s">
        <v>11</v>
      </c>
      <c r="G1" t="s">
        <v>22</v>
      </c>
      <c r="H1" t="s">
        <v>0</v>
      </c>
    </row>
    <row r="2" spans="1:8" x14ac:dyDescent="0.55000000000000004">
      <c r="A2" s="1">
        <v>43014</v>
      </c>
      <c r="B2" t="s">
        <v>25</v>
      </c>
      <c r="C2" t="s">
        <v>14</v>
      </c>
      <c r="D2" t="s">
        <v>26</v>
      </c>
      <c r="E2">
        <v>19.989999999999998</v>
      </c>
      <c r="F2" t="s">
        <v>27</v>
      </c>
      <c r="G2" t="s">
        <v>20</v>
      </c>
      <c r="H2" t="s">
        <v>29</v>
      </c>
    </row>
    <row r="3" spans="1:8" x14ac:dyDescent="0.55000000000000004">
      <c r="A3" s="1">
        <v>43074</v>
      </c>
      <c r="B3" t="s">
        <v>43</v>
      </c>
      <c r="C3" t="s">
        <v>24</v>
      </c>
      <c r="D3" t="s">
        <v>44</v>
      </c>
      <c r="E3">
        <v>9.99</v>
      </c>
      <c r="F3" t="s">
        <v>45</v>
      </c>
      <c r="G3" t="s">
        <v>17</v>
      </c>
      <c r="H3" t="s">
        <v>46</v>
      </c>
    </row>
    <row r="4" spans="1:8" x14ac:dyDescent="0.55000000000000004">
      <c r="A4" s="1">
        <f>Date_Purchased</f>
        <v>43074</v>
      </c>
      <c r="B4" t="str">
        <f>Brief_Description</f>
        <v>Frank Sinatra Pop Music Star</v>
      </c>
      <c r="C4" t="str">
        <f>Category</f>
        <v>Music</v>
      </c>
      <c r="D4" t="str">
        <f>Size</f>
        <v>28" x 24"</v>
      </c>
      <c r="E4">
        <f>Purchase_Price</f>
        <v>9.99</v>
      </c>
      <c r="F4" t="str">
        <f>Classification</f>
        <v>Print</v>
      </c>
      <c r="G4" t="str">
        <f>Location</f>
        <v>Loft</v>
      </c>
      <c r="H4" t="str">
        <f>Comments</f>
        <v>Fabric Poster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6"/>
  <sheetViews>
    <sheetView zoomScale="120" zoomScaleNormal="120" workbookViewId="0">
      <selection activeCell="A9" sqref="A9:B16"/>
    </sheetView>
  </sheetViews>
  <sheetFormatPr defaultRowHeight="14.4" x14ac:dyDescent="0.55000000000000004"/>
  <cols>
    <col min="1" max="1" width="16.68359375" customWidth="1"/>
    <col min="2" max="2" width="10.7890625" customWidth="1"/>
    <col min="3" max="3" width="17.15625" bestFit="1" customWidth="1"/>
  </cols>
  <sheetData>
    <row r="1" spans="1:3" x14ac:dyDescent="0.55000000000000004">
      <c r="A1" s="6" t="s">
        <v>12</v>
      </c>
      <c r="C1" s="6" t="s">
        <v>23</v>
      </c>
    </row>
    <row r="2" spans="1:3" x14ac:dyDescent="0.55000000000000004">
      <c r="A2" t="s">
        <v>13</v>
      </c>
      <c r="C2" t="s">
        <v>16</v>
      </c>
    </row>
    <row r="3" spans="1:3" x14ac:dyDescent="0.55000000000000004">
      <c r="A3" t="s">
        <v>14</v>
      </c>
      <c r="C3" t="s">
        <v>18</v>
      </c>
    </row>
    <row r="4" spans="1:3" x14ac:dyDescent="0.55000000000000004">
      <c r="A4" t="s">
        <v>15</v>
      </c>
      <c r="C4" t="s">
        <v>20</v>
      </c>
    </row>
    <row r="5" spans="1:3" x14ac:dyDescent="0.55000000000000004">
      <c r="A5" t="s">
        <v>24</v>
      </c>
      <c r="C5" t="s">
        <v>17</v>
      </c>
    </row>
    <row r="6" spans="1:3" x14ac:dyDescent="0.55000000000000004">
      <c r="C6" t="s">
        <v>19</v>
      </c>
    </row>
    <row r="8" spans="1:3" x14ac:dyDescent="0.55000000000000004">
      <c r="A8" s="6" t="s">
        <v>30</v>
      </c>
    </row>
    <row r="9" spans="1:3" x14ac:dyDescent="0.55000000000000004">
      <c r="A9" t="s">
        <v>32</v>
      </c>
      <c r="B9" t="s">
        <v>33</v>
      </c>
    </row>
    <row r="10" spans="1:3" x14ac:dyDescent="0.55000000000000004">
      <c r="A10" t="s">
        <v>21</v>
      </c>
      <c r="B10" t="s">
        <v>34</v>
      </c>
    </row>
    <row r="11" spans="1:3" x14ac:dyDescent="0.55000000000000004">
      <c r="A11" t="s">
        <v>11</v>
      </c>
      <c r="B11" t="s">
        <v>35</v>
      </c>
    </row>
    <row r="12" spans="1:3" x14ac:dyDescent="0.55000000000000004">
      <c r="A12" t="s">
        <v>0</v>
      </c>
      <c r="B12" t="s">
        <v>36</v>
      </c>
    </row>
    <row r="13" spans="1:3" x14ac:dyDescent="0.55000000000000004">
      <c r="A13" t="s">
        <v>37</v>
      </c>
      <c r="B13" t="s">
        <v>38</v>
      </c>
    </row>
    <row r="14" spans="1:3" x14ac:dyDescent="0.55000000000000004">
      <c r="A14" t="s">
        <v>22</v>
      </c>
      <c r="B14" t="s">
        <v>39</v>
      </c>
    </row>
    <row r="15" spans="1:3" x14ac:dyDescent="0.55000000000000004">
      <c r="A15" t="s">
        <v>40</v>
      </c>
      <c r="B15" t="s">
        <v>41</v>
      </c>
    </row>
    <row r="16" spans="1:3" x14ac:dyDescent="0.55000000000000004">
      <c r="A16" t="s">
        <v>9</v>
      </c>
      <c r="B16" t="s">
        <v>42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Documentation</vt:lpstr>
      <vt:lpstr>Input</vt:lpstr>
      <vt:lpstr>Data</vt:lpstr>
      <vt:lpstr>Data Tables</vt:lpstr>
      <vt:lpstr>Brief_Description</vt:lpstr>
      <vt:lpstr>Category</vt:lpstr>
      <vt:lpstr>Classification</vt:lpstr>
      <vt:lpstr>Comments</vt:lpstr>
      <vt:lpstr>Date_Purchased</vt:lpstr>
      <vt:lpstr>Location</vt:lpstr>
      <vt:lpstr>Purchase_Price</vt:lpstr>
      <vt:lpstr>Size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Earnest Loden</dc:creator>
  <cp:lastModifiedBy>brynl</cp:lastModifiedBy>
  <cp:lastPrinted>2015-10-09T18:28:50Z</cp:lastPrinted>
  <dcterms:created xsi:type="dcterms:W3CDTF">2016-12-05T13:11:43Z</dcterms:created>
  <dcterms:modified xsi:type="dcterms:W3CDTF">2018-02-13T23:26:31Z</dcterms:modified>
</cp:coreProperties>
</file>