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brynl\Documents\Semester2\CISB\Tutorial 2\"/>
    </mc:Choice>
  </mc:AlternateContent>
  <bookViews>
    <workbookView xWindow="240" yWindow="138" windowWidth="8478" windowHeight="6150" firstSheet="5" activeTab="5" xr2:uid="{00000000-000D-0000-FFFF-FFFF00000000}"/>
  </bookViews>
  <sheets>
    <sheet name="Documentation" sheetId="6" r:id="rId1"/>
    <sheet name="Quarter 1" sheetId="1" r:id="rId2"/>
    <sheet name="Quarter 2" sheetId="2" r:id="rId3"/>
    <sheet name="Quarter 3" sheetId="3" r:id="rId4"/>
    <sheet name="Quarter 4" sheetId="5" r:id="rId5"/>
    <sheet name="Summary" sheetId="7" r:id="rId6"/>
  </sheets>
  <calcPr calcId="171027"/>
  <webPublishing codePage="1252"/>
</workbook>
</file>

<file path=xl/calcChain.xml><?xml version="1.0" encoding="utf-8"?>
<calcChain xmlns="http://schemas.openxmlformats.org/spreadsheetml/2006/main">
  <c r="A4" i="2" l="1"/>
  <c r="A4" i="3"/>
  <c r="A4" i="5"/>
  <c r="A4" i="1"/>
  <c r="F12" i="7"/>
  <c r="C12" i="7"/>
  <c r="F7" i="7"/>
  <c r="F8" i="7"/>
  <c r="F9" i="7"/>
  <c r="F10" i="7"/>
  <c r="F11" i="7"/>
  <c r="F6" i="7"/>
  <c r="E7" i="7"/>
  <c r="E8" i="7"/>
  <c r="E9" i="7"/>
  <c r="E10" i="7"/>
  <c r="E11" i="7"/>
  <c r="E6" i="7"/>
  <c r="D7" i="7"/>
  <c r="D8" i="7"/>
  <c r="D9" i="7"/>
  <c r="D12" i="7" s="1"/>
  <c r="D10" i="7"/>
  <c r="D11" i="7"/>
  <c r="D6" i="7"/>
  <c r="C7" i="7"/>
  <c r="C8" i="7"/>
  <c r="C9" i="7"/>
  <c r="C10" i="7"/>
  <c r="C11" i="7"/>
  <c r="C6" i="7"/>
  <c r="B7" i="7"/>
  <c r="B8" i="7"/>
  <c r="B9" i="7"/>
  <c r="B10" i="7"/>
  <c r="B11" i="7"/>
  <c r="B6" i="7"/>
  <c r="E6" i="1"/>
  <c r="E7" i="1"/>
  <c r="E8" i="1"/>
  <c r="E9" i="1"/>
  <c r="E10" i="1"/>
  <c r="E11" i="1"/>
  <c r="E6" i="5"/>
  <c r="E7" i="5"/>
  <c r="E8" i="5"/>
  <c r="E9" i="5"/>
  <c r="E10" i="5"/>
  <c r="E11" i="5"/>
  <c r="E6" i="3"/>
  <c r="E7" i="3"/>
  <c r="E8" i="3"/>
  <c r="E9" i="3"/>
  <c r="E10" i="3"/>
  <c r="E11" i="3"/>
  <c r="E6" i="2"/>
  <c r="E7" i="2"/>
  <c r="E8" i="2"/>
  <c r="E9" i="2"/>
  <c r="E10" i="2"/>
  <c r="E11" i="2"/>
  <c r="B12" i="1"/>
  <c r="C12" i="1"/>
  <c r="D12" i="1"/>
  <c r="B12" i="5"/>
  <c r="C12" i="5"/>
  <c r="D12" i="5"/>
  <c r="B12" i="3"/>
  <c r="C12" i="3"/>
  <c r="D12" i="3"/>
  <c r="B12" i="2"/>
  <c r="C12" i="2"/>
  <c r="D12" i="2"/>
  <c r="E12" i="7" l="1"/>
  <c r="B12" i="7"/>
</calcChain>
</file>

<file path=xl/sharedStrings.xml><?xml version="1.0" encoding="utf-8"?>
<sst xmlns="http://schemas.openxmlformats.org/spreadsheetml/2006/main" count="103" uniqueCount="35">
  <si>
    <t>Author</t>
  </si>
  <si>
    <t>Date</t>
  </si>
  <si>
    <t>Purpose</t>
  </si>
  <si>
    <t xml:space="preserve">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</si>
  <si>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</si>
  <si>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</si>
  <si>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</si>
  <si>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</si>
  <si>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</si>
  <si>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</si>
  <si>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</si>
  <si>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</si>
  <si>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</si>
  <si>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</si>
  <si>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</si>
  <si>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</si>
  <si>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 1</t>
  </si>
  <si>
    <t>Quarter 2</t>
  </si>
  <si>
    <t>Quarter 3</t>
  </si>
  <si>
    <t>Quarter 4</t>
  </si>
  <si>
    <t>Child Care Centers</t>
  </si>
  <si>
    <t>Religious Centers</t>
  </si>
  <si>
    <t>Medical Centers</t>
  </si>
  <si>
    <t>Retail</t>
  </si>
  <si>
    <t>Reveries Urban Centers</t>
  </si>
  <si>
    <t>Reveries Urban Centers - Rental Income Data</t>
  </si>
  <si>
    <t>Midland</t>
  </si>
  <si>
    <t>Music Practice</t>
  </si>
  <si>
    <t>Miscellaneous</t>
  </si>
  <si>
    <t>To compile rental income data for the Midland location</t>
  </si>
  <si>
    <t>Bryn Loftness</t>
  </si>
  <si>
    <t>Totals</t>
  </si>
  <si>
    <t>Midland Total</t>
  </si>
  <si>
    <t>Fiscal Year - 2017</t>
  </si>
  <si>
    <t>Click here to read Midland Executive 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</si>
</sst>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8" formatCode="_(&quot;$&quot;* #,##0_);_(&quot;$&quot;* \(#,##0\);_(&quot;$&quot;* &quot;-&quot;??_);_(@_)"/>
    <numFmt numFmtId="171" formatCode="_(* #,##0_);_(* \(#,##0\);_(* &quot;-&quot;??_);_(@_)"/>
  </numFmts>
  <fonts count="11" x14ac:knownFonts="1">
    <font>
      <sz val="10"/>
      <name val="Arial"/>
    </font>
    <font>
      <sz val="8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ourier New"/>
      <family val="3"/>
    </font>
    <font>
      <b/>
      <sz val="14"/>
      <color theme="3" tint="0.39997558519241921"/>
      <name val="Courier New"/>
      <family val="3"/>
    </font>
    <font>
      <b/>
      <sz val="11"/>
      <color theme="3" tint="0.39997558519241921"/>
      <name val="Courier New"/>
      <family val="3"/>
    </font>
    <font>
      <sz val="10"/>
      <name val="Arial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 inden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68" fontId="3" fillId="0" borderId="0" xfId="0" applyNumberFormat="1" applyFont="1"/>
    <xf numFmtId="171" fontId="3" fillId="0" borderId="0" xfId="1" applyNumberFormat="1" applyFont="1"/>
    <xf numFmtId="171" fontId="3" fillId="0" borderId="1" xfId="1" applyNumberFormat="1" applyFont="1" applyBorder="1"/>
    <xf numFmtId="42" fontId="3" fillId="0" borderId="0" xfId="0" applyNumberFormat="1" applyFont="1"/>
    <xf numFmtId="42" fontId="2" fillId="0" borderId="0" xfId="0" applyNumberFormat="1" applyFont="1"/>
    <xf numFmtId="41" fontId="2" fillId="0" borderId="0" xfId="1" applyNumberFormat="1" applyFont="1"/>
    <xf numFmtId="41" fontId="2" fillId="0" borderId="1" xfId="1" applyNumberFormat="1" applyFont="1" applyBorder="1"/>
    <xf numFmtId="41" fontId="3" fillId="0" borderId="0" xfId="1" applyNumberFormat="1" applyFont="1"/>
    <xf numFmtId="41" fontId="3" fillId="0" borderId="1" xfId="1" applyNumberFormat="1" applyFont="1" applyBorder="1"/>
    <xf numFmtId="0" fontId="9" fillId="0" borderId="1" xfId="0" applyFont="1" applyBorder="1" applyAlignment="1">
      <alignment horizontal="center" vertical="center"/>
    </xf>
    <xf numFmtId="0" fontId="10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NewUCMemo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120" zoomScaleNormal="120" workbookViewId="0">
      <selection activeCell="A8" sqref="A8"/>
    </sheetView>
  </sheetViews>
  <sheetFormatPr defaultRowHeight="12.3" x14ac:dyDescent="0.4"/>
  <cols>
    <col min="1" max="1" width="10.83203125" customWidth="1"/>
    <col min="2" max="2" width="11.71875" customWidth="1"/>
  </cols>
  <sheetData>
    <row r="1" spans="1:4" ht="18.600000000000001" x14ac:dyDescent="0.75">
      <c r="A1" s="6" t="s">
        <v>24</v>
      </c>
      <c r="B1" s="2"/>
      <c r="C1" s="2"/>
      <c r="D1" s="2"/>
    </row>
    <row r="2" spans="1:4" ht="14.4" x14ac:dyDescent="0.55000000000000004">
      <c r="A2" s="5"/>
      <c r="B2" s="2"/>
      <c r="C2" s="2"/>
      <c r="D2" s="2"/>
    </row>
    <row r="3" spans="1:4" ht="14.7" x14ac:dyDescent="0.6">
      <c r="A3" s="7" t="s">
        <v>0</v>
      </c>
      <c r="B3" s="2" t="s">
        <v>30</v>
      </c>
      <c r="C3" s="2"/>
      <c r="D3" s="2"/>
    </row>
    <row r="4" spans="1:4" ht="14.7" x14ac:dyDescent="0.6">
      <c r="A4" s="7" t="s">
        <v>1</v>
      </c>
      <c r="B4" s="3">
        <v>43128</v>
      </c>
      <c r="C4" s="2"/>
      <c r="D4" s="2"/>
    </row>
    <row r="5" spans="1:4" ht="14.7" x14ac:dyDescent="0.6">
      <c r="A5" s="7" t="s">
        <v>2</v>
      </c>
      <c r="B5" s="2" t="s">
        <v>29</v>
      </c>
      <c r="C5" s="2"/>
      <c r="D5" s="2"/>
    </row>
    <row r="6" spans="1:4" ht="14.4" x14ac:dyDescent="0.55000000000000004">
      <c r="A6" s="2"/>
      <c r="B6" s="2"/>
      <c r="C6" s="2"/>
      <c r="D6" s="2"/>
    </row>
    <row r="7" spans="1:4" ht="14.4" x14ac:dyDescent="0.55000000000000004">
      <c r="A7" s="2"/>
      <c r="B7" s="2"/>
      <c r="C7" s="2"/>
      <c r="D7" s="2"/>
    </row>
    <row r="8" spans="1:4" x14ac:dyDescent="0.4">
      <c r="A8" s="23" t="s">
        <v>34</v>
      </c>
    </row>
  </sheetData>
  <phoneticPr fontId="1" type="noConversion"/>
  <hyperlinks>
    <hyperlink ref="A8" r:id="rId1" tooltip="Midland Rental Center Summary for 2017" xr:uid="{57BC4F46-43DC-4C75-88C3-35B9ED5E938C}"/>
  </hyperlinks>
  <pageMargins left="0.75" right="0.75" top="1" bottom="1" header="0.5" footer="0.5"/>
  <pageSetup orientation="portrait" horizontalDpi="0" vertic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="120" zoomScaleNormal="120" workbookViewId="0">
      <selection activeCell="A5" sqref="A5"/>
    </sheetView>
  </sheetViews>
  <sheetFormatPr defaultColWidth="9.1640625" defaultRowHeight="15.6" x14ac:dyDescent="0.6"/>
  <cols>
    <col min="1" max="1" width="22.71875" style="1" bestFit="1" customWidth="1"/>
    <col min="2" max="2" width="11.609375" style="1" bestFit="1" customWidth="1"/>
    <col min="3" max="3" width="11.38671875" style="1" bestFit="1" customWidth="1"/>
    <col min="4" max="6" width="11" style="1" customWidth="1"/>
    <col min="7" max="16384" width="9.1640625" style="1"/>
  </cols>
  <sheetData>
    <row r="1" spans="1:9" ht="18.600000000000001" x14ac:dyDescent="0.75">
      <c r="A1" s="10" t="s">
        <v>25</v>
      </c>
      <c r="B1" s="10"/>
      <c r="C1" s="10"/>
      <c r="D1" s="10"/>
      <c r="E1" s="10"/>
      <c r="F1" s="2"/>
      <c r="G1" s="2"/>
      <c r="H1" s="2"/>
      <c r="I1" s="2"/>
    </row>
    <row r="2" spans="1:9" x14ac:dyDescent="0.6">
      <c r="A2" s="11" t="s">
        <v>26</v>
      </c>
      <c r="B2" s="11"/>
      <c r="C2" s="11"/>
      <c r="D2" s="11"/>
      <c r="E2" s="11"/>
      <c r="F2" s="2"/>
      <c r="G2" s="2"/>
      <c r="H2" s="2"/>
      <c r="I2" s="2"/>
    </row>
    <row r="3" spans="1:9" x14ac:dyDescent="0.6">
      <c r="A3" s="8" t="s">
        <v>16</v>
      </c>
      <c r="B3" s="2"/>
      <c r="C3" s="2"/>
      <c r="D3" s="2"/>
      <c r="E3" s="2"/>
      <c r="F3" s="2"/>
      <c r="G3" s="2"/>
      <c r="H3" s="2"/>
      <c r="I3" s="2"/>
    </row>
    <row r="4" spans="1:9" x14ac:dyDescent="0.6">
      <c r="A4" s="2" t="str">
        <f>Summary!A3</f>
        <v>Fiscal Year - 2017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x14ac:dyDescent="0.6">
      <c r="A5" s="2"/>
      <c r="B5" s="12" t="s">
        <v>4</v>
      </c>
      <c r="C5" s="12" t="s">
        <v>5</v>
      </c>
      <c r="D5" s="12" t="s">
        <v>6</v>
      </c>
      <c r="E5" s="12" t="s">
        <v>31</v>
      </c>
      <c r="F5" s="2"/>
      <c r="G5" s="2"/>
      <c r="H5" s="2"/>
      <c r="I5" s="2"/>
    </row>
    <row r="6" spans="1:9" x14ac:dyDescent="0.6">
      <c r="A6" s="8" t="s">
        <v>20</v>
      </c>
      <c r="B6" s="16">
        <v>1594</v>
      </c>
      <c r="C6" s="16">
        <v>2698</v>
      </c>
      <c r="D6" s="16">
        <v>2100</v>
      </c>
      <c r="E6" s="17">
        <f t="shared" ref="E6:E11" si="0">SUM(B6:D6)</f>
        <v>6392</v>
      </c>
      <c r="H6" s="2"/>
      <c r="I6" s="2"/>
    </row>
    <row r="7" spans="1:9" x14ac:dyDescent="0.6">
      <c r="A7" s="8" t="s">
        <v>27</v>
      </c>
      <c r="B7" s="14">
        <v>976</v>
      </c>
      <c r="C7" s="14">
        <v>1462</v>
      </c>
      <c r="D7" s="14">
        <v>1280</v>
      </c>
      <c r="E7" s="18">
        <f t="shared" si="0"/>
        <v>3718</v>
      </c>
      <c r="H7" s="2"/>
      <c r="I7" s="2"/>
    </row>
    <row r="8" spans="1:9" x14ac:dyDescent="0.6">
      <c r="A8" s="8" t="s">
        <v>22</v>
      </c>
      <c r="B8" s="14">
        <v>1126</v>
      </c>
      <c r="C8" s="14">
        <v>2112</v>
      </c>
      <c r="D8" s="14">
        <v>1976</v>
      </c>
      <c r="E8" s="18">
        <f t="shared" si="0"/>
        <v>5214</v>
      </c>
      <c r="H8" s="2"/>
      <c r="I8" s="2"/>
    </row>
    <row r="9" spans="1:9" x14ac:dyDescent="0.6">
      <c r="A9" s="8" t="s">
        <v>21</v>
      </c>
      <c r="B9" s="14">
        <v>130</v>
      </c>
      <c r="C9" s="14">
        <v>274</v>
      </c>
      <c r="D9" s="14">
        <v>250</v>
      </c>
      <c r="E9" s="18">
        <f t="shared" si="0"/>
        <v>654</v>
      </c>
      <c r="H9" s="2"/>
      <c r="I9" s="2"/>
    </row>
    <row r="10" spans="1:9" x14ac:dyDescent="0.6">
      <c r="A10" s="8" t="s">
        <v>28</v>
      </c>
      <c r="B10" s="14">
        <v>200</v>
      </c>
      <c r="C10" s="14">
        <v>250</v>
      </c>
      <c r="D10" s="14">
        <v>200</v>
      </c>
      <c r="E10" s="18">
        <f t="shared" si="0"/>
        <v>650</v>
      </c>
      <c r="H10" s="2"/>
      <c r="I10" s="2"/>
    </row>
    <row r="11" spans="1:9" x14ac:dyDescent="0.6">
      <c r="A11" s="8" t="s">
        <v>23</v>
      </c>
      <c r="B11" s="15">
        <v>720</v>
      </c>
      <c r="C11" s="15">
        <v>1314</v>
      </c>
      <c r="D11" s="15">
        <v>876</v>
      </c>
      <c r="E11" s="19">
        <f t="shared" si="0"/>
        <v>2910</v>
      </c>
      <c r="H11" s="2"/>
      <c r="I11" s="2"/>
    </row>
    <row r="12" spans="1:9" x14ac:dyDescent="0.6">
      <c r="A12" s="9" t="s">
        <v>31</v>
      </c>
      <c r="B12" s="16">
        <f t="shared" ref="B12:D12" si="1">SUM(B6:B11)</f>
        <v>4746</v>
      </c>
      <c r="C12" s="16">
        <f t="shared" si="1"/>
        <v>8110</v>
      </c>
      <c r="D12" s="16">
        <f t="shared" si="1"/>
        <v>6682</v>
      </c>
      <c r="E12" s="13"/>
      <c r="F12" s="2"/>
      <c r="G12" s="2"/>
      <c r="H12" s="2"/>
      <c r="I12" s="2"/>
    </row>
    <row r="13" spans="1:9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6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6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6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zoomScale="120" zoomScaleNormal="120" workbookViewId="0">
      <selection activeCell="A5" sqref="A5"/>
    </sheetView>
  </sheetViews>
  <sheetFormatPr defaultColWidth="9.1640625" defaultRowHeight="15.6" x14ac:dyDescent="0.6"/>
  <cols>
    <col min="1" max="1" width="23.1640625" style="1" bestFit="1" customWidth="1"/>
    <col min="2" max="2" width="11.609375" style="1" bestFit="1" customWidth="1"/>
    <col min="3" max="3" width="11.38671875" style="1" bestFit="1" customWidth="1"/>
    <col min="4" max="6" width="11" style="1" customWidth="1"/>
    <col min="7" max="16384" width="9.1640625" style="1"/>
  </cols>
  <sheetData>
    <row r="1" spans="1:9" ht="18.600000000000001" x14ac:dyDescent="0.75">
      <c r="A1" s="10" t="s">
        <v>25</v>
      </c>
      <c r="B1" s="10"/>
      <c r="C1" s="10"/>
      <c r="D1" s="10"/>
      <c r="E1" s="10"/>
      <c r="F1" s="2"/>
      <c r="G1" s="2"/>
      <c r="H1" s="2"/>
      <c r="I1" s="2"/>
    </row>
    <row r="2" spans="1:9" x14ac:dyDescent="0.6">
      <c r="A2" s="11" t="s">
        <v>26</v>
      </c>
      <c r="B2" s="11"/>
      <c r="C2" s="11"/>
      <c r="D2" s="11"/>
      <c r="E2" s="11"/>
      <c r="F2" s="2"/>
      <c r="G2" s="2"/>
      <c r="H2" s="2"/>
      <c r="I2" s="2"/>
    </row>
    <row r="3" spans="1:9" x14ac:dyDescent="0.6">
      <c r="A3" s="8" t="s">
        <v>17</v>
      </c>
      <c r="B3" s="2"/>
      <c r="C3" s="2"/>
      <c r="D3" s="2"/>
      <c r="E3" s="2"/>
      <c r="F3" s="2"/>
      <c r="G3" s="2"/>
      <c r="H3" s="2"/>
      <c r="I3" s="2"/>
    </row>
    <row r="4" spans="1:9" x14ac:dyDescent="0.6">
      <c r="A4" s="2" t="str">
        <f>Summary!A3</f>
        <v>Fiscal Year - 2017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x14ac:dyDescent="0.6">
      <c r="A5" s="2"/>
      <c r="B5" s="12" t="s">
        <v>7</v>
      </c>
      <c r="C5" s="12" t="s">
        <v>8</v>
      </c>
      <c r="D5" s="12" t="s">
        <v>9</v>
      </c>
      <c r="E5" s="12" t="s">
        <v>31</v>
      </c>
      <c r="F5" s="2"/>
      <c r="G5" s="2"/>
      <c r="H5" s="2"/>
      <c r="I5" s="2"/>
    </row>
    <row r="6" spans="1:9" x14ac:dyDescent="0.6">
      <c r="A6" s="8" t="s">
        <v>20</v>
      </c>
      <c r="B6" s="16">
        <v>3000</v>
      </c>
      <c r="C6" s="16">
        <v>2698</v>
      </c>
      <c r="D6" s="16">
        <v>1350</v>
      </c>
      <c r="E6" s="16">
        <f t="shared" ref="E6:E11" si="0">SUM(B6:D6)</f>
        <v>7048</v>
      </c>
      <c r="F6" s="2"/>
      <c r="G6" s="2"/>
      <c r="H6" s="2"/>
      <c r="I6" s="2"/>
    </row>
    <row r="7" spans="1:9" x14ac:dyDescent="0.6">
      <c r="A7" s="8" t="s">
        <v>27</v>
      </c>
      <c r="B7" s="14">
        <v>2616</v>
      </c>
      <c r="C7" s="14">
        <v>1462</v>
      </c>
      <c r="D7" s="14">
        <v>732</v>
      </c>
      <c r="E7" s="20">
        <f t="shared" si="0"/>
        <v>4810</v>
      </c>
      <c r="F7" s="2"/>
      <c r="G7" s="2"/>
      <c r="H7" s="2"/>
      <c r="I7" s="2"/>
    </row>
    <row r="8" spans="1:9" x14ac:dyDescent="0.6">
      <c r="A8" s="8" t="s">
        <v>22</v>
      </c>
      <c r="B8" s="14">
        <v>1788</v>
      </c>
      <c r="C8" s="14">
        <v>2112</v>
      </c>
      <c r="D8" s="14">
        <v>1056</v>
      </c>
      <c r="E8" s="20">
        <f t="shared" si="0"/>
        <v>4956</v>
      </c>
      <c r="F8" s="2"/>
      <c r="G8" s="2"/>
      <c r="H8" s="2"/>
      <c r="I8" s="2"/>
    </row>
    <row r="9" spans="1:9" x14ac:dyDescent="0.6">
      <c r="A9" s="8" t="s">
        <v>21</v>
      </c>
      <c r="B9" s="14">
        <v>240</v>
      </c>
      <c r="C9" s="14">
        <v>274</v>
      </c>
      <c r="D9" s="14">
        <v>138</v>
      </c>
      <c r="E9" s="20">
        <f t="shared" si="0"/>
        <v>652</v>
      </c>
      <c r="F9" s="2"/>
      <c r="G9" s="2"/>
      <c r="H9" s="2"/>
      <c r="I9" s="2"/>
    </row>
    <row r="10" spans="1:9" x14ac:dyDescent="0.6">
      <c r="A10" s="8" t="s">
        <v>28</v>
      </c>
      <c r="B10" s="14">
        <v>200</v>
      </c>
      <c r="C10" s="14">
        <v>400</v>
      </c>
      <c r="D10" s="14">
        <v>400</v>
      </c>
      <c r="E10" s="20">
        <f t="shared" si="0"/>
        <v>1000</v>
      </c>
      <c r="F10" s="2"/>
      <c r="G10" s="2"/>
      <c r="H10" s="2"/>
      <c r="I10" s="2"/>
    </row>
    <row r="11" spans="1:9" x14ac:dyDescent="0.6">
      <c r="A11" s="8" t="s">
        <v>23</v>
      </c>
      <c r="B11" s="15">
        <v>726</v>
      </c>
      <c r="C11" s="15">
        <v>1314</v>
      </c>
      <c r="D11" s="15">
        <v>658</v>
      </c>
      <c r="E11" s="21">
        <f t="shared" si="0"/>
        <v>2698</v>
      </c>
      <c r="F11" s="2"/>
      <c r="G11" s="2"/>
      <c r="H11" s="2"/>
      <c r="I11" s="2"/>
    </row>
    <row r="12" spans="1:9" x14ac:dyDescent="0.6">
      <c r="A12" s="9" t="s">
        <v>31</v>
      </c>
      <c r="B12" s="16">
        <f t="shared" ref="B12:D12" si="1">SUM(B6:B11)</f>
        <v>8570</v>
      </c>
      <c r="C12" s="16">
        <f t="shared" si="1"/>
        <v>8260</v>
      </c>
      <c r="D12" s="16">
        <f t="shared" si="1"/>
        <v>4334</v>
      </c>
      <c r="E12" s="13"/>
      <c r="F12" s="2"/>
      <c r="G12" s="2"/>
      <c r="H12" s="2"/>
      <c r="I12" s="2"/>
    </row>
    <row r="13" spans="1:9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6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6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6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zoomScale="120" zoomScaleNormal="120" workbookViewId="0">
      <selection activeCell="A5" sqref="A5"/>
    </sheetView>
  </sheetViews>
  <sheetFormatPr defaultColWidth="9.1640625" defaultRowHeight="15.6" x14ac:dyDescent="0.6"/>
  <cols>
    <col min="1" max="1" width="23.1640625" style="1" bestFit="1" customWidth="1"/>
    <col min="2" max="2" width="11.609375" style="1" bestFit="1" customWidth="1"/>
    <col min="3" max="3" width="11.38671875" style="1" bestFit="1" customWidth="1"/>
    <col min="4" max="6" width="11" style="1" customWidth="1"/>
    <col min="7" max="16384" width="9.1640625" style="1"/>
  </cols>
  <sheetData>
    <row r="1" spans="1:9" ht="18.600000000000001" x14ac:dyDescent="0.75">
      <c r="A1" s="10" t="s">
        <v>25</v>
      </c>
      <c r="B1" s="10"/>
      <c r="C1" s="10"/>
      <c r="D1" s="10"/>
      <c r="E1" s="10"/>
      <c r="F1" s="2"/>
      <c r="G1" s="2"/>
      <c r="H1" s="2"/>
      <c r="I1" s="2"/>
    </row>
    <row r="2" spans="1:9" x14ac:dyDescent="0.6">
      <c r="A2" s="11" t="s">
        <v>26</v>
      </c>
      <c r="B2" s="11"/>
      <c r="C2" s="11"/>
      <c r="D2" s="11"/>
      <c r="E2" s="11"/>
      <c r="F2" s="2"/>
      <c r="G2" s="2"/>
      <c r="H2" s="2"/>
      <c r="I2" s="2"/>
    </row>
    <row r="3" spans="1:9" x14ac:dyDescent="0.6">
      <c r="A3" s="8" t="s">
        <v>18</v>
      </c>
      <c r="B3" s="2"/>
      <c r="C3" s="2"/>
      <c r="D3" s="2"/>
      <c r="E3" s="2"/>
      <c r="F3" s="2"/>
      <c r="G3" s="2"/>
      <c r="H3" s="2"/>
      <c r="I3" s="2"/>
    </row>
    <row r="4" spans="1:9" x14ac:dyDescent="0.6">
      <c r="A4" s="2" t="str">
        <f>Summary!A3</f>
        <v>Fiscal Year - 2017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x14ac:dyDescent="0.6">
      <c r="A5" s="2"/>
      <c r="B5" s="12" t="s">
        <v>10</v>
      </c>
      <c r="C5" s="12" t="s">
        <v>11</v>
      </c>
      <c r="D5" s="12" t="s">
        <v>12</v>
      </c>
      <c r="E5" s="12" t="s">
        <v>31</v>
      </c>
      <c r="F5" s="2"/>
      <c r="G5" s="2"/>
      <c r="H5" s="2"/>
      <c r="I5" s="2"/>
    </row>
    <row r="6" spans="1:9" x14ac:dyDescent="0.6">
      <c r="A6" s="8" t="s">
        <v>20</v>
      </c>
      <c r="B6" s="16">
        <v>1218</v>
      </c>
      <c r="C6" s="16">
        <v>3290</v>
      </c>
      <c r="D6" s="16">
        <v>1646</v>
      </c>
      <c r="E6" s="16">
        <f t="shared" ref="E6:E11" si="0">SUM(B6:D6)</f>
        <v>6154</v>
      </c>
      <c r="F6" s="2"/>
      <c r="G6" s="2"/>
      <c r="H6" s="2"/>
      <c r="I6" s="2"/>
    </row>
    <row r="7" spans="1:9" x14ac:dyDescent="0.6">
      <c r="A7" s="8" t="s">
        <v>27</v>
      </c>
      <c r="B7" s="14">
        <v>1812</v>
      </c>
      <c r="C7" s="14">
        <v>2796</v>
      </c>
      <c r="D7" s="14">
        <v>1398</v>
      </c>
      <c r="E7" s="20">
        <f t="shared" si="0"/>
        <v>6006</v>
      </c>
      <c r="F7" s="2"/>
      <c r="G7" s="2"/>
      <c r="H7" s="2"/>
      <c r="I7" s="2"/>
    </row>
    <row r="8" spans="1:9" x14ac:dyDescent="0.6">
      <c r="A8" s="8" t="s">
        <v>22</v>
      </c>
      <c r="B8" s="14">
        <v>2436</v>
      </c>
      <c r="C8" s="14">
        <v>1964</v>
      </c>
      <c r="D8" s="14">
        <v>982</v>
      </c>
      <c r="E8" s="20">
        <f t="shared" si="0"/>
        <v>5382</v>
      </c>
      <c r="F8" s="2"/>
      <c r="G8" s="2"/>
      <c r="H8" s="2"/>
      <c r="I8" s="2"/>
    </row>
    <row r="9" spans="1:9" x14ac:dyDescent="0.6">
      <c r="A9" s="8" t="s">
        <v>21</v>
      </c>
      <c r="B9" s="14">
        <v>450</v>
      </c>
      <c r="C9" s="14">
        <v>228</v>
      </c>
      <c r="D9" s="14">
        <v>114</v>
      </c>
      <c r="E9" s="20">
        <f t="shared" si="0"/>
        <v>792</v>
      </c>
      <c r="F9" s="2"/>
      <c r="G9" s="2"/>
      <c r="H9" s="2"/>
      <c r="I9" s="2"/>
    </row>
    <row r="10" spans="1:9" x14ac:dyDescent="0.6">
      <c r="A10" s="8" t="s">
        <v>28</v>
      </c>
      <c r="B10" s="14">
        <v>400</v>
      </c>
      <c r="C10" s="14">
        <v>400</v>
      </c>
      <c r="D10" s="14">
        <v>400</v>
      </c>
      <c r="E10" s="20">
        <f t="shared" si="0"/>
        <v>1200</v>
      </c>
      <c r="F10" s="2"/>
      <c r="G10" s="2"/>
      <c r="H10" s="2"/>
      <c r="I10" s="2"/>
    </row>
    <row r="11" spans="1:9" x14ac:dyDescent="0.6">
      <c r="A11" s="8" t="s">
        <v>23</v>
      </c>
      <c r="B11" s="15">
        <v>750</v>
      </c>
      <c r="C11" s="15">
        <v>812</v>
      </c>
      <c r="D11" s="15">
        <v>406</v>
      </c>
      <c r="E11" s="21">
        <f t="shared" si="0"/>
        <v>1968</v>
      </c>
      <c r="F11" s="2"/>
      <c r="G11" s="2"/>
      <c r="H11" s="2"/>
      <c r="I11" s="2"/>
    </row>
    <row r="12" spans="1:9" x14ac:dyDescent="0.6">
      <c r="A12" s="9" t="s">
        <v>31</v>
      </c>
      <c r="B12" s="16">
        <f t="shared" ref="B12:D12" si="1">SUM(B6:B11)</f>
        <v>7066</v>
      </c>
      <c r="C12" s="16">
        <f t="shared" si="1"/>
        <v>9490</v>
      </c>
      <c r="D12" s="16">
        <f t="shared" si="1"/>
        <v>4946</v>
      </c>
      <c r="E12" s="13"/>
      <c r="F12" s="2"/>
      <c r="G12" s="2"/>
      <c r="H12" s="2"/>
      <c r="I12" s="2"/>
    </row>
    <row r="13" spans="1:9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6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6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6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zoomScale="120" zoomScaleNormal="120" workbookViewId="0">
      <selection activeCell="A5" sqref="A5"/>
    </sheetView>
  </sheetViews>
  <sheetFormatPr defaultColWidth="9.1640625" defaultRowHeight="15.6" x14ac:dyDescent="0.6"/>
  <cols>
    <col min="1" max="1" width="23.1640625" style="1" bestFit="1" customWidth="1"/>
    <col min="2" max="2" width="11.609375" style="1" bestFit="1" customWidth="1"/>
    <col min="3" max="3" width="11.38671875" style="1" bestFit="1" customWidth="1"/>
    <col min="4" max="6" width="11" style="1" customWidth="1"/>
    <col min="7" max="16384" width="9.1640625" style="1"/>
  </cols>
  <sheetData>
    <row r="1" spans="1:9" ht="18.600000000000001" x14ac:dyDescent="0.75">
      <c r="A1" s="10" t="s">
        <v>25</v>
      </c>
      <c r="B1" s="10"/>
      <c r="C1" s="10"/>
      <c r="D1" s="10"/>
      <c r="E1" s="10"/>
      <c r="F1" s="2"/>
      <c r="G1" s="2"/>
      <c r="H1" s="2"/>
      <c r="I1" s="2"/>
    </row>
    <row r="2" spans="1:9" x14ac:dyDescent="0.6">
      <c r="A2" s="11" t="s">
        <v>26</v>
      </c>
      <c r="B2" s="11"/>
      <c r="C2" s="11"/>
      <c r="D2" s="11"/>
      <c r="E2" s="11"/>
      <c r="F2" s="2"/>
      <c r="G2" s="2"/>
      <c r="H2" s="2"/>
      <c r="I2" s="2"/>
    </row>
    <row r="3" spans="1:9" x14ac:dyDescent="0.6">
      <c r="A3" s="8" t="s">
        <v>19</v>
      </c>
      <c r="B3" s="2"/>
      <c r="C3" s="2"/>
      <c r="D3" s="2"/>
      <c r="E3" s="2"/>
      <c r="F3" s="2"/>
      <c r="G3" s="2"/>
      <c r="H3" s="2"/>
      <c r="I3" s="2"/>
    </row>
    <row r="4" spans="1:9" x14ac:dyDescent="0.6">
      <c r="A4" s="2" t="str">
        <f>Summary!A3</f>
        <v>Fiscal Year - 2017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x14ac:dyDescent="0.6">
      <c r="A5" s="2"/>
      <c r="B5" s="12" t="s">
        <v>13</v>
      </c>
      <c r="C5" s="12" t="s">
        <v>14</v>
      </c>
      <c r="D5" s="12" t="s">
        <v>15</v>
      </c>
      <c r="E5" s="12" t="s">
        <v>31</v>
      </c>
      <c r="F5" s="2"/>
      <c r="G5" s="2"/>
      <c r="H5" s="2"/>
      <c r="I5" s="2"/>
    </row>
    <row r="6" spans="1:9" x14ac:dyDescent="0.6">
      <c r="A6" s="8" t="s">
        <v>20</v>
      </c>
      <c r="B6" s="16">
        <v>1830</v>
      </c>
      <c r="C6" s="16">
        <v>2502</v>
      </c>
      <c r="D6" s="16">
        <v>1252</v>
      </c>
      <c r="E6" s="16">
        <f t="shared" ref="E6:E11" si="0">SUM(B6:D6)</f>
        <v>5584</v>
      </c>
      <c r="F6" s="2"/>
      <c r="G6" s="2"/>
      <c r="H6" s="2"/>
      <c r="I6" s="2"/>
    </row>
    <row r="7" spans="1:9" x14ac:dyDescent="0.6">
      <c r="A7" s="8" t="s">
        <v>27</v>
      </c>
      <c r="B7" s="14">
        <v>1290</v>
      </c>
      <c r="C7" s="14">
        <v>1332</v>
      </c>
      <c r="D7" s="14">
        <v>666</v>
      </c>
      <c r="E7" s="20">
        <f t="shared" si="0"/>
        <v>3288</v>
      </c>
      <c r="F7" s="2"/>
      <c r="G7" s="2"/>
      <c r="H7" s="2"/>
      <c r="I7" s="2"/>
    </row>
    <row r="8" spans="1:9" x14ac:dyDescent="0.6">
      <c r="A8" s="8" t="s">
        <v>22</v>
      </c>
      <c r="B8" s="14">
        <v>2712</v>
      </c>
      <c r="C8" s="14">
        <v>2614</v>
      </c>
      <c r="D8" s="14">
        <v>1308</v>
      </c>
      <c r="E8" s="20">
        <f t="shared" si="0"/>
        <v>6634</v>
      </c>
      <c r="F8" s="2"/>
      <c r="G8" s="2"/>
      <c r="H8" s="2"/>
      <c r="I8" s="2"/>
    </row>
    <row r="9" spans="1:9" x14ac:dyDescent="0.6">
      <c r="A9" s="8" t="s">
        <v>21</v>
      </c>
      <c r="B9" s="14">
        <v>360</v>
      </c>
      <c r="C9" s="14">
        <v>326</v>
      </c>
      <c r="D9" s="14">
        <v>164</v>
      </c>
      <c r="E9" s="20">
        <f t="shared" si="0"/>
        <v>850</v>
      </c>
      <c r="F9" s="2"/>
      <c r="G9" s="2"/>
      <c r="H9" s="2"/>
      <c r="I9" s="2"/>
    </row>
    <row r="10" spans="1:9" x14ac:dyDescent="0.6">
      <c r="A10" s="8" t="s">
        <v>28</v>
      </c>
      <c r="B10" s="14">
        <v>400</v>
      </c>
      <c r="C10" s="14">
        <v>500</v>
      </c>
      <c r="D10" s="14">
        <v>800</v>
      </c>
      <c r="E10" s="20">
        <f t="shared" si="0"/>
        <v>1700</v>
      </c>
      <c r="F10" s="2"/>
      <c r="G10" s="2"/>
      <c r="H10" s="2"/>
      <c r="I10" s="2"/>
    </row>
    <row r="11" spans="1:9" x14ac:dyDescent="0.6">
      <c r="A11" s="8" t="s">
        <v>23</v>
      </c>
      <c r="B11" s="15">
        <v>612</v>
      </c>
      <c r="C11" s="15">
        <v>942</v>
      </c>
      <c r="D11" s="15">
        <v>472</v>
      </c>
      <c r="E11" s="21">
        <f t="shared" si="0"/>
        <v>2026</v>
      </c>
      <c r="F11" s="2"/>
      <c r="G11" s="2"/>
      <c r="H11" s="2"/>
      <c r="I11" s="2"/>
    </row>
    <row r="12" spans="1:9" x14ac:dyDescent="0.6">
      <c r="A12" s="9" t="s">
        <v>31</v>
      </c>
      <c r="B12" s="16">
        <f t="shared" ref="B12:D12" si="1">SUM(B6:B11)</f>
        <v>7204</v>
      </c>
      <c r="C12" s="16">
        <f t="shared" si="1"/>
        <v>8216</v>
      </c>
      <c r="D12" s="16">
        <f t="shared" si="1"/>
        <v>4662</v>
      </c>
      <c r="E12" s="13"/>
      <c r="F12" s="2"/>
      <c r="G12" s="2"/>
      <c r="H12" s="2"/>
      <c r="I12" s="2"/>
    </row>
    <row r="13" spans="1:9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6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6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6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8B37-D398-4C6A-BAD6-41E980EA29BA}">
  <dimension ref="A1:J17"/>
  <sheetViews>
    <sheetView tabSelected="1" zoomScale="82" zoomScaleNormal="82" workbookViewId="0">
      <selection activeCell="I8" sqref="I8"/>
    </sheetView>
  </sheetViews>
  <sheetFormatPr defaultColWidth="9.1640625" defaultRowHeight="15.6" x14ac:dyDescent="0.6"/>
  <cols>
    <col min="1" max="1" width="22.71875" style="1" bestFit="1" customWidth="1"/>
    <col min="2" max="2" width="8.94140625" style="1" bestFit="1" customWidth="1"/>
    <col min="3" max="3" width="11.609375" style="1" customWidth="1"/>
    <col min="4" max="4" width="11.38671875" style="1" bestFit="1" customWidth="1"/>
    <col min="5" max="7" width="11" style="1" customWidth="1"/>
    <col min="8" max="16384" width="9.1640625" style="1"/>
  </cols>
  <sheetData>
    <row r="1" spans="1:10" ht="18.600000000000001" x14ac:dyDescent="0.75">
      <c r="A1" s="10" t="s">
        <v>25</v>
      </c>
      <c r="B1" s="10"/>
      <c r="C1" s="10"/>
      <c r="D1" s="10"/>
      <c r="E1" s="10"/>
      <c r="F1" s="10"/>
      <c r="G1" s="2"/>
      <c r="H1" s="2"/>
      <c r="I1" s="2"/>
      <c r="J1" s="2"/>
    </row>
    <row r="2" spans="1:10" x14ac:dyDescent="0.6">
      <c r="A2" s="11" t="s">
        <v>32</v>
      </c>
      <c r="B2" s="11"/>
      <c r="C2" s="11"/>
      <c r="D2" s="11"/>
      <c r="E2" s="11"/>
      <c r="F2" s="11"/>
      <c r="G2" s="2"/>
      <c r="H2" s="2"/>
      <c r="I2" s="2"/>
      <c r="J2" s="2"/>
    </row>
    <row r="3" spans="1:10" x14ac:dyDescent="0.6">
      <c r="A3" s="8" t="s">
        <v>33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6">
      <c r="A4" s="2"/>
      <c r="B4" s="2" t="s">
        <v>3</v>
      </c>
      <c r="C4" s="2"/>
      <c r="D4" s="4" t="s">
        <v>3</v>
      </c>
      <c r="E4" s="4" t="s">
        <v>3</v>
      </c>
      <c r="F4" s="4"/>
      <c r="G4" s="4"/>
      <c r="H4" s="2"/>
      <c r="I4" s="2"/>
      <c r="J4" s="2"/>
    </row>
    <row r="5" spans="1:10" x14ac:dyDescent="0.6">
      <c r="A5" s="2"/>
      <c r="B5" s="22" t="s">
        <v>16</v>
      </c>
      <c r="C5" s="22" t="s">
        <v>17</v>
      </c>
      <c r="D5" s="22" t="s">
        <v>18</v>
      </c>
      <c r="E5" s="22" t="s">
        <v>19</v>
      </c>
      <c r="F5" s="22" t="s">
        <v>31</v>
      </c>
      <c r="G5" s="2"/>
      <c r="H5" s="2"/>
      <c r="I5" s="2"/>
      <c r="J5" s="2"/>
    </row>
    <row r="6" spans="1:10" x14ac:dyDescent="0.6">
      <c r="A6" s="8" t="s">
        <v>20</v>
      </c>
      <c r="B6" s="16">
        <f>SUM('Quarter 1'!E6)</f>
        <v>6392</v>
      </c>
      <c r="C6" s="16">
        <f>SUM('Quarter 2'!E6)</f>
        <v>7048</v>
      </c>
      <c r="D6" s="16">
        <f>SUM('Quarter 3'!E6)</f>
        <v>6154</v>
      </c>
      <c r="E6" s="16">
        <f>SUM('Quarter 4'!E6)</f>
        <v>5584</v>
      </c>
      <c r="F6" s="17">
        <f>SUM('Quarter 1'!E6,'Quarter 2'!E6,'Quarter 3'!E6,'Quarter 4'!E6)</f>
        <v>25178</v>
      </c>
      <c r="G6" s="17"/>
      <c r="I6" s="2"/>
      <c r="J6" s="2"/>
    </row>
    <row r="7" spans="1:10" x14ac:dyDescent="0.6">
      <c r="A7" s="8" t="s">
        <v>27</v>
      </c>
      <c r="B7" s="14">
        <f>SUM('Quarter 1'!E7)</f>
        <v>3718</v>
      </c>
      <c r="C7" s="14">
        <f>SUM('Quarter 2'!E7)</f>
        <v>4810</v>
      </c>
      <c r="D7" s="14">
        <f>SUM('Quarter 3'!E7)</f>
        <v>6006</v>
      </c>
      <c r="E7" s="14">
        <f>SUM('Quarter 4'!E7)</f>
        <v>3288</v>
      </c>
      <c r="F7" s="18">
        <f>SUM('Quarter 1'!E7,'Quarter 2'!E7,'Quarter 3'!E7,'Quarter 4'!E7)</f>
        <v>17822</v>
      </c>
      <c r="I7" s="2"/>
      <c r="J7" s="2"/>
    </row>
    <row r="8" spans="1:10" x14ac:dyDescent="0.6">
      <c r="A8" s="8" t="s">
        <v>22</v>
      </c>
      <c r="B8" s="14">
        <f>SUM('Quarter 1'!E8)</f>
        <v>5214</v>
      </c>
      <c r="C8" s="14">
        <f>SUM('Quarter 2'!E8)</f>
        <v>4956</v>
      </c>
      <c r="D8" s="14">
        <f>SUM('Quarter 3'!E8)</f>
        <v>5382</v>
      </c>
      <c r="E8" s="14">
        <f>SUM('Quarter 4'!E8)</f>
        <v>6634</v>
      </c>
      <c r="F8" s="18">
        <f>SUM('Quarter 1'!E8,'Quarter 2'!E8,'Quarter 3'!E8,'Quarter 4'!E8)</f>
        <v>22186</v>
      </c>
      <c r="I8" s="2"/>
      <c r="J8" s="2"/>
    </row>
    <row r="9" spans="1:10" x14ac:dyDescent="0.6">
      <c r="A9" s="8" t="s">
        <v>21</v>
      </c>
      <c r="B9" s="14">
        <f>SUM('Quarter 1'!E9)</f>
        <v>654</v>
      </c>
      <c r="C9" s="14">
        <f>SUM('Quarter 2'!E9)</f>
        <v>652</v>
      </c>
      <c r="D9" s="14">
        <f>SUM('Quarter 3'!E9)</f>
        <v>792</v>
      </c>
      <c r="E9" s="14">
        <f>SUM('Quarter 4'!E9)</f>
        <v>850</v>
      </c>
      <c r="F9" s="18">
        <f>SUM('Quarter 1'!E9,'Quarter 2'!E9,'Quarter 3'!E9,'Quarter 4'!E9)</f>
        <v>2948</v>
      </c>
      <c r="I9" s="2"/>
      <c r="J9" s="2"/>
    </row>
    <row r="10" spans="1:10" x14ac:dyDescent="0.6">
      <c r="A10" s="8" t="s">
        <v>28</v>
      </c>
      <c r="B10" s="14">
        <f>SUM('Quarter 1'!E10)</f>
        <v>650</v>
      </c>
      <c r="C10" s="14">
        <f>SUM('Quarter 2'!E10)</f>
        <v>1000</v>
      </c>
      <c r="D10" s="14">
        <f>SUM('Quarter 3'!E10)</f>
        <v>1200</v>
      </c>
      <c r="E10" s="14">
        <f>SUM('Quarter 4'!E10)</f>
        <v>1700</v>
      </c>
      <c r="F10" s="18">
        <f>SUM('Quarter 1'!E10,'Quarter 2'!E10,'Quarter 3'!E10,'Quarter 4'!E10)</f>
        <v>4550</v>
      </c>
      <c r="I10" s="2"/>
      <c r="J10" s="2"/>
    </row>
    <row r="11" spans="1:10" x14ac:dyDescent="0.6">
      <c r="A11" s="8" t="s">
        <v>23</v>
      </c>
      <c r="B11" s="15">
        <f>SUM('Quarter 1'!E11)</f>
        <v>2910</v>
      </c>
      <c r="C11" s="15">
        <f>SUM('Quarter 2'!E11)</f>
        <v>2698</v>
      </c>
      <c r="D11" s="15">
        <f>SUM('Quarter 3'!E11)</f>
        <v>1968</v>
      </c>
      <c r="E11" s="15">
        <f>SUM('Quarter 4'!E11)</f>
        <v>2026</v>
      </c>
      <c r="F11" s="19">
        <f>SUM('Quarter 1'!E11,'Quarter 2'!E11,'Quarter 3'!E11,'Quarter 4'!E11)</f>
        <v>9602</v>
      </c>
      <c r="I11" s="2"/>
      <c r="J11" s="2"/>
    </row>
    <row r="12" spans="1:10" x14ac:dyDescent="0.6">
      <c r="A12" s="9" t="s">
        <v>31</v>
      </c>
      <c r="B12" s="16">
        <f t="shared" ref="B12:E12" si="0">SUM(B6:B11)</f>
        <v>19538</v>
      </c>
      <c r="C12" s="16">
        <f t="shared" si="0"/>
        <v>21164</v>
      </c>
      <c r="D12" s="16">
        <f t="shared" si="0"/>
        <v>21502</v>
      </c>
      <c r="E12" s="16">
        <f t="shared" si="0"/>
        <v>20082</v>
      </c>
      <c r="F12" s="13">
        <f>SUM(F6:F11)</f>
        <v>82286</v>
      </c>
      <c r="G12" s="2"/>
      <c r="H12" s="2"/>
      <c r="I12" s="2"/>
      <c r="J12" s="2"/>
    </row>
    <row r="13" spans="1:10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6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6">
      <c r="A17" s="2"/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A1:F1"/>
    <mergeCell ref="A2:F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Quarter 1</vt:lpstr>
      <vt:lpstr>Quarter 2</vt:lpstr>
      <vt:lpstr>Quarter 3</vt:lpstr>
      <vt:lpstr>Quarter 4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Verhallen</dc:creator>
  <cp:lastModifiedBy>brynl</cp:lastModifiedBy>
  <cp:lastPrinted>2015-08-18T15:55:20Z</cp:lastPrinted>
  <dcterms:created xsi:type="dcterms:W3CDTF">2006-02-14T18:01:04Z</dcterms:created>
  <dcterms:modified xsi:type="dcterms:W3CDTF">2018-01-28T23:40:32Z</dcterms:modified>
</cp:coreProperties>
</file>