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arvis\BYU_imt_optimization\src\main\java\org\matsim\reader\"/>
    </mc:Choice>
  </mc:AlternateContent>
  <xr:revisionPtr revIDLastSave="0" documentId="8_{22BBBF01-F11B-4B87-BAC8-412F7B79E05E}" xr6:coauthVersionLast="47" xr6:coauthVersionMax="47" xr10:uidLastSave="{00000000-0000-0000-0000-000000000000}"/>
  <bookViews>
    <workbookView xWindow="-90" yWindow="1170" windowWidth="38595" windowHeight="10305" xr2:uid="{5912B26F-BF40-4634-8C2B-BFEF27D981DB}"/>
  </bookViews>
  <sheets>
    <sheet name="ScenarioCoordinat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</calcChain>
</file>

<file path=xl/sharedStrings.xml><?xml version="1.0" encoding="utf-8"?>
<sst xmlns="http://schemas.openxmlformats.org/spreadsheetml/2006/main" count="4" uniqueCount="4">
  <si>
    <t>scenario</t>
  </si>
  <si>
    <t>class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</si>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</sst>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identData_DanielCop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identData_DanielCopy"/>
      <sheetName val="Sheet2"/>
      <sheetName val="Scenario Coordinates"/>
    </sheetNames>
    <sheetDataSet>
      <sheetData sheetId="0">
        <row r="6">
          <cell r="I6">
            <v>40.754269999999998</v>
          </cell>
          <cell r="J6">
            <v>-111.91110999999999</v>
          </cell>
        </row>
        <row r="7">
          <cell r="I7">
            <v>40.699890000000003</v>
          </cell>
          <cell r="J7">
            <v>-111.9019</v>
          </cell>
        </row>
        <row r="12">
          <cell r="I12">
            <v>40.38409</v>
          </cell>
          <cell r="J12">
            <v>-111.83056999999999</v>
          </cell>
        </row>
        <row r="18">
          <cell r="I18">
            <v>40.749139999999997</v>
          </cell>
          <cell r="J18">
            <v>-111.70985</v>
          </cell>
        </row>
        <row r="20">
          <cell r="I20">
            <v>40.737870000000001</v>
          </cell>
          <cell r="J20">
            <v>-111.90434</v>
          </cell>
        </row>
        <row r="23">
          <cell r="I23">
            <v>40.648009999999999</v>
          </cell>
          <cell r="J23">
            <v>-111.9023</v>
          </cell>
        </row>
        <row r="34">
          <cell r="I34">
            <v>40.631010000000003</v>
          </cell>
          <cell r="J34">
            <v>-111.88117</v>
          </cell>
        </row>
        <row r="35">
          <cell r="I35">
            <v>40.304479999999998</v>
          </cell>
          <cell r="J35">
            <v>-111.72573</v>
          </cell>
        </row>
        <row r="40">
          <cell r="I40">
            <v>40.42145</v>
          </cell>
          <cell r="J40">
            <v>-111.87972000000001</v>
          </cell>
        </row>
        <row r="44">
          <cell r="I44">
            <v>40.504429999999999</v>
          </cell>
          <cell r="J44">
            <v>-111.89097</v>
          </cell>
        </row>
        <row r="46">
          <cell r="I46">
            <v>40.161320000000003</v>
          </cell>
          <cell r="J46">
            <v>-111.64658</v>
          </cell>
        </row>
        <row r="56">
          <cell r="I56">
            <v>40.8005</v>
          </cell>
          <cell r="J56">
            <v>-111.91996</v>
          </cell>
        </row>
        <row r="60">
          <cell r="I60">
            <v>40.719560000000001</v>
          </cell>
          <cell r="J60">
            <v>-111.85485</v>
          </cell>
        </row>
        <row r="62">
          <cell r="I62">
            <v>40.718499999999999</v>
          </cell>
          <cell r="J62">
            <v>-111.90433</v>
          </cell>
        </row>
        <row r="68">
          <cell r="I68">
            <v>40.490253000000003</v>
          </cell>
          <cell r="J68">
            <v>-111.892839</v>
          </cell>
        </row>
        <row r="73">
          <cell r="I73">
            <v>40.637300000000003</v>
          </cell>
          <cell r="J73">
            <v>-111.90434999999999</v>
          </cell>
        </row>
        <row r="74">
          <cell r="I74">
            <v>40.300539999999998</v>
          </cell>
          <cell r="J74">
            <v>-111.72565</v>
          </cell>
        </row>
        <row r="87">
          <cell r="I87">
            <v>40.707970000000003</v>
          </cell>
          <cell r="J87">
            <v>-111.90357</v>
          </cell>
        </row>
        <row r="90">
          <cell r="I90">
            <v>40.435169999999999</v>
          </cell>
          <cell r="J90">
            <v>-111.89436000000001</v>
          </cell>
        </row>
        <row r="100">
          <cell r="I100">
            <v>40.36692</v>
          </cell>
          <cell r="J100">
            <v>-111.79517</v>
          </cell>
        </row>
        <row r="108">
          <cell r="I108">
            <v>40.68186</v>
          </cell>
          <cell r="J108">
            <v>-111.79792999999999</v>
          </cell>
        </row>
        <row r="110">
          <cell r="I110">
            <v>40.753565000000002</v>
          </cell>
          <cell r="J110">
            <v>-111.91090800000001</v>
          </cell>
        </row>
        <row r="114">
          <cell r="I114">
            <v>40.631279999999997</v>
          </cell>
          <cell r="J114">
            <v>-111.8837</v>
          </cell>
        </row>
        <row r="117">
          <cell r="I117">
            <v>40.648009999999999</v>
          </cell>
          <cell r="J117">
            <v>-111.9023</v>
          </cell>
        </row>
        <row r="118">
          <cell r="I118">
            <v>40.341709999999999</v>
          </cell>
          <cell r="J118">
            <v>-111.75586</v>
          </cell>
        </row>
        <row r="120">
          <cell r="I120">
            <v>40.774030000000003</v>
          </cell>
          <cell r="J120">
            <v>-111.91016</v>
          </cell>
        </row>
        <row r="123">
          <cell r="I123">
            <v>40.636809999999997</v>
          </cell>
          <cell r="J123">
            <v>-111.90454</v>
          </cell>
        </row>
        <row r="126">
          <cell r="I126">
            <v>40.341709999999999</v>
          </cell>
          <cell r="J126">
            <v>-111.75586</v>
          </cell>
        </row>
        <row r="132">
          <cell r="I132">
            <v>40.254480000000001</v>
          </cell>
          <cell r="J132">
            <v>-111.69835999999999</v>
          </cell>
        </row>
        <row r="147">
          <cell r="I147">
            <v>40.376860000000001</v>
          </cell>
          <cell r="J147">
            <v>-111.81864</v>
          </cell>
        </row>
        <row r="150">
          <cell r="I150">
            <v>40.790840000000003</v>
          </cell>
          <cell r="J150">
            <v>-111.91562</v>
          </cell>
        </row>
        <row r="155">
          <cell r="I155">
            <v>40.573999999999998</v>
          </cell>
          <cell r="J155">
            <v>-111.90003</v>
          </cell>
        </row>
        <row r="160">
          <cell r="I160">
            <v>40.737870000000001</v>
          </cell>
          <cell r="J160">
            <v>-111.90434</v>
          </cell>
        </row>
        <row r="165">
          <cell r="I165">
            <v>40.689529999999998</v>
          </cell>
          <cell r="J165">
            <v>-111.90295999999999</v>
          </cell>
        </row>
        <row r="167">
          <cell r="I167">
            <v>40.36692</v>
          </cell>
          <cell r="J167">
            <v>-111.79517</v>
          </cell>
        </row>
        <row r="172">
          <cell r="I172">
            <v>40.590578999999998</v>
          </cell>
          <cell r="J172">
            <v>-111.90106</v>
          </cell>
        </row>
        <row r="176">
          <cell r="I176">
            <v>40.322090000000003</v>
          </cell>
          <cell r="J176">
            <v>-111.72703</v>
          </cell>
        </row>
        <row r="180">
          <cell r="I180">
            <v>40.585340000000002</v>
          </cell>
          <cell r="J180">
            <v>-111.89995</v>
          </cell>
        </row>
        <row r="188">
          <cell r="I188">
            <v>40.590159999999997</v>
          </cell>
          <cell r="J188">
            <v>-111.90093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564A5-824B-4998-9CFC-F2ADC2C0468C}">
  <dimension ref="A1:K40"/>
  <sheetViews>
    <sheetView tabSelected="1"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3.42578125" bestFit="1" customWidth="1"/>
    <col min="4" max="6" width="10.28515625" bestFit="1" customWidth="1"/>
    <col min="9" max="9" width="10.28515625" bestFit="1" customWidth="1"/>
  </cols>
  <sheetData>
    <row r="1" spans="1:11" x14ac:dyDescent="0.25">
      <c r="A1" s="1" t="s">
        <v>3</v>
      </c>
      <c r="B1" s="1" t="s">
        <v>2</v>
      </c>
      <c r="C1" s="1" t="s">
        <v>1</v>
      </c>
      <c r="D1" s="1" t="s">
        <v>0</v>
      </c>
      <c r="E1" s="4"/>
      <c r="F1" s="4"/>
      <c r="G1" s="4"/>
      <c r="I1" s="4"/>
      <c r="J1" s="4"/>
      <c r="K1" s="4"/>
    </row>
    <row r="2" spans="1:11" x14ac:dyDescent="0.25">
      <c r="A2" s="3">
        <f>[1]IncidentData_DanielCopy!$J$18</f>
        <v>-111.70985</v>
      </c>
      <c r="B2" s="2">
        <f>[1]IncidentData_DanielCopy!$I$18</f>
        <v>40.749139999999997</v>
      </c>
      <c r="C2" s="1">
        <v>1</v>
      </c>
      <c r="D2" s="1">
        <v>1</v>
      </c>
      <c r="E2" s="5"/>
      <c r="F2" s="6"/>
      <c r="G2" s="4"/>
      <c r="I2" s="6"/>
      <c r="J2" s="5"/>
      <c r="K2" s="4"/>
    </row>
    <row r="3" spans="1:11" x14ac:dyDescent="0.25">
      <c r="A3" s="3">
        <f>[1]IncidentData_DanielCopy!$J$35</f>
        <v>-111.72573</v>
      </c>
      <c r="B3" s="2">
        <f>[1]IncidentData_DanielCopy!$I$35</f>
        <v>40.304479999999998</v>
      </c>
      <c r="C3" s="1">
        <v>1</v>
      </c>
      <c r="D3" s="1">
        <v>1</v>
      </c>
      <c r="E3" s="5"/>
      <c r="F3" s="6"/>
      <c r="G3" s="4"/>
      <c r="I3" s="6"/>
      <c r="J3" s="5"/>
      <c r="K3" s="4"/>
    </row>
    <row r="4" spans="1:11" x14ac:dyDescent="0.25">
      <c r="A4" s="3">
        <f>[1]IncidentData_DanielCopy!$J$40</f>
        <v>-111.87972000000001</v>
      </c>
      <c r="B4" s="2">
        <f>[1]IncidentData_DanielCopy!$I$40</f>
        <v>40.42145</v>
      </c>
      <c r="C4" s="1">
        <v>1</v>
      </c>
      <c r="D4" s="1">
        <v>1</v>
      </c>
      <c r="E4" s="5"/>
      <c r="F4" s="6"/>
      <c r="G4" s="4"/>
      <c r="I4" s="6"/>
      <c r="J4" s="5"/>
      <c r="K4" s="4"/>
    </row>
    <row r="5" spans="1:11" x14ac:dyDescent="0.25">
      <c r="A5" s="3">
        <f>[1]IncidentData_DanielCopy!$J$60</f>
        <v>-111.85485</v>
      </c>
      <c r="B5" s="2">
        <f>[1]IncidentData_DanielCopy!$I$60</f>
        <v>40.719560000000001</v>
      </c>
      <c r="C5" s="1">
        <v>1</v>
      </c>
      <c r="D5" s="1">
        <v>1</v>
      </c>
      <c r="E5" s="5"/>
      <c r="F5" s="6"/>
      <c r="G5" s="4"/>
      <c r="I5" s="6"/>
      <c r="J5" s="5"/>
      <c r="K5" s="4"/>
    </row>
    <row r="6" spans="1:11" x14ac:dyDescent="0.25">
      <c r="A6" s="3">
        <f>[1]IncidentData_DanielCopy!$J$62</f>
        <v>-111.90433</v>
      </c>
      <c r="B6" s="2">
        <f>[1]IncidentData_DanielCopy!$I$62</f>
        <v>40.718499999999999</v>
      </c>
      <c r="C6" s="1">
        <v>1</v>
      </c>
      <c r="D6" s="1">
        <v>1</v>
      </c>
      <c r="E6" s="5"/>
      <c r="F6" s="6"/>
      <c r="G6" s="4"/>
      <c r="I6" s="6"/>
      <c r="J6" s="5"/>
      <c r="K6" s="4"/>
    </row>
    <row r="7" spans="1:11" x14ac:dyDescent="0.25">
      <c r="A7" s="3">
        <f>[1]IncidentData_DanielCopy!$J$73</f>
        <v>-111.90434999999999</v>
      </c>
      <c r="B7" s="2">
        <f>[1]IncidentData_DanielCopy!$I$73</f>
        <v>40.637300000000003</v>
      </c>
      <c r="C7" s="1">
        <v>2</v>
      </c>
      <c r="D7" s="1">
        <v>1</v>
      </c>
      <c r="E7" s="5"/>
      <c r="F7" s="6"/>
      <c r="G7" s="4"/>
      <c r="I7" s="6"/>
      <c r="J7" s="5"/>
      <c r="K7" s="4"/>
    </row>
    <row r="8" spans="1:11" x14ac:dyDescent="0.25">
      <c r="A8" s="3">
        <f>[1]IncidentData_DanielCopy!$J$74</f>
        <v>-111.72565</v>
      </c>
      <c r="B8" s="2">
        <f>[1]IncidentData_DanielCopy!$I$74</f>
        <v>40.300539999999998</v>
      </c>
      <c r="C8" s="1">
        <v>2</v>
      </c>
      <c r="D8" s="1">
        <v>1</v>
      </c>
      <c r="E8" s="5"/>
      <c r="F8" s="6"/>
      <c r="G8" s="4"/>
      <c r="I8" s="6"/>
      <c r="J8" s="5"/>
      <c r="K8" s="4"/>
    </row>
    <row r="9" spans="1:11" x14ac:dyDescent="0.25">
      <c r="A9" s="3">
        <f>[1]IncidentData_DanielCopy!$J$108</f>
        <v>-111.79792999999999</v>
      </c>
      <c r="B9" s="2">
        <f>[1]IncidentData_DanielCopy!$I$108</f>
        <v>40.68186</v>
      </c>
      <c r="C9" s="1">
        <v>3</v>
      </c>
      <c r="D9" s="1">
        <v>1</v>
      </c>
      <c r="E9" s="5"/>
      <c r="F9" s="6"/>
      <c r="G9" s="4"/>
      <c r="I9" s="6"/>
      <c r="J9" s="5"/>
      <c r="K9" s="4"/>
    </row>
    <row r="10" spans="1:11" x14ac:dyDescent="0.25">
      <c r="A10" s="3">
        <f>[1]IncidentData_DanielCopy!$J$132</f>
        <v>-111.69835999999999</v>
      </c>
      <c r="B10" s="2">
        <f>[1]IncidentData_DanielCopy!$I$132</f>
        <v>40.254480000000001</v>
      </c>
      <c r="C10" s="1">
        <v>3</v>
      </c>
      <c r="D10" s="1">
        <v>1</v>
      </c>
      <c r="E10" s="5"/>
      <c r="F10" s="6"/>
      <c r="G10" s="4"/>
      <c r="I10" s="6"/>
      <c r="J10" s="5"/>
      <c r="K10" s="4"/>
    </row>
    <row r="11" spans="1:11" x14ac:dyDescent="0.25">
      <c r="A11" s="3">
        <f>[1]IncidentData_DanielCopy!$J$114</f>
        <v>-111.8837</v>
      </c>
      <c r="B11" s="2">
        <f>[1]IncidentData_DanielCopy!$I$114</f>
        <v>40.631279999999997</v>
      </c>
      <c r="C11" s="1">
        <v>3</v>
      </c>
      <c r="D11" s="1">
        <v>1</v>
      </c>
      <c r="E11" s="5"/>
      <c r="F11" s="6"/>
      <c r="G11" s="4"/>
      <c r="I11" s="6"/>
      <c r="J11" s="5"/>
      <c r="K11" s="4"/>
    </row>
    <row r="12" spans="1:11" x14ac:dyDescent="0.25">
      <c r="A12" s="3">
        <f>[1]IncidentData_DanielCopy!$J$147</f>
        <v>-111.81864</v>
      </c>
      <c r="B12" s="2">
        <f>[1]IncidentData_DanielCopy!$I$147</f>
        <v>40.376860000000001</v>
      </c>
      <c r="C12" s="1">
        <v>4</v>
      </c>
      <c r="D12" s="1">
        <v>1</v>
      </c>
      <c r="E12" s="5"/>
      <c r="F12" s="6"/>
      <c r="G12" s="4"/>
      <c r="I12" s="6"/>
      <c r="J12" s="5"/>
      <c r="K12" s="4"/>
    </row>
    <row r="13" spans="1:11" x14ac:dyDescent="0.25">
      <c r="A13" s="3">
        <f>[1]IncidentData_DanielCopy!$J$167</f>
        <v>-111.79517</v>
      </c>
      <c r="B13" s="2">
        <f>[1]IncidentData_DanielCopy!$I$167</f>
        <v>40.36692</v>
      </c>
      <c r="C13" s="1">
        <v>4</v>
      </c>
      <c r="D13" s="1">
        <v>1</v>
      </c>
      <c r="E13" s="5"/>
      <c r="F13" s="6"/>
      <c r="G13" s="4"/>
      <c r="I13" s="6"/>
      <c r="J13" s="5"/>
      <c r="K13" s="4"/>
    </row>
    <row r="14" spans="1:11" x14ac:dyDescent="0.25">
      <c r="A14" s="3">
        <f>[1]IncidentData_DanielCopy!$J$188</f>
        <v>-111.90093</v>
      </c>
      <c r="B14" s="2">
        <f>[1]IncidentData_DanielCopy!$I$188</f>
        <v>40.590159999999997</v>
      </c>
      <c r="C14" s="1">
        <v>5</v>
      </c>
      <c r="D14" s="1">
        <v>1</v>
      </c>
      <c r="E14" s="5"/>
      <c r="F14" s="6"/>
      <c r="G14" s="4"/>
      <c r="I14" s="6"/>
      <c r="J14" s="5"/>
      <c r="K14" s="4"/>
    </row>
    <row r="15" spans="1:11" x14ac:dyDescent="0.25">
      <c r="A15" s="3">
        <f>[1]IncidentData_DanielCopy!$J$7</f>
        <v>-111.9019</v>
      </c>
      <c r="B15" s="2">
        <f>[1]IncidentData_DanielCopy!$I$7</f>
        <v>40.699890000000003</v>
      </c>
      <c r="C15" s="1">
        <v>1</v>
      </c>
      <c r="D15" s="1">
        <f>D2+1</f>
        <v>2</v>
      </c>
      <c r="E15" s="6"/>
      <c r="F15" s="5"/>
      <c r="G15" s="4"/>
      <c r="I15" s="6"/>
      <c r="J15" s="5"/>
      <c r="K15" s="4"/>
    </row>
    <row r="16" spans="1:11" x14ac:dyDescent="0.25">
      <c r="A16" s="3">
        <f>[1]IncidentData_DanielCopy!$J$23</f>
        <v>-111.9023</v>
      </c>
      <c r="B16" s="2">
        <f>[1]IncidentData_DanielCopy!$I$23</f>
        <v>40.648009999999999</v>
      </c>
      <c r="C16" s="1">
        <v>1</v>
      </c>
      <c r="D16" s="1">
        <f>D3+1</f>
        <v>2</v>
      </c>
      <c r="E16" s="6"/>
      <c r="F16" s="5"/>
      <c r="G16" s="4"/>
    </row>
    <row r="17" spans="1:7" x14ac:dyDescent="0.25">
      <c r="A17" s="3">
        <f>[1]IncidentData_DanielCopy!$J$44</f>
        <v>-111.89097</v>
      </c>
      <c r="B17" s="2">
        <f>[1]IncidentData_DanielCopy!$I$44</f>
        <v>40.504429999999999</v>
      </c>
      <c r="C17" s="1">
        <v>1</v>
      </c>
      <c r="D17" s="1">
        <f>D4+1</f>
        <v>2</v>
      </c>
      <c r="F17" s="5"/>
      <c r="G17" s="4"/>
    </row>
    <row r="18" spans="1:7" x14ac:dyDescent="0.25">
      <c r="A18" s="3">
        <f>[1]IncidentData_DanielCopy!$J$56</f>
        <v>-111.91996</v>
      </c>
      <c r="B18" s="2">
        <f>[1]IncidentData_DanielCopy!$I$56</f>
        <v>40.8005</v>
      </c>
      <c r="C18" s="1">
        <v>1</v>
      </c>
      <c r="D18" s="1">
        <f>D5+1</f>
        <v>2</v>
      </c>
    </row>
    <row r="19" spans="1:7" x14ac:dyDescent="0.25">
      <c r="A19" s="3">
        <f>[1]IncidentData_DanielCopy!$J$87</f>
        <v>-111.90357</v>
      </c>
      <c r="B19" s="2">
        <f>[1]IncidentData_DanielCopy!$I$87</f>
        <v>40.707970000000003</v>
      </c>
      <c r="C19" s="1">
        <v>2</v>
      </c>
      <c r="D19" s="1">
        <f>D6+1</f>
        <v>2</v>
      </c>
    </row>
    <row r="20" spans="1:7" x14ac:dyDescent="0.25">
      <c r="A20" s="3">
        <f>[1]IncidentData_DanielCopy!$J$90</f>
        <v>-111.89436000000001</v>
      </c>
      <c r="B20" s="2">
        <f>[1]IncidentData_DanielCopy!$I$90</f>
        <v>40.435169999999999</v>
      </c>
      <c r="C20" s="1">
        <v>2</v>
      </c>
      <c r="D20" s="1">
        <f>D7+1</f>
        <v>2</v>
      </c>
    </row>
    <row r="21" spans="1:7" x14ac:dyDescent="0.25">
      <c r="A21" s="3">
        <f>[1]IncidentData_DanielCopy!$J$110</f>
        <v>-111.91090800000001</v>
      </c>
      <c r="B21" s="2">
        <f>[1]IncidentData_DanielCopy!$I$110</f>
        <v>40.753565000000002</v>
      </c>
      <c r="C21" s="1">
        <v>3</v>
      </c>
      <c r="D21" s="1">
        <f>D8+1</f>
        <v>2</v>
      </c>
    </row>
    <row r="22" spans="1:7" x14ac:dyDescent="0.25">
      <c r="A22" s="3">
        <f>[1]IncidentData_DanielCopy!$J$118</f>
        <v>-111.75586</v>
      </c>
      <c r="B22" s="2">
        <f>[1]IncidentData_DanielCopy!$I$118</f>
        <v>40.341709999999999</v>
      </c>
      <c r="C22" s="1">
        <v>3</v>
      </c>
      <c r="D22" s="1">
        <f>D9+1</f>
        <v>2</v>
      </c>
    </row>
    <row r="23" spans="1:7" x14ac:dyDescent="0.25">
      <c r="A23" s="3">
        <f>[1]IncidentData_DanielCopy!$J$120</f>
        <v>-111.91016</v>
      </c>
      <c r="B23" s="2">
        <f>[1]IncidentData_DanielCopy!$I$120</f>
        <v>40.774030000000003</v>
      </c>
      <c r="C23" s="1">
        <v>3</v>
      </c>
      <c r="D23" s="1">
        <f>D10+1</f>
        <v>2</v>
      </c>
    </row>
    <row r="24" spans="1:7" x14ac:dyDescent="0.25">
      <c r="A24" s="3">
        <f>[1]IncidentData_DanielCopy!$J$160</f>
        <v>-111.90434</v>
      </c>
      <c r="B24" s="2">
        <f>[1]IncidentData_DanielCopy!$I$160</f>
        <v>40.737870000000001</v>
      </c>
      <c r="C24" s="1">
        <v>4</v>
      </c>
      <c r="D24" s="1">
        <f>D11+1</f>
        <v>2</v>
      </c>
    </row>
    <row r="25" spans="1:7" x14ac:dyDescent="0.25">
      <c r="A25" s="3">
        <f>[1]IncidentData_DanielCopy!$J$165</f>
        <v>-111.90295999999999</v>
      </c>
      <c r="B25" s="2">
        <f>[1]IncidentData_DanielCopy!$I$165</f>
        <v>40.689529999999998</v>
      </c>
      <c r="C25" s="1">
        <v>4</v>
      </c>
      <c r="D25" s="1">
        <f>D12+1</f>
        <v>2</v>
      </c>
    </row>
    <row r="26" spans="1:7" x14ac:dyDescent="0.25">
      <c r="A26" s="3">
        <f>[1]IncidentData_DanielCopy!$J$176</f>
        <v>-111.72703</v>
      </c>
      <c r="B26" s="2">
        <f>[1]IncidentData_DanielCopy!$I$176</f>
        <v>40.322090000000003</v>
      </c>
      <c r="C26" s="1">
        <v>5</v>
      </c>
      <c r="D26" s="1">
        <f>D13+1</f>
        <v>2</v>
      </c>
    </row>
    <row r="27" spans="1:7" x14ac:dyDescent="0.25">
      <c r="A27" s="3">
        <f>[1]IncidentData_DanielCopy!$J$180</f>
        <v>-111.89995</v>
      </c>
      <c r="B27" s="2">
        <f>[1]IncidentData_DanielCopy!$I$180</f>
        <v>40.585340000000002</v>
      </c>
      <c r="C27" s="1">
        <v>5</v>
      </c>
      <c r="D27" s="1">
        <f>D14+1</f>
        <v>2</v>
      </c>
    </row>
    <row r="28" spans="1:7" x14ac:dyDescent="0.25">
      <c r="A28" s="2">
        <f>[1]IncidentData_DanielCopy!$J$6</f>
        <v>-111.91110999999999</v>
      </c>
      <c r="B28" s="2">
        <f>[1]IncidentData_DanielCopy!$I$6</f>
        <v>40.754269999999998</v>
      </c>
      <c r="C28" s="1">
        <v>1</v>
      </c>
      <c r="D28" s="1">
        <v>3</v>
      </c>
    </row>
    <row r="29" spans="1:7" x14ac:dyDescent="0.25">
      <c r="A29" s="2">
        <f>[1]IncidentData_DanielCopy!$J$20</f>
        <v>-111.90434</v>
      </c>
      <c r="B29" s="2">
        <f>[1]IncidentData_DanielCopy!$I$20</f>
        <v>40.737870000000001</v>
      </c>
      <c r="C29" s="1">
        <v>1</v>
      </c>
      <c r="D29" s="1">
        <v>3</v>
      </c>
    </row>
    <row r="30" spans="1:7" x14ac:dyDescent="0.25">
      <c r="A30" s="2">
        <f>[1]IncidentData_DanielCopy!$J$34</f>
        <v>-111.88117</v>
      </c>
      <c r="B30" s="2">
        <f>[1]IncidentData_DanielCopy!$I$34</f>
        <v>40.631010000000003</v>
      </c>
      <c r="C30" s="1">
        <v>1</v>
      </c>
      <c r="D30" s="1">
        <v>3</v>
      </c>
    </row>
    <row r="31" spans="1:7" x14ac:dyDescent="0.25">
      <c r="A31" s="2">
        <f>[1]IncidentData_DanielCopy!$J$46</f>
        <v>-111.64658</v>
      </c>
      <c r="B31" s="2">
        <f>[1]IncidentData_DanielCopy!$I$46</f>
        <v>40.161320000000003</v>
      </c>
      <c r="C31" s="1">
        <v>1</v>
      </c>
      <c r="D31" s="1">
        <v>3</v>
      </c>
    </row>
    <row r="32" spans="1:7" x14ac:dyDescent="0.25">
      <c r="A32" s="2">
        <f>[1]IncidentData_DanielCopy!$J$12</f>
        <v>-111.83056999999999</v>
      </c>
      <c r="B32" s="2">
        <f>[1]IncidentData_DanielCopy!$I$12</f>
        <v>40.38409</v>
      </c>
      <c r="C32" s="1">
        <v>1</v>
      </c>
      <c r="D32" s="1">
        <v>3</v>
      </c>
    </row>
    <row r="33" spans="1:4" x14ac:dyDescent="0.25">
      <c r="A33" s="2">
        <f>[1]IncidentData_DanielCopy!$J$68</f>
        <v>-111.892839</v>
      </c>
      <c r="B33" s="2">
        <f>[1]IncidentData_DanielCopy!$I$68</f>
        <v>40.490253000000003</v>
      </c>
      <c r="C33" s="1">
        <v>2</v>
      </c>
      <c r="D33" s="1">
        <v>3</v>
      </c>
    </row>
    <row r="34" spans="1:4" x14ac:dyDescent="0.25">
      <c r="A34" s="2">
        <f>[1]IncidentData_DanielCopy!$J$100</f>
        <v>-111.79517</v>
      </c>
      <c r="B34" s="2">
        <f>[1]IncidentData_DanielCopy!$I$100</f>
        <v>40.36692</v>
      </c>
      <c r="C34" s="1">
        <v>2</v>
      </c>
      <c r="D34" s="1">
        <v>3</v>
      </c>
    </row>
    <row r="35" spans="1:4" x14ac:dyDescent="0.25">
      <c r="A35" s="2">
        <f>[1]IncidentData_DanielCopy!$J$117</f>
        <v>-111.9023</v>
      </c>
      <c r="B35" s="2">
        <f>[1]IncidentData_DanielCopy!$I$117</f>
        <v>40.648009999999999</v>
      </c>
      <c r="C35" s="1">
        <v>3</v>
      </c>
      <c r="D35" s="1">
        <v>3</v>
      </c>
    </row>
    <row r="36" spans="1:4" x14ac:dyDescent="0.25">
      <c r="A36" s="2">
        <f>[1]IncidentData_DanielCopy!$J$123</f>
        <v>-111.90454</v>
      </c>
      <c r="B36" s="2">
        <f>[1]IncidentData_DanielCopy!$I$123</f>
        <v>40.636809999999997</v>
      </c>
      <c r="C36" s="1">
        <v>3</v>
      </c>
      <c r="D36" s="1">
        <v>3</v>
      </c>
    </row>
    <row r="37" spans="1:4" x14ac:dyDescent="0.25">
      <c r="A37" s="2">
        <f>[1]IncidentData_DanielCopy!$J$126</f>
        <v>-111.75586</v>
      </c>
      <c r="B37" s="2">
        <f>[1]IncidentData_DanielCopy!$I$126</f>
        <v>40.341709999999999</v>
      </c>
      <c r="C37" s="1">
        <v>3</v>
      </c>
      <c r="D37" s="1">
        <v>3</v>
      </c>
    </row>
    <row r="38" spans="1:4" x14ac:dyDescent="0.25">
      <c r="A38" s="2">
        <f>[1]IncidentData_DanielCopy!$J$150</f>
        <v>-111.91562</v>
      </c>
      <c r="B38" s="2">
        <f>[1]IncidentData_DanielCopy!$I$150</f>
        <v>40.790840000000003</v>
      </c>
      <c r="C38" s="1">
        <v>4</v>
      </c>
      <c r="D38" s="1">
        <v>3</v>
      </c>
    </row>
    <row r="39" spans="1:4" x14ac:dyDescent="0.25">
      <c r="A39" s="2">
        <f>[1]IncidentData_DanielCopy!$J$155</f>
        <v>-111.90003</v>
      </c>
      <c r="B39" s="2">
        <f>[1]IncidentData_DanielCopy!$I$155</f>
        <v>40.573999999999998</v>
      </c>
      <c r="C39" s="1">
        <v>4</v>
      </c>
      <c r="D39" s="1">
        <v>3</v>
      </c>
    </row>
    <row r="40" spans="1:4" x14ac:dyDescent="0.25">
      <c r="A40" s="2">
        <f>[1]IncidentData_DanielCopy!$J$172</f>
        <v>-111.90106</v>
      </c>
      <c r="B40" s="2">
        <f>[1]IncidentData_DanielCopy!$I$172</f>
        <v>40.590578999999998</v>
      </c>
      <c r="C40" s="1">
        <v>5</v>
      </c>
      <c r="D40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Jarvis</dc:creator>
  <cp:lastModifiedBy>Daniel Jarvis</cp:lastModifiedBy>
  <dcterms:created xsi:type="dcterms:W3CDTF">2022-10-25T07:29:46Z</dcterms:created>
  <dcterms:modified xsi:type="dcterms:W3CDTF">2022-10-25T07:32:32Z</dcterms:modified>
</cp:coreProperties>
</file>