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Documents\data-analytics\topic02\book\archives\"/>
    </mc:Choice>
  </mc:AlternateContent>
  <bookViews>
    <workbookView xWindow="480" yWindow="60" windowWidth="18195" windowHeight="8505"/>
  </bookViews>
  <sheets>
    <sheet name="Newspapers" sheetId="2" r:id="rId1"/>
    <sheet name="Census Data" sheetId="1" r:id="rId2"/>
  </sheets>
  <calcPr calcId="152511"/>
</workbook>
</file>

<file path=xl/calcChain.xml><?xml version="1.0" encoding="utf-8"?>
<calcChain xmlns="http://schemas.openxmlformats.org/spreadsheetml/2006/main">
  <c r="H19" i="1" l="1"/>
  <c r="H21" i="1"/>
  <c r="C24" i="1"/>
  <c r="G21" i="1"/>
  <c r="B24" i="1" s="1"/>
  <c r="D24" i="1" s="1"/>
  <c r="B23" i="1"/>
  <c r="H23" i="1"/>
  <c r="H4" i="1"/>
  <c r="D6" i="1" s="1"/>
  <c r="C6" i="1"/>
  <c r="F6" i="1"/>
  <c r="G6" i="1"/>
  <c r="B6" i="1"/>
  <c r="E6" i="1" l="1"/>
  <c r="C11" i="1" s="1"/>
  <c r="I23" i="1"/>
  <c r="J23" i="1" s="1"/>
  <c r="H6" i="1" l="1"/>
  <c r="C9" i="1"/>
  <c r="C13" i="1" s="1"/>
</calcChain>
</file>

<file path=xl/sharedStrings.xml><?xml version="1.0" encoding="utf-8"?>
<sst xmlns="http://schemas.openxmlformats.org/spreadsheetml/2006/main" count="22" uniqueCount="21">
  <si>
    <t>Problem 7</t>
  </si>
  <si>
    <t>Not a High 
School Grad</t>
  </si>
  <si>
    <t>High School
Graduate</t>
  </si>
  <si>
    <t>Some College
No Degree</t>
  </si>
  <si>
    <t>Associate's
Degree</t>
  </si>
  <si>
    <t>Bachelor's
Degree</t>
  </si>
  <si>
    <t>Advanced
Degree</t>
  </si>
  <si>
    <t>Unemployed</t>
  </si>
  <si>
    <t>p</t>
  </si>
  <si>
    <t>P(At least a high school degree) = 0.7698</t>
  </si>
  <si>
    <t>P(At least an Associate Degree) = 0.2052</t>
  </si>
  <si>
    <t>The events are not mutually exclusive. P(A or B) = P(B)</t>
  </si>
  <si>
    <t>Civilian Labor Force</t>
  </si>
  <si>
    <t>Employed</t>
  </si>
  <si>
    <t>Not in Labor Force</t>
  </si>
  <si>
    <t>unemployed and advanced degree</t>
  </si>
  <si>
    <t>unemployed or Advanced degree</t>
  </si>
  <si>
    <t>Problem 6</t>
  </si>
  <si>
    <r>
      <rPr>
        <b/>
        <sz val="11"/>
        <color indexed="8"/>
        <rFont val="Calibri"/>
        <family val="2"/>
      </rPr>
      <t>a)</t>
    </r>
    <r>
      <rPr>
        <sz val="11"/>
        <color theme="1"/>
        <rFont val="Calibri"/>
        <family val="2"/>
        <scheme val="minor"/>
      </rPr>
      <t xml:space="preserve"> Probability that the resident subscribes to the morning newspaper = 120/150 = 0.8.</t>
    </r>
  </si>
  <si>
    <r>
      <rPr>
        <b/>
        <sz val="11"/>
        <color indexed="8"/>
        <rFont val="Calibri"/>
        <family val="2"/>
      </rPr>
      <t>b)</t>
    </r>
    <r>
      <rPr>
        <sz val="11"/>
        <color theme="1"/>
        <rFont val="Calibri"/>
        <family val="2"/>
        <scheme val="minor"/>
      </rPr>
      <t xml:space="preserve"> Probability that the resident subscribes to either of the newspapers =
P(subscribes to the morning newspaper) + P(subscribes to the evening newspaper) –
P(subscribes to the morning newspaper and subscribes to the evening newspaper) =
120/150 + 75/150 – 50/150 = 145/150 =29/30. 
</t>
    </r>
  </si>
  <si>
    <r>
      <rPr>
        <b/>
        <sz val="11"/>
        <color indexed="8"/>
        <rFont val="Calibri"/>
        <family val="2"/>
      </rPr>
      <t>c)</t>
    </r>
    <r>
      <rPr>
        <sz val="11"/>
        <color theme="1"/>
        <rFont val="Calibri"/>
        <family val="2"/>
        <scheme val="minor"/>
      </rPr>
      <t xml:space="preserve"> This event is the complement of the event considered in part (b), so the required probability is 1 – 29/30 = 1/30.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</si>
</sst>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3" fontId="0" fillId="0" borderId="0" xfId="0" applyNumberFormat="1"/>
    <xf numFmtId="0" fontId="2" fillId="0" borderId="0" xfId="0" applyFont="1"/>
    <xf numFmtId="0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right"/>
    </xf>
    <xf numFmtId="3" fontId="3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L10" sqref="L10"/>
    </sheetView>
  </sheetViews>
  <sheetFormatPr defaultRowHeight="15" x14ac:dyDescent="0.25"/>
  <sheetData>
    <row r="1" spans="1:9" ht="15.75" thickBot="1" x14ac:dyDescent="0.3">
      <c r="A1" s="1" t="s">
        <v>17</v>
      </c>
    </row>
    <row r="3" spans="1:9" x14ac:dyDescent="0.25">
      <c r="A3" s="14" t="s">
        <v>18</v>
      </c>
      <c r="B3" s="14"/>
      <c r="C3" s="14"/>
      <c r="D3" s="14"/>
      <c r="E3" s="14"/>
      <c r="F3" s="14"/>
      <c r="G3" s="14"/>
      <c r="H3" s="14"/>
      <c r="I3" s="14"/>
    </row>
    <row r="5" spans="1:9" x14ac:dyDescent="0.25">
      <c r="A5" s="14" t="s">
        <v>19</v>
      </c>
      <c r="B5" s="14"/>
      <c r="C5" s="14"/>
      <c r="D5" s="14"/>
      <c r="E5" s="14"/>
      <c r="F5" s="14"/>
      <c r="G5" s="14"/>
      <c r="H5" s="14"/>
      <c r="I5" s="14"/>
    </row>
    <row r="6" spans="1:9" x14ac:dyDescent="0.25">
      <c r="A6" s="14"/>
      <c r="B6" s="14"/>
      <c r="C6" s="14"/>
      <c r="D6" s="14"/>
      <c r="E6" s="14"/>
      <c r="F6" s="14"/>
      <c r="G6" s="14"/>
      <c r="H6" s="14"/>
      <c r="I6" s="14"/>
    </row>
    <row r="7" spans="1:9" x14ac:dyDescent="0.25">
      <c r="A7" s="14"/>
      <c r="B7" s="14"/>
      <c r="C7" s="14"/>
      <c r="D7" s="14"/>
      <c r="E7" s="14"/>
      <c r="F7" s="14"/>
      <c r="G7" s="14"/>
      <c r="H7" s="14"/>
      <c r="I7" s="14"/>
    </row>
    <row r="8" spans="1:9" x14ac:dyDescent="0.25">
      <c r="A8" s="14"/>
      <c r="B8" s="14"/>
      <c r="C8" s="14"/>
      <c r="D8" s="14"/>
      <c r="E8" s="14"/>
      <c r="F8" s="14"/>
      <c r="G8" s="14"/>
      <c r="H8" s="14"/>
      <c r="I8" s="14"/>
    </row>
    <row r="10" spans="1:9" x14ac:dyDescent="0.25">
      <c r="A10" s="14" t="s">
        <v>20</v>
      </c>
      <c r="B10" s="14"/>
      <c r="C10" s="14"/>
      <c r="D10" s="14"/>
      <c r="E10" s="14"/>
      <c r="F10" s="14"/>
      <c r="G10" s="14"/>
      <c r="H10" s="14"/>
      <c r="I10" s="14"/>
    </row>
    <row r="11" spans="1:9" x14ac:dyDescent="0.25">
      <c r="A11" s="14"/>
      <c r="B11" s="14"/>
      <c r="C11" s="14"/>
      <c r="D11" s="14"/>
      <c r="E11" s="14"/>
      <c r="F11" s="14"/>
      <c r="G11" s="14"/>
      <c r="H11" s="14"/>
      <c r="I11" s="14"/>
    </row>
  </sheetData>
  <mergeCells count="3">
    <mergeCell ref="A3:I3"/>
    <mergeCell ref="A5:I8"/>
    <mergeCell ref="A10:I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4" workbookViewId="0">
      <selection activeCell="C26" sqref="C26"/>
    </sheetView>
  </sheetViews>
  <sheetFormatPr defaultRowHeight="15" x14ac:dyDescent="0.25"/>
  <cols>
    <col min="1" max="1" width="29.7109375" bestFit="1" customWidth="1"/>
    <col min="2" max="2" width="11.7109375" customWidth="1"/>
    <col min="3" max="3" width="13" customWidth="1"/>
    <col min="4" max="4" width="14" customWidth="1"/>
    <col min="5" max="5" width="13.85546875" customWidth="1"/>
    <col min="6" max="6" width="14.28515625" customWidth="1"/>
    <col min="7" max="7" width="13.42578125" customWidth="1"/>
    <col min="8" max="8" width="11.28515625" customWidth="1"/>
  </cols>
  <sheetData>
    <row r="1" spans="1:8" ht="15.75" thickBot="1" x14ac:dyDescent="0.3">
      <c r="A1" s="1" t="s">
        <v>0</v>
      </c>
    </row>
    <row r="2" spans="1:8" x14ac:dyDescent="0.25">
      <c r="H2" s="2"/>
    </row>
    <row r="3" spans="1:8" ht="39" x14ac:dyDescent="0.25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1:8" x14ac:dyDescent="0.25">
      <c r="A4" s="5" t="s">
        <v>7</v>
      </c>
      <c r="B4" s="6">
        <v>1057310</v>
      </c>
      <c r="C4" s="6">
        <v>1783636</v>
      </c>
      <c r="D4" s="6">
        <v>809072</v>
      </c>
      <c r="E4" s="6">
        <v>317193</v>
      </c>
      <c r="F4" s="6">
        <v>455103</v>
      </c>
      <c r="G4" s="6">
        <v>170089</v>
      </c>
      <c r="H4" s="7">
        <f xml:space="preserve"> SUM(B4:G4)</f>
        <v>4592403</v>
      </c>
    </row>
    <row r="6" spans="1:8" x14ac:dyDescent="0.25">
      <c r="A6" t="s">
        <v>8</v>
      </c>
      <c r="B6">
        <f>B4/H4</f>
        <v>0.23023023023023023</v>
      </c>
      <c r="C6">
        <f>C4/H4</f>
        <v>0.38838838838838841</v>
      </c>
      <c r="D6">
        <f>D4/H4</f>
        <v>0.17617617617617617</v>
      </c>
      <c r="E6">
        <f>E4/H4</f>
        <v>6.9069069069069067E-2</v>
      </c>
      <c r="F6">
        <f>F4/H4</f>
        <v>9.90990990990991E-2</v>
      </c>
      <c r="G6">
        <f>G4/H4</f>
        <v>3.7037037037037035E-2</v>
      </c>
      <c r="H6">
        <f>SUM(B6:G6)</f>
        <v>1</v>
      </c>
    </row>
    <row r="8" spans="1:8" x14ac:dyDescent="0.25">
      <c r="A8" s="14" t="s">
        <v>9</v>
      </c>
      <c r="B8" s="14"/>
      <c r="C8" s="14"/>
      <c r="D8" s="14"/>
      <c r="E8" s="14"/>
      <c r="F8" s="14"/>
      <c r="G8" s="14"/>
      <c r="H8" s="14"/>
    </row>
    <row r="9" spans="1:8" x14ac:dyDescent="0.25">
      <c r="C9" s="8">
        <f>C6+D6+E6+F6+G6</f>
        <v>0.76976976976976985</v>
      </c>
    </row>
    <row r="10" spans="1:8" x14ac:dyDescent="0.25">
      <c r="A10" s="14" t="s">
        <v>10</v>
      </c>
      <c r="B10" s="14"/>
      <c r="C10" s="14"/>
      <c r="D10" s="14"/>
      <c r="E10" s="14"/>
      <c r="F10" s="14"/>
      <c r="G10" s="14"/>
      <c r="H10" s="14"/>
    </row>
    <row r="11" spans="1:8" x14ac:dyDescent="0.25">
      <c r="C11" s="8">
        <f>E6+F6+G6</f>
        <v>0.20520520520520519</v>
      </c>
    </row>
    <row r="12" spans="1:8" x14ac:dyDescent="0.25">
      <c r="A12" s="14" t="s">
        <v>11</v>
      </c>
      <c r="B12" s="14"/>
      <c r="C12" s="14"/>
      <c r="D12" s="14"/>
      <c r="E12" s="14"/>
      <c r="F12" s="14"/>
      <c r="G12" s="14"/>
      <c r="H12" s="14"/>
    </row>
    <row r="13" spans="1:8" x14ac:dyDescent="0.25">
      <c r="C13" s="8">
        <f>C9+C11-(E6+F6+G6)</f>
        <v>0.76976976976976985</v>
      </c>
    </row>
    <row r="17" spans="1:10" x14ac:dyDescent="0.25">
      <c r="A17" s="9" t="s">
        <v>12</v>
      </c>
      <c r="B17" s="10"/>
      <c r="C17" s="10"/>
      <c r="D17" s="10"/>
      <c r="E17" s="10"/>
      <c r="F17" s="10"/>
      <c r="G17" s="10"/>
      <c r="H17" s="11"/>
    </row>
    <row r="18" spans="1:10" x14ac:dyDescent="0.25">
      <c r="A18" s="5" t="s">
        <v>13</v>
      </c>
      <c r="B18" s="10">
        <v>11668755</v>
      </c>
      <c r="C18" s="10">
        <v>36228706</v>
      </c>
      <c r="D18" s="10">
        <v>20448104</v>
      </c>
      <c r="E18" s="10">
        <v>9890659</v>
      </c>
      <c r="F18" s="10">
        <v>22115069</v>
      </c>
      <c r="G18" s="10">
        <v>10890838</v>
      </c>
      <c r="H18" s="11"/>
    </row>
    <row r="19" spans="1:10" x14ac:dyDescent="0.25">
      <c r="A19" s="5" t="s">
        <v>7</v>
      </c>
      <c r="B19" s="10">
        <v>1057310</v>
      </c>
      <c r="C19" s="10">
        <v>1783636</v>
      </c>
      <c r="D19" s="10">
        <v>809072</v>
      </c>
      <c r="E19" s="10">
        <v>317193</v>
      </c>
      <c r="F19" s="10">
        <v>455103</v>
      </c>
      <c r="G19" s="10">
        <v>170089</v>
      </c>
      <c r="H19" s="12">
        <f>SUM(B19:G19)</f>
        <v>4592403</v>
      </c>
    </row>
    <row r="20" spans="1:10" x14ac:dyDescent="0.25">
      <c r="A20" s="5" t="s">
        <v>14</v>
      </c>
      <c r="B20" s="10">
        <v>16858244</v>
      </c>
      <c r="C20" s="10">
        <v>20040098</v>
      </c>
      <c r="D20" s="10">
        <v>8205834</v>
      </c>
      <c r="E20" s="10">
        <v>2623634</v>
      </c>
      <c r="F20" s="10">
        <v>5582200</v>
      </c>
      <c r="G20" s="10">
        <v>2511990</v>
      </c>
      <c r="H20" s="11"/>
    </row>
    <row r="21" spans="1:10" x14ac:dyDescent="0.25">
      <c r="A21" s="11"/>
      <c r="B21" s="11"/>
      <c r="C21" s="11"/>
      <c r="D21" s="11"/>
      <c r="E21" s="11"/>
      <c r="F21" s="11"/>
      <c r="G21" s="12">
        <f>SUM(G18:G20)</f>
        <v>13572917</v>
      </c>
      <c r="H21" s="12">
        <f>SUM(B18:G20)</f>
        <v>171656534</v>
      </c>
    </row>
    <row r="22" spans="1:10" x14ac:dyDescent="0.25">
      <c r="A22" s="11"/>
      <c r="B22" s="11"/>
      <c r="C22" s="11"/>
      <c r="D22" s="11"/>
      <c r="E22" s="11"/>
      <c r="F22" s="11"/>
      <c r="G22" s="11"/>
      <c r="H22" s="11"/>
    </row>
    <row r="23" spans="1:10" x14ac:dyDescent="0.25">
      <c r="A23" s="11" t="s">
        <v>15</v>
      </c>
      <c r="B23" s="13">
        <f>G19/H19</f>
        <v>3.7037037037037035E-2</v>
      </c>
      <c r="C23" s="11"/>
      <c r="D23" s="11"/>
      <c r="E23" s="11"/>
      <c r="F23" s="11"/>
      <c r="G23" s="11"/>
      <c r="H23" s="11">
        <f>H19/H21</f>
        <v>2.6753441264286509E-2</v>
      </c>
      <c r="I23">
        <f>G19/G21</f>
        <v>1.253149930851268E-2</v>
      </c>
      <c r="J23">
        <f>SUM(H23:I23)</f>
        <v>3.9284940572799187E-2</v>
      </c>
    </row>
    <row r="24" spans="1:10" x14ac:dyDescent="0.25">
      <c r="A24" s="11" t="s">
        <v>16</v>
      </c>
      <c r="B24" s="11">
        <f>G21/H21</f>
        <v>7.9070203060257527E-2</v>
      </c>
      <c r="C24" s="11">
        <f>H19/H21</f>
        <v>2.6753441264286509E-2</v>
      </c>
      <c r="D24" s="13">
        <f>C24+B24-B23</f>
        <v>6.8786607287507004E-2</v>
      </c>
      <c r="E24" s="11"/>
      <c r="F24" s="11"/>
      <c r="G24" s="11"/>
      <c r="H24" s="11"/>
    </row>
  </sheetData>
  <mergeCells count="3">
    <mergeCell ref="A8:H8"/>
    <mergeCell ref="A10:H10"/>
    <mergeCell ref="A12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Newspapers</vt:lpstr>
      <vt:lpstr>Census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James Mullally</cp:lastModifiedBy>
  <dcterms:created xsi:type="dcterms:W3CDTF">2014-10-02T08:36:46Z</dcterms:created>
  <dcterms:modified xsi:type="dcterms:W3CDTF">2015-01-21T11:22:51Z</dcterms:modified>
</cp:coreProperties>
</file>