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analytics-2016\topic03\"/>
    </mc:Choice>
  </mc:AlternateContent>
  <bookViews>
    <workbookView xWindow="12285" yWindow="3075" windowWidth="3075" windowHeight="4680"/>
  </bookViews>
  <sheets>
    <sheet name="Pricing Model" sheetId="1" r:id="rId1"/>
  </sheets>
  <definedNames>
    <definedName name="solver_adj" localSheetId="0" hidden="1">'Pricing Model'!$B$13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in" localSheetId="0" hidden="1">2</definedName>
    <definedName name="solver_lva" localSheetId="0" hidden="1">0</definedName>
    <definedName name="solver_mip" localSheetId="0" hidden="1">5000</definedName>
    <definedName name="solver_msl" localSheetId="0" hidden="1">0</definedName>
    <definedName name="solver_neg" localSheetId="0" hidden="1">0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pt" localSheetId="0" hidden="1">'Pricing Model'!$B$20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p" localSheetId="0" hidden="1">0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14" i="1"/>
  <c r="B16" i="1" s="1"/>
  <c r="B20" i="1" s="1"/>
  <c r="B15" i="1"/>
  <c r="B18" i="1"/>
</calcChain>
</file>

<file path=xl/sharedStrings.xml><?xml version="1.0" encoding="utf-8"?>
<sst xmlns="http://schemas.openxmlformats.org/spreadsheetml/2006/main" count="17" uniqueCount="17">
  <si>
    <t>Fixed Cost</t>
  </si>
  <si>
    <t>Model</t>
  </si>
  <si>
    <t>Revenue</t>
  </si>
  <si>
    <t>Profit</t>
  </si>
  <si>
    <t>Demand</t>
  </si>
  <si>
    <t>Unit price</t>
  </si>
  <si>
    <t>Total Revenue</t>
  </si>
  <si>
    <t>Cost</t>
  </si>
  <si>
    <t>Number of flights/day</t>
  </si>
  <si>
    <t>Airline Pricing Model</t>
  </si>
  <si>
    <t>Data</t>
  </si>
  <si>
    <t>Airplane capacity</t>
  </si>
  <si>
    <t>Fixed cost</t>
  </si>
  <si>
    <t>Demand function</t>
  </si>
  <si>
    <t>slope</t>
  </si>
  <si>
    <t>intercept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</si>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</sst>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_(* #,##0_);_(* \(#,##0\);_(* &quot;-&quot;??_);_(@_)"/>
    <numFmt numFmtId="168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Fill="1"/>
    <xf numFmtId="168" fontId="1" fillId="0" borderId="0" xfId="2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2" borderId="1" xfId="2" applyFont="1" applyFill="1" applyBorder="1"/>
    <xf numFmtId="167" fontId="1" fillId="0" borderId="0" xfId="1" applyNumberFormat="1" applyFont="1"/>
    <xf numFmtId="0" fontId="1" fillId="0" borderId="0" xfId="0" applyFont="1" applyFill="1" applyBorder="1"/>
    <xf numFmtId="166" fontId="1" fillId="0" borderId="0" xfId="0" applyNumberFormat="1" applyFont="1" applyFill="1" applyBorder="1"/>
    <xf numFmtId="166" fontId="1" fillId="0" borderId="0" xfId="0" applyNumberFormat="1" applyFont="1" applyAlignment="1">
      <alignment horizontal="right"/>
    </xf>
    <xf numFmtId="164" fontId="1" fillId="0" borderId="0" xfId="2" applyFont="1"/>
    <xf numFmtId="166" fontId="1" fillId="0" borderId="0" xfId="0" applyNumberFormat="1" applyFont="1"/>
    <xf numFmtId="0" fontId="1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150" zoomScaleNormal="150" zoomScalePageLayoutView="150" workbookViewId="0">
      <selection activeCell="C14" sqref="C14"/>
    </sheetView>
  </sheetViews>
  <sheetFormatPr defaultColWidth="8.85546875" defaultRowHeight="12.75" x14ac:dyDescent="0.2"/>
  <cols>
    <col min="1" max="1" width="22.140625" style="2" bestFit="1" customWidth="1"/>
    <col min="2" max="2" width="12.85546875" style="2" bestFit="1" customWidth="1"/>
    <col min="3" max="3" width="15.28515625" style="2" bestFit="1" customWidth="1"/>
    <col min="4" max="4" width="8.85546875" style="2" customWidth="1"/>
    <col min="5" max="16384" width="8.85546875" style="2"/>
  </cols>
  <sheetData>
    <row r="1" spans="1:4" x14ac:dyDescent="0.2">
      <c r="A1" s="1" t="s">
        <v>9</v>
      </c>
      <c r="C1" s="3"/>
    </row>
    <row r="3" spans="1:4" x14ac:dyDescent="0.2">
      <c r="A3" s="1" t="s">
        <v>10</v>
      </c>
    </row>
    <row r="4" spans="1:4" x14ac:dyDescent="0.2">
      <c r="A4" s="2" t="s">
        <v>11</v>
      </c>
      <c r="B4" s="2">
        <v>300</v>
      </c>
    </row>
    <row r="5" spans="1:4" x14ac:dyDescent="0.2">
      <c r="A5" s="2" t="s">
        <v>12</v>
      </c>
      <c r="B5" s="4">
        <v>90000</v>
      </c>
    </row>
    <row r="6" spans="1:4" x14ac:dyDescent="0.2">
      <c r="A6" s="2" t="s">
        <v>13</v>
      </c>
    </row>
    <row r="7" spans="1:4" x14ac:dyDescent="0.2">
      <c r="A7" s="5" t="s">
        <v>14</v>
      </c>
      <c r="B7" s="6">
        <f>-7/3</f>
        <v>-2.3333333333333335</v>
      </c>
    </row>
    <row r="8" spans="1:4" x14ac:dyDescent="0.2">
      <c r="A8" s="5" t="s">
        <v>15</v>
      </c>
      <c r="B8" s="2">
        <v>1900</v>
      </c>
    </row>
    <row r="10" spans="1:4" x14ac:dyDescent="0.2">
      <c r="A10" s="1" t="s">
        <v>1</v>
      </c>
    </row>
    <row r="12" spans="1:4" x14ac:dyDescent="0.2">
      <c r="A12" s="2" t="s">
        <v>2</v>
      </c>
    </row>
    <row r="13" spans="1:4" x14ac:dyDescent="0.2">
      <c r="A13" s="5" t="s">
        <v>5</v>
      </c>
      <c r="B13" s="7">
        <v>500</v>
      </c>
    </row>
    <row r="14" spans="1:4" x14ac:dyDescent="0.2">
      <c r="A14" s="5" t="s">
        <v>4</v>
      </c>
      <c r="B14" s="8">
        <f>B8+B7*B13</f>
        <v>733.33333333333326</v>
      </c>
      <c r="C14" s="9" t="s">
        <v>16</v>
      </c>
      <c r="D14" s="9"/>
    </row>
    <row r="15" spans="1:4" x14ac:dyDescent="0.2">
      <c r="A15" s="5" t="s">
        <v>8</v>
      </c>
      <c r="B15" s="8">
        <f>ROUNDUP(B14/B4,0)</f>
        <v>3</v>
      </c>
      <c r="C15" s="10"/>
      <c r="D15" s="9"/>
    </row>
    <row r="16" spans="1:4" x14ac:dyDescent="0.2">
      <c r="A16" s="5" t="s">
        <v>6</v>
      </c>
      <c r="B16" s="11">
        <f>B13*B14</f>
        <v>366666.66666666663</v>
      </c>
      <c r="C16" s="9"/>
      <c r="D16" s="9"/>
    </row>
    <row r="17" spans="1:4" x14ac:dyDescent="0.2">
      <c r="A17" s="2" t="s">
        <v>7</v>
      </c>
      <c r="C17" s="9"/>
      <c r="D17" s="9"/>
    </row>
    <row r="18" spans="1:4" x14ac:dyDescent="0.2">
      <c r="A18" s="5" t="s">
        <v>0</v>
      </c>
      <c r="B18" s="12">
        <f>B5*B15</f>
        <v>270000</v>
      </c>
      <c r="C18" s="10"/>
      <c r="D18" s="9"/>
    </row>
    <row r="19" spans="1:4" x14ac:dyDescent="0.2">
      <c r="A19" s="11"/>
      <c r="B19" s="13"/>
      <c r="C19" s="10"/>
      <c r="D19" s="9"/>
    </row>
    <row r="20" spans="1:4" x14ac:dyDescent="0.2">
      <c r="A20" s="14" t="s">
        <v>3</v>
      </c>
      <c r="B20" s="10">
        <f>B16-B18</f>
        <v>96666.666666666628</v>
      </c>
      <c r="C20" s="10"/>
      <c r="D20" s="9"/>
    </row>
    <row r="21" spans="1:4" x14ac:dyDescent="0.2">
      <c r="B21" s="9"/>
      <c r="C21" s="9"/>
      <c r="D21" s="9"/>
    </row>
  </sheetData>
  <phoneticPr fontId="0" type="noConversion"/>
  <printOptions headings="1" gridLines="1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 Model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Brenda Mullally</cp:lastModifiedBy>
  <dcterms:created xsi:type="dcterms:W3CDTF">1998-07-23T11:58:40Z</dcterms:created>
  <dcterms:modified xsi:type="dcterms:W3CDTF">2016-02-22T15:25:07Z</dcterms:modified>
</cp:coreProperties>
</file>